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honda-my.sharepoint.com/personal/j0129681_jpn_mds_honda_com/Documents/デスクトップ/"/>
    </mc:Choice>
  </mc:AlternateContent>
  <xr:revisionPtr revIDLastSave="184" documentId="8_{8433227D-D917-4C1A-82F5-483B2A813F61}" xr6:coauthVersionLast="47" xr6:coauthVersionMax="47" xr10:uidLastSave="{55445444-57DC-40B5-A11E-4B47AC94C782}"/>
  <bookViews>
    <workbookView xWindow="-110" yWindow="-110" windowWidth="19420" windowHeight="10300" firstSheet="3" activeTab="3" xr2:uid="{3CE37921-87AD-47AB-BFD1-CDEEA6AB027F}"/>
  </bookViews>
  <sheets>
    <sheet name="2025.11月　6名加工負荷" sheetId="4" r:id="rId1"/>
    <sheet name="2025.11月　9名" sheetId="2" r:id="rId2"/>
    <sheet name="2025.12月　日別" sheetId="5" r:id="rId3"/>
    <sheet name="2025.12月" sheetId="6" r:id="rId4"/>
  </sheets>
  <definedNames>
    <definedName name="_xlnm._FilterDatabase" localSheetId="0" hidden="1">'2025.11月　6名加工負荷'!$D$2:$F$3</definedName>
    <definedName name="_xlnm._FilterDatabase" localSheetId="1" hidden="1">'2025.11月　9名'!$D$2:$F$3</definedName>
    <definedName name="_xlnm._FilterDatabase" localSheetId="3" hidden="1">'2025.12月'!$D$2:$F$3</definedName>
    <definedName name="_xlnm._FilterDatabase" localSheetId="2" hidden="1">'2025.12月　日別'!$D$2:$F$3</definedName>
    <definedName name="_xlnm.Print_Area" localSheetId="0">'2025.11月　6名加工負荷'!$A$1:$AS$71</definedName>
    <definedName name="_xlnm.Print_Area" localSheetId="1">'2025.11月　9名'!$A$1:$AS$71</definedName>
    <definedName name="_xlnm.Print_Area" localSheetId="3">'2025.12月'!$A$1:$AS$71</definedName>
    <definedName name="_xlnm.Print_Area" localSheetId="2">'2025.12月　日別'!$A$1:$AS$71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0" i="6" l="1"/>
  <c r="P70" i="2"/>
  <c r="AR92" i="6" l="1"/>
  <c r="AQ92" i="6"/>
  <c r="AO92" i="6"/>
  <c r="AN92" i="6"/>
  <c r="AM92" i="6"/>
  <c r="AL92" i="6"/>
  <c r="AK92" i="6"/>
  <c r="AJ92" i="6"/>
  <c r="AI92" i="6"/>
  <c r="AH92" i="6"/>
  <c r="AG92" i="6"/>
  <c r="AF92" i="6"/>
  <c r="AE92" i="6"/>
  <c r="AD92" i="6"/>
  <c r="AC92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AR91" i="6"/>
  <c r="AQ91" i="6"/>
  <c r="AO91" i="6"/>
  <c r="AN91" i="6"/>
  <c r="AM91" i="6"/>
  <c r="AL91" i="6"/>
  <c r="AK91" i="6"/>
  <c r="AJ91" i="6"/>
  <c r="AI91" i="6"/>
  <c r="AH91" i="6"/>
  <c r="AG91" i="6"/>
  <c r="AF91" i="6"/>
  <c r="AE91" i="6"/>
  <c r="AD91" i="6"/>
  <c r="AC91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AS90" i="6"/>
  <c r="AQ90" i="6"/>
  <c r="AO90" i="6"/>
  <c r="AN90" i="6"/>
  <c r="AM90" i="6"/>
  <c r="AL90" i="6"/>
  <c r="AK90" i="6"/>
  <c r="AK94" i="6" s="1"/>
  <c r="AK97" i="6" s="1"/>
  <c r="AJ90" i="6"/>
  <c r="AJ94" i="6" s="1"/>
  <c r="AJ97" i="6" s="1"/>
  <c r="AI90" i="6"/>
  <c r="AI94" i="6" s="1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AT89" i="6"/>
  <c r="AS89" i="6"/>
  <c r="AR89" i="6"/>
  <c r="AQ89" i="6"/>
  <c r="AO89" i="6"/>
  <c r="AO94" i="6" s="1"/>
  <c r="AN89" i="6"/>
  <c r="AN94" i="6" s="1"/>
  <c r="AM89" i="6"/>
  <c r="AM94" i="6" s="1"/>
  <c r="AM98" i="6" s="1"/>
  <c r="AL89" i="6"/>
  <c r="AL94" i="6" s="1"/>
  <c r="AL97" i="6" s="1"/>
  <c r="AK89" i="6"/>
  <c r="AJ89" i="6"/>
  <c r="AI89" i="6"/>
  <c r="AH89" i="6"/>
  <c r="AG89" i="6"/>
  <c r="AF89" i="6"/>
  <c r="AE89" i="6"/>
  <c r="AE94" i="6" s="1"/>
  <c r="AD89" i="6"/>
  <c r="AD94" i="6" s="1"/>
  <c r="AD100" i="6" s="1"/>
  <c r="AC89" i="6"/>
  <c r="AB89" i="6"/>
  <c r="AA89" i="6"/>
  <c r="Z89" i="6"/>
  <c r="Y89" i="6"/>
  <c r="X89" i="6"/>
  <c r="W89" i="6"/>
  <c r="V89" i="6"/>
  <c r="U89" i="6"/>
  <c r="T89" i="6"/>
  <c r="S89" i="6"/>
  <c r="R89" i="6"/>
  <c r="R94" i="6" s="1"/>
  <c r="R100" i="6" s="1"/>
  <c r="Q89" i="6"/>
  <c r="P89" i="6"/>
  <c r="O89" i="6"/>
  <c r="N89" i="6"/>
  <c r="M89" i="6"/>
  <c r="L89" i="6"/>
  <c r="K89" i="6"/>
  <c r="J89" i="6"/>
  <c r="I89" i="6"/>
  <c r="H89" i="6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K70" i="6"/>
  <c r="J70" i="6"/>
  <c r="I70" i="6"/>
  <c r="H70" i="6"/>
  <c r="AP69" i="6"/>
  <c r="AP68" i="6"/>
  <c r="AP67" i="6"/>
  <c r="AP66" i="6"/>
  <c r="AP65" i="6"/>
  <c r="AP64" i="6"/>
  <c r="AP63" i="6"/>
  <c r="AP62" i="6"/>
  <c r="AP61" i="6"/>
  <c r="AP60" i="6"/>
  <c r="AP59" i="6"/>
  <c r="AP58" i="6"/>
  <c r="AP57" i="6"/>
  <c r="AP56" i="6"/>
  <c r="AP55" i="6"/>
  <c r="AP54" i="6"/>
  <c r="AP53" i="6"/>
  <c r="AP52" i="6"/>
  <c r="AP51" i="6"/>
  <c r="AP50" i="6"/>
  <c r="AP49" i="6"/>
  <c r="AP48" i="6"/>
  <c r="AP47" i="6"/>
  <c r="AP46" i="6"/>
  <c r="AP45" i="6"/>
  <c r="AP44" i="6"/>
  <c r="AP43" i="6"/>
  <c r="AP42" i="6"/>
  <c r="AP41" i="6"/>
  <c r="AP40" i="6"/>
  <c r="AP39" i="6"/>
  <c r="AP38" i="6"/>
  <c r="AP37" i="6"/>
  <c r="AP36" i="6"/>
  <c r="AP35" i="6"/>
  <c r="AP34" i="6"/>
  <c r="AP33" i="6"/>
  <c r="AP32" i="6"/>
  <c r="AP31" i="6"/>
  <c r="AP30" i="6"/>
  <c r="AP29" i="6"/>
  <c r="AP28" i="6"/>
  <c r="AP27" i="6"/>
  <c r="AP26" i="6"/>
  <c r="AP25" i="6"/>
  <c r="AP24" i="6"/>
  <c r="AP23" i="6"/>
  <c r="AP22" i="6"/>
  <c r="AP21" i="6"/>
  <c r="AP20" i="6"/>
  <c r="AP19" i="6"/>
  <c r="AP18" i="6"/>
  <c r="AP17" i="6"/>
  <c r="AP16" i="6"/>
  <c r="AP15" i="6"/>
  <c r="AP14" i="6"/>
  <c r="AP13" i="6"/>
  <c r="AP12" i="6"/>
  <c r="AP11" i="6"/>
  <c r="AP10" i="6"/>
  <c r="AP9" i="6"/>
  <c r="AP8" i="6"/>
  <c r="AP7" i="6"/>
  <c r="AP6" i="6"/>
  <c r="S94" i="6" l="1"/>
  <c r="S100" i="6" s="1"/>
  <c r="AP91" i="6"/>
  <c r="H94" i="6"/>
  <c r="H100" i="6" s="1"/>
  <c r="AM99" i="6"/>
  <c r="AM71" i="6"/>
  <c r="AP92" i="6"/>
  <c r="O94" i="6"/>
  <c r="O98" i="6" s="1"/>
  <c r="O99" i="6" s="1"/>
  <c r="AA94" i="6"/>
  <c r="AA96" i="6" s="1"/>
  <c r="P94" i="6"/>
  <c r="P98" i="6" s="1"/>
  <c r="P71" i="6" s="1"/>
  <c r="AB94" i="6"/>
  <c r="AB96" i="6" s="1"/>
  <c r="Q94" i="6"/>
  <c r="Q96" i="6" s="1"/>
  <c r="AC94" i="6"/>
  <c r="AC96" i="6" s="1"/>
  <c r="I94" i="6"/>
  <c r="I98" i="6" s="1"/>
  <c r="T94" i="6"/>
  <c r="T98" i="6" s="1"/>
  <c r="AF94" i="6"/>
  <c r="AF97" i="6" s="1"/>
  <c r="K94" i="6"/>
  <c r="K96" i="6" s="1"/>
  <c r="W94" i="6"/>
  <c r="W96" i="6" s="1"/>
  <c r="AP89" i="6"/>
  <c r="L94" i="6"/>
  <c r="L96" i="6" s="1"/>
  <c r="X94" i="6"/>
  <c r="X98" i="6" s="1"/>
  <c r="M94" i="6"/>
  <c r="M100" i="6" s="1"/>
  <c r="Y94" i="6"/>
  <c r="Y97" i="6" s="1"/>
  <c r="U94" i="6"/>
  <c r="U96" i="6" s="1"/>
  <c r="AG94" i="6"/>
  <c r="AG96" i="6" s="1"/>
  <c r="J94" i="6"/>
  <c r="J97" i="6" s="1"/>
  <c r="V94" i="6"/>
  <c r="V98" i="6" s="1"/>
  <c r="AH94" i="6"/>
  <c r="AH96" i="6" s="1"/>
  <c r="N94" i="6"/>
  <c r="N98" i="6" s="1"/>
  <c r="Z94" i="6"/>
  <c r="Z97" i="6" s="1"/>
  <c r="AE98" i="6"/>
  <c r="AE96" i="6"/>
  <c r="AE97" i="6"/>
  <c r="AI97" i="6"/>
  <c r="AI98" i="6"/>
  <c r="AI100" i="6"/>
  <c r="AJ98" i="6"/>
  <c r="AJ100" i="6"/>
  <c r="AI96" i="6"/>
  <c r="AM100" i="6"/>
  <c r="AM96" i="6"/>
  <c r="AM97" i="6"/>
  <c r="AK98" i="6"/>
  <c r="AK100" i="6"/>
  <c r="AK96" i="6"/>
  <c r="AJ96" i="6"/>
  <c r="AN100" i="6"/>
  <c r="AN96" i="6"/>
  <c r="AN97" i="6"/>
  <c r="AN98" i="6"/>
  <c r="AO100" i="6"/>
  <c r="AO71" i="6" s="1"/>
  <c r="AO97" i="6"/>
  <c r="AO98" i="6"/>
  <c r="AO99" i="6" s="1"/>
  <c r="AO96" i="6"/>
  <c r="S97" i="6"/>
  <c r="S96" i="6"/>
  <c r="S98" i="6"/>
  <c r="H97" i="6"/>
  <c r="H98" i="6"/>
  <c r="AL100" i="6"/>
  <c r="AL96" i="6"/>
  <c r="AP90" i="6"/>
  <c r="AP70" i="6"/>
  <c r="R96" i="6"/>
  <c r="R97" i="6"/>
  <c r="R98" i="6"/>
  <c r="AD96" i="6"/>
  <c r="AD97" i="6"/>
  <c r="AD98" i="6"/>
  <c r="AL98" i="6"/>
  <c r="AE100" i="6"/>
  <c r="O96" i="6" l="1"/>
  <c r="O100" i="6"/>
  <c r="H96" i="6"/>
  <c r="P100" i="6"/>
  <c r="P97" i="6"/>
  <c r="AA100" i="6"/>
  <c r="O97" i="6"/>
  <c r="Q98" i="6"/>
  <c r="Q71" i="6" s="1"/>
  <c r="Q100" i="6"/>
  <c r="O71" i="6"/>
  <c r="Q97" i="6"/>
  <c r="AA98" i="6"/>
  <c r="AA71" i="6" s="1"/>
  <c r="AB98" i="6"/>
  <c r="AB99" i="6" s="1"/>
  <c r="AA97" i="6"/>
  <c r="AB97" i="6"/>
  <c r="P99" i="6"/>
  <c r="AB100" i="6"/>
  <c r="AC98" i="6"/>
  <c r="AC71" i="6" s="1"/>
  <c r="AC97" i="6"/>
  <c r="AC100" i="6"/>
  <c r="P96" i="6"/>
  <c r="N100" i="6"/>
  <c r="AF100" i="6"/>
  <c r="T97" i="6"/>
  <c r="AF96" i="6"/>
  <c r="I97" i="6"/>
  <c r="W100" i="6"/>
  <c r="W97" i="6"/>
  <c r="I96" i="6"/>
  <c r="AF98" i="6"/>
  <c r="AF71" i="6" s="1"/>
  <c r="I100" i="6"/>
  <c r="K100" i="6"/>
  <c r="L98" i="6"/>
  <c r="L99" i="6" s="1"/>
  <c r="L97" i="6"/>
  <c r="L100" i="6"/>
  <c r="M98" i="6"/>
  <c r="M71" i="6" s="1"/>
  <c r="K98" i="6"/>
  <c r="K71" i="6" s="1"/>
  <c r="Y100" i="6"/>
  <c r="M97" i="6"/>
  <c r="Y98" i="6"/>
  <c r="Y71" i="6" s="1"/>
  <c r="K97" i="6"/>
  <c r="X100" i="6"/>
  <c r="M96" i="6"/>
  <c r="N97" i="6"/>
  <c r="W98" i="6"/>
  <c r="W99" i="6" s="1"/>
  <c r="V100" i="6"/>
  <c r="AG100" i="6"/>
  <c r="X97" i="6"/>
  <c r="X96" i="6"/>
  <c r="J96" i="6"/>
  <c r="J100" i="6"/>
  <c r="J98" i="6"/>
  <c r="J71" i="6" s="1"/>
  <c r="U98" i="6"/>
  <c r="U71" i="6" s="1"/>
  <c r="T96" i="6"/>
  <c r="AG97" i="6"/>
  <c r="T100" i="6"/>
  <c r="U97" i="6"/>
  <c r="V97" i="6"/>
  <c r="Y96" i="6"/>
  <c r="V96" i="6"/>
  <c r="Z100" i="6"/>
  <c r="N96" i="6"/>
  <c r="AH100" i="6"/>
  <c r="AH98" i="6"/>
  <c r="AH71" i="6" s="1"/>
  <c r="N99" i="6"/>
  <c r="N71" i="6"/>
  <c r="Z98" i="6"/>
  <c r="Z99" i="6" s="1"/>
  <c r="AH97" i="6"/>
  <c r="U100" i="6"/>
  <c r="AG98" i="6"/>
  <c r="AG71" i="6" s="1"/>
  <c r="Z96" i="6"/>
  <c r="S71" i="6"/>
  <c r="S99" i="6"/>
  <c r="AN71" i="6"/>
  <c r="AN99" i="6"/>
  <c r="AI71" i="6"/>
  <c r="AI99" i="6"/>
  <c r="X71" i="6"/>
  <c r="X99" i="6"/>
  <c r="H71" i="6"/>
  <c r="H99" i="6"/>
  <c r="AJ71" i="6"/>
  <c r="AJ99" i="6"/>
  <c r="AE99" i="6"/>
  <c r="AE71" i="6"/>
  <c r="AL99" i="6"/>
  <c r="AL71" i="6"/>
  <c r="V71" i="6"/>
  <c r="V99" i="6"/>
  <c r="T99" i="6"/>
  <c r="T71" i="6"/>
  <c r="AK99" i="6"/>
  <c r="AK71" i="6"/>
  <c r="I71" i="6"/>
  <c r="I99" i="6"/>
  <c r="AD99" i="6"/>
  <c r="AD71" i="6"/>
  <c r="R71" i="6"/>
  <c r="R99" i="6"/>
  <c r="AO100" i="5"/>
  <c r="AO71" i="5" s="1"/>
  <c r="AR92" i="5"/>
  <c r="AQ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AR91" i="5"/>
  <c r="AQ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AS90" i="5"/>
  <c r="AQ90" i="5"/>
  <c r="AO90" i="5"/>
  <c r="AN90" i="5"/>
  <c r="AM90" i="5"/>
  <c r="AL90" i="5"/>
  <c r="AK90" i="5"/>
  <c r="AJ90" i="5"/>
  <c r="AI90" i="5"/>
  <c r="AI94" i="5" s="1"/>
  <c r="AH90" i="5"/>
  <c r="AH94" i="5" s="1"/>
  <c r="AG90" i="5"/>
  <c r="AG94" i="5" s="1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AT89" i="5"/>
  <c r="AS89" i="5"/>
  <c r="AR89" i="5"/>
  <c r="AQ89" i="5"/>
  <c r="AO89" i="5"/>
  <c r="AO94" i="5" s="1"/>
  <c r="AO96" i="5" s="1"/>
  <c r="AN89" i="5"/>
  <c r="AN94" i="5" s="1"/>
  <c r="AM89" i="5"/>
  <c r="AM94" i="5" s="1"/>
  <c r="AM100" i="5" s="1"/>
  <c r="AL89" i="5"/>
  <c r="AL94" i="5" s="1"/>
  <c r="AL100" i="5" s="1"/>
  <c r="AK89" i="5"/>
  <c r="AK94" i="5" s="1"/>
  <c r="AJ89" i="5"/>
  <c r="AJ94" i="5" s="1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AP69" i="5"/>
  <c r="AP68" i="5"/>
  <c r="AP67" i="5"/>
  <c r="AP66" i="5"/>
  <c r="AP65" i="5"/>
  <c r="AP64" i="5"/>
  <c r="AP63" i="5"/>
  <c r="AP62" i="5"/>
  <c r="AP61" i="5"/>
  <c r="AP60" i="5"/>
  <c r="AP59" i="5"/>
  <c r="AP58" i="5"/>
  <c r="AP57" i="5"/>
  <c r="AP56" i="5"/>
  <c r="AP55" i="5"/>
  <c r="AP54" i="5"/>
  <c r="AP53" i="5"/>
  <c r="AP52" i="5"/>
  <c r="AP51" i="5"/>
  <c r="AP50" i="5"/>
  <c r="AP49" i="5"/>
  <c r="AP48" i="5"/>
  <c r="AP47" i="5"/>
  <c r="AP46" i="5"/>
  <c r="AP45" i="5"/>
  <c r="AP44" i="5"/>
  <c r="AP43" i="5"/>
  <c r="AP42" i="5"/>
  <c r="AP41" i="5"/>
  <c r="AP40" i="5"/>
  <c r="AP39" i="5"/>
  <c r="AP38" i="5"/>
  <c r="AP37" i="5"/>
  <c r="AP36" i="5"/>
  <c r="AP35" i="5"/>
  <c r="AP34" i="5"/>
  <c r="AP33" i="5"/>
  <c r="AP32" i="5"/>
  <c r="AP31" i="5"/>
  <c r="AP30" i="5"/>
  <c r="AP29" i="5"/>
  <c r="AP28" i="5"/>
  <c r="AP27" i="5"/>
  <c r="AP26" i="5"/>
  <c r="AP25" i="5"/>
  <c r="AP24" i="5"/>
  <c r="AP23" i="5"/>
  <c r="AP22" i="5"/>
  <c r="AP21" i="5"/>
  <c r="AP20" i="5"/>
  <c r="AP19" i="5"/>
  <c r="AP18" i="5"/>
  <c r="AP17" i="5"/>
  <c r="AP16" i="5"/>
  <c r="AP15" i="5"/>
  <c r="AP14" i="5"/>
  <c r="AP13" i="5"/>
  <c r="AP12" i="5"/>
  <c r="AP11" i="5"/>
  <c r="AP10" i="5"/>
  <c r="AP9" i="5"/>
  <c r="AP8" i="5"/>
  <c r="AP7" i="5"/>
  <c r="AP6" i="5"/>
  <c r="AA99" i="6" l="1"/>
  <c r="Q99" i="6"/>
  <c r="AB71" i="6"/>
  <c r="AC99" i="6"/>
  <c r="AF99" i="6"/>
  <c r="Z71" i="6"/>
  <c r="J99" i="6"/>
  <c r="L71" i="6"/>
  <c r="Y99" i="6"/>
  <c r="U99" i="6"/>
  <c r="M99" i="6"/>
  <c r="AH99" i="6"/>
  <c r="W71" i="6"/>
  <c r="K99" i="6"/>
  <c r="AG99" i="6"/>
  <c r="AE94" i="5"/>
  <c r="M94" i="5"/>
  <c r="M100" i="5" s="1"/>
  <c r="Y94" i="5"/>
  <c r="Y100" i="5" s="1"/>
  <c r="Z94" i="5"/>
  <c r="Z100" i="5" s="1"/>
  <c r="N94" i="5"/>
  <c r="N100" i="5" s="1"/>
  <c r="S94" i="5"/>
  <c r="S100" i="5" s="1"/>
  <c r="L94" i="5"/>
  <c r="L100" i="5" s="1"/>
  <c r="X94" i="5"/>
  <c r="X100" i="5" s="1"/>
  <c r="Q94" i="5"/>
  <c r="Q96" i="5" s="1"/>
  <c r="AC94" i="5"/>
  <c r="AC96" i="5" s="1"/>
  <c r="R94" i="5"/>
  <c r="R96" i="5" s="1"/>
  <c r="AD94" i="5"/>
  <c r="AD97" i="5" s="1"/>
  <c r="AE100" i="5"/>
  <c r="AE98" i="5"/>
  <c r="AE71" i="5" s="1"/>
  <c r="AP91" i="5"/>
  <c r="AP89" i="5"/>
  <c r="H94" i="5"/>
  <c r="H97" i="5" s="1"/>
  <c r="T94" i="5"/>
  <c r="T100" i="5" s="1"/>
  <c r="AF94" i="5"/>
  <c r="AP92" i="5"/>
  <c r="I94" i="5"/>
  <c r="I100" i="5" s="1"/>
  <c r="U94" i="5"/>
  <c r="U97" i="5" s="1"/>
  <c r="J94" i="5"/>
  <c r="J97" i="5" s="1"/>
  <c r="V94" i="5"/>
  <c r="V98" i="5" s="1"/>
  <c r="K94" i="5"/>
  <c r="K98" i="5" s="1"/>
  <c r="W94" i="5"/>
  <c r="W96" i="5" s="1"/>
  <c r="O94" i="5"/>
  <c r="O96" i="5" s="1"/>
  <c r="AA94" i="5"/>
  <c r="AA97" i="5" s="1"/>
  <c r="P94" i="5"/>
  <c r="P100" i="5" s="1"/>
  <c r="AB94" i="5"/>
  <c r="AF97" i="5"/>
  <c r="AF98" i="5"/>
  <c r="AF100" i="5"/>
  <c r="AF96" i="5"/>
  <c r="AG97" i="5"/>
  <c r="AG98" i="5"/>
  <c r="AG100" i="5"/>
  <c r="AG96" i="5"/>
  <c r="AJ100" i="5"/>
  <c r="AJ96" i="5"/>
  <c r="AJ97" i="5"/>
  <c r="AJ98" i="5"/>
  <c r="AH98" i="5"/>
  <c r="AH100" i="5"/>
  <c r="AH96" i="5"/>
  <c r="AH97" i="5"/>
  <c r="AK100" i="5"/>
  <c r="AK98" i="5"/>
  <c r="AK96" i="5"/>
  <c r="AK97" i="5"/>
  <c r="AI98" i="5"/>
  <c r="AI100" i="5"/>
  <c r="AI96" i="5"/>
  <c r="AI97" i="5"/>
  <c r="AP90" i="5"/>
  <c r="AP70" i="5"/>
  <c r="AL98" i="5"/>
  <c r="AN100" i="5"/>
  <c r="AN96" i="5"/>
  <c r="AM98" i="5"/>
  <c r="AL97" i="5"/>
  <c r="AN98" i="5"/>
  <c r="AM97" i="5"/>
  <c r="AO98" i="5"/>
  <c r="AO99" i="5" s="1"/>
  <c r="AL96" i="5"/>
  <c r="AN97" i="5"/>
  <c r="Y97" i="5"/>
  <c r="AE96" i="5"/>
  <c r="AE97" i="5"/>
  <c r="Y98" i="5"/>
  <c r="AM96" i="5"/>
  <c r="AO97" i="5"/>
  <c r="AP71" i="6" l="1"/>
  <c r="AE99" i="5"/>
  <c r="Y96" i="5"/>
  <c r="AD100" i="5"/>
  <c r="Q98" i="5"/>
  <c r="Q71" i="5" s="1"/>
  <c r="R100" i="5"/>
  <c r="M97" i="5"/>
  <c r="Q97" i="5"/>
  <c r="M96" i="5"/>
  <c r="M98" i="5"/>
  <c r="M99" i="5" s="1"/>
  <c r="AD98" i="5"/>
  <c r="AD99" i="5" s="1"/>
  <c r="R98" i="5"/>
  <c r="N97" i="5"/>
  <c r="S97" i="5"/>
  <c r="S96" i="5"/>
  <c r="N96" i="5"/>
  <c r="Q100" i="5"/>
  <c r="S98" i="5"/>
  <c r="S71" i="5" s="1"/>
  <c r="N98" i="5"/>
  <c r="N99" i="5" s="1"/>
  <c r="AC98" i="5"/>
  <c r="AC71" i="5" s="1"/>
  <c r="AC100" i="5"/>
  <c r="Z97" i="5"/>
  <c r="Z98" i="5"/>
  <c r="Z99" i="5" s="1"/>
  <c r="W100" i="5"/>
  <c r="R97" i="5"/>
  <c r="Z96" i="5"/>
  <c r="X96" i="5"/>
  <c r="J98" i="5"/>
  <c r="J71" i="5" s="1"/>
  <c r="J100" i="5"/>
  <c r="W97" i="5"/>
  <c r="K96" i="5"/>
  <c r="AD96" i="5"/>
  <c r="W98" i="5"/>
  <c r="W71" i="5" s="1"/>
  <c r="X97" i="5"/>
  <c r="I97" i="5"/>
  <c r="L96" i="5"/>
  <c r="I96" i="5"/>
  <c r="L98" i="5"/>
  <c r="L71" i="5" s="1"/>
  <c r="L97" i="5"/>
  <c r="I98" i="5"/>
  <c r="I71" i="5" s="1"/>
  <c r="J96" i="5"/>
  <c r="U100" i="5"/>
  <c r="K100" i="5"/>
  <c r="U96" i="5"/>
  <c r="U98" i="5"/>
  <c r="U99" i="5" s="1"/>
  <c r="X98" i="5"/>
  <c r="X99" i="5" s="1"/>
  <c r="AC97" i="5"/>
  <c r="R99" i="5"/>
  <c r="R71" i="5"/>
  <c r="AA98" i="5"/>
  <c r="AA71" i="5" s="1"/>
  <c r="K97" i="5"/>
  <c r="H96" i="5"/>
  <c r="T96" i="5"/>
  <c r="T98" i="5"/>
  <c r="T71" i="5" s="1"/>
  <c r="T97" i="5"/>
  <c r="P96" i="5"/>
  <c r="P98" i="5"/>
  <c r="P97" i="5"/>
  <c r="AA100" i="5"/>
  <c r="AA96" i="5"/>
  <c r="O100" i="5"/>
  <c r="O98" i="5"/>
  <c r="O97" i="5"/>
  <c r="V100" i="5"/>
  <c r="V97" i="5"/>
  <c r="H100" i="5"/>
  <c r="V96" i="5"/>
  <c r="H98" i="5"/>
  <c r="H71" i="5" s="1"/>
  <c r="AB96" i="5"/>
  <c r="AB97" i="5"/>
  <c r="AD71" i="5"/>
  <c r="AB98" i="5"/>
  <c r="AB71" i="5" s="1"/>
  <c r="AB100" i="5"/>
  <c r="AI99" i="5"/>
  <c r="AI71" i="5"/>
  <c r="AJ99" i="5"/>
  <c r="AJ71" i="5"/>
  <c r="AL71" i="5"/>
  <c r="AL99" i="5"/>
  <c r="AF71" i="5"/>
  <c r="AF99" i="5"/>
  <c r="K99" i="5"/>
  <c r="K71" i="5"/>
  <c r="V71" i="5"/>
  <c r="V99" i="5"/>
  <c r="Y99" i="5"/>
  <c r="Y71" i="5"/>
  <c r="AM71" i="5"/>
  <c r="AM99" i="5"/>
  <c r="AC99" i="5"/>
  <c r="AH71" i="5"/>
  <c r="AH99" i="5"/>
  <c r="AN71" i="5"/>
  <c r="AN99" i="5"/>
  <c r="AK99" i="5"/>
  <c r="AK71" i="5"/>
  <c r="AG71" i="5"/>
  <c r="AG99" i="5"/>
  <c r="M71" i="5" l="1"/>
  <c r="Q99" i="5"/>
  <c r="S99" i="5"/>
  <c r="N71" i="5"/>
  <c r="Z71" i="5"/>
  <c r="W99" i="5"/>
  <c r="J99" i="5"/>
  <c r="AA99" i="5"/>
  <c r="L99" i="5"/>
  <c r="I99" i="5"/>
  <c r="T99" i="5"/>
  <c r="U71" i="5"/>
  <c r="X71" i="5"/>
  <c r="AB99" i="5"/>
  <c r="P71" i="5"/>
  <c r="P99" i="5"/>
  <c r="H99" i="5"/>
  <c r="O99" i="5"/>
  <c r="O71" i="5"/>
  <c r="AP71" i="5" l="1"/>
  <c r="I92" i="4"/>
  <c r="J92" i="4"/>
  <c r="K92" i="4"/>
  <c r="L92" i="4"/>
  <c r="M92" i="4"/>
  <c r="N92" i="4"/>
  <c r="O92" i="4"/>
  <c r="P92" i="4"/>
  <c r="Q92" i="4"/>
  <c r="Q94" i="4" s="1"/>
  <c r="R92" i="4"/>
  <c r="R94" i="4" s="1"/>
  <c r="R100" i="4" s="1"/>
  <c r="S92" i="4"/>
  <c r="T92" i="4"/>
  <c r="U92" i="4"/>
  <c r="V92" i="4"/>
  <c r="W92" i="4"/>
  <c r="X92" i="4"/>
  <c r="Y92" i="4"/>
  <c r="Z92" i="4"/>
  <c r="AA92" i="4"/>
  <c r="AA94" i="4" s="1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H92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H90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H89" i="4"/>
  <c r="AR92" i="4"/>
  <c r="AQ92" i="4"/>
  <c r="AR91" i="4"/>
  <c r="AQ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AS90" i="4"/>
  <c r="AQ90" i="4"/>
  <c r="AT89" i="4"/>
  <c r="AS89" i="4"/>
  <c r="AR89" i="4"/>
  <c r="AQ89" i="4"/>
  <c r="Z94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H70" i="4"/>
  <c r="AP69" i="4"/>
  <c r="AP68" i="4"/>
  <c r="AP67" i="4"/>
  <c r="AP66" i="4"/>
  <c r="AP65" i="4"/>
  <c r="AP64" i="4"/>
  <c r="AP63" i="4"/>
  <c r="AP62" i="4"/>
  <c r="AP61" i="4"/>
  <c r="AP60" i="4"/>
  <c r="AP59" i="4"/>
  <c r="AP58" i="4"/>
  <c r="AP57" i="4"/>
  <c r="AP56" i="4"/>
  <c r="AP55" i="4"/>
  <c r="AP54" i="4"/>
  <c r="AP53" i="4"/>
  <c r="AP52" i="4"/>
  <c r="AP51" i="4"/>
  <c r="AP50" i="4"/>
  <c r="AP49" i="4"/>
  <c r="AP48" i="4"/>
  <c r="AP47" i="4"/>
  <c r="AP46" i="4"/>
  <c r="AP45" i="4"/>
  <c r="AP44" i="4"/>
  <c r="AP43" i="4"/>
  <c r="AP42" i="4"/>
  <c r="AP41" i="4"/>
  <c r="AP92" i="4" s="1"/>
  <c r="AP40" i="4"/>
  <c r="AP39" i="4"/>
  <c r="AP38" i="4"/>
  <c r="AP37" i="4"/>
  <c r="AP36" i="4"/>
  <c r="AP35" i="4"/>
  <c r="AP34" i="4"/>
  <c r="AP33" i="4"/>
  <c r="AP32" i="4"/>
  <c r="AP31" i="4"/>
  <c r="AP30" i="4"/>
  <c r="AP29" i="4"/>
  <c r="AP28" i="4"/>
  <c r="AP27" i="4"/>
  <c r="AP26" i="4"/>
  <c r="AP25" i="4"/>
  <c r="AP24" i="4"/>
  <c r="AP23" i="4"/>
  <c r="AP91" i="4" s="1"/>
  <c r="AP22" i="4"/>
  <c r="AP21" i="4"/>
  <c r="AP20" i="4"/>
  <c r="AP19" i="4"/>
  <c r="AP18" i="4"/>
  <c r="AP17" i="4"/>
  <c r="AP16" i="4"/>
  <c r="AP15" i="4"/>
  <c r="AP14" i="4"/>
  <c r="AP13" i="4"/>
  <c r="AP12" i="4"/>
  <c r="AP11" i="4"/>
  <c r="AP10" i="4"/>
  <c r="AP9" i="4"/>
  <c r="AP8" i="4"/>
  <c r="AP7" i="4"/>
  <c r="AP6" i="4"/>
  <c r="W94" i="4" l="1"/>
  <c r="AP90" i="4"/>
  <c r="K94" i="4"/>
  <c r="K96" i="4" s="1"/>
  <c r="AP89" i="4"/>
  <c r="AO94" i="4"/>
  <c r="AM94" i="4"/>
  <c r="AM98" i="4" s="1"/>
  <c r="AM99" i="4" s="1"/>
  <c r="O94" i="4"/>
  <c r="O96" i="4" s="1"/>
  <c r="AF94" i="4"/>
  <c r="T94" i="4"/>
  <c r="T96" i="4" s="1"/>
  <c r="U94" i="4"/>
  <c r="U100" i="4" s="1"/>
  <c r="AG94" i="4"/>
  <c r="AD94" i="4"/>
  <c r="AD100" i="4" s="1"/>
  <c r="J94" i="4"/>
  <c r="J97" i="4" s="1"/>
  <c r="V94" i="4"/>
  <c r="V97" i="4" s="1"/>
  <c r="AH94" i="4"/>
  <c r="AH96" i="4" s="1"/>
  <c r="AC94" i="4"/>
  <c r="AC100" i="4" s="1"/>
  <c r="AN94" i="4"/>
  <c r="AN100" i="4" s="1"/>
  <c r="AB94" i="4"/>
  <c r="AB98" i="4" s="1"/>
  <c r="P94" i="4"/>
  <c r="P96" i="4" s="1"/>
  <c r="AE94" i="4"/>
  <c r="AE100" i="4" s="1"/>
  <c r="S94" i="4"/>
  <c r="S100" i="4" s="1"/>
  <c r="AL94" i="4"/>
  <c r="AL98" i="4" s="1"/>
  <c r="AL99" i="4" s="1"/>
  <c r="N94" i="4"/>
  <c r="N100" i="4" s="1"/>
  <c r="H94" i="4"/>
  <c r="H100" i="4" s="1"/>
  <c r="L94" i="4"/>
  <c r="L97" i="4" s="1"/>
  <c r="X94" i="4"/>
  <c r="X97" i="4" s="1"/>
  <c r="AJ94" i="4"/>
  <c r="AJ100" i="4" s="1"/>
  <c r="M94" i="4"/>
  <c r="M97" i="4" s="1"/>
  <c r="Y94" i="4"/>
  <c r="Y98" i="4" s="1"/>
  <c r="AK94" i="4"/>
  <c r="AK100" i="4" s="1"/>
  <c r="AG96" i="4"/>
  <c r="AG100" i="4"/>
  <c r="AG98" i="4"/>
  <c r="AG97" i="4"/>
  <c r="AI94" i="4"/>
  <c r="Z100" i="4"/>
  <c r="Z97" i="4"/>
  <c r="Z96" i="4"/>
  <c r="AM96" i="4"/>
  <c r="AM100" i="4"/>
  <c r="AM97" i="4"/>
  <c r="AN96" i="4"/>
  <c r="AN97" i="4"/>
  <c r="AF96" i="4"/>
  <c r="AF98" i="4"/>
  <c r="AF97" i="4"/>
  <c r="AF100" i="4"/>
  <c r="AD96" i="4"/>
  <c r="AP70" i="4"/>
  <c r="I70" i="4"/>
  <c r="I94" i="4"/>
  <c r="AL71" i="4"/>
  <c r="AE96" i="4"/>
  <c r="AE97" i="4"/>
  <c r="AE98" i="4"/>
  <c r="O98" i="4"/>
  <c r="W97" i="4"/>
  <c r="W98" i="4"/>
  <c r="W100" i="4"/>
  <c r="AL96" i="4"/>
  <c r="AL100" i="4"/>
  <c r="AA97" i="4"/>
  <c r="AA100" i="4"/>
  <c r="AA96" i="4"/>
  <c r="Q100" i="4"/>
  <c r="Q98" i="4"/>
  <c r="Q96" i="4"/>
  <c r="Q97" i="4"/>
  <c r="AO100" i="4"/>
  <c r="AO71" i="4" s="1"/>
  <c r="AO96" i="4"/>
  <c r="AO97" i="4"/>
  <c r="AO98" i="4"/>
  <c r="AO99" i="4" s="1"/>
  <c r="R97" i="4"/>
  <c r="R98" i="4"/>
  <c r="R96" i="4"/>
  <c r="AM71" i="4"/>
  <c r="Z98" i="4"/>
  <c r="W96" i="4"/>
  <c r="AA98" i="4"/>
  <c r="H97" i="4" l="1"/>
  <c r="T98" i="4"/>
  <c r="S96" i="4"/>
  <c r="T100" i="4"/>
  <c r="S98" i="4"/>
  <c r="T97" i="4"/>
  <c r="S97" i="4"/>
  <c r="O100" i="4"/>
  <c r="O97" i="4"/>
  <c r="N97" i="4"/>
  <c r="K98" i="4"/>
  <c r="K99" i="4" s="1"/>
  <c r="K100" i="4"/>
  <c r="K97" i="4"/>
  <c r="J100" i="4"/>
  <c r="V96" i="4"/>
  <c r="N98" i="4"/>
  <c r="N96" i="4"/>
  <c r="V100" i="4"/>
  <c r="AH98" i="4"/>
  <c r="V98" i="4"/>
  <c r="V71" i="4" s="1"/>
  <c r="M98" i="4"/>
  <c r="M99" i="4" s="1"/>
  <c r="U98" i="4"/>
  <c r="U99" i="4" s="1"/>
  <c r="X98" i="4"/>
  <c r="X71" i="4" s="1"/>
  <c r="U96" i="4"/>
  <c r="AL97" i="4"/>
  <c r="AD98" i="4"/>
  <c r="AD99" i="4" s="1"/>
  <c r="AD97" i="4"/>
  <c r="AN98" i="4"/>
  <c r="AN71" i="4" s="1"/>
  <c r="AH100" i="4"/>
  <c r="Y100" i="4"/>
  <c r="AC96" i="4"/>
  <c r="P97" i="4"/>
  <c r="AB96" i="4"/>
  <c r="Y97" i="4"/>
  <c r="Y96" i="4"/>
  <c r="AC98" i="4"/>
  <c r="AC99" i="4" s="1"/>
  <c r="AC97" i="4"/>
  <c r="AH97" i="4"/>
  <c r="P98" i="4"/>
  <c r="P99" i="4" s="1"/>
  <c r="AJ98" i="4"/>
  <c r="AJ99" i="4" s="1"/>
  <c r="AJ97" i="4"/>
  <c r="P100" i="4"/>
  <c r="L96" i="4"/>
  <c r="AB97" i="4"/>
  <c r="AB100" i="4"/>
  <c r="AK98" i="4"/>
  <c r="AK99" i="4" s="1"/>
  <c r="L98" i="4"/>
  <c r="L99" i="4" s="1"/>
  <c r="J96" i="4"/>
  <c r="X96" i="4"/>
  <c r="M96" i="4"/>
  <c r="L100" i="4"/>
  <c r="J98" i="4"/>
  <c r="J71" i="4" s="1"/>
  <c r="U97" i="4"/>
  <c r="X100" i="4"/>
  <c r="M100" i="4"/>
  <c r="H98" i="4"/>
  <c r="H71" i="4" s="1"/>
  <c r="H96" i="4"/>
  <c r="AJ96" i="4"/>
  <c r="AK96" i="4"/>
  <c r="AK97" i="4"/>
  <c r="AC71" i="4"/>
  <c r="Q71" i="4"/>
  <c r="Q99" i="4"/>
  <c r="W71" i="4"/>
  <c r="W99" i="4"/>
  <c r="N99" i="4"/>
  <c r="N71" i="4"/>
  <c r="S99" i="4"/>
  <c r="S71" i="4"/>
  <c r="AG71" i="4"/>
  <c r="AG99" i="4"/>
  <c r="R71" i="4"/>
  <c r="R99" i="4"/>
  <c r="AA99" i="4"/>
  <c r="AA71" i="4"/>
  <c r="I96" i="4"/>
  <c r="I98" i="4"/>
  <c r="I97" i="4"/>
  <c r="I100" i="4"/>
  <c r="AI97" i="4"/>
  <c r="AI100" i="4"/>
  <c r="AI98" i="4"/>
  <c r="AI96" i="4"/>
  <c r="AF71" i="4"/>
  <c r="AF99" i="4"/>
  <c r="Z99" i="4"/>
  <c r="Z71" i="4"/>
  <c r="AB71" i="4"/>
  <c r="AB99" i="4"/>
  <c r="T99" i="4"/>
  <c r="T71" i="4"/>
  <c r="O99" i="4"/>
  <c r="O71" i="4"/>
  <c r="AH71" i="4"/>
  <c r="AH99" i="4"/>
  <c r="L71" i="4"/>
  <c r="Y99" i="4"/>
  <c r="Y71" i="4"/>
  <c r="AE71" i="4"/>
  <c r="AE99" i="4"/>
  <c r="AN99" i="4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AM92" i="2"/>
  <c r="AN92" i="2"/>
  <c r="AO92" i="2"/>
  <c r="AQ92" i="2"/>
  <c r="H92" i="2"/>
  <c r="I70" i="2"/>
  <c r="J70" i="2"/>
  <c r="K70" i="2"/>
  <c r="L70" i="2"/>
  <c r="M70" i="2"/>
  <c r="N70" i="2"/>
  <c r="O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H70" i="2"/>
  <c r="AP35" i="2"/>
  <c r="AP34" i="2"/>
  <c r="V99" i="4" l="1"/>
  <c r="X99" i="4"/>
  <c r="U71" i="4"/>
  <c r="K71" i="4"/>
  <c r="AD71" i="4"/>
  <c r="M71" i="4"/>
  <c r="AJ71" i="4"/>
  <c r="J99" i="4"/>
  <c r="P71" i="4"/>
  <c r="AK71" i="4"/>
  <c r="H99" i="4"/>
  <c r="I71" i="4"/>
  <c r="I99" i="4"/>
  <c r="AI71" i="4"/>
  <c r="AI99" i="4"/>
  <c r="AP49" i="2"/>
  <c r="AP48" i="2"/>
  <c r="AG70" i="2"/>
  <c r="AH70" i="2"/>
  <c r="AI70" i="2"/>
  <c r="AJ70" i="2"/>
  <c r="AK70" i="2"/>
  <c r="AL70" i="2"/>
  <c r="AM70" i="2"/>
  <c r="AN70" i="2"/>
  <c r="AO70" i="2"/>
  <c r="AP57" i="2"/>
  <c r="AP56" i="2"/>
  <c r="AP71" i="4" l="1"/>
  <c r="AP6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P36" i="2"/>
  <c r="AP37" i="2"/>
  <c r="AP38" i="2"/>
  <c r="AP39" i="2"/>
  <c r="AP40" i="2"/>
  <c r="AP41" i="2"/>
  <c r="AP42" i="2"/>
  <c r="AP43" i="2"/>
  <c r="AP44" i="2"/>
  <c r="AP45" i="2"/>
  <c r="AP46" i="2"/>
  <c r="AP47" i="2"/>
  <c r="AP50" i="2"/>
  <c r="AP51" i="2"/>
  <c r="AP52" i="2"/>
  <c r="AP53" i="2"/>
  <c r="AP54" i="2"/>
  <c r="AP55" i="2"/>
  <c r="AP58" i="2"/>
  <c r="AP59" i="2"/>
  <c r="AP60" i="2"/>
  <c r="AP61" i="2"/>
  <c r="AP62" i="2"/>
  <c r="AP63" i="2"/>
  <c r="AP64" i="2"/>
  <c r="AP65" i="2"/>
  <c r="AP66" i="2"/>
  <c r="AP67" i="2"/>
  <c r="AP68" i="2"/>
  <c r="AP69" i="2"/>
  <c r="H89" i="2"/>
  <c r="H94" i="2" s="1"/>
  <c r="H98" i="2" s="1"/>
  <c r="H71" i="2" s="1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Q89" i="2"/>
  <c r="AR89" i="2"/>
  <c r="AS89" i="2"/>
  <c r="AT89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Q90" i="2"/>
  <c r="AS90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Q91" i="2"/>
  <c r="AR91" i="2"/>
  <c r="AR92" i="2"/>
  <c r="I94" i="2" l="1"/>
  <c r="I98" i="2" s="1"/>
  <c r="AP92" i="2"/>
  <c r="K94" i="2"/>
  <c r="K96" i="2" s="1"/>
  <c r="W94" i="2"/>
  <c r="W100" i="2" s="1"/>
  <c r="V94" i="2"/>
  <c r="V100" i="2" s="1"/>
  <c r="J94" i="2"/>
  <c r="J100" i="2" s="1"/>
  <c r="AG94" i="2"/>
  <c r="AG96" i="2" s="1"/>
  <c r="AF94" i="2"/>
  <c r="AF96" i="2" s="1"/>
  <c r="S94" i="2"/>
  <c r="S96" i="2" s="1"/>
  <c r="U94" i="2"/>
  <c r="U98" i="2" s="1"/>
  <c r="U71" i="2" s="1"/>
  <c r="T94" i="2"/>
  <c r="T98" i="2" s="1"/>
  <c r="R94" i="2"/>
  <c r="R96" i="2" s="1"/>
  <c r="AE94" i="2"/>
  <c r="AE96" i="2" s="1"/>
  <c r="AI94" i="2"/>
  <c r="AI97" i="2" s="1"/>
  <c r="AK94" i="2"/>
  <c r="AK98" i="2" s="1"/>
  <c r="AD94" i="2"/>
  <c r="AD100" i="2" s="1"/>
  <c r="AH94" i="2"/>
  <c r="AH100" i="2" s="1"/>
  <c r="AJ94" i="2"/>
  <c r="AJ96" i="2" s="1"/>
  <c r="X94" i="2"/>
  <c r="X96" i="2" s="1"/>
  <c r="L94" i="2"/>
  <c r="L97" i="2" s="1"/>
  <c r="I100" i="2"/>
  <c r="AP89" i="2"/>
  <c r="AP91" i="2"/>
  <c r="AO94" i="2"/>
  <c r="AO98" i="2" s="1"/>
  <c r="AO99" i="2" s="1"/>
  <c r="AN94" i="2"/>
  <c r="AN97" i="2" s="1"/>
  <c r="AP90" i="2"/>
  <c r="AM94" i="2"/>
  <c r="AM98" i="2" s="1"/>
  <c r="H100" i="2"/>
  <c r="AL94" i="2"/>
  <c r="AL98" i="2" s="1"/>
  <c r="P94" i="2"/>
  <c r="P98" i="2" s="1"/>
  <c r="Q94" i="2"/>
  <c r="Q96" i="2" s="1"/>
  <c r="AA94" i="2"/>
  <c r="AA96" i="2" s="1"/>
  <c r="O94" i="2"/>
  <c r="O100" i="2" s="1"/>
  <c r="AC94" i="2"/>
  <c r="AC97" i="2" s="1"/>
  <c r="AB94" i="2"/>
  <c r="AB97" i="2" s="1"/>
  <c r="Z94" i="2"/>
  <c r="Z97" i="2" s="1"/>
  <c r="N94" i="2"/>
  <c r="N96" i="2" s="1"/>
  <c r="Y94" i="2"/>
  <c r="Y96" i="2" s="1"/>
  <c r="M94" i="2"/>
  <c r="M98" i="2" s="1"/>
  <c r="AP70" i="2"/>
  <c r="I99" i="2"/>
  <c r="I71" i="2"/>
  <c r="H99" i="2"/>
  <c r="I97" i="2"/>
  <c r="H97" i="2"/>
  <c r="H96" i="2"/>
  <c r="I96" i="2"/>
  <c r="AO97" i="2" l="1"/>
  <c r="AK100" i="2"/>
  <c r="AL96" i="2"/>
  <c r="S100" i="2"/>
  <c r="L98" i="2"/>
  <c r="L71" i="2" s="1"/>
  <c r="L100" i="2"/>
  <c r="K97" i="2"/>
  <c r="AO100" i="2"/>
  <c r="AO71" i="2" s="1"/>
  <c r="AO96" i="2"/>
  <c r="K98" i="2"/>
  <c r="K71" i="2" s="1"/>
  <c r="X97" i="2"/>
  <c r="K100" i="2"/>
  <c r="S97" i="2"/>
  <c r="S98" i="2"/>
  <c r="S71" i="2" s="1"/>
  <c r="J98" i="2"/>
  <c r="J99" i="2" s="1"/>
  <c r="X100" i="2"/>
  <c r="X98" i="2"/>
  <c r="X99" i="2" s="1"/>
  <c r="U96" i="2"/>
  <c r="L96" i="2"/>
  <c r="V98" i="2"/>
  <c r="V99" i="2" s="1"/>
  <c r="AG98" i="2"/>
  <c r="AG99" i="2" s="1"/>
  <c r="J97" i="2"/>
  <c r="W98" i="2"/>
  <c r="W99" i="2" s="1"/>
  <c r="AF100" i="2"/>
  <c r="V97" i="2"/>
  <c r="AF98" i="2"/>
  <c r="AF71" i="2" s="1"/>
  <c r="W96" i="2"/>
  <c r="W97" i="2"/>
  <c r="V96" i="2"/>
  <c r="Z96" i="2"/>
  <c r="AG100" i="2"/>
  <c r="AG97" i="2"/>
  <c r="J96" i="2"/>
  <c r="AF97" i="2"/>
  <c r="AI100" i="2"/>
  <c r="AL100" i="2"/>
  <c r="AI98" i="2"/>
  <c r="AI99" i="2" s="1"/>
  <c r="AL97" i="2"/>
  <c r="U97" i="2"/>
  <c r="AE100" i="2"/>
  <c r="U100" i="2"/>
  <c r="AE97" i="2"/>
  <c r="AE98" i="2"/>
  <c r="AE71" i="2" s="1"/>
  <c r="AA97" i="2"/>
  <c r="T96" i="2"/>
  <c r="T97" i="2"/>
  <c r="Q97" i="2"/>
  <c r="R97" i="2"/>
  <c r="AD98" i="2"/>
  <c r="AD99" i="2" s="1"/>
  <c r="T100" i="2"/>
  <c r="AD97" i="2"/>
  <c r="T71" i="2"/>
  <c r="T99" i="2"/>
  <c r="AH97" i="2"/>
  <c r="AC96" i="2"/>
  <c r="AI96" i="2"/>
  <c r="AM100" i="2"/>
  <c r="AM96" i="2"/>
  <c r="AN98" i="2"/>
  <c r="AN71" i="2" s="1"/>
  <c r="AN100" i="2"/>
  <c r="AK96" i="2"/>
  <c r="R100" i="2"/>
  <c r="AC98" i="2"/>
  <c r="AC99" i="2" s="1"/>
  <c r="AJ98" i="2"/>
  <c r="AJ71" i="2" s="1"/>
  <c r="AB98" i="2"/>
  <c r="AB99" i="2" s="1"/>
  <c r="AJ100" i="2"/>
  <c r="AJ97" i="2"/>
  <c r="AH96" i="2"/>
  <c r="R98" i="2"/>
  <c r="R71" i="2" s="1"/>
  <c r="AM97" i="2"/>
  <c r="AH98" i="2"/>
  <c r="AH99" i="2" s="1"/>
  <c r="AB100" i="2"/>
  <c r="AN96" i="2"/>
  <c r="AK97" i="2"/>
  <c r="AD96" i="2"/>
  <c r="AB96" i="2"/>
  <c r="U99" i="2"/>
  <c r="AC100" i="2"/>
  <c r="Z98" i="2"/>
  <c r="Z99" i="2" s="1"/>
  <c r="Z100" i="2"/>
  <c r="Q100" i="2"/>
  <c r="P100" i="2"/>
  <c r="O96" i="2"/>
  <c r="O98" i="2"/>
  <c r="O99" i="2" s="1"/>
  <c r="Y98" i="2"/>
  <c r="Y99" i="2" s="1"/>
  <c r="AA98" i="2"/>
  <c r="AA71" i="2" s="1"/>
  <c r="Y97" i="2"/>
  <c r="AA100" i="2"/>
  <c r="Q98" i="2"/>
  <c r="Q99" i="2" s="1"/>
  <c r="O97" i="2"/>
  <c r="P96" i="2"/>
  <c r="Y100" i="2"/>
  <c r="N100" i="2"/>
  <c r="M96" i="2"/>
  <c r="P97" i="2"/>
  <c r="N97" i="2"/>
  <c r="M100" i="2"/>
  <c r="N98" i="2"/>
  <c r="N71" i="2" s="1"/>
  <c r="M97" i="2"/>
  <c r="AK71" i="2"/>
  <c r="AK99" i="2"/>
  <c r="AM71" i="2"/>
  <c r="AM99" i="2"/>
  <c r="AL99" i="2"/>
  <c r="AL71" i="2"/>
  <c r="M99" i="2"/>
  <c r="M71" i="2"/>
  <c r="P71" i="2"/>
  <c r="P99" i="2"/>
  <c r="AJ99" i="2" l="1"/>
  <c r="S99" i="2"/>
  <c r="X71" i="2"/>
  <c r="J71" i="2"/>
  <c r="L99" i="2"/>
  <c r="V71" i="2"/>
  <c r="K99" i="2"/>
  <c r="W71" i="2"/>
  <c r="AE99" i="2"/>
  <c r="AG71" i="2"/>
  <c r="AC71" i="2"/>
  <c r="AI71" i="2"/>
  <c r="AN99" i="2"/>
  <c r="AF99" i="2"/>
  <c r="AD71" i="2"/>
  <c r="Q71" i="2"/>
  <c r="N99" i="2"/>
  <c r="AB71" i="2"/>
  <c r="AH71" i="2"/>
  <c r="R99" i="2"/>
  <c r="Z71" i="2"/>
  <c r="Y71" i="2"/>
  <c r="O71" i="2"/>
  <c r="AA99" i="2"/>
  <c r="AP71" i="2" l="1"/>
</calcChain>
</file>

<file path=xl/sharedStrings.xml><?xml version="1.0" encoding="utf-8"?>
<sst xmlns="http://schemas.openxmlformats.org/spreadsheetml/2006/main" count="584" uniqueCount="69">
  <si>
    <t>3交替</t>
    <rPh sb="1" eb="3">
      <t>コウタイ</t>
    </rPh>
    <phoneticPr fontId="7"/>
  </si>
  <si>
    <t>平常負荷合計</t>
    <rPh sb="0" eb="2">
      <t>ヘイジョウ</t>
    </rPh>
    <rPh sb="2" eb="4">
      <t>フカ</t>
    </rPh>
    <rPh sb="4" eb="6">
      <t>ゴウケイ</t>
    </rPh>
    <phoneticPr fontId="7"/>
  </si>
  <si>
    <t>2交代負荷合計</t>
    <rPh sb="1" eb="3">
      <t>コウタイ</t>
    </rPh>
    <rPh sb="3" eb="5">
      <t>フカ</t>
    </rPh>
    <rPh sb="5" eb="7">
      <t>ゴウケイ</t>
    </rPh>
    <phoneticPr fontId="3"/>
  </si>
  <si>
    <t>2交代</t>
    <rPh sb="1" eb="3">
      <t>コウタイ</t>
    </rPh>
    <phoneticPr fontId="3"/>
  </si>
  <si>
    <t>3交代</t>
    <rPh sb="1" eb="3">
      <t>コウタイ</t>
    </rPh>
    <phoneticPr fontId="7"/>
  </si>
  <si>
    <t>MLL</t>
    <phoneticPr fontId="7"/>
  </si>
  <si>
    <t>MY6</t>
    <phoneticPr fontId="7"/>
  </si>
  <si>
    <t>MKS/MLF</t>
    <phoneticPr fontId="7"/>
  </si>
  <si>
    <t>MLC/MLB</t>
    <phoneticPr fontId="7"/>
  </si>
  <si>
    <t>生産負荷(2交替)</t>
    <rPh sb="0" eb="2">
      <t>セイサン</t>
    </rPh>
    <rPh sb="2" eb="4">
      <t>フカ</t>
    </rPh>
    <rPh sb="6" eb="8">
      <t>コウタイ</t>
    </rPh>
    <phoneticPr fontId="7"/>
  </si>
  <si>
    <t>TOTAL台数</t>
    <rPh sb="5" eb="7">
      <t>ダイスウ</t>
    </rPh>
    <phoneticPr fontId="7"/>
  </si>
  <si>
    <t>搬入</t>
    <rPh sb="0" eb="2">
      <t>ハンニュウ</t>
    </rPh>
    <phoneticPr fontId="7"/>
  </si>
  <si>
    <t>WE</t>
    <phoneticPr fontId="7"/>
  </si>
  <si>
    <t>AF</t>
    <phoneticPr fontId="7"/>
  </si>
  <si>
    <t>AC</t>
    <phoneticPr fontId="7"/>
  </si>
  <si>
    <t>50100
MLCH-D600</t>
    <phoneticPr fontId="7"/>
  </si>
  <si>
    <t>XL750P</t>
    <phoneticPr fontId="7"/>
  </si>
  <si>
    <t>KD</t>
    <phoneticPr fontId="7"/>
  </si>
  <si>
    <t>50100
MLC-D300</t>
    <phoneticPr fontId="7"/>
  </si>
  <si>
    <t>XL749P</t>
  </si>
  <si>
    <t>50100
MLB-D800</t>
    <phoneticPr fontId="7"/>
  </si>
  <si>
    <t>CMX1100SP</t>
    <phoneticPr fontId="7"/>
  </si>
  <si>
    <t>50100
MLB-D000</t>
    <phoneticPr fontId="7"/>
  </si>
  <si>
    <t>50100
MLB-D200</t>
    <phoneticPr fontId="7"/>
  </si>
  <si>
    <t>J</t>
    <phoneticPr fontId="7"/>
  </si>
  <si>
    <t>50100
MLV-J000</t>
    <phoneticPr fontId="7"/>
  </si>
  <si>
    <t>CMX1101SP</t>
  </si>
  <si>
    <t>50100
MLT-D000</t>
    <phoneticPr fontId="7"/>
  </si>
  <si>
    <t>50100
MLL-D000</t>
    <phoneticPr fontId="7"/>
  </si>
  <si>
    <t>CELL</t>
    <phoneticPr fontId="7"/>
  </si>
  <si>
    <t>FUN</t>
    <phoneticPr fontId="7"/>
  </si>
  <si>
    <t>ASSY</t>
    <phoneticPr fontId="7"/>
  </si>
  <si>
    <t>A</t>
    <phoneticPr fontId="7"/>
  </si>
  <si>
    <t>FRONT
MY6-L000　　</t>
    <phoneticPr fontId="7"/>
  </si>
  <si>
    <t>(FRONT)</t>
    <phoneticPr fontId="7"/>
  </si>
  <si>
    <t>FRONT
MY6-A000　　</t>
    <phoneticPr fontId="7"/>
  </si>
  <si>
    <t>払出</t>
    <rPh sb="0" eb="1">
      <t>ハラ</t>
    </rPh>
    <rPh sb="1" eb="2">
      <t>ダ</t>
    </rPh>
    <phoneticPr fontId="7"/>
  </si>
  <si>
    <t>J/ED</t>
    <phoneticPr fontId="7"/>
  </si>
  <si>
    <t>50100
MLF-E800</t>
    <phoneticPr fontId="7"/>
  </si>
  <si>
    <t>ASP1100P</t>
    <phoneticPr fontId="7"/>
  </si>
  <si>
    <t>払出</t>
    <rPh sb="0" eb="2">
      <t>ハライダシ</t>
    </rPh>
    <phoneticPr fontId="7"/>
  </si>
  <si>
    <t>SP</t>
    <phoneticPr fontId="7"/>
  </si>
  <si>
    <t>50100　　　　　　　　MLF-E000</t>
    <phoneticPr fontId="7"/>
  </si>
  <si>
    <t>50100
MLF-Y000</t>
    <phoneticPr fontId="7"/>
  </si>
  <si>
    <t>50100
MLF-E000</t>
    <phoneticPr fontId="7"/>
  </si>
  <si>
    <t>CRF1000</t>
    <phoneticPr fontId="7"/>
  </si>
  <si>
    <t>50100
MKS-E000</t>
    <phoneticPr fontId="7"/>
  </si>
  <si>
    <t>ｼﾌﾄ</t>
    <phoneticPr fontId="7"/>
  </si>
  <si>
    <t>ﾗｲﾝ</t>
    <phoneticPr fontId="7"/>
  </si>
  <si>
    <t>備考</t>
    <rPh sb="0" eb="2">
      <t>ビコウ</t>
    </rPh>
    <phoneticPr fontId="7"/>
  </si>
  <si>
    <t>搬入手番</t>
    <rPh sb="0" eb="2">
      <t>ハンニュウ</t>
    </rPh>
    <rPh sb="2" eb="3">
      <t>テ</t>
    </rPh>
    <rPh sb="3" eb="4">
      <t>バン</t>
    </rPh>
    <phoneticPr fontId="7"/>
  </si>
  <si>
    <t>TOTAL</t>
    <phoneticPr fontId="7"/>
  </si>
  <si>
    <t>日付</t>
    <rPh sb="0" eb="2">
      <t>ヒヅケ</t>
    </rPh>
    <phoneticPr fontId="7"/>
  </si>
  <si>
    <t>ﾀｸﾄ</t>
    <phoneticPr fontId="7"/>
  </si>
  <si>
    <t>仕向</t>
    <rPh sb="0" eb="2">
      <t>シム</t>
    </rPh>
    <phoneticPr fontId="7"/>
  </si>
  <si>
    <t>機種ｺｰﾄﾞ</t>
    <rPh sb="0" eb="2">
      <t>キシュ</t>
    </rPh>
    <phoneticPr fontId="7"/>
  </si>
  <si>
    <t>機種</t>
    <rPh sb="0" eb="2">
      <t>キシュ</t>
    </rPh>
    <phoneticPr fontId="7"/>
  </si>
  <si>
    <t>2週確定</t>
    <rPh sb="1" eb="4">
      <t>シュウカクテイ</t>
    </rPh>
    <phoneticPr fontId="7"/>
  </si>
  <si>
    <t>1S/2S</t>
    <phoneticPr fontId="7"/>
  </si>
  <si>
    <t>鉄ライン1</t>
    <rPh sb="0" eb="1">
      <t>テツ</t>
    </rPh>
    <phoneticPr fontId="7"/>
  </si>
  <si>
    <t>作成</t>
    <rPh sb="0" eb="2">
      <t>サクセイ</t>
    </rPh>
    <phoneticPr fontId="7"/>
  </si>
  <si>
    <t>T/L</t>
    <phoneticPr fontId="7"/>
  </si>
  <si>
    <t>U/L</t>
    <phoneticPr fontId="7"/>
  </si>
  <si>
    <t>記事欄</t>
    <rPh sb="0" eb="2">
      <t>キジ</t>
    </rPh>
    <rPh sb="2" eb="3">
      <t>ラン</t>
    </rPh>
    <phoneticPr fontId="7"/>
  </si>
  <si>
    <t>作成日</t>
    <rPh sb="0" eb="3">
      <t>サクセイビ</t>
    </rPh>
    <phoneticPr fontId="7"/>
  </si>
  <si>
    <t>KD</t>
  </si>
  <si>
    <t>11月度　生産計画</t>
    <rPh sb="2" eb="3">
      <t>ガツ</t>
    </rPh>
    <rPh sb="3" eb="4">
      <t>ド</t>
    </rPh>
    <rPh sb="5" eb="9">
      <t>セイサンケイカク</t>
    </rPh>
    <phoneticPr fontId="7"/>
  </si>
  <si>
    <t>溶接1ライン</t>
    <rPh sb="0" eb="2">
      <t>ヨウセツ</t>
    </rPh>
    <phoneticPr fontId="7"/>
  </si>
  <si>
    <t>12月度　生産計画</t>
    <rPh sb="2" eb="3">
      <t>ガツ</t>
    </rPh>
    <rPh sb="3" eb="4">
      <t>ド</t>
    </rPh>
    <rPh sb="5" eb="9">
      <t>セイサンケイカク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</si>
</sst>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m/d;@"/>
    <numFmt numFmtId="178" formatCode="0_);[Red]\(0\)"/>
    <numFmt numFmtId="179" formatCode="yyyy/m/d;@"/>
  </numFmts>
  <fonts count="5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26"/>
      <name val="Meiryo UI"/>
      <family val="3"/>
      <charset val="128"/>
    </font>
    <font>
      <b/>
      <sz val="36"/>
      <name val="Meiryo UI"/>
      <family val="3"/>
      <charset val="128"/>
    </font>
    <font>
      <sz val="36"/>
      <name val="Meiryo UI"/>
      <family val="3"/>
      <charset val="128"/>
    </font>
    <font>
      <sz val="6"/>
      <name val="ＭＳ Ｐゴシック"/>
      <family val="3"/>
      <charset val="128"/>
    </font>
    <font>
      <sz val="28"/>
      <name val="Meiryo UI"/>
      <family val="3"/>
      <charset val="128"/>
    </font>
    <font>
      <b/>
      <sz val="65"/>
      <name val="Meiryo UI"/>
      <family val="3"/>
      <charset val="128"/>
    </font>
    <font>
      <b/>
      <sz val="65"/>
      <color indexed="8"/>
      <name val="Meiryo UI"/>
      <family val="3"/>
      <charset val="128"/>
    </font>
    <font>
      <u/>
      <sz val="72"/>
      <name val="Meiryo UI"/>
      <family val="3"/>
      <charset val="128"/>
    </font>
    <font>
      <sz val="36"/>
      <color indexed="8"/>
      <name val="Meiryo UI"/>
      <family val="3"/>
      <charset val="128"/>
    </font>
    <font>
      <sz val="80"/>
      <color rgb="FF000000"/>
      <name val="Meiryo UI"/>
      <family val="3"/>
      <charset val="128"/>
    </font>
    <font>
      <sz val="72"/>
      <color indexed="8"/>
      <name val="Meiryo UI"/>
      <family val="3"/>
      <charset val="128"/>
    </font>
    <font>
      <sz val="48"/>
      <name val="Meiryo UI"/>
      <family val="3"/>
      <charset val="128"/>
    </font>
    <font>
      <sz val="72"/>
      <name val="Meiryo UI"/>
      <family val="3"/>
      <charset val="128"/>
    </font>
    <font>
      <b/>
      <sz val="72"/>
      <name val="Meiryo UI"/>
      <family val="3"/>
      <charset val="128"/>
    </font>
    <font>
      <sz val="55"/>
      <name val="Meiryo UI"/>
      <family val="3"/>
      <charset val="128"/>
    </font>
    <font>
      <sz val="18"/>
      <color indexed="10"/>
      <name val="Meiryo UI"/>
      <family val="3"/>
      <charset val="128"/>
    </font>
    <font>
      <b/>
      <sz val="65"/>
      <color theme="0"/>
      <name val="Meiryo UI"/>
      <family val="3"/>
      <charset val="128"/>
    </font>
    <font>
      <b/>
      <sz val="55"/>
      <color theme="0"/>
      <name val="Meiryo UI"/>
      <family val="3"/>
      <charset val="128"/>
    </font>
    <font>
      <b/>
      <sz val="60"/>
      <name val="Meiryo UI"/>
      <family val="3"/>
      <charset val="128"/>
    </font>
    <font>
      <b/>
      <sz val="48"/>
      <name val="Meiryo UI"/>
      <family val="3"/>
      <charset val="128"/>
    </font>
    <font>
      <b/>
      <sz val="65"/>
      <color theme="1"/>
      <name val="Meiryo UI"/>
      <family val="3"/>
      <charset val="128"/>
    </font>
    <font>
      <b/>
      <sz val="65"/>
      <color rgb="FFFF0000"/>
      <name val="Meiryo UI"/>
      <family val="3"/>
      <charset val="128"/>
    </font>
    <font>
      <sz val="55"/>
      <color indexed="8"/>
      <name val="Meiryo UI"/>
      <family val="3"/>
      <charset val="128"/>
    </font>
    <font>
      <b/>
      <sz val="55"/>
      <color theme="0" tint="-0.499984740745262"/>
      <name val="Meiryo UI"/>
      <family val="3"/>
      <charset val="128"/>
    </font>
    <font>
      <b/>
      <sz val="48"/>
      <color theme="0" tint="-0.499984740745262"/>
      <name val="Meiryo UI"/>
      <family val="3"/>
      <charset val="128"/>
    </font>
    <font>
      <sz val="55"/>
      <color theme="0" tint="-0.499984740745262"/>
      <name val="Meiryo UI"/>
      <family val="3"/>
      <charset val="128"/>
    </font>
    <font>
      <b/>
      <sz val="55"/>
      <color rgb="FF1B00C0"/>
      <name val="Meiryo UI"/>
      <family val="3"/>
      <charset val="128"/>
    </font>
    <font>
      <b/>
      <sz val="48"/>
      <color theme="0"/>
      <name val="Meiryo UI"/>
      <family val="3"/>
      <charset val="128"/>
    </font>
    <font>
      <b/>
      <sz val="65"/>
      <color theme="0" tint="-0.499984740745262"/>
      <name val="Meiryo UI"/>
      <family val="3"/>
      <charset val="128"/>
    </font>
    <font>
      <sz val="36"/>
      <color theme="0" tint="-0.499984740745262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sz val="28"/>
      <color indexed="10"/>
      <name val="Meiryo UI"/>
      <family val="3"/>
      <charset val="128"/>
    </font>
    <font>
      <b/>
      <sz val="48"/>
      <color theme="2" tint="-0.499984740745262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sz val="22"/>
      <name val="Meiryo UI"/>
      <family val="3"/>
      <charset val="128"/>
    </font>
    <font>
      <b/>
      <sz val="11"/>
      <name val="Meiryo UI"/>
      <family val="3"/>
      <charset val="128"/>
    </font>
    <font>
      <b/>
      <sz val="26"/>
      <name val="Meiryo UI"/>
      <family val="3"/>
      <charset val="128"/>
    </font>
    <font>
      <sz val="20"/>
      <name val="Meiryo UI"/>
      <family val="3"/>
      <charset val="128"/>
    </font>
    <font>
      <sz val="14"/>
      <name val="Meiryo UI"/>
      <family val="3"/>
      <charset val="128"/>
    </font>
    <font>
      <sz val="100"/>
      <name val="Meiryo UI"/>
      <family val="3"/>
      <charset val="128"/>
    </font>
    <font>
      <sz val="18"/>
      <name val="Meiryo UI"/>
      <family val="3"/>
      <charset val="128"/>
    </font>
    <font>
      <b/>
      <sz val="28"/>
      <name val="Meiryo UI"/>
      <family val="3"/>
      <charset val="128"/>
    </font>
    <font>
      <b/>
      <sz val="55"/>
      <color theme="4" tint="-0.499984740745262"/>
      <name val="Meiryo UI"/>
      <family val="3"/>
      <charset val="128"/>
    </font>
    <font>
      <b/>
      <sz val="65"/>
      <color theme="4" tint="-0.499984740745262"/>
      <name val="Meiryo UI"/>
      <family val="3"/>
      <charset val="128"/>
    </font>
    <font>
      <b/>
      <sz val="55"/>
      <color rgb="FF002060"/>
      <name val="Meiryo UI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7F1CF"/>
        <bgColor indexed="64"/>
      </patternFill>
    </fill>
  </fills>
  <borders count="116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44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4" fontId="2" fillId="0" borderId="0" xfId="1" applyNumberFormat="1" applyFont="1">
      <alignment vertical="center"/>
    </xf>
    <xf numFmtId="0" fontId="6" fillId="0" borderId="0" xfId="1" applyFont="1">
      <alignment vertical="center"/>
    </xf>
    <xf numFmtId="0" fontId="6" fillId="0" borderId="2" xfId="1" applyFont="1" applyBorder="1">
      <alignment vertical="center"/>
    </xf>
    <xf numFmtId="0" fontId="2" fillId="2" borderId="0" xfId="1" applyFont="1" applyFill="1">
      <alignment vertical="center"/>
    </xf>
    <xf numFmtId="0" fontId="8" fillId="2" borderId="0" xfId="1" applyFont="1" applyFill="1" applyAlignment="1">
      <alignment horizontal="center" vertical="center"/>
    </xf>
    <xf numFmtId="176" fontId="9" fillId="2" borderId="0" xfId="1" applyNumberFormat="1" applyFont="1" applyFill="1" applyAlignment="1">
      <alignment vertical="center" shrinkToFit="1"/>
    </xf>
    <xf numFmtId="0" fontId="9" fillId="2" borderId="0" xfId="1" applyFont="1" applyFill="1" applyAlignment="1">
      <alignment vertical="center" shrinkToFit="1"/>
    </xf>
    <xf numFmtId="0" fontId="10" fillId="2" borderId="0" xfId="1" applyFont="1" applyFill="1" applyAlignment="1">
      <alignment vertical="center" shrinkToFit="1"/>
    </xf>
    <xf numFmtId="0" fontId="11" fillId="0" borderId="0" xfId="1" applyFont="1" applyAlignment="1">
      <alignment vertical="top"/>
    </xf>
    <xf numFmtId="0" fontId="12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/>
    </xf>
    <xf numFmtId="0" fontId="17" fillId="2" borderId="0" xfId="1" applyFont="1" applyFill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9" fontId="9" fillId="3" borderId="5" xfId="1" applyNumberFormat="1" applyFont="1" applyFill="1" applyBorder="1">
      <alignment vertical="center"/>
    </xf>
    <xf numFmtId="9" fontId="18" fillId="2" borderId="6" xfId="1" applyNumberFormat="1" applyFont="1" applyFill="1" applyBorder="1">
      <alignment vertical="center"/>
    </xf>
    <xf numFmtId="9" fontId="18" fillId="2" borderId="7" xfId="1" applyNumberFormat="1" applyFont="1" applyFill="1" applyBorder="1">
      <alignment vertical="center"/>
    </xf>
    <xf numFmtId="9" fontId="18" fillId="2" borderId="8" xfId="1" applyNumberFormat="1" applyFont="1" applyFill="1" applyBorder="1">
      <alignment vertical="center"/>
    </xf>
    <xf numFmtId="9" fontId="18" fillId="2" borderId="9" xfId="1" applyNumberFormat="1" applyFont="1" applyFill="1" applyBorder="1">
      <alignment vertical="center"/>
    </xf>
    <xf numFmtId="9" fontId="18" fillId="2" borderId="10" xfId="1" applyNumberFormat="1" applyFont="1" applyFill="1" applyBorder="1">
      <alignment vertical="center"/>
    </xf>
    <xf numFmtId="9" fontId="18" fillId="0" borderId="7" xfId="1" applyNumberFormat="1" applyFont="1" applyBorder="1">
      <alignment vertical="center"/>
    </xf>
    <xf numFmtId="9" fontId="18" fillId="0" borderId="11" xfId="1" applyNumberFormat="1" applyFont="1" applyBorder="1">
      <alignment vertical="center"/>
    </xf>
    <xf numFmtId="9" fontId="18" fillId="0" borderId="9" xfId="1" applyNumberFormat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14" xfId="1" applyFont="1" applyBorder="1">
      <alignment vertical="center"/>
    </xf>
    <xf numFmtId="176" fontId="16" fillId="2" borderId="15" xfId="1" applyNumberFormat="1" applyFont="1" applyFill="1" applyBorder="1">
      <alignment vertical="center"/>
    </xf>
    <xf numFmtId="176" fontId="16" fillId="2" borderId="17" xfId="1" applyNumberFormat="1" applyFont="1" applyFill="1" applyBorder="1">
      <alignment vertical="center"/>
    </xf>
    <xf numFmtId="176" fontId="16" fillId="2" borderId="18" xfId="1" applyNumberFormat="1" applyFont="1" applyFill="1" applyBorder="1">
      <alignment vertical="center"/>
    </xf>
    <xf numFmtId="0" fontId="19" fillId="0" borderId="0" xfId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176" fontId="20" fillId="4" borderId="20" xfId="1" applyNumberFormat="1" applyFont="1" applyFill="1" applyBorder="1" applyAlignment="1">
      <alignment vertical="center" shrinkToFit="1"/>
    </xf>
    <xf numFmtId="0" fontId="20" fillId="4" borderId="21" xfId="1" applyFont="1" applyFill="1" applyBorder="1" applyAlignment="1">
      <alignment vertical="center" shrinkToFit="1"/>
    </xf>
    <xf numFmtId="0" fontId="20" fillId="4" borderId="22" xfId="1" applyFont="1" applyFill="1" applyBorder="1" applyAlignment="1">
      <alignment vertical="center" shrinkToFit="1"/>
    </xf>
    <xf numFmtId="0" fontId="20" fillId="4" borderId="23" xfId="1" applyFont="1" applyFill="1" applyBorder="1" applyAlignment="1">
      <alignment vertical="center" shrinkToFit="1"/>
    </xf>
    <xf numFmtId="0" fontId="20" fillId="4" borderId="24" xfId="1" applyFont="1" applyFill="1" applyBorder="1" applyAlignment="1">
      <alignment vertical="center" shrinkToFit="1"/>
    </xf>
    <xf numFmtId="0" fontId="20" fillId="4" borderId="25" xfId="1" applyFont="1" applyFill="1" applyBorder="1" applyAlignment="1">
      <alignment vertical="center" shrinkToFit="1"/>
    </xf>
    <xf numFmtId="0" fontId="20" fillId="4" borderId="24" xfId="1" applyFont="1" applyFill="1" applyBorder="1">
      <alignment vertical="center"/>
    </xf>
    <xf numFmtId="0" fontId="20" fillId="4" borderId="22" xfId="1" applyFont="1" applyFill="1" applyBorder="1" applyAlignment="1">
      <alignment horizontal="right" vertical="center"/>
    </xf>
    <xf numFmtId="0" fontId="20" fillId="4" borderId="24" xfId="1" applyFont="1" applyFill="1" applyBorder="1" applyAlignment="1">
      <alignment horizontal="right" vertical="center"/>
    </xf>
    <xf numFmtId="0" fontId="20" fillId="4" borderId="26" xfId="1" applyFont="1" applyFill="1" applyBorder="1" applyAlignment="1">
      <alignment horizontal="right" vertical="center"/>
    </xf>
    <xf numFmtId="0" fontId="21" fillId="4" borderId="21" xfId="1" applyFont="1" applyFill="1" applyBorder="1" applyAlignment="1">
      <alignment horizontal="center" vertical="center"/>
    </xf>
    <xf numFmtId="176" fontId="9" fillId="5" borderId="32" xfId="1" applyNumberFormat="1" applyFont="1" applyFill="1" applyBorder="1" applyAlignment="1">
      <alignment vertical="center" shrinkToFit="1"/>
    </xf>
    <xf numFmtId="0" fontId="9" fillId="5" borderId="33" xfId="1" applyFont="1" applyFill="1" applyBorder="1" applyAlignment="1">
      <alignment vertical="center" shrinkToFit="1"/>
    </xf>
    <xf numFmtId="0" fontId="9" fillId="5" borderId="27" xfId="1" applyFont="1" applyFill="1" applyBorder="1" applyAlignment="1">
      <alignment vertical="center" shrinkToFit="1"/>
    </xf>
    <xf numFmtId="0" fontId="9" fillId="5" borderId="34" xfId="1" applyFont="1" applyFill="1" applyBorder="1" applyAlignment="1">
      <alignment vertical="center" shrinkToFit="1"/>
    </xf>
    <xf numFmtId="0" fontId="24" fillId="5" borderId="27" xfId="1" applyFont="1" applyFill="1" applyBorder="1" applyAlignment="1">
      <alignment vertical="center" shrinkToFit="1"/>
    </xf>
    <xf numFmtId="0" fontId="9" fillId="5" borderId="35" xfId="1" applyFont="1" applyFill="1" applyBorder="1" applyAlignment="1">
      <alignment vertical="center" shrinkToFit="1"/>
    </xf>
    <xf numFmtId="0" fontId="9" fillId="5" borderId="36" xfId="1" applyFont="1" applyFill="1" applyBorder="1" applyAlignment="1">
      <alignment vertical="center" shrinkToFit="1"/>
    </xf>
    <xf numFmtId="0" fontId="25" fillId="5" borderId="27" xfId="1" applyFont="1" applyFill="1" applyBorder="1" applyAlignment="1">
      <alignment vertical="center" shrinkToFit="1"/>
    </xf>
    <xf numFmtId="0" fontId="9" fillId="5" borderId="27" xfId="1" applyFont="1" applyFill="1" applyBorder="1" applyAlignment="1">
      <alignment horizontal="right" vertical="center"/>
    </xf>
    <xf numFmtId="0" fontId="9" fillId="5" borderId="35" xfId="1" applyFont="1" applyFill="1" applyBorder="1" applyAlignment="1">
      <alignment horizontal="right" vertical="center"/>
    </xf>
    <xf numFmtId="0" fontId="10" fillId="5" borderId="27" xfId="1" applyFont="1" applyFill="1" applyBorder="1" applyAlignment="1">
      <alignment horizontal="right" vertical="center"/>
    </xf>
    <xf numFmtId="0" fontId="10" fillId="5" borderId="37" xfId="1" applyFont="1" applyFill="1" applyBorder="1" applyAlignment="1">
      <alignment horizontal="right" vertical="center"/>
    </xf>
    <xf numFmtId="0" fontId="26" fillId="5" borderId="33" xfId="1" applyFont="1" applyFill="1" applyBorder="1" applyAlignment="1">
      <alignment horizontal="center" vertical="center"/>
    </xf>
    <xf numFmtId="176" fontId="27" fillId="2" borderId="43" xfId="1" applyNumberFormat="1" applyFont="1" applyFill="1" applyBorder="1">
      <alignment vertical="center"/>
    </xf>
    <xf numFmtId="0" fontId="27" fillId="2" borderId="44" xfId="1" applyFont="1" applyFill="1" applyBorder="1">
      <alignment vertical="center"/>
    </xf>
    <xf numFmtId="0" fontId="27" fillId="2" borderId="45" xfId="1" applyFont="1" applyFill="1" applyBorder="1">
      <alignment vertical="center"/>
    </xf>
    <xf numFmtId="0" fontId="27" fillId="2" borderId="46" xfId="1" applyFont="1" applyFill="1" applyBorder="1">
      <alignment vertical="center"/>
    </xf>
    <xf numFmtId="0" fontId="28" fillId="2" borderId="46" xfId="1" applyFont="1" applyFill="1" applyBorder="1">
      <alignment vertical="center"/>
    </xf>
    <xf numFmtId="0" fontId="28" fillId="6" borderId="45" xfId="1" applyFont="1" applyFill="1" applyBorder="1">
      <alignment vertical="center"/>
    </xf>
    <xf numFmtId="0" fontId="28" fillId="0" borderId="46" xfId="1" applyFont="1" applyBorder="1">
      <alignment vertical="center"/>
    </xf>
    <xf numFmtId="0" fontId="28" fillId="0" borderId="45" xfId="1" applyFont="1" applyBorder="1">
      <alignment vertical="center"/>
    </xf>
    <xf numFmtId="0" fontId="28" fillId="2" borderId="45" xfId="1" applyFont="1" applyFill="1" applyBorder="1">
      <alignment vertical="center"/>
    </xf>
    <xf numFmtId="0" fontId="28" fillId="2" borderId="47" xfId="1" applyFont="1" applyFill="1" applyBorder="1">
      <alignment vertical="center"/>
    </xf>
    <xf numFmtId="0" fontId="28" fillId="2" borderId="48" xfId="1" applyFont="1" applyFill="1" applyBorder="1">
      <alignment vertical="center"/>
    </xf>
    <xf numFmtId="0" fontId="28" fillId="2" borderId="49" xfId="1" applyFont="1" applyFill="1" applyBorder="1" applyAlignment="1">
      <alignment horizontal="right" vertical="center"/>
    </xf>
    <xf numFmtId="0" fontId="28" fillId="2" borderId="47" xfId="1" applyFont="1" applyFill="1" applyBorder="1" applyAlignment="1">
      <alignment horizontal="right" vertical="center"/>
    </xf>
    <xf numFmtId="0" fontId="28" fillId="2" borderId="48" xfId="1" applyFont="1" applyFill="1" applyBorder="1" applyAlignment="1">
      <alignment horizontal="right" vertical="center"/>
    </xf>
    <xf numFmtId="0" fontId="28" fillId="2" borderId="45" xfId="1" applyFont="1" applyFill="1" applyBorder="1" applyAlignment="1">
      <alignment horizontal="right" vertical="center"/>
    </xf>
    <xf numFmtId="0" fontId="28" fillId="0" borderId="45" xfId="1" applyFont="1" applyBorder="1" applyAlignment="1">
      <alignment horizontal="right" vertical="center"/>
    </xf>
    <xf numFmtId="0" fontId="27" fillId="2" borderId="45" xfId="1" applyFont="1" applyFill="1" applyBorder="1" applyAlignment="1">
      <alignment horizontal="center" vertical="center"/>
    </xf>
    <xf numFmtId="0" fontId="29" fillId="2" borderId="44" xfId="1" applyFont="1" applyFill="1" applyBorder="1" applyAlignment="1">
      <alignment horizontal="center" vertical="center"/>
    </xf>
    <xf numFmtId="0" fontId="9" fillId="5" borderId="37" xfId="1" applyFont="1" applyFill="1" applyBorder="1" applyAlignment="1">
      <alignment horizontal="right" vertical="center"/>
    </xf>
    <xf numFmtId="0" fontId="9" fillId="5" borderId="33" xfId="1" applyFont="1" applyFill="1" applyBorder="1" applyAlignment="1">
      <alignment horizontal="right" vertical="center"/>
    </xf>
    <xf numFmtId="0" fontId="9" fillId="5" borderId="36" xfId="1" applyFont="1" applyFill="1" applyBorder="1" applyAlignment="1">
      <alignment horizontal="right" vertical="center"/>
    </xf>
    <xf numFmtId="0" fontId="25" fillId="5" borderId="27" xfId="1" applyFont="1" applyFill="1" applyBorder="1" applyAlignment="1">
      <alignment horizontal="right" vertical="center"/>
    </xf>
    <xf numFmtId="0" fontId="27" fillId="2" borderId="45" xfId="1" applyFont="1" applyFill="1" applyBorder="1" applyAlignment="1">
      <alignment horizontal="right" vertical="center"/>
    </xf>
    <xf numFmtId="0" fontId="30" fillId="2" borderId="44" xfId="1" applyFont="1" applyFill="1" applyBorder="1" applyAlignment="1">
      <alignment horizontal="center" vertical="center"/>
    </xf>
    <xf numFmtId="0" fontId="25" fillId="5" borderId="36" xfId="1" applyFont="1" applyFill="1" applyBorder="1" applyAlignment="1">
      <alignment horizontal="right" vertical="center"/>
    </xf>
    <xf numFmtId="176" fontId="31" fillId="4" borderId="20" xfId="1" applyNumberFormat="1" applyFont="1" applyFill="1" applyBorder="1" applyAlignment="1">
      <alignment vertical="center" shrinkToFit="1"/>
    </xf>
    <xf numFmtId="0" fontId="20" fillId="4" borderId="53" xfId="1" applyFont="1" applyFill="1" applyBorder="1" applyAlignment="1">
      <alignment vertical="center" shrinkToFit="1"/>
    </xf>
    <xf numFmtId="0" fontId="20" fillId="4" borderId="38" xfId="1" applyFont="1" applyFill="1" applyBorder="1" applyAlignment="1">
      <alignment vertical="center" shrinkToFit="1"/>
    </xf>
    <xf numFmtId="0" fontId="20" fillId="4" borderId="54" xfId="1" applyFont="1" applyFill="1" applyBorder="1" applyAlignment="1">
      <alignment vertical="center" shrinkToFit="1"/>
    </xf>
    <xf numFmtId="176" fontId="23" fillId="5" borderId="32" xfId="1" applyNumberFormat="1" applyFont="1" applyFill="1" applyBorder="1" applyAlignment="1">
      <alignment vertical="center" shrinkToFit="1"/>
    </xf>
    <xf numFmtId="0" fontId="9" fillId="5" borderId="27" xfId="1" applyFont="1" applyFill="1" applyBorder="1">
      <alignment vertical="center"/>
    </xf>
    <xf numFmtId="0" fontId="10" fillId="5" borderId="35" xfId="1" applyFont="1" applyFill="1" applyBorder="1" applyAlignment="1">
      <alignment vertical="center" shrinkToFit="1"/>
    </xf>
    <xf numFmtId="0" fontId="10" fillId="5" borderId="27" xfId="1" applyFont="1" applyFill="1" applyBorder="1" applyAlignment="1">
      <alignment vertical="center" shrinkToFit="1"/>
    </xf>
    <xf numFmtId="0" fontId="10" fillId="5" borderId="35" xfId="1" applyFont="1" applyFill="1" applyBorder="1" applyAlignment="1">
      <alignment horizontal="right" vertical="center"/>
    </xf>
    <xf numFmtId="177" fontId="15" fillId="0" borderId="57" xfId="1" applyNumberFormat="1" applyFont="1" applyBorder="1" applyAlignment="1">
      <alignment horizontal="center" vertical="center"/>
    </xf>
    <xf numFmtId="176" fontId="28" fillId="2" borderId="43" xfId="1" applyNumberFormat="1" applyFont="1" applyFill="1" applyBorder="1">
      <alignment vertical="center"/>
    </xf>
    <xf numFmtId="0" fontId="28" fillId="0" borderId="48" xfId="1" applyFont="1" applyBorder="1">
      <alignment vertical="center"/>
    </xf>
    <xf numFmtId="0" fontId="28" fillId="0" borderId="47" xfId="1" applyFont="1" applyBorder="1" applyAlignment="1">
      <alignment horizontal="right" vertical="center"/>
    </xf>
    <xf numFmtId="0" fontId="28" fillId="0" borderId="48" xfId="1" applyFont="1" applyBorder="1" applyAlignment="1">
      <alignment horizontal="right" vertical="center"/>
    </xf>
    <xf numFmtId="0" fontId="24" fillId="5" borderId="35" xfId="1" applyFont="1" applyFill="1" applyBorder="1" applyAlignment="1">
      <alignment vertical="center" shrinkToFit="1"/>
    </xf>
    <xf numFmtId="0" fontId="24" fillId="5" borderId="36" xfId="1" applyFont="1" applyFill="1" applyBorder="1" applyAlignment="1">
      <alignment vertical="center" shrinkToFit="1"/>
    </xf>
    <xf numFmtId="0" fontId="9" fillId="4" borderId="22" xfId="1" applyFont="1" applyFill="1" applyBorder="1" applyAlignment="1">
      <alignment vertical="center" shrinkToFit="1"/>
    </xf>
    <xf numFmtId="0" fontId="25" fillId="5" borderId="27" xfId="1" applyFont="1" applyFill="1" applyBorder="1">
      <alignment vertical="center"/>
    </xf>
    <xf numFmtId="0" fontId="28" fillId="0" borderId="47" xfId="1" applyFont="1" applyBorder="1">
      <alignment vertical="center"/>
    </xf>
    <xf numFmtId="0" fontId="9" fillId="5" borderId="2" xfId="1" applyFont="1" applyFill="1" applyBorder="1" applyAlignment="1">
      <alignment vertical="center" shrinkToFit="1"/>
    </xf>
    <xf numFmtId="176" fontId="31" fillId="4" borderId="59" xfId="1" applyNumberFormat="1" applyFont="1" applyFill="1" applyBorder="1" applyAlignment="1">
      <alignment horizontal="right" vertical="center" shrinkToFit="1"/>
    </xf>
    <xf numFmtId="0" fontId="20" fillId="4" borderId="60" xfId="1" applyFont="1" applyFill="1" applyBorder="1" applyAlignment="1">
      <alignment horizontal="right" vertical="center" shrinkToFit="1"/>
    </xf>
    <xf numFmtId="0" fontId="20" fillId="4" borderId="2" xfId="1" applyFont="1" applyFill="1" applyBorder="1" applyAlignment="1">
      <alignment horizontal="right" vertical="center" shrinkToFit="1"/>
    </xf>
    <xf numFmtId="0" fontId="20" fillId="4" borderId="61" xfId="1" applyFont="1" applyFill="1" applyBorder="1" applyAlignment="1">
      <alignment horizontal="right" vertical="center" shrinkToFit="1"/>
    </xf>
    <xf numFmtId="0" fontId="20" fillId="4" borderId="62" xfId="1" applyFont="1" applyFill="1" applyBorder="1" applyAlignment="1">
      <alignment horizontal="right" vertical="center" shrinkToFit="1"/>
    </xf>
    <xf numFmtId="0" fontId="20" fillId="4" borderId="63" xfId="1" applyFont="1" applyFill="1" applyBorder="1" applyAlignment="1">
      <alignment horizontal="right" vertical="center" shrinkToFit="1"/>
    </xf>
    <xf numFmtId="0" fontId="20" fillId="4" borderId="17" xfId="1" applyFont="1" applyFill="1" applyBorder="1" applyAlignment="1">
      <alignment horizontal="right" vertical="center" shrinkToFit="1"/>
    </xf>
    <xf numFmtId="0" fontId="20" fillId="4" borderId="63" xfId="1" applyFont="1" applyFill="1" applyBorder="1" applyAlignment="1">
      <alignment horizontal="right" vertical="center"/>
    </xf>
    <xf numFmtId="0" fontId="20" fillId="4" borderId="2" xfId="1" applyFont="1" applyFill="1" applyBorder="1" applyAlignment="1">
      <alignment horizontal="right" vertical="center"/>
    </xf>
    <xf numFmtId="0" fontId="20" fillId="4" borderId="58" xfId="1" applyFont="1" applyFill="1" applyBorder="1" applyAlignment="1">
      <alignment horizontal="right" vertical="center"/>
    </xf>
    <xf numFmtId="0" fontId="21" fillId="4" borderId="60" xfId="1" applyFont="1" applyFill="1" applyBorder="1" applyAlignment="1">
      <alignment horizontal="center" vertical="center"/>
    </xf>
    <xf numFmtId="0" fontId="23" fillId="2" borderId="65" xfId="1" applyFont="1" applyFill="1" applyBorder="1" applyAlignment="1">
      <alignment horizontal="center" vertical="center"/>
    </xf>
    <xf numFmtId="176" fontId="23" fillId="5" borderId="20" xfId="1" applyNumberFormat="1" applyFont="1" applyFill="1" applyBorder="1" applyAlignment="1">
      <alignment horizontal="right" vertical="center" shrinkToFit="1"/>
    </xf>
    <xf numFmtId="0" fontId="9" fillId="5" borderId="21" xfId="1" applyFont="1" applyFill="1" applyBorder="1" applyAlignment="1">
      <alignment horizontal="right" vertical="center" shrinkToFit="1"/>
    </xf>
    <xf numFmtId="0" fontId="9" fillId="5" borderId="22" xfId="1" applyFont="1" applyFill="1" applyBorder="1" applyAlignment="1">
      <alignment horizontal="right" vertical="center" shrinkToFit="1"/>
    </xf>
    <xf numFmtId="0" fontId="9" fillId="5" borderId="23" xfId="1" applyFont="1" applyFill="1" applyBorder="1" applyAlignment="1">
      <alignment horizontal="right" vertical="center" shrinkToFit="1"/>
    </xf>
    <xf numFmtId="0" fontId="9" fillId="5" borderId="24" xfId="1" applyFont="1" applyFill="1" applyBorder="1" applyAlignment="1">
      <alignment horizontal="right" vertical="center" shrinkToFit="1"/>
    </xf>
    <xf numFmtId="0" fontId="9" fillId="5" borderId="25" xfId="1" applyFont="1" applyFill="1" applyBorder="1" applyAlignment="1">
      <alignment horizontal="right" vertical="center" shrinkToFit="1"/>
    </xf>
    <xf numFmtId="0" fontId="9" fillId="5" borderId="22" xfId="1" applyFont="1" applyFill="1" applyBorder="1" applyAlignment="1">
      <alignment horizontal="right" vertical="center"/>
    </xf>
    <xf numFmtId="0" fontId="25" fillId="5" borderId="24" xfId="1" applyFont="1" applyFill="1" applyBorder="1" applyAlignment="1">
      <alignment horizontal="right" vertical="center" shrinkToFit="1"/>
    </xf>
    <xf numFmtId="0" fontId="10" fillId="5" borderId="22" xfId="1" applyFont="1" applyFill="1" applyBorder="1" applyAlignment="1">
      <alignment horizontal="right" vertical="center" shrinkToFit="1"/>
    </xf>
    <xf numFmtId="0" fontId="10" fillId="5" borderId="22" xfId="1" applyFont="1" applyFill="1" applyBorder="1" applyAlignment="1">
      <alignment horizontal="right" vertical="center"/>
    </xf>
    <xf numFmtId="0" fontId="10" fillId="5" borderId="24" xfId="1" applyFont="1" applyFill="1" applyBorder="1" applyAlignment="1">
      <alignment horizontal="right" vertical="center"/>
    </xf>
    <xf numFmtId="0" fontId="10" fillId="5" borderId="26" xfId="1" applyFont="1" applyFill="1" applyBorder="1" applyAlignment="1">
      <alignment horizontal="right" vertical="center"/>
    </xf>
    <xf numFmtId="0" fontId="26" fillId="5" borderId="21" xfId="1" applyFont="1" applyFill="1" applyBorder="1" applyAlignment="1">
      <alignment horizontal="center" vertical="center"/>
    </xf>
    <xf numFmtId="0" fontId="8" fillId="0" borderId="0" xfId="1" applyFont="1">
      <alignment vertical="center"/>
    </xf>
    <xf numFmtId="176" fontId="28" fillId="2" borderId="59" xfId="1" applyNumberFormat="1" applyFont="1" applyFill="1" applyBorder="1" applyAlignment="1">
      <alignment horizontal="right" vertical="center"/>
    </xf>
    <xf numFmtId="0" fontId="32" fillId="2" borderId="60" xfId="1" applyFont="1" applyFill="1" applyBorder="1" applyAlignment="1">
      <alignment horizontal="right" vertical="center"/>
    </xf>
    <xf numFmtId="0" fontId="32" fillId="2" borderId="2" xfId="1" applyFont="1" applyFill="1" applyBorder="1" applyAlignment="1">
      <alignment horizontal="right" vertical="center"/>
    </xf>
    <xf numFmtId="0" fontId="32" fillId="2" borderId="61" xfId="1" applyFont="1" applyFill="1" applyBorder="1" applyAlignment="1">
      <alignment horizontal="right" vertical="center"/>
    </xf>
    <xf numFmtId="0" fontId="28" fillId="2" borderId="62" xfId="1" applyFont="1" applyFill="1" applyBorder="1" applyAlignment="1">
      <alignment horizontal="right" vertical="center"/>
    </xf>
    <xf numFmtId="0" fontId="28" fillId="2" borderId="66" xfId="1" applyFont="1" applyFill="1" applyBorder="1" applyAlignment="1">
      <alignment horizontal="right" vertical="center"/>
    </xf>
    <xf numFmtId="0" fontId="28" fillId="0" borderId="2" xfId="1" applyFont="1" applyBorder="1" applyAlignment="1">
      <alignment horizontal="right" vertical="center"/>
    </xf>
    <xf numFmtId="0" fontId="32" fillId="2" borderId="62" xfId="1" applyFont="1" applyFill="1" applyBorder="1" applyAlignment="1">
      <alignment horizontal="right" vertical="center"/>
    </xf>
    <xf numFmtId="0" fontId="32" fillId="2" borderId="58" xfId="1" applyFont="1" applyFill="1" applyBorder="1" applyAlignment="1">
      <alignment horizontal="right" vertical="center"/>
    </xf>
    <xf numFmtId="0" fontId="33" fillId="2" borderId="60" xfId="1" applyFont="1" applyFill="1" applyBorder="1" applyAlignment="1">
      <alignment horizontal="center" vertical="center"/>
    </xf>
    <xf numFmtId="0" fontId="20" fillId="4" borderId="66" xfId="1" applyFont="1" applyFill="1" applyBorder="1" applyAlignment="1">
      <alignment horizontal="right" vertical="center" shrinkToFit="1"/>
    </xf>
    <xf numFmtId="0" fontId="20" fillId="4" borderId="58" xfId="1" applyFont="1" applyFill="1" applyBorder="1" applyAlignment="1">
      <alignment horizontal="right" vertical="center" shrinkToFit="1"/>
    </xf>
    <xf numFmtId="176" fontId="23" fillId="5" borderId="32" xfId="1" applyNumberFormat="1" applyFont="1" applyFill="1" applyBorder="1" applyAlignment="1">
      <alignment horizontal="right" vertical="center" shrinkToFit="1"/>
    </xf>
    <xf numFmtId="0" fontId="9" fillId="5" borderId="33" xfId="1" applyFont="1" applyFill="1" applyBorder="1" applyAlignment="1">
      <alignment horizontal="right" vertical="center" shrinkToFit="1"/>
    </xf>
    <xf numFmtId="0" fontId="9" fillId="5" borderId="27" xfId="1" applyFont="1" applyFill="1" applyBorder="1" applyAlignment="1">
      <alignment horizontal="right" vertical="center" shrinkToFit="1"/>
    </xf>
    <xf numFmtId="0" fontId="9" fillId="5" borderId="34" xfId="1" applyFont="1" applyFill="1" applyBorder="1" applyAlignment="1">
      <alignment horizontal="right" vertical="center" shrinkToFit="1"/>
    </xf>
    <xf numFmtId="0" fontId="23" fillId="5" borderId="35" xfId="1" applyFont="1" applyFill="1" applyBorder="1" applyAlignment="1">
      <alignment horizontal="right" vertical="center" shrinkToFit="1"/>
    </xf>
    <xf numFmtId="0" fontId="23" fillId="5" borderId="36" xfId="1" applyFont="1" applyFill="1" applyBorder="1" applyAlignment="1">
      <alignment horizontal="right" vertical="center" shrinkToFit="1"/>
    </xf>
    <xf numFmtId="0" fontId="23" fillId="5" borderId="27" xfId="1" applyFont="1" applyFill="1" applyBorder="1" applyAlignment="1">
      <alignment horizontal="right" vertical="center" shrinkToFit="1"/>
    </xf>
    <xf numFmtId="0" fontId="25" fillId="5" borderId="35" xfId="1" applyFont="1" applyFill="1" applyBorder="1" applyAlignment="1">
      <alignment horizontal="right" vertical="center" shrinkToFit="1"/>
    </xf>
    <xf numFmtId="0" fontId="10" fillId="5" borderId="27" xfId="1" applyFont="1" applyFill="1" applyBorder="1" applyAlignment="1">
      <alignment horizontal="right" vertical="center" shrinkToFit="1"/>
    </xf>
    <xf numFmtId="176" fontId="28" fillId="2" borderId="43" xfId="1" applyNumberFormat="1" applyFont="1" applyFill="1" applyBorder="1" applyAlignment="1">
      <alignment horizontal="right" vertical="center"/>
    </xf>
    <xf numFmtId="0" fontId="32" fillId="2" borderId="44" xfId="1" applyFont="1" applyFill="1" applyBorder="1" applyAlignment="1">
      <alignment horizontal="right" vertical="center"/>
    </xf>
    <xf numFmtId="0" fontId="32" fillId="2" borderId="45" xfId="1" applyFont="1" applyFill="1" applyBorder="1" applyAlignment="1">
      <alignment horizontal="right" vertical="center"/>
    </xf>
    <xf numFmtId="0" fontId="32" fillId="2" borderId="46" xfId="1" applyFont="1" applyFill="1" applyBorder="1" applyAlignment="1">
      <alignment horizontal="right" vertical="center"/>
    </xf>
    <xf numFmtId="0" fontId="32" fillId="2" borderId="49" xfId="1" applyFont="1" applyFill="1" applyBorder="1" applyAlignment="1">
      <alignment horizontal="right" vertical="center"/>
    </xf>
    <xf numFmtId="0" fontId="32" fillId="2" borderId="47" xfId="1" applyFont="1" applyFill="1" applyBorder="1" applyAlignment="1">
      <alignment horizontal="right" vertical="center"/>
    </xf>
    <xf numFmtId="0" fontId="33" fillId="2" borderId="44" xfId="1" applyFont="1" applyFill="1" applyBorder="1" applyAlignment="1">
      <alignment horizontal="center" vertical="center"/>
    </xf>
    <xf numFmtId="0" fontId="20" fillId="4" borderId="62" xfId="1" applyFont="1" applyFill="1" applyBorder="1" applyAlignment="1">
      <alignment horizontal="right" vertical="center"/>
    </xf>
    <xf numFmtId="0" fontId="21" fillId="4" borderId="62" xfId="1" applyFont="1" applyFill="1" applyBorder="1" applyAlignment="1">
      <alignment horizontal="center" vertical="center"/>
    </xf>
    <xf numFmtId="176" fontId="23" fillId="5" borderId="59" xfId="1" applyNumberFormat="1" applyFont="1" applyFill="1" applyBorder="1" applyAlignment="1">
      <alignment horizontal="right" vertical="center" shrinkToFit="1"/>
    </xf>
    <xf numFmtId="0" fontId="9" fillId="5" borderId="61" xfId="1" applyFont="1" applyFill="1" applyBorder="1" applyAlignment="1">
      <alignment horizontal="right" vertical="center" shrinkToFit="1"/>
    </xf>
    <xf numFmtId="0" fontId="9" fillId="5" borderId="2" xfId="1" applyFont="1" applyFill="1" applyBorder="1" applyAlignment="1">
      <alignment horizontal="right" vertical="center" shrinkToFit="1"/>
    </xf>
    <xf numFmtId="0" fontId="9" fillId="5" borderId="62" xfId="1" applyFont="1" applyFill="1" applyBorder="1" applyAlignment="1">
      <alignment horizontal="right" vertical="center" shrinkToFit="1"/>
    </xf>
    <xf numFmtId="0" fontId="9" fillId="5" borderId="66" xfId="1" applyFont="1" applyFill="1" applyBorder="1" applyAlignment="1">
      <alignment horizontal="right" vertical="center" shrinkToFit="1"/>
    </xf>
    <xf numFmtId="0" fontId="9" fillId="5" borderId="2" xfId="1" applyFont="1" applyFill="1" applyBorder="1" applyAlignment="1">
      <alignment horizontal="right" vertical="center"/>
    </xf>
    <xf numFmtId="0" fontId="26" fillId="5" borderId="60" xfId="1" applyFont="1" applyFill="1" applyBorder="1" applyAlignment="1">
      <alignment horizontal="center" vertical="center"/>
    </xf>
    <xf numFmtId="176" fontId="28" fillId="2" borderId="70" xfId="1" applyNumberFormat="1" applyFont="1" applyFill="1" applyBorder="1" applyAlignment="1">
      <alignment horizontal="right" vertical="center"/>
    </xf>
    <xf numFmtId="0" fontId="28" fillId="2" borderId="46" xfId="1" applyFont="1" applyFill="1" applyBorder="1" applyAlignment="1">
      <alignment horizontal="right" vertical="center"/>
    </xf>
    <xf numFmtId="0" fontId="32" fillId="2" borderId="71" xfId="1" applyFont="1" applyFill="1" applyBorder="1" applyAlignment="1">
      <alignment horizontal="right" vertical="center"/>
    </xf>
    <xf numFmtId="0" fontId="28" fillId="0" borderId="72" xfId="1" applyFont="1" applyBorder="1" applyAlignment="1">
      <alignment horizontal="right" vertical="center"/>
    </xf>
    <xf numFmtId="0" fontId="28" fillId="0" borderId="71" xfId="1" applyFont="1" applyBorder="1" applyAlignment="1">
      <alignment horizontal="right" vertical="center"/>
    </xf>
    <xf numFmtId="0" fontId="28" fillId="0" borderId="67" xfId="1" applyFont="1" applyBorder="1" applyAlignment="1">
      <alignment horizontal="right" vertical="center"/>
    </xf>
    <xf numFmtId="0" fontId="28" fillId="2" borderId="73" xfId="1" applyFont="1" applyFill="1" applyBorder="1" applyAlignment="1">
      <alignment horizontal="right" vertical="center"/>
    </xf>
    <xf numFmtId="0" fontId="28" fillId="2" borderId="72" xfId="1" applyFont="1" applyFill="1" applyBorder="1" applyAlignment="1">
      <alignment horizontal="right" vertical="center"/>
    </xf>
    <xf numFmtId="0" fontId="28" fillId="2" borderId="74" xfId="1" applyFont="1" applyFill="1" applyBorder="1" applyAlignment="1">
      <alignment horizontal="right" vertical="center"/>
    </xf>
    <xf numFmtId="0" fontId="28" fillId="2" borderId="67" xfId="1" applyFont="1" applyFill="1" applyBorder="1" applyAlignment="1">
      <alignment horizontal="right" vertical="center"/>
    </xf>
    <xf numFmtId="176" fontId="23" fillId="5" borderId="75" xfId="1" applyNumberFormat="1" applyFont="1" applyFill="1" applyBorder="1" applyAlignment="1">
      <alignment horizontal="right" vertical="center" shrinkToFit="1"/>
    </xf>
    <xf numFmtId="0" fontId="9" fillId="5" borderId="53" xfId="1" applyFont="1" applyFill="1" applyBorder="1" applyAlignment="1">
      <alignment horizontal="right" vertical="center" shrinkToFit="1"/>
    </xf>
    <xf numFmtId="0" fontId="9" fillId="5" borderId="38" xfId="1" applyFont="1" applyFill="1" applyBorder="1" applyAlignment="1">
      <alignment horizontal="right" vertical="center" shrinkToFit="1"/>
    </xf>
    <xf numFmtId="0" fontId="9" fillId="5" borderId="54" xfId="1" applyFont="1" applyFill="1" applyBorder="1" applyAlignment="1">
      <alignment horizontal="right" vertical="center" shrinkToFit="1"/>
    </xf>
    <xf numFmtId="0" fontId="9" fillId="5" borderId="39" xfId="1" applyFont="1" applyFill="1" applyBorder="1" applyAlignment="1">
      <alignment horizontal="right" vertical="center" shrinkToFit="1"/>
    </xf>
    <xf numFmtId="0" fontId="9" fillId="5" borderId="0" xfId="1" applyFont="1" applyFill="1" applyAlignment="1">
      <alignment horizontal="right" vertical="center" shrinkToFit="1"/>
    </xf>
    <xf numFmtId="0" fontId="24" fillId="5" borderId="38" xfId="1" applyFont="1" applyFill="1" applyBorder="1" applyAlignment="1">
      <alignment horizontal="right" vertical="center" shrinkToFit="1"/>
    </xf>
    <xf numFmtId="0" fontId="25" fillId="5" borderId="38" xfId="1" applyFont="1" applyFill="1" applyBorder="1" applyAlignment="1">
      <alignment horizontal="right" vertical="center" shrinkToFit="1"/>
    </xf>
    <xf numFmtId="0" fontId="25" fillId="5" borderId="39" xfId="1" applyFont="1" applyFill="1" applyBorder="1" applyAlignment="1">
      <alignment horizontal="right" vertical="center" shrinkToFit="1"/>
    </xf>
    <xf numFmtId="0" fontId="10" fillId="5" borderId="38" xfId="1" applyFont="1" applyFill="1" applyBorder="1" applyAlignment="1">
      <alignment horizontal="right" vertical="center" shrinkToFit="1"/>
    </xf>
    <xf numFmtId="0" fontId="10" fillId="5" borderId="38" xfId="1" applyFont="1" applyFill="1" applyBorder="1" applyAlignment="1">
      <alignment horizontal="right" vertical="center"/>
    </xf>
    <xf numFmtId="0" fontId="10" fillId="5" borderId="39" xfId="1" applyFont="1" applyFill="1" applyBorder="1" applyAlignment="1">
      <alignment horizontal="right" vertical="center"/>
    </xf>
    <xf numFmtId="0" fontId="10" fillId="5" borderId="76" xfId="1" applyFont="1" applyFill="1" applyBorder="1" applyAlignment="1">
      <alignment horizontal="right" vertical="center"/>
    </xf>
    <xf numFmtId="0" fontId="26" fillId="5" borderId="53" xfId="1" applyFont="1" applyFill="1" applyBorder="1" applyAlignment="1">
      <alignment horizontal="center" vertical="center"/>
    </xf>
    <xf numFmtId="176" fontId="28" fillId="2" borderId="43" xfId="1" applyNumberFormat="1" applyFont="1" applyFill="1" applyBorder="1" applyAlignment="1">
      <alignment horizontal="right" vertical="center" shrinkToFit="1"/>
    </xf>
    <xf numFmtId="0" fontId="32" fillId="2" borderId="44" xfId="1" applyFont="1" applyFill="1" applyBorder="1" applyAlignment="1">
      <alignment horizontal="right" vertical="center" shrinkToFit="1"/>
    </xf>
    <xf numFmtId="0" fontId="32" fillId="2" borderId="45" xfId="1" applyFont="1" applyFill="1" applyBorder="1" applyAlignment="1">
      <alignment horizontal="right" vertical="center" shrinkToFit="1"/>
    </xf>
    <xf numFmtId="0" fontId="32" fillId="2" borderId="46" xfId="1" applyFont="1" applyFill="1" applyBorder="1" applyAlignment="1">
      <alignment horizontal="right" vertical="center" shrinkToFit="1"/>
    </xf>
    <xf numFmtId="0" fontId="32" fillId="2" borderId="47" xfId="1" applyFont="1" applyFill="1" applyBorder="1" applyAlignment="1">
      <alignment horizontal="right" vertical="center" shrinkToFit="1"/>
    </xf>
    <xf numFmtId="0" fontId="32" fillId="2" borderId="48" xfId="1" applyFont="1" applyFill="1" applyBorder="1" applyAlignment="1">
      <alignment horizontal="right" vertical="center" shrinkToFit="1"/>
    </xf>
    <xf numFmtId="49" fontId="6" fillId="0" borderId="31" xfId="1" applyNumberFormat="1" applyFont="1" applyBorder="1" applyAlignment="1">
      <alignment horizontal="center" vertical="center"/>
    </xf>
    <xf numFmtId="176" fontId="31" fillId="4" borderId="20" xfId="1" applyNumberFormat="1" applyFont="1" applyFill="1" applyBorder="1" applyAlignment="1">
      <alignment horizontal="right" vertical="center" shrinkToFit="1"/>
    </xf>
    <xf numFmtId="0" fontId="20" fillId="4" borderId="21" xfId="1" applyFont="1" applyFill="1" applyBorder="1" applyAlignment="1">
      <alignment horizontal="right" vertical="center" shrinkToFit="1"/>
    </xf>
    <xf numFmtId="0" fontId="20" fillId="4" borderId="22" xfId="1" applyFont="1" applyFill="1" applyBorder="1" applyAlignment="1">
      <alignment horizontal="right" vertical="center" shrinkToFit="1"/>
    </xf>
    <xf numFmtId="0" fontId="20" fillId="4" borderId="23" xfId="1" applyFont="1" applyFill="1" applyBorder="1" applyAlignment="1">
      <alignment horizontal="right" vertical="center" shrinkToFit="1"/>
    </xf>
    <xf numFmtId="0" fontId="20" fillId="4" borderId="24" xfId="1" applyFont="1" applyFill="1" applyBorder="1" applyAlignment="1">
      <alignment horizontal="right" vertical="center" shrinkToFit="1"/>
    </xf>
    <xf numFmtId="0" fontId="20" fillId="4" borderId="25" xfId="1" applyFont="1" applyFill="1" applyBorder="1" applyAlignment="1">
      <alignment horizontal="right" vertical="center" shrinkToFit="1"/>
    </xf>
    <xf numFmtId="0" fontId="20" fillId="4" borderId="26" xfId="1" applyFont="1" applyFill="1" applyBorder="1" applyAlignment="1">
      <alignment horizontal="right" vertical="center" shrinkToFit="1"/>
    </xf>
    <xf numFmtId="0" fontId="35" fillId="0" borderId="0" xfId="1" applyFont="1" applyAlignment="1">
      <alignment horizontal="center" vertical="center" wrapText="1"/>
    </xf>
    <xf numFmtId="0" fontId="32" fillId="2" borderId="53" xfId="1" applyFont="1" applyFill="1" applyBorder="1" applyAlignment="1">
      <alignment horizontal="right" vertical="center"/>
    </xf>
    <xf numFmtId="0" fontId="32" fillId="2" borderId="38" xfId="1" applyFont="1" applyFill="1" applyBorder="1" applyAlignment="1">
      <alignment horizontal="right" vertical="center"/>
    </xf>
    <xf numFmtId="0" fontId="9" fillId="5" borderId="35" xfId="1" applyFont="1" applyFill="1" applyBorder="1" applyAlignment="1">
      <alignment horizontal="right" vertical="center" shrinkToFit="1"/>
    </xf>
    <xf numFmtId="0" fontId="9" fillId="5" borderId="36" xfId="1" applyFont="1" applyFill="1" applyBorder="1" applyAlignment="1">
      <alignment horizontal="right" vertical="center" shrinkToFit="1"/>
    </xf>
    <xf numFmtId="0" fontId="24" fillId="5" borderId="27" xfId="1" applyFont="1" applyFill="1" applyBorder="1" applyAlignment="1">
      <alignment horizontal="right" vertical="center" shrinkToFit="1"/>
    </xf>
    <xf numFmtId="0" fontId="24" fillId="5" borderId="37" xfId="1" applyFont="1" applyFill="1" applyBorder="1" applyAlignment="1">
      <alignment horizontal="right" vertical="center" shrinkToFit="1"/>
    </xf>
    <xf numFmtId="0" fontId="10" fillId="5" borderId="35" xfId="1" applyFont="1" applyFill="1" applyBorder="1" applyAlignment="1">
      <alignment horizontal="right" vertical="center" shrinkToFit="1"/>
    </xf>
    <xf numFmtId="176" fontId="28" fillId="2" borderId="80" xfId="1" applyNumberFormat="1" applyFont="1" applyFill="1" applyBorder="1" applyAlignment="1">
      <alignment horizontal="right" vertical="center"/>
    </xf>
    <xf numFmtId="0" fontId="29" fillId="2" borderId="47" xfId="1" applyFont="1" applyFill="1" applyBorder="1" applyAlignment="1">
      <alignment horizontal="center" vertical="center"/>
    </xf>
    <xf numFmtId="0" fontId="24" fillId="5" borderId="34" xfId="1" applyFont="1" applyFill="1" applyBorder="1" applyAlignment="1">
      <alignment horizontal="right" vertical="center" shrinkToFit="1"/>
    </xf>
    <xf numFmtId="0" fontId="24" fillId="5" borderId="35" xfId="1" applyFont="1" applyFill="1" applyBorder="1" applyAlignment="1">
      <alignment horizontal="right" vertical="center" shrinkToFit="1"/>
    </xf>
    <xf numFmtId="0" fontId="24" fillId="5" borderId="36" xfId="1" applyFont="1" applyFill="1" applyBorder="1" applyAlignment="1">
      <alignment horizontal="right" vertical="center" shrinkToFit="1"/>
    </xf>
    <xf numFmtId="0" fontId="26" fillId="5" borderId="35" xfId="1" applyFont="1" applyFill="1" applyBorder="1" applyAlignment="1">
      <alignment horizontal="center" vertical="center"/>
    </xf>
    <xf numFmtId="0" fontId="25" fillId="5" borderId="22" xfId="1" applyFont="1" applyFill="1" applyBorder="1" applyAlignment="1">
      <alignment horizontal="right" vertical="center" shrinkToFit="1"/>
    </xf>
    <xf numFmtId="0" fontId="28" fillId="2" borderId="44" xfId="1" applyFont="1" applyFill="1" applyBorder="1" applyAlignment="1">
      <alignment horizontal="right" vertical="center"/>
    </xf>
    <xf numFmtId="0" fontId="36" fillId="2" borderId="45" xfId="1" applyFont="1" applyFill="1" applyBorder="1" applyAlignment="1">
      <alignment horizontal="right" vertical="center"/>
    </xf>
    <xf numFmtId="0" fontId="36" fillId="2" borderId="47" xfId="1" applyFont="1" applyFill="1" applyBorder="1" applyAlignment="1">
      <alignment horizontal="right" vertical="center"/>
    </xf>
    <xf numFmtId="0" fontId="36" fillId="2" borderId="48" xfId="1" applyFont="1" applyFill="1" applyBorder="1" applyAlignment="1">
      <alignment horizontal="right" vertical="center"/>
    </xf>
    <xf numFmtId="0" fontId="36" fillId="2" borderId="49" xfId="1" applyFont="1" applyFill="1" applyBorder="1" applyAlignment="1">
      <alignment horizontal="right" vertical="center"/>
    </xf>
    <xf numFmtId="0" fontId="21" fillId="4" borderId="24" xfId="1" applyFont="1" applyFill="1" applyBorder="1" applyAlignment="1">
      <alignment horizontal="center" vertical="center"/>
    </xf>
    <xf numFmtId="0" fontId="18" fillId="5" borderId="60" xfId="1" applyFont="1" applyFill="1" applyBorder="1" applyAlignment="1">
      <alignment horizontal="center" vertical="center"/>
    </xf>
    <xf numFmtId="0" fontId="37" fillId="0" borderId="0" xfId="1" applyFont="1">
      <alignment vertical="center"/>
    </xf>
    <xf numFmtId="0" fontId="37" fillId="3" borderId="0" xfId="1" applyFont="1" applyFill="1">
      <alignment vertical="center"/>
    </xf>
    <xf numFmtId="0" fontId="1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5" fillId="0" borderId="83" xfId="1" applyFont="1" applyBorder="1" applyAlignment="1">
      <alignment horizontal="center" vertical="center"/>
    </xf>
    <xf numFmtId="0" fontId="15" fillId="0" borderId="84" xfId="1" applyFont="1" applyBorder="1" applyAlignment="1">
      <alignment horizontal="center" vertical="center"/>
    </xf>
    <xf numFmtId="0" fontId="15" fillId="0" borderId="85" xfId="1" applyFont="1" applyBorder="1" applyAlignment="1">
      <alignment horizontal="center" vertical="center"/>
    </xf>
    <xf numFmtId="0" fontId="15" fillId="0" borderId="86" xfId="1" applyFont="1" applyBorder="1" applyAlignment="1">
      <alignment horizontal="center" vertical="center"/>
    </xf>
    <xf numFmtId="0" fontId="15" fillId="0" borderId="87" xfId="1" applyFont="1" applyBorder="1" applyAlignment="1">
      <alignment horizontal="center" vertical="center"/>
    </xf>
    <xf numFmtId="0" fontId="15" fillId="0" borderId="88" xfId="1" applyFont="1" applyBorder="1" applyAlignment="1">
      <alignment horizontal="center" vertical="center"/>
    </xf>
    <xf numFmtId="0" fontId="15" fillId="2" borderId="88" xfId="1" applyFont="1" applyFill="1" applyBorder="1" applyAlignment="1">
      <alignment horizontal="center" vertical="center"/>
    </xf>
    <xf numFmtId="0" fontId="15" fillId="2" borderId="87" xfId="1" applyFont="1" applyFill="1" applyBorder="1" applyAlignment="1">
      <alignment horizontal="center" vertical="center"/>
    </xf>
    <xf numFmtId="0" fontId="15" fillId="2" borderId="89" xfId="1" applyFont="1" applyFill="1" applyBorder="1" applyAlignment="1">
      <alignment horizontal="center" vertical="center"/>
    </xf>
    <xf numFmtId="178" fontId="15" fillId="2" borderId="89" xfId="1" applyNumberFormat="1" applyFont="1" applyFill="1" applyBorder="1" applyAlignment="1">
      <alignment horizontal="center" vertical="center"/>
    </xf>
    <xf numFmtId="178" fontId="15" fillId="2" borderId="87" xfId="1" applyNumberFormat="1" applyFont="1" applyFill="1" applyBorder="1" applyAlignment="1">
      <alignment horizontal="center" vertical="center"/>
    </xf>
    <xf numFmtId="177" fontId="15" fillId="0" borderId="87" xfId="1" applyNumberFormat="1" applyFont="1" applyBorder="1" applyAlignment="1">
      <alignment horizontal="center" vertical="center"/>
    </xf>
    <xf numFmtId="0" fontId="15" fillId="0" borderId="89" xfId="1" applyFont="1" applyBorder="1" applyAlignment="1">
      <alignment horizontal="center" vertical="center"/>
    </xf>
    <xf numFmtId="0" fontId="15" fillId="0" borderId="91" xfId="1" applyFont="1" applyBorder="1" applyAlignment="1">
      <alignment horizontal="center" vertical="center"/>
    </xf>
    <xf numFmtId="0" fontId="39" fillId="0" borderId="92" xfId="1" applyFont="1" applyBorder="1" applyAlignment="1">
      <alignment horizontal="center" vertical="center"/>
    </xf>
    <xf numFmtId="0" fontId="2" fillId="3" borderId="0" xfId="1" applyFont="1" applyFill="1">
      <alignment vertical="center"/>
    </xf>
    <xf numFmtId="0" fontId="40" fillId="0" borderId="0" xfId="1" applyFont="1">
      <alignment vertical="center"/>
    </xf>
    <xf numFmtId="0" fontId="42" fillId="0" borderId="0" xfId="1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4" fillId="0" borderId="93" xfId="1" applyFont="1" applyBorder="1" applyAlignment="1">
      <alignment horizontal="left" vertical="center" wrapText="1"/>
    </xf>
    <xf numFmtId="0" fontId="37" fillId="0" borderId="94" xfId="1" applyFont="1" applyBorder="1" applyAlignment="1">
      <alignment horizontal="left" vertical="center" wrapText="1"/>
    </xf>
    <xf numFmtId="0" fontId="37" fillId="0" borderId="94" xfId="1" applyFont="1" applyBorder="1" applyAlignment="1">
      <alignment horizontal="center" vertical="center"/>
    </xf>
    <xf numFmtId="0" fontId="45" fillId="0" borderId="94" xfId="1" applyFont="1" applyBorder="1" applyAlignment="1">
      <alignment horizontal="center" vertical="center"/>
    </xf>
    <xf numFmtId="179" fontId="45" fillId="0" borderId="95" xfId="1" applyNumberFormat="1" applyFont="1" applyBorder="1" applyAlignment="1">
      <alignment horizontal="center" vertical="center"/>
    </xf>
    <xf numFmtId="0" fontId="46" fillId="2" borderId="0" xfId="1" applyFont="1" applyFill="1">
      <alignment vertical="center"/>
    </xf>
    <xf numFmtId="0" fontId="23" fillId="0" borderId="28" xfId="1" applyFont="1" applyBorder="1" applyAlignment="1">
      <alignment horizontal="center" vertical="center"/>
    </xf>
    <xf numFmtId="0" fontId="47" fillId="7" borderId="100" xfId="1" applyFont="1" applyFill="1" applyBorder="1" applyAlignment="1">
      <alignment horizontal="center" vertical="center"/>
    </xf>
    <xf numFmtId="0" fontId="47" fillId="7" borderId="101" xfId="1" applyFont="1" applyFill="1" applyBorder="1" applyAlignment="1">
      <alignment horizontal="center" vertical="center"/>
    </xf>
    <xf numFmtId="0" fontId="47" fillId="7" borderId="102" xfId="1" applyFont="1" applyFill="1" applyBorder="1" applyAlignment="1">
      <alignment horizontal="center" vertical="center"/>
    </xf>
    <xf numFmtId="0" fontId="48" fillId="7" borderId="50" xfId="1" applyFont="1" applyFill="1" applyBorder="1" applyAlignment="1">
      <alignment horizontal="center" vertical="center"/>
    </xf>
    <xf numFmtId="0" fontId="49" fillId="2" borderId="44" xfId="1" applyFont="1" applyFill="1" applyBorder="1" applyAlignment="1">
      <alignment horizontal="center" vertical="center"/>
    </xf>
    <xf numFmtId="0" fontId="50" fillId="5" borderId="27" xfId="1" applyFont="1" applyFill="1" applyBorder="1">
      <alignment vertical="center"/>
    </xf>
    <xf numFmtId="177" fontId="15" fillId="0" borderId="89" xfId="1" applyNumberFormat="1" applyFont="1" applyBorder="1" applyAlignment="1">
      <alignment horizontal="center" vertical="center"/>
    </xf>
    <xf numFmtId="0" fontId="10" fillId="5" borderId="62" xfId="1" applyFont="1" applyFill="1" applyBorder="1" applyAlignment="1">
      <alignment horizontal="right" vertical="center"/>
    </xf>
    <xf numFmtId="0" fontId="27" fillId="2" borderId="47" xfId="1" applyFont="1" applyFill="1" applyBorder="1" applyAlignment="1">
      <alignment horizontal="right" vertical="center"/>
    </xf>
    <xf numFmtId="0" fontId="27" fillId="2" borderId="47" xfId="1" applyFont="1" applyFill="1" applyBorder="1" applyAlignment="1">
      <alignment horizontal="center" vertical="center"/>
    </xf>
    <xf numFmtId="0" fontId="10" fillId="5" borderId="24" xfId="1" applyFont="1" applyFill="1" applyBorder="1" applyAlignment="1">
      <alignment horizontal="right" vertical="center" shrinkToFit="1"/>
    </xf>
    <xf numFmtId="0" fontId="9" fillId="5" borderId="62" xfId="1" applyFont="1" applyFill="1" applyBorder="1" applyAlignment="1">
      <alignment vertical="center" shrinkToFit="1"/>
    </xf>
    <xf numFmtId="0" fontId="28" fillId="0" borderId="101" xfId="1" applyFont="1" applyBorder="1" applyAlignment="1">
      <alignment horizontal="right" vertical="center"/>
    </xf>
    <xf numFmtId="0" fontId="10" fillId="5" borderId="39" xfId="1" applyFont="1" applyFill="1" applyBorder="1" applyAlignment="1">
      <alignment horizontal="right" vertical="center" shrinkToFit="1"/>
    </xf>
    <xf numFmtId="0" fontId="28" fillId="0" borderId="62" xfId="1" applyFont="1" applyBorder="1" applyAlignment="1">
      <alignment horizontal="right" vertical="center"/>
    </xf>
    <xf numFmtId="0" fontId="9" fillId="5" borderId="35" xfId="1" applyFont="1" applyFill="1" applyBorder="1">
      <alignment vertical="center"/>
    </xf>
    <xf numFmtId="176" fontId="16" fillId="2" borderId="63" xfId="1" applyNumberFormat="1" applyFont="1" applyFill="1" applyBorder="1">
      <alignment vertical="center"/>
    </xf>
    <xf numFmtId="0" fontId="25" fillId="5" borderId="27" xfId="1" applyFont="1" applyFill="1" applyBorder="1" applyAlignment="1">
      <alignment horizontal="right" vertical="center" shrinkToFit="1"/>
    </xf>
    <xf numFmtId="0" fontId="20" fillId="4" borderId="22" xfId="1" applyFont="1" applyFill="1" applyBorder="1">
      <alignment vertical="center"/>
    </xf>
    <xf numFmtId="0" fontId="15" fillId="0" borderId="90" xfId="1" applyFont="1" applyBorder="1" applyAlignment="1">
      <alignment horizontal="center" vertical="center"/>
    </xf>
    <xf numFmtId="0" fontId="20" fillId="4" borderId="37" xfId="1" applyFont="1" applyFill="1" applyBorder="1" applyAlignment="1">
      <alignment horizontal="right" vertical="center" shrinkToFit="1"/>
    </xf>
    <xf numFmtId="0" fontId="9" fillId="5" borderId="58" xfId="1" applyFont="1" applyFill="1" applyBorder="1" applyAlignment="1">
      <alignment horizontal="right" vertical="center"/>
    </xf>
    <xf numFmtId="0" fontId="9" fillId="5" borderId="34" xfId="1" applyFont="1" applyFill="1" applyBorder="1" applyAlignment="1">
      <alignment horizontal="right" vertical="center"/>
    </xf>
    <xf numFmtId="0" fontId="24" fillId="5" borderId="37" xfId="1" applyFont="1" applyFill="1" applyBorder="1" applyAlignment="1">
      <alignment horizontal="right" vertical="center"/>
    </xf>
    <xf numFmtId="0" fontId="28" fillId="0" borderId="46" xfId="1" applyFont="1" applyBorder="1" applyAlignment="1">
      <alignment horizontal="right" vertical="center"/>
    </xf>
    <xf numFmtId="0" fontId="36" fillId="2" borderId="46" xfId="1" applyFont="1" applyFill="1" applyBorder="1" applyAlignment="1">
      <alignment horizontal="right" vertical="center"/>
    </xf>
    <xf numFmtId="0" fontId="25" fillId="5" borderId="23" xfId="1" applyFont="1" applyFill="1" applyBorder="1" applyAlignment="1">
      <alignment horizontal="right" vertical="center" shrinkToFit="1"/>
    </xf>
    <xf numFmtId="0" fontId="10" fillId="5" borderId="34" xfId="1" applyFont="1" applyFill="1" applyBorder="1" applyAlignment="1">
      <alignment horizontal="right" vertical="center" shrinkToFit="1"/>
    </xf>
    <xf numFmtId="0" fontId="10" fillId="5" borderId="54" xfId="1" applyFont="1" applyFill="1" applyBorder="1" applyAlignment="1">
      <alignment horizontal="right" vertical="center" shrinkToFit="1"/>
    </xf>
    <xf numFmtId="0" fontId="28" fillId="2" borderId="71" xfId="1" applyFont="1" applyFill="1" applyBorder="1" applyAlignment="1">
      <alignment horizontal="right" vertical="center"/>
    </xf>
    <xf numFmtId="0" fontId="10" fillId="5" borderId="23" xfId="1" applyFont="1" applyFill="1" applyBorder="1" applyAlignment="1">
      <alignment horizontal="right" vertical="center" shrinkToFit="1"/>
    </xf>
    <xf numFmtId="0" fontId="20" fillId="4" borderId="106" xfId="1" applyFont="1" applyFill="1" applyBorder="1" applyAlignment="1">
      <alignment horizontal="right" vertical="center" shrinkToFit="1"/>
    </xf>
    <xf numFmtId="0" fontId="10" fillId="5" borderId="34" xfId="1" applyFont="1" applyFill="1" applyBorder="1" applyAlignment="1">
      <alignment vertical="center" shrinkToFit="1"/>
    </xf>
    <xf numFmtId="0" fontId="25" fillId="5" borderId="34" xfId="1" applyFont="1" applyFill="1" applyBorder="1" applyAlignment="1">
      <alignment horizontal="right" vertical="center"/>
    </xf>
    <xf numFmtId="9" fontId="18" fillId="0" borderId="8" xfId="1" applyNumberFormat="1" applyFont="1" applyBorder="1">
      <alignment vertical="center"/>
    </xf>
    <xf numFmtId="0" fontId="25" fillId="5" borderId="54" xfId="1" applyFont="1" applyFill="1" applyBorder="1" applyAlignment="1">
      <alignment horizontal="right" vertical="center" shrinkToFit="1"/>
    </xf>
    <xf numFmtId="178" fontId="15" fillId="2" borderId="90" xfId="1" applyNumberFormat="1" applyFont="1" applyFill="1" applyBorder="1" applyAlignment="1">
      <alignment horizontal="center" vertical="center"/>
    </xf>
    <xf numFmtId="0" fontId="25" fillId="5" borderId="34" xfId="1" applyFont="1" applyFill="1" applyBorder="1" applyAlignment="1">
      <alignment horizontal="right" vertical="center" shrinkToFit="1"/>
    </xf>
    <xf numFmtId="0" fontId="9" fillId="5" borderId="34" xfId="1" applyFont="1" applyFill="1" applyBorder="1">
      <alignment vertical="center"/>
    </xf>
    <xf numFmtId="0" fontId="20" fillId="4" borderId="23" xfId="1" applyFont="1" applyFill="1" applyBorder="1">
      <alignment vertical="center"/>
    </xf>
    <xf numFmtId="0" fontId="23" fillId="2" borderId="41" xfId="2" applyFont="1" applyFill="1" applyBorder="1" applyAlignment="1">
      <alignment horizontal="center" vertical="center"/>
    </xf>
    <xf numFmtId="178" fontId="15" fillId="8" borderId="88" xfId="1" applyNumberFormat="1" applyFont="1" applyFill="1" applyBorder="1" applyAlignment="1">
      <alignment horizontal="center" vertical="center"/>
    </xf>
    <xf numFmtId="0" fontId="15" fillId="8" borderId="89" xfId="1" applyFont="1" applyFill="1" applyBorder="1" applyAlignment="1">
      <alignment horizontal="center" vertical="center"/>
    </xf>
    <xf numFmtId="0" fontId="23" fillId="2" borderId="108" xfId="1" applyFont="1" applyFill="1" applyBorder="1" applyAlignment="1">
      <alignment horizontal="center" vertical="center"/>
    </xf>
    <xf numFmtId="0" fontId="51" fillId="2" borderId="44" xfId="1" applyFont="1" applyFill="1" applyBorder="1" applyAlignment="1">
      <alignment horizontal="center" vertical="center"/>
    </xf>
    <xf numFmtId="178" fontId="15" fillId="9" borderId="87" xfId="1" applyNumberFormat="1" applyFont="1" applyFill="1" applyBorder="1" applyAlignment="1">
      <alignment horizontal="center" vertical="center"/>
    </xf>
    <xf numFmtId="178" fontId="15" fillId="9" borderId="89" xfId="1" applyNumberFormat="1" applyFont="1" applyFill="1" applyBorder="1" applyAlignment="1">
      <alignment horizontal="center" vertical="center"/>
    </xf>
    <xf numFmtId="178" fontId="15" fillId="9" borderId="88" xfId="1" applyNumberFormat="1" applyFont="1" applyFill="1" applyBorder="1" applyAlignment="1">
      <alignment horizontal="center" vertical="center"/>
    </xf>
    <xf numFmtId="0" fontId="23" fillId="2" borderId="41" xfId="2" applyFont="1" applyFill="1" applyBorder="1" applyAlignment="1">
      <alignment horizontal="center" vertical="center"/>
    </xf>
    <xf numFmtId="0" fontId="23" fillId="2" borderId="65" xfId="1" applyFont="1" applyFill="1" applyBorder="1" applyAlignment="1">
      <alignment horizontal="center" vertical="center"/>
    </xf>
    <xf numFmtId="0" fontId="28" fillId="10" borderId="45" xfId="1" applyFont="1" applyFill="1" applyBorder="1" applyAlignment="1">
      <alignment horizontal="right" vertical="center"/>
    </xf>
    <xf numFmtId="0" fontId="28" fillId="10" borderId="47" xfId="1" applyFont="1" applyFill="1" applyBorder="1" applyAlignment="1">
      <alignment horizontal="right" vertical="center"/>
    </xf>
    <xf numFmtId="0" fontId="28" fillId="10" borderId="72" xfId="1" applyFont="1" applyFill="1" applyBorder="1" applyAlignment="1">
      <alignment horizontal="right" vertical="center"/>
    </xf>
    <xf numFmtId="0" fontId="28" fillId="0" borderId="45" xfId="1" applyFont="1" applyFill="1" applyBorder="1" applyAlignment="1">
      <alignment horizontal="right" vertical="center"/>
    </xf>
    <xf numFmtId="0" fontId="28" fillId="10" borderId="67" xfId="1" applyFont="1" applyFill="1" applyBorder="1" applyAlignment="1">
      <alignment horizontal="right" vertical="center"/>
    </xf>
    <xf numFmtId="0" fontId="28" fillId="10" borderId="71" xfId="1" applyFont="1" applyFill="1" applyBorder="1" applyAlignment="1">
      <alignment horizontal="right" vertical="center"/>
    </xf>
    <xf numFmtId="0" fontId="28" fillId="10" borderId="46" xfId="1" applyFont="1" applyFill="1" applyBorder="1" applyAlignment="1">
      <alignment horizontal="right" vertical="center"/>
    </xf>
    <xf numFmtId="0" fontId="28" fillId="0" borderId="72" xfId="1" applyFont="1" applyFill="1" applyBorder="1" applyAlignment="1">
      <alignment horizontal="right" vertical="center"/>
    </xf>
    <xf numFmtId="0" fontId="28" fillId="0" borderId="67" xfId="1" applyFont="1" applyFill="1" applyBorder="1" applyAlignment="1">
      <alignment horizontal="right" vertical="center"/>
    </xf>
    <xf numFmtId="0" fontId="28" fillId="0" borderId="71" xfId="1" applyFont="1" applyFill="1" applyBorder="1" applyAlignment="1">
      <alignment horizontal="right" vertical="center"/>
    </xf>
    <xf numFmtId="0" fontId="25" fillId="5" borderId="37" xfId="1" applyFont="1" applyFill="1" applyBorder="1" applyAlignment="1">
      <alignment horizontal="right" vertical="center"/>
    </xf>
    <xf numFmtId="0" fontId="25" fillId="5" borderId="34" xfId="1" applyFont="1" applyFill="1" applyBorder="1" applyAlignment="1">
      <alignment vertical="center" shrinkToFit="1"/>
    </xf>
    <xf numFmtId="0" fontId="28" fillId="0" borderId="47" xfId="1" applyFont="1" applyFill="1" applyBorder="1" applyAlignment="1">
      <alignment horizontal="right" vertical="center"/>
    </xf>
    <xf numFmtId="178" fontId="15" fillId="0" borderId="87" xfId="1" applyNumberFormat="1" applyFont="1" applyFill="1" applyBorder="1" applyAlignment="1">
      <alignment horizontal="center" vertical="center"/>
    </xf>
    <xf numFmtId="178" fontId="15" fillId="0" borderId="89" xfId="1" applyNumberFormat="1" applyFont="1" applyFill="1" applyBorder="1" applyAlignment="1">
      <alignment horizontal="center" vertical="center"/>
    </xf>
    <xf numFmtId="0" fontId="15" fillId="0" borderId="89" xfId="1" applyFont="1" applyFill="1" applyBorder="1" applyAlignment="1">
      <alignment horizontal="center" vertical="center"/>
    </xf>
    <xf numFmtId="0" fontId="23" fillId="2" borderId="41" xfId="2" applyFont="1" applyFill="1" applyBorder="1" applyAlignment="1">
      <alignment horizontal="center" vertical="center"/>
    </xf>
    <xf numFmtId="0" fontId="23" fillId="2" borderId="65" xfId="1" applyFont="1" applyFill="1" applyBorder="1" applyAlignment="1">
      <alignment horizontal="center" vertical="center"/>
    </xf>
    <xf numFmtId="0" fontId="24" fillId="10" borderId="34" xfId="1" applyFont="1" applyFill="1" applyBorder="1" applyAlignment="1">
      <alignment horizontal="right" vertical="center" shrinkToFit="1"/>
    </xf>
    <xf numFmtId="0" fontId="24" fillId="10" borderId="27" xfId="1" applyFont="1" applyFill="1" applyBorder="1" applyAlignment="1">
      <alignment horizontal="right" vertical="center" shrinkToFit="1"/>
    </xf>
    <xf numFmtId="177" fontId="15" fillId="2" borderId="87" xfId="1" applyNumberFormat="1" applyFont="1" applyFill="1" applyBorder="1" applyAlignment="1">
      <alignment horizontal="center" vertical="center"/>
    </xf>
    <xf numFmtId="0" fontId="20" fillId="4" borderId="35" xfId="1" applyFont="1" applyFill="1" applyBorder="1" applyAlignment="1">
      <alignment horizontal="right" vertical="center" shrinkToFit="1"/>
    </xf>
    <xf numFmtId="0" fontId="9" fillId="5" borderId="62" xfId="1" applyFont="1" applyFill="1" applyBorder="1" applyAlignment="1">
      <alignment horizontal="right" vertical="center"/>
    </xf>
    <xf numFmtId="0" fontId="24" fillId="5" borderId="35" xfId="1" applyFont="1" applyFill="1" applyBorder="1" applyAlignment="1">
      <alignment horizontal="right" vertical="center"/>
    </xf>
    <xf numFmtId="0" fontId="15" fillId="8" borderId="90" xfId="1" applyNumberFormat="1" applyFont="1" applyFill="1" applyBorder="1" applyAlignment="1">
      <alignment horizontal="center" vertical="center"/>
    </xf>
    <xf numFmtId="0" fontId="28" fillId="0" borderId="74" xfId="1" applyFont="1" applyFill="1" applyBorder="1" applyAlignment="1">
      <alignment horizontal="right" vertical="center"/>
    </xf>
    <xf numFmtId="0" fontId="20" fillId="4" borderId="18" xfId="1" applyFont="1" applyFill="1" applyBorder="1" applyAlignment="1">
      <alignment horizontal="right" vertical="center"/>
    </xf>
    <xf numFmtId="9" fontId="18" fillId="2" borderId="11" xfId="1" applyNumberFormat="1" applyFont="1" applyFill="1" applyBorder="1">
      <alignment vertical="center"/>
    </xf>
    <xf numFmtId="178" fontId="15" fillId="0" borderId="90" xfId="1" applyNumberFormat="1" applyFont="1" applyFill="1" applyBorder="1" applyAlignment="1">
      <alignment horizontal="center" vertical="center"/>
    </xf>
    <xf numFmtId="0" fontId="28" fillId="0" borderId="49" xfId="1" applyFont="1" applyBorder="1" applyAlignment="1">
      <alignment horizontal="right" vertical="center"/>
    </xf>
    <xf numFmtId="0" fontId="25" fillId="5" borderId="26" xfId="1" applyFont="1" applyFill="1" applyBorder="1" applyAlignment="1">
      <alignment horizontal="right" vertical="center" shrinkToFit="1"/>
    </xf>
    <xf numFmtId="0" fontId="10" fillId="5" borderId="37" xfId="1" applyFont="1" applyFill="1" applyBorder="1" applyAlignment="1">
      <alignment horizontal="right" vertical="center" shrinkToFit="1"/>
    </xf>
    <xf numFmtId="0" fontId="32" fillId="2" borderId="49" xfId="1" applyFont="1" applyFill="1" applyBorder="1" applyAlignment="1">
      <alignment horizontal="right" vertical="center" shrinkToFit="1"/>
    </xf>
    <xf numFmtId="0" fontId="10" fillId="5" borderId="76" xfId="1" applyFont="1" applyFill="1" applyBorder="1" applyAlignment="1">
      <alignment horizontal="right" vertical="center" shrinkToFit="1"/>
    </xf>
    <xf numFmtId="0" fontId="9" fillId="5" borderId="58" xfId="1" applyFont="1" applyFill="1" applyBorder="1" applyAlignment="1">
      <alignment horizontal="right" vertical="center" shrinkToFit="1"/>
    </xf>
    <xf numFmtId="0" fontId="10" fillId="5" borderId="26" xfId="1" applyFont="1" applyFill="1" applyBorder="1" applyAlignment="1">
      <alignment horizontal="right" vertical="center" shrinkToFit="1"/>
    </xf>
    <xf numFmtId="0" fontId="20" fillId="4" borderId="18" xfId="1" applyFont="1" applyFill="1" applyBorder="1" applyAlignment="1">
      <alignment horizontal="right" vertical="center" shrinkToFit="1"/>
    </xf>
    <xf numFmtId="0" fontId="9" fillId="5" borderId="37" xfId="1" applyFont="1" applyFill="1" applyBorder="1" applyAlignment="1">
      <alignment vertical="center" shrinkToFit="1"/>
    </xf>
    <xf numFmtId="0" fontId="20" fillId="4" borderId="26" xfId="1" applyFont="1" applyFill="1" applyBorder="1" applyAlignment="1">
      <alignment vertical="center" shrinkToFit="1"/>
    </xf>
    <xf numFmtId="0" fontId="10" fillId="5" borderId="37" xfId="1" applyFont="1" applyFill="1" applyBorder="1" applyAlignment="1">
      <alignment vertical="center" shrinkToFit="1"/>
    </xf>
    <xf numFmtId="0" fontId="28" fillId="0" borderId="49" xfId="1" applyFont="1" applyFill="1" applyBorder="1" applyAlignment="1">
      <alignment horizontal="right" vertical="center"/>
    </xf>
    <xf numFmtId="0" fontId="25" fillId="5" borderId="76" xfId="1" applyFont="1" applyFill="1" applyBorder="1" applyAlignment="1">
      <alignment horizontal="right" vertical="center" shrinkToFit="1"/>
    </xf>
    <xf numFmtId="0" fontId="15" fillId="8" borderId="90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right" vertical="center" shrinkToFit="1"/>
    </xf>
    <xf numFmtId="0" fontId="25" fillId="5" borderId="37" xfId="1" applyFont="1" applyFill="1" applyBorder="1" applyAlignment="1">
      <alignment horizontal="right" vertical="center" shrinkToFit="1"/>
    </xf>
    <xf numFmtId="0" fontId="20" fillId="4" borderId="26" xfId="1" applyFont="1" applyFill="1" applyBorder="1">
      <alignment vertical="center"/>
    </xf>
    <xf numFmtId="0" fontId="9" fillId="11" borderId="35" xfId="1" applyFont="1" applyFill="1" applyBorder="1" applyAlignment="1">
      <alignment vertical="center" shrinkToFit="1"/>
    </xf>
    <xf numFmtId="0" fontId="9" fillId="11" borderId="35" xfId="1" applyFont="1" applyFill="1" applyBorder="1">
      <alignment vertical="center"/>
    </xf>
    <xf numFmtId="0" fontId="9" fillId="11" borderId="37" xfId="1" applyFont="1" applyFill="1" applyBorder="1" applyAlignment="1">
      <alignment vertical="center" shrinkToFit="1"/>
    </xf>
    <xf numFmtId="0" fontId="9" fillId="11" borderId="27" xfId="1" applyFont="1" applyFill="1" applyBorder="1" applyAlignment="1">
      <alignment vertical="center" shrinkToFit="1"/>
    </xf>
    <xf numFmtId="0" fontId="9" fillId="12" borderId="35" xfId="1" applyFont="1" applyFill="1" applyBorder="1" applyAlignment="1">
      <alignment vertical="center" shrinkToFit="1"/>
    </xf>
    <xf numFmtId="0" fontId="9" fillId="12" borderId="35" xfId="1" applyFont="1" applyFill="1" applyBorder="1">
      <alignment vertical="center"/>
    </xf>
    <xf numFmtId="0" fontId="9" fillId="12" borderId="37" xfId="1" applyFont="1" applyFill="1" applyBorder="1" applyAlignment="1">
      <alignment vertical="center" shrinkToFit="1"/>
    </xf>
    <xf numFmtId="0" fontId="9" fillId="12" borderId="27" xfId="1" applyFont="1" applyFill="1" applyBorder="1" applyAlignment="1">
      <alignment vertical="center" shrinkToFit="1"/>
    </xf>
    <xf numFmtId="0" fontId="8" fillId="7" borderId="50" xfId="1" applyFont="1" applyFill="1" applyBorder="1" applyAlignment="1">
      <alignment horizontal="center" vertical="center"/>
    </xf>
    <xf numFmtId="0" fontId="8" fillId="7" borderId="47" xfId="1" applyFont="1" applyFill="1" applyBorder="1" applyAlignment="1">
      <alignment horizontal="center" vertical="center"/>
    </xf>
    <xf numFmtId="0" fontId="8" fillId="7" borderId="82" xfId="1" applyFont="1" applyFill="1" applyBorder="1" applyAlignment="1">
      <alignment horizontal="center" vertical="center"/>
    </xf>
    <xf numFmtId="0" fontId="48" fillId="7" borderId="44" xfId="1" applyFont="1" applyFill="1" applyBorder="1" applyAlignment="1">
      <alignment horizontal="center" vertical="center"/>
    </xf>
    <xf numFmtId="0" fontId="48" fillId="7" borderId="105" xfId="1" applyFont="1" applyFill="1" applyBorder="1" applyAlignment="1">
      <alignment horizontal="center" vertical="center"/>
    </xf>
    <xf numFmtId="0" fontId="46" fillId="7" borderId="104" xfId="1" applyFont="1" applyFill="1" applyBorder="1" applyAlignment="1">
      <alignment horizontal="center" vertical="center"/>
    </xf>
    <xf numFmtId="0" fontId="46" fillId="7" borderId="73" xfId="1" applyFont="1" applyFill="1" applyBorder="1" applyAlignment="1">
      <alignment horizontal="center" vertical="center"/>
    </xf>
    <xf numFmtId="0" fontId="46" fillId="7" borderId="103" xfId="1" applyFont="1" applyFill="1" applyBorder="1" applyAlignment="1">
      <alignment horizontal="center" vertical="center"/>
    </xf>
    <xf numFmtId="0" fontId="46" fillId="7" borderId="98" xfId="1" applyFont="1" applyFill="1" applyBorder="1" applyAlignment="1">
      <alignment horizontal="center" vertical="center"/>
    </xf>
    <xf numFmtId="0" fontId="46" fillId="7" borderId="97" xfId="1" applyFont="1" applyFill="1" applyBorder="1" applyAlignment="1">
      <alignment horizontal="center" vertical="center"/>
    </xf>
    <xf numFmtId="0" fontId="46" fillId="7" borderId="96" xfId="1" applyFont="1" applyFill="1" applyBorder="1" applyAlignment="1">
      <alignment horizontal="center" vertical="center"/>
    </xf>
    <xf numFmtId="0" fontId="5" fillId="0" borderId="99" xfId="1" applyFont="1" applyBorder="1" applyAlignment="1">
      <alignment horizontal="center" vertical="center"/>
    </xf>
    <xf numFmtId="0" fontId="5" fillId="0" borderId="96" xfId="1" applyFont="1" applyBorder="1" applyAlignment="1">
      <alignment horizontal="center" vertical="center"/>
    </xf>
    <xf numFmtId="0" fontId="41" fillId="0" borderId="4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8" fillId="7" borderId="44" xfId="1" applyFont="1" applyFill="1" applyBorder="1" applyAlignment="1">
      <alignment horizontal="center" vertical="center"/>
    </xf>
    <xf numFmtId="0" fontId="6" fillId="0" borderId="3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23" fillId="2" borderId="69" xfId="2" applyFont="1" applyFill="1" applyBorder="1" applyAlignment="1">
      <alignment horizontal="center" vertical="center"/>
    </xf>
    <xf numFmtId="0" fontId="23" fillId="2" borderId="41" xfId="2" applyFont="1" applyFill="1" applyBorder="1" applyAlignment="1">
      <alignment horizontal="center" vertical="center"/>
    </xf>
    <xf numFmtId="0" fontId="23" fillId="2" borderId="56" xfId="2" applyFont="1" applyFill="1" applyBorder="1" applyAlignment="1">
      <alignment horizontal="center" vertical="center"/>
    </xf>
    <xf numFmtId="0" fontId="22" fillId="2" borderId="50" xfId="2" applyFont="1" applyFill="1" applyBorder="1" applyAlignment="1">
      <alignment horizontal="left" vertical="center" wrapText="1"/>
    </xf>
    <xf numFmtId="0" fontId="22" fillId="2" borderId="40" xfId="2" applyFont="1" applyFill="1" applyBorder="1" applyAlignment="1">
      <alignment horizontal="left" vertical="center" wrapText="1"/>
    </xf>
    <xf numFmtId="0" fontId="22" fillId="2" borderId="28" xfId="2" applyFont="1" applyFill="1" applyBorder="1" applyAlignment="1">
      <alignment horizontal="left" vertical="center" wrapText="1"/>
    </xf>
    <xf numFmtId="0" fontId="5" fillId="2" borderId="47" xfId="1" applyFont="1" applyFill="1" applyBorder="1" applyAlignment="1">
      <alignment horizontal="center" vertical="center"/>
    </xf>
    <xf numFmtId="0" fontId="5" fillId="2" borderId="39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vertical="center"/>
    </xf>
    <xf numFmtId="0" fontId="23" fillId="2" borderId="51" xfId="2" applyFont="1" applyFill="1" applyBorder="1" applyAlignment="1">
      <alignment horizontal="center" vertical="center"/>
    </xf>
    <xf numFmtId="0" fontId="23" fillId="2" borderId="29" xfId="2" applyFont="1" applyFill="1" applyBorder="1" applyAlignment="1">
      <alignment horizontal="center" vertical="center"/>
    </xf>
    <xf numFmtId="0" fontId="22" fillId="2" borderId="79" xfId="2" applyFont="1" applyFill="1" applyBorder="1" applyAlignment="1">
      <alignment horizontal="left" vertical="center" wrapText="1"/>
    </xf>
    <xf numFmtId="0" fontId="22" fillId="2" borderId="78" xfId="2" applyFont="1" applyFill="1" applyBorder="1" applyAlignment="1">
      <alignment horizontal="left" vertical="center" wrapText="1"/>
    </xf>
    <xf numFmtId="0" fontId="34" fillId="2" borderId="67" xfId="1" applyFont="1" applyFill="1" applyBorder="1" applyAlignment="1">
      <alignment horizontal="center" vertical="center"/>
    </xf>
    <xf numFmtId="0" fontId="34" fillId="2" borderId="77" xfId="1" applyFont="1" applyFill="1" applyBorder="1" applyAlignment="1">
      <alignment horizontal="center" vertical="center"/>
    </xf>
    <xf numFmtId="0" fontId="5" fillId="2" borderId="67" xfId="1" applyFont="1" applyFill="1" applyBorder="1" applyAlignment="1">
      <alignment horizontal="center" vertical="center"/>
    </xf>
    <xf numFmtId="0" fontId="5" fillId="2" borderId="77" xfId="1" applyFont="1" applyFill="1" applyBorder="1" applyAlignment="1">
      <alignment horizontal="center" vertical="center"/>
    </xf>
    <xf numFmtId="0" fontId="22" fillId="2" borderId="68" xfId="2" applyFont="1" applyFill="1" applyBorder="1" applyAlignment="1">
      <alignment horizontal="left" vertical="center" wrapText="1"/>
    </xf>
    <xf numFmtId="0" fontId="5" fillId="2" borderId="64" xfId="1" applyFont="1" applyFill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23" fillId="2" borderId="113" xfId="1" applyFont="1" applyFill="1" applyBorder="1" applyAlignment="1">
      <alignment horizontal="center" vertical="center"/>
    </xf>
    <xf numFmtId="0" fontId="23" fillId="2" borderId="65" xfId="1" applyFont="1" applyFill="1" applyBorder="1" applyAlignment="1">
      <alignment horizontal="center" vertical="center"/>
    </xf>
    <xf numFmtId="0" fontId="22" fillId="2" borderId="39" xfId="1" applyFont="1" applyFill="1" applyBorder="1" applyAlignment="1">
      <alignment horizontal="left" vertical="center" wrapText="1"/>
    </xf>
    <xf numFmtId="0" fontId="22" fillId="2" borderId="64" xfId="1" applyFont="1" applyFill="1" applyBorder="1" applyAlignment="1">
      <alignment horizontal="left" vertical="center" wrapText="1"/>
    </xf>
    <xf numFmtId="0" fontId="22" fillId="2" borderId="35" xfId="1" applyFont="1" applyFill="1" applyBorder="1" applyAlignment="1">
      <alignment horizontal="left" vertical="center" wrapText="1"/>
    </xf>
    <xf numFmtId="0" fontId="6" fillId="3" borderId="109" xfId="1" applyFont="1" applyFill="1" applyBorder="1" applyAlignment="1">
      <alignment horizontal="center" vertical="center"/>
    </xf>
    <xf numFmtId="0" fontId="6" fillId="3" borderId="42" xfId="1" applyFont="1" applyFill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/>
    </xf>
    <xf numFmtId="0" fontId="23" fillId="2" borderId="114" xfId="2" applyFont="1" applyFill="1" applyBorder="1" applyAlignment="1">
      <alignment horizontal="center" vertical="center"/>
    </xf>
    <xf numFmtId="0" fontId="23" fillId="2" borderId="81" xfId="2" applyFont="1" applyFill="1" applyBorder="1" applyAlignment="1">
      <alignment horizontal="center" vertical="center"/>
    </xf>
    <xf numFmtId="0" fontId="22" fillId="2" borderId="115" xfId="2" applyFont="1" applyFill="1" applyBorder="1" applyAlignment="1">
      <alignment horizontal="left" vertical="center" wrapText="1"/>
    </xf>
    <xf numFmtId="0" fontId="5" fillId="2" borderId="107" xfId="1" applyFont="1" applyFill="1" applyBorder="1" applyAlignment="1">
      <alignment horizontal="center" vertical="center"/>
    </xf>
    <xf numFmtId="0" fontId="6" fillId="0" borderId="10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23" fillId="2" borderId="110" xfId="1" applyFont="1" applyFill="1" applyBorder="1" applyAlignment="1">
      <alignment horizontal="center" vertical="center"/>
    </xf>
    <xf numFmtId="0" fontId="23" fillId="2" borderId="41" xfId="1" applyFont="1" applyFill="1" applyBorder="1" applyAlignment="1">
      <alignment horizontal="center" vertical="center"/>
    </xf>
    <xf numFmtId="0" fontId="23" fillId="2" borderId="29" xfId="1" applyFont="1" applyFill="1" applyBorder="1" applyAlignment="1">
      <alignment horizontal="center" vertical="center"/>
    </xf>
    <xf numFmtId="0" fontId="22" fillId="2" borderId="111" xfId="1" applyFont="1" applyFill="1" applyBorder="1" applyAlignment="1">
      <alignment horizontal="left" vertical="center" wrapText="1"/>
    </xf>
    <xf numFmtId="0" fontId="22" fillId="2" borderId="40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vertical="center" wrapText="1"/>
    </xf>
    <xf numFmtId="0" fontId="5" fillId="2" borderId="101" xfId="1" applyFont="1" applyFill="1" applyBorder="1" applyAlignment="1">
      <alignment horizontal="center" vertical="center"/>
    </xf>
    <xf numFmtId="0" fontId="5" fillId="0" borderId="112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23" fillId="2" borderId="51" xfId="1" applyFont="1" applyFill="1" applyBorder="1" applyAlignment="1">
      <alignment horizontal="center" vertical="center"/>
    </xf>
    <xf numFmtId="0" fontId="23" fillId="2" borderId="56" xfId="1" applyFont="1" applyFill="1" applyBorder="1" applyAlignment="1">
      <alignment horizontal="center" vertical="center"/>
    </xf>
    <xf numFmtId="0" fontId="22" fillId="2" borderId="50" xfId="1" applyFont="1" applyFill="1" applyBorder="1" applyAlignment="1">
      <alignment horizontal="left" vertical="center" wrapText="1"/>
    </xf>
    <xf numFmtId="0" fontId="22" fillId="2" borderId="55" xfId="1" applyFont="1" applyFill="1" applyBorder="1" applyAlignment="1">
      <alignment horizontal="left" vertical="center" wrapText="1"/>
    </xf>
    <xf numFmtId="0" fontId="5" fillId="0" borderId="45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17" fillId="3" borderId="12" xfId="1" applyFont="1" applyFill="1" applyBorder="1" applyAlignment="1">
      <alignment horizontal="center" vertical="center"/>
    </xf>
    <xf numFmtId="0" fontId="17" fillId="3" borderId="10" xfId="1" applyFont="1" applyFill="1" applyBorder="1" applyAlignment="1">
      <alignment horizontal="center" vertical="center"/>
    </xf>
    <xf numFmtId="0" fontId="17" fillId="3" borderId="7" xfId="1" applyFont="1" applyFill="1" applyBorder="1" applyAlignment="1">
      <alignment horizontal="center" vertical="center"/>
    </xf>
    <xf numFmtId="0" fontId="9" fillId="6" borderId="37" xfId="1" applyFont="1" applyFill="1" applyBorder="1" applyAlignment="1">
      <alignment horizontal="right" vertical="center"/>
    </xf>
  </cellXfs>
  <cellStyles count="3">
    <cellStyle name="標準" xfId="0" builtinId="0"/>
    <cellStyle name="標準 2" xfId="2" xr:uid="{EAC29873-A550-4F94-9F37-044BA9C07257}"/>
    <cellStyle name="標準_◎マルチ生産計画 89期4月～" xfId="1" xr:uid="{52D242AB-B55B-4425-BC77-FBFC933B7071}"/>
  </cellStyles>
  <dxfs count="0"/>
  <tableStyles count="0" defaultTableStyle="TableStyleMedium2" defaultPivotStyle="PivotStyleLight16"/>
  <colors>
    <mruColors>
      <color rgb="FFC7F1CF"/>
      <color rgb="FFDC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381000</xdr:colOff>
      <xdr:row>70</xdr:row>
      <xdr:rowOff>619125</xdr:rowOff>
    </xdr:from>
    <xdr:to>
      <xdr:col>60</xdr:col>
      <xdr:colOff>952500</xdr:colOff>
      <xdr:row>70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0F2E99D1-6833-4D8A-AF88-8DE4B46FFC3B}"/>
            </a:ext>
          </a:extLst>
        </xdr:cNvPr>
        <xdr:cNvSpPr/>
      </xdr:nvSpPr>
      <xdr:spPr>
        <a:xfrm>
          <a:off x="99244150" y="40058975"/>
          <a:ext cx="302260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66</xdr:col>
      <xdr:colOff>584200</xdr:colOff>
      <xdr:row>5</xdr:row>
      <xdr:rowOff>0</xdr:rowOff>
    </xdr:from>
    <xdr:to>
      <xdr:col>68</xdr:col>
      <xdr:colOff>508000</xdr:colOff>
      <xdr:row>8</xdr:row>
      <xdr:rowOff>381000</xdr:rowOff>
    </xdr:to>
    <xdr:sp macro="" textlink="">
      <xdr:nvSpPr>
        <xdr:cNvPr id="3" name="AutoShape 9">
          <a:extLst>
            <a:ext uri="{FF2B5EF4-FFF2-40B4-BE49-F238E27FC236}">
              <a16:creationId xmlns:a16="http://schemas.microsoft.com/office/drawing/2014/main" id="{91073596-8527-4CBE-951E-2390809C002C}"/>
            </a:ext>
          </a:extLst>
        </xdr:cNvPr>
        <xdr:cNvSpPr>
          <a:spLocks noChangeArrowheads="1"/>
        </xdr:cNvSpPr>
      </xdr:nvSpPr>
      <xdr:spPr bwMode="auto">
        <a:xfrm rot="10800000" flipV="1">
          <a:off x="110934500" y="4489450"/>
          <a:ext cx="4483100" cy="3067050"/>
        </a:xfrm>
        <a:prstGeom prst="roundRect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oneCellAnchor>
    <xdr:from>
      <xdr:col>51</xdr:col>
      <xdr:colOff>219075</xdr:colOff>
      <xdr:row>5</xdr:row>
      <xdr:rowOff>0</xdr:rowOff>
    </xdr:from>
    <xdr:ext cx="1397000" cy="660519"/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87A6A1CA-4E2D-474B-A457-2054E6B724ED}"/>
            </a:ext>
          </a:extLst>
        </xdr:cNvPr>
        <xdr:cNvSpPr>
          <a:spLocks noChangeArrowheads="1"/>
        </xdr:cNvSpPr>
      </xdr:nvSpPr>
      <xdr:spPr bwMode="auto">
        <a:xfrm>
          <a:off x="94795975" y="448945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57</xdr:col>
      <xdr:colOff>569928</xdr:colOff>
      <xdr:row>4</xdr:row>
      <xdr:rowOff>955537</xdr:rowOff>
    </xdr:from>
    <xdr:ext cx="1606915" cy="614014"/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7586C477-CDB0-480F-86DE-8B1074E52D0D}"/>
            </a:ext>
          </a:extLst>
        </xdr:cNvPr>
        <xdr:cNvSpPr txBox="1">
          <a:spLocks noChangeArrowheads="1"/>
        </xdr:cNvSpPr>
      </xdr:nvSpPr>
      <xdr:spPr bwMode="auto">
        <a:xfrm>
          <a:off x="99433078" y="4454387"/>
          <a:ext cx="1606915" cy="61401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52</xdr:col>
      <xdr:colOff>307975</xdr:colOff>
      <xdr:row>5</xdr:row>
      <xdr:rowOff>0</xdr:rowOff>
    </xdr:from>
    <xdr:ext cx="5802151" cy="572478"/>
    <xdr:sp macro="" textlink="">
      <xdr:nvSpPr>
        <xdr:cNvPr id="6" name="Rectangle 69">
          <a:extLst>
            <a:ext uri="{FF2B5EF4-FFF2-40B4-BE49-F238E27FC236}">
              <a16:creationId xmlns:a16="http://schemas.microsoft.com/office/drawing/2014/main" id="{DAA494DE-EAA7-4697-97FC-A315EDE15FD2}"/>
            </a:ext>
          </a:extLst>
        </xdr:cNvPr>
        <xdr:cNvSpPr>
          <a:spLocks noChangeArrowheads="1"/>
        </xdr:cNvSpPr>
      </xdr:nvSpPr>
      <xdr:spPr bwMode="auto">
        <a:xfrm>
          <a:off x="95513525" y="4489450"/>
          <a:ext cx="5802151" cy="5724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51</xdr:col>
      <xdr:colOff>569195</xdr:colOff>
      <xdr:row>4</xdr:row>
      <xdr:rowOff>955537</xdr:rowOff>
    </xdr:from>
    <xdr:ext cx="1606915" cy="614014"/>
    <xdr:sp macro="" textlink="">
      <xdr:nvSpPr>
        <xdr:cNvPr id="7" name="Text Box 70">
          <a:extLst>
            <a:ext uri="{FF2B5EF4-FFF2-40B4-BE49-F238E27FC236}">
              <a16:creationId xmlns:a16="http://schemas.microsoft.com/office/drawing/2014/main" id="{47BA5E43-133E-4B82-B9AC-84D2987A4C0E}"/>
            </a:ext>
          </a:extLst>
        </xdr:cNvPr>
        <xdr:cNvSpPr txBox="1">
          <a:spLocks noChangeArrowheads="1"/>
        </xdr:cNvSpPr>
      </xdr:nvSpPr>
      <xdr:spPr bwMode="auto">
        <a:xfrm>
          <a:off x="95146095" y="4454387"/>
          <a:ext cx="1606915" cy="61401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47</xdr:col>
      <xdr:colOff>41275</xdr:colOff>
      <xdr:row>5</xdr:row>
      <xdr:rowOff>0</xdr:rowOff>
    </xdr:from>
    <xdr:to>
      <xdr:col>47</xdr:col>
      <xdr:colOff>974725</xdr:colOff>
      <xdr:row>5</xdr:row>
      <xdr:rowOff>0</xdr:rowOff>
    </xdr:to>
    <xdr:sp macro="" textlink="">
      <xdr:nvSpPr>
        <xdr:cNvPr id="8" name="AutoShape 72">
          <a:extLst>
            <a:ext uri="{FF2B5EF4-FFF2-40B4-BE49-F238E27FC236}">
              <a16:creationId xmlns:a16="http://schemas.microsoft.com/office/drawing/2014/main" id="{E0372E34-A5A2-4163-8AE0-0DB5B4D11517}"/>
            </a:ext>
          </a:extLst>
        </xdr:cNvPr>
        <xdr:cNvSpPr>
          <a:spLocks noChangeArrowheads="1"/>
        </xdr:cNvSpPr>
      </xdr:nvSpPr>
      <xdr:spPr bwMode="auto">
        <a:xfrm>
          <a:off x="87461725" y="4489450"/>
          <a:ext cx="933450" cy="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oneCellAnchor>
    <xdr:from>
      <xdr:col>50</xdr:col>
      <xdr:colOff>666750</xdr:colOff>
      <xdr:row>5</xdr:row>
      <xdr:rowOff>0</xdr:rowOff>
    </xdr:from>
    <xdr:ext cx="1358102" cy="666750"/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98460F16-3D0C-418C-B10E-CBF4F2A5CF1D}"/>
            </a:ext>
          </a:extLst>
        </xdr:cNvPr>
        <xdr:cNvSpPr>
          <a:spLocks noChangeArrowheads="1"/>
        </xdr:cNvSpPr>
      </xdr:nvSpPr>
      <xdr:spPr bwMode="auto">
        <a:xfrm>
          <a:off x="931418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oneCellAnchor>
    <xdr:from>
      <xdr:col>50</xdr:col>
      <xdr:colOff>666750</xdr:colOff>
      <xdr:row>5</xdr:row>
      <xdr:rowOff>0</xdr:rowOff>
    </xdr:from>
    <xdr:ext cx="1358102" cy="666750"/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D4BC4074-36AA-4720-A929-2B26127A2B39}"/>
            </a:ext>
          </a:extLst>
        </xdr:cNvPr>
        <xdr:cNvSpPr>
          <a:spLocks noChangeArrowheads="1"/>
        </xdr:cNvSpPr>
      </xdr:nvSpPr>
      <xdr:spPr bwMode="auto">
        <a:xfrm>
          <a:off x="931418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2</xdr:col>
      <xdr:colOff>4857750</xdr:colOff>
      <xdr:row>86</xdr:row>
      <xdr:rowOff>142876</xdr:rowOff>
    </xdr:from>
    <xdr:to>
      <xdr:col>3</xdr:col>
      <xdr:colOff>1952625</xdr:colOff>
      <xdr:row>88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7105B5AE-B6DF-4036-B276-008A6E5C07A3}"/>
            </a:ext>
          </a:extLst>
        </xdr:cNvPr>
        <xdr:cNvSpPr/>
      </xdr:nvSpPr>
      <xdr:spPr>
        <a:xfrm>
          <a:off x="1466850" y="59083576"/>
          <a:ext cx="1952625" cy="107632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782307</xdr:colOff>
      <xdr:row>60</xdr:row>
      <xdr:rowOff>235857</xdr:rowOff>
    </xdr:from>
    <xdr:to>
      <xdr:col>64</xdr:col>
      <xdr:colOff>975493</xdr:colOff>
      <xdr:row>66</xdr:row>
      <xdr:rowOff>414528</xdr:rowOff>
    </xdr:to>
    <xdr:sp macro="" textlink="">
      <xdr:nvSpPr>
        <xdr:cNvPr id="12" name="四角形吹き出し 27">
          <a:extLst>
            <a:ext uri="{FF2B5EF4-FFF2-40B4-BE49-F238E27FC236}">
              <a16:creationId xmlns:a16="http://schemas.microsoft.com/office/drawing/2014/main" id="{2C2FCBBF-5441-44A4-9732-9349F8DD259D}"/>
            </a:ext>
          </a:extLst>
        </xdr:cNvPr>
        <xdr:cNvSpPr/>
      </xdr:nvSpPr>
      <xdr:spPr>
        <a:xfrm>
          <a:off x="103696757" y="32994600"/>
          <a:ext cx="4060336" cy="5111750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oneCellAnchor>
    <xdr:from>
      <xdr:col>50</xdr:col>
      <xdr:colOff>666750</xdr:colOff>
      <xdr:row>72</xdr:row>
      <xdr:rowOff>0</xdr:rowOff>
    </xdr:from>
    <xdr:ext cx="8286750" cy="1031629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A75100E-081E-4C1F-B053-94D349E2D5EF}"/>
            </a:ext>
          </a:extLst>
        </xdr:cNvPr>
        <xdr:cNvSpPr txBox="1"/>
      </xdr:nvSpPr>
      <xdr:spPr>
        <a:xfrm>
          <a:off x="93141800" y="4143375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63</xdr:col>
      <xdr:colOff>548821</xdr:colOff>
      <xdr:row>15</xdr:row>
      <xdr:rowOff>657411</xdr:rowOff>
    </xdr:from>
    <xdr:to>
      <xdr:col>65</xdr:col>
      <xdr:colOff>1632324</xdr:colOff>
      <xdr:row>21</xdr:row>
      <xdr:rowOff>0</xdr:rowOff>
    </xdr:to>
    <xdr:sp macro="" textlink="">
      <xdr:nvSpPr>
        <xdr:cNvPr id="14" name="四角形吹き出し 43">
          <a:extLst>
            <a:ext uri="{FF2B5EF4-FFF2-40B4-BE49-F238E27FC236}">
              <a16:creationId xmlns:a16="http://schemas.microsoft.com/office/drawing/2014/main" id="{2167C178-16EC-4BE9-9A48-1A03A7A57A88}"/>
            </a:ext>
          </a:extLst>
        </xdr:cNvPr>
        <xdr:cNvSpPr/>
      </xdr:nvSpPr>
      <xdr:spPr>
        <a:xfrm>
          <a:off x="106041371" y="10220511"/>
          <a:ext cx="3661603" cy="341293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946898</xdr:colOff>
      <xdr:row>21</xdr:row>
      <xdr:rowOff>0</xdr:rowOff>
    </xdr:from>
    <xdr:to>
      <xdr:col>67</xdr:col>
      <xdr:colOff>708772</xdr:colOff>
      <xdr:row>22</xdr:row>
      <xdr:rowOff>717574</xdr:rowOff>
    </xdr:to>
    <xdr:sp macro="" textlink="">
      <xdr:nvSpPr>
        <xdr:cNvPr id="15" name="四角形吹き出し 48">
          <a:extLst>
            <a:ext uri="{FF2B5EF4-FFF2-40B4-BE49-F238E27FC236}">
              <a16:creationId xmlns:a16="http://schemas.microsoft.com/office/drawing/2014/main" id="{12E6A7C2-0CB3-4B67-99AE-8306EED5B7F4}"/>
            </a:ext>
          </a:extLst>
        </xdr:cNvPr>
        <xdr:cNvSpPr/>
      </xdr:nvSpPr>
      <xdr:spPr>
        <a:xfrm>
          <a:off x="107728498" y="13633450"/>
          <a:ext cx="561022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86995</xdr:colOff>
      <xdr:row>36</xdr:row>
      <xdr:rowOff>0</xdr:rowOff>
    </xdr:from>
    <xdr:to>
      <xdr:col>73</xdr:col>
      <xdr:colOff>171151</xdr:colOff>
      <xdr:row>39</xdr:row>
      <xdr:rowOff>471460</xdr:rowOff>
    </xdr:to>
    <xdr:sp macro="" textlink="">
      <xdr:nvSpPr>
        <xdr:cNvPr id="16" name="四角形吹き出し 59">
          <a:extLst>
            <a:ext uri="{FF2B5EF4-FFF2-40B4-BE49-F238E27FC236}">
              <a16:creationId xmlns:a16="http://schemas.microsoft.com/office/drawing/2014/main" id="{57CCAB06-7CC5-4809-9CB6-CBFEC740077F}"/>
            </a:ext>
          </a:extLst>
        </xdr:cNvPr>
        <xdr:cNvSpPr/>
      </xdr:nvSpPr>
      <xdr:spPr>
        <a:xfrm>
          <a:off x="119555895" y="18738850"/>
          <a:ext cx="3621106" cy="47146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448236</xdr:colOff>
      <xdr:row>15</xdr:row>
      <xdr:rowOff>855382</xdr:rowOff>
    </xdr:from>
    <xdr:to>
      <xdr:col>65</xdr:col>
      <xdr:colOff>1415676</xdr:colOff>
      <xdr:row>21</xdr:row>
      <xdr:rowOff>0</xdr:rowOff>
    </xdr:to>
    <xdr:sp macro="" textlink="">
      <xdr:nvSpPr>
        <xdr:cNvPr id="17" name="四角形吹き出し 35">
          <a:extLst>
            <a:ext uri="{FF2B5EF4-FFF2-40B4-BE49-F238E27FC236}">
              <a16:creationId xmlns:a16="http://schemas.microsoft.com/office/drawing/2014/main" id="{047FD25D-C8BA-4C50-AF37-04AD7DD9D0EA}"/>
            </a:ext>
          </a:extLst>
        </xdr:cNvPr>
        <xdr:cNvSpPr/>
      </xdr:nvSpPr>
      <xdr:spPr>
        <a:xfrm>
          <a:off x="105940786" y="10418482"/>
          <a:ext cx="3545540" cy="321496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333376</xdr:colOff>
      <xdr:row>36</xdr:row>
      <xdr:rowOff>0</xdr:rowOff>
    </xdr:from>
    <xdr:to>
      <xdr:col>59</xdr:col>
      <xdr:colOff>92449</xdr:colOff>
      <xdr:row>45</xdr:row>
      <xdr:rowOff>0</xdr:rowOff>
    </xdr:to>
    <xdr:sp macro="" textlink="">
      <xdr:nvSpPr>
        <xdr:cNvPr id="18" name="四角形吹き出し 51">
          <a:extLst>
            <a:ext uri="{FF2B5EF4-FFF2-40B4-BE49-F238E27FC236}">
              <a16:creationId xmlns:a16="http://schemas.microsoft.com/office/drawing/2014/main" id="{8E58E61B-4F7A-4A16-8B00-8D93DCEB09E8}"/>
            </a:ext>
          </a:extLst>
        </xdr:cNvPr>
        <xdr:cNvSpPr/>
      </xdr:nvSpPr>
      <xdr:spPr>
        <a:xfrm>
          <a:off x="94910276" y="18738850"/>
          <a:ext cx="5302623" cy="612775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537882</xdr:colOff>
      <xdr:row>5</xdr:row>
      <xdr:rowOff>0</xdr:rowOff>
    </xdr:from>
    <xdr:to>
      <xdr:col>62</xdr:col>
      <xdr:colOff>918482</xdr:colOff>
      <xdr:row>5</xdr:row>
      <xdr:rowOff>560294</xdr:rowOff>
    </xdr:to>
    <xdr:sp macro="" textlink="">
      <xdr:nvSpPr>
        <xdr:cNvPr id="19" name="四角形吹き出し 35">
          <a:extLst>
            <a:ext uri="{FF2B5EF4-FFF2-40B4-BE49-F238E27FC236}">
              <a16:creationId xmlns:a16="http://schemas.microsoft.com/office/drawing/2014/main" id="{08A59C54-A46A-420F-9A89-62E756AB4EC8}"/>
            </a:ext>
          </a:extLst>
        </xdr:cNvPr>
        <xdr:cNvSpPr/>
      </xdr:nvSpPr>
      <xdr:spPr>
        <a:xfrm>
          <a:off x="100658332" y="4489450"/>
          <a:ext cx="4463650" cy="560294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1079500</xdr:colOff>
      <xdr:row>45</xdr:row>
      <xdr:rowOff>0</xdr:rowOff>
    </xdr:from>
    <xdr:to>
      <xdr:col>66</xdr:col>
      <xdr:colOff>698500</xdr:colOff>
      <xdr:row>66</xdr:row>
      <xdr:rowOff>620701</xdr:rowOff>
    </xdr:to>
    <xdr:sp macro="" textlink="">
      <xdr:nvSpPr>
        <xdr:cNvPr id="20" name="四角形吹き出し 31">
          <a:extLst>
            <a:ext uri="{FF2B5EF4-FFF2-40B4-BE49-F238E27FC236}">
              <a16:creationId xmlns:a16="http://schemas.microsoft.com/office/drawing/2014/main" id="{7922DA4C-ED6D-4702-B04A-9554EB7A606F}"/>
            </a:ext>
          </a:extLst>
        </xdr:cNvPr>
        <xdr:cNvSpPr/>
      </xdr:nvSpPr>
      <xdr:spPr>
        <a:xfrm>
          <a:off x="107861100" y="24866600"/>
          <a:ext cx="3187700" cy="13239750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68</xdr:col>
      <xdr:colOff>381000</xdr:colOff>
      <xdr:row>5</xdr:row>
      <xdr:rowOff>0</xdr:rowOff>
    </xdr:from>
    <xdr:to>
      <xdr:col>78</xdr:col>
      <xdr:colOff>240665</xdr:colOff>
      <xdr:row>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9ED23B66-C92B-4411-ACFE-10CA58343668}"/>
            </a:ext>
          </a:extLst>
        </xdr:cNvPr>
        <xdr:cNvGrpSpPr/>
      </xdr:nvGrpSpPr>
      <xdr:grpSpPr>
        <a:xfrm>
          <a:off x="115290600" y="4489450"/>
          <a:ext cx="11099165" cy="0"/>
          <a:chOff x="45720000" y="857250"/>
          <a:chExt cx="12096750" cy="2441672"/>
        </a:xfrm>
      </xdr:grpSpPr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63A0938B-5E52-9136-CF1B-A654EB9CEE84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39E1632B-F7FE-4D70-A96A-8E78884A7C33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A68ED0B6-87D6-82D3-A49B-224565FEB16A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EE61DD59-EB0A-CE32-A472-209993B3591C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F86E14FF-8430-96F6-449F-4B68C1248B80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1546F91C-8664-C633-9344-6FAD11364AE2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64</xdr:col>
      <xdr:colOff>752128</xdr:colOff>
      <xdr:row>25</xdr:row>
      <xdr:rowOff>112059</xdr:rowOff>
    </xdr:from>
    <xdr:to>
      <xdr:col>69</xdr:col>
      <xdr:colOff>70971</xdr:colOff>
      <xdr:row>69</xdr:row>
      <xdr:rowOff>56030</xdr:rowOff>
    </xdr:to>
    <xdr:sp macro="" textlink="">
      <xdr:nvSpPr>
        <xdr:cNvPr id="28" name="四角形吹き出し 54">
          <a:extLst>
            <a:ext uri="{FF2B5EF4-FFF2-40B4-BE49-F238E27FC236}">
              <a16:creationId xmlns:a16="http://schemas.microsoft.com/office/drawing/2014/main" id="{69CCE007-7090-44B5-A0F1-1F33D9EFDB65}"/>
            </a:ext>
          </a:extLst>
        </xdr:cNvPr>
        <xdr:cNvSpPr/>
      </xdr:nvSpPr>
      <xdr:spPr>
        <a:xfrm>
          <a:off x="107533728" y="13633450"/>
          <a:ext cx="9726493" cy="2452893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58</xdr:col>
      <xdr:colOff>571500</xdr:colOff>
      <xdr:row>36</xdr:row>
      <xdr:rowOff>0</xdr:rowOff>
    </xdr:from>
    <xdr:to>
      <xdr:col>60</xdr:col>
      <xdr:colOff>1270000</xdr:colOff>
      <xdr:row>45</xdr:row>
      <xdr:rowOff>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463B9E1E-59CB-41A7-BF7D-04754743BB3B}"/>
            </a:ext>
          </a:extLst>
        </xdr:cNvPr>
        <xdr:cNvSpPr/>
      </xdr:nvSpPr>
      <xdr:spPr>
        <a:xfrm>
          <a:off x="100063300" y="18738850"/>
          <a:ext cx="2520950" cy="612775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1021563</xdr:colOff>
      <xdr:row>1</xdr:row>
      <xdr:rowOff>167640</xdr:rowOff>
    </xdr:from>
    <xdr:to>
      <xdr:col>27</xdr:col>
      <xdr:colOff>2286000</xdr:colOff>
      <xdr:row>3</xdr:row>
      <xdr:rowOff>1075840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46D429A1-EA80-4937-8843-E2FA93400F8A}"/>
            </a:ext>
          </a:extLst>
        </xdr:cNvPr>
        <xdr:cNvSpPr/>
      </xdr:nvSpPr>
      <xdr:spPr>
        <a:xfrm>
          <a:off x="43458613" y="783590"/>
          <a:ext cx="21298687" cy="2717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DA00E386-C1DA-4AE7-9FAB-1CCE2319B965}"/>
            </a:ext>
          </a:extLst>
        </xdr:cNvPr>
        <xdr:cNvSpPr txBox="1"/>
      </xdr:nvSpPr>
      <xdr:spPr>
        <a:xfrm>
          <a:off x="43539896" y="42582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60</xdr:col>
      <xdr:colOff>190500</xdr:colOff>
      <xdr:row>25</xdr:row>
      <xdr:rowOff>365125</xdr:rowOff>
    </xdr:from>
    <xdr:to>
      <xdr:col>61</xdr:col>
      <xdr:colOff>1206500</xdr:colOff>
      <xdr:row>27</xdr:row>
      <xdr:rowOff>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8DA4ED48-2234-4C08-B2AA-EF9051559487}"/>
            </a:ext>
          </a:extLst>
        </xdr:cNvPr>
        <xdr:cNvSpPr/>
      </xdr:nvSpPr>
      <xdr:spPr>
        <a:xfrm>
          <a:off x="101504750" y="13633450"/>
          <a:ext cx="2616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396876</xdr:colOff>
      <xdr:row>25</xdr:row>
      <xdr:rowOff>123658</xdr:rowOff>
    </xdr:from>
    <xdr:to>
      <xdr:col>59</xdr:col>
      <xdr:colOff>428626</xdr:colOff>
      <xdr:row>27</xdr:row>
      <xdr:rowOff>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85FECDDF-149C-4436-B4B6-F8F05228A674}"/>
            </a:ext>
          </a:extLst>
        </xdr:cNvPr>
        <xdr:cNvSpPr/>
      </xdr:nvSpPr>
      <xdr:spPr>
        <a:xfrm>
          <a:off x="95602426" y="1363345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142875</xdr:colOff>
      <xdr:row>72</xdr:row>
      <xdr:rowOff>15875</xdr:rowOff>
    </xdr:from>
    <xdr:to>
      <xdr:col>65</xdr:col>
      <xdr:colOff>1249949</xdr:colOff>
      <xdr:row>72</xdr:row>
      <xdr:rowOff>810511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DECE9425-4ABE-45D4-85A2-B8FAE0CDC7F1}"/>
            </a:ext>
          </a:extLst>
        </xdr:cNvPr>
        <xdr:cNvSpPr/>
      </xdr:nvSpPr>
      <xdr:spPr>
        <a:xfrm>
          <a:off x="105635425" y="41449625"/>
          <a:ext cx="368517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650875</xdr:colOff>
      <xdr:row>21</xdr:row>
      <xdr:rowOff>0</xdr:rowOff>
    </xdr:from>
    <xdr:to>
      <xdr:col>57</xdr:col>
      <xdr:colOff>154574</xdr:colOff>
      <xdr:row>21</xdr:row>
      <xdr:rowOff>477136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4237CC8D-71CA-438A-BBB6-68ADD0B5847C}"/>
            </a:ext>
          </a:extLst>
        </xdr:cNvPr>
        <xdr:cNvSpPr/>
      </xdr:nvSpPr>
      <xdr:spPr>
        <a:xfrm>
          <a:off x="95202375" y="13633450"/>
          <a:ext cx="381534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59</xdr:col>
      <xdr:colOff>142874</xdr:colOff>
      <xdr:row>7</xdr:row>
      <xdr:rowOff>349250</xdr:rowOff>
    </xdr:from>
    <xdr:to>
      <xdr:col>62</xdr:col>
      <xdr:colOff>603249</xdr:colOff>
      <xdr:row>8</xdr:row>
      <xdr:rowOff>317500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896E890F-8863-4929-9870-9F5250921BB3}"/>
            </a:ext>
          </a:extLst>
        </xdr:cNvPr>
        <xdr:cNvSpPr/>
      </xdr:nvSpPr>
      <xdr:spPr>
        <a:xfrm>
          <a:off x="100263324" y="6883400"/>
          <a:ext cx="4543425" cy="67310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746124</xdr:colOff>
      <xdr:row>8</xdr:row>
      <xdr:rowOff>333375</xdr:rowOff>
    </xdr:from>
    <xdr:to>
      <xdr:col>55</xdr:col>
      <xdr:colOff>444499</xdr:colOff>
      <xdr:row>9</xdr:row>
      <xdr:rowOff>301625</xdr:rowOff>
    </xdr:to>
    <xdr:sp macro="" textlink="">
      <xdr:nvSpPr>
        <xdr:cNvPr id="37" name="四角形吹き出し 59">
          <a:extLst>
            <a:ext uri="{FF2B5EF4-FFF2-40B4-BE49-F238E27FC236}">
              <a16:creationId xmlns:a16="http://schemas.microsoft.com/office/drawing/2014/main" id="{0C1502FB-324E-4D4E-AF13-168BADEA65E7}"/>
            </a:ext>
          </a:extLst>
        </xdr:cNvPr>
        <xdr:cNvSpPr/>
      </xdr:nvSpPr>
      <xdr:spPr>
        <a:xfrm>
          <a:off x="93221174" y="7556500"/>
          <a:ext cx="4314825" cy="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508000</xdr:colOff>
      <xdr:row>9</xdr:row>
      <xdr:rowOff>619125</xdr:rowOff>
    </xdr:from>
    <xdr:to>
      <xdr:col>58</xdr:col>
      <xdr:colOff>27574</xdr:colOff>
      <xdr:row>10</xdr:row>
      <xdr:rowOff>667636</xdr:rowOff>
    </xdr:to>
    <xdr:sp macro="" textlink="">
      <xdr:nvSpPr>
        <xdr:cNvPr id="38" name="四角形吹き出し 59">
          <a:extLst>
            <a:ext uri="{FF2B5EF4-FFF2-40B4-BE49-F238E27FC236}">
              <a16:creationId xmlns:a16="http://schemas.microsoft.com/office/drawing/2014/main" id="{BCB6CB40-0AF4-4F5A-BADB-8CC2E024A1F5}"/>
            </a:ext>
          </a:extLst>
        </xdr:cNvPr>
        <xdr:cNvSpPr/>
      </xdr:nvSpPr>
      <xdr:spPr>
        <a:xfrm>
          <a:off x="95713550" y="7556500"/>
          <a:ext cx="3805824" cy="0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65</xdr:col>
      <xdr:colOff>292101</xdr:colOff>
      <xdr:row>10</xdr:row>
      <xdr:rowOff>266700</xdr:rowOff>
    </xdr:from>
    <xdr:to>
      <xdr:col>67</xdr:col>
      <xdr:colOff>690881</xdr:colOff>
      <xdr:row>12</xdr:row>
      <xdr:rowOff>266700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1BC9EF2F-B830-4B57-BA03-5756DB29D29C}"/>
            </a:ext>
          </a:extLst>
        </xdr:cNvPr>
        <xdr:cNvSpPr/>
      </xdr:nvSpPr>
      <xdr:spPr>
        <a:xfrm>
          <a:off x="108362751" y="7556500"/>
          <a:ext cx="495808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76200</xdr:colOff>
      <xdr:row>12</xdr:row>
      <xdr:rowOff>571500</xdr:rowOff>
    </xdr:from>
    <xdr:to>
      <xdr:col>67</xdr:col>
      <xdr:colOff>304800</xdr:colOff>
      <xdr:row>13</xdr:row>
      <xdr:rowOff>609600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2C5B551A-E8DB-429D-A962-436169D07D36}"/>
            </a:ext>
          </a:extLst>
        </xdr:cNvPr>
        <xdr:cNvSpPr/>
      </xdr:nvSpPr>
      <xdr:spPr>
        <a:xfrm>
          <a:off x="110426500" y="7556500"/>
          <a:ext cx="250825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1285875</xdr:colOff>
      <xdr:row>81</xdr:row>
      <xdr:rowOff>317500</xdr:rowOff>
    </xdr:from>
    <xdr:to>
      <xdr:col>66</xdr:col>
      <xdr:colOff>1905000</xdr:colOff>
      <xdr:row>83</xdr:row>
      <xdr:rowOff>127885</xdr:rowOff>
    </xdr:to>
    <xdr:sp macro="" textlink="">
      <xdr:nvSpPr>
        <xdr:cNvPr id="41" name="四角形吹き出し 59">
          <a:extLst>
            <a:ext uri="{FF2B5EF4-FFF2-40B4-BE49-F238E27FC236}">
              <a16:creationId xmlns:a16="http://schemas.microsoft.com/office/drawing/2014/main" id="{8D068DFE-B169-4D34-B2F2-B683CEF75438}"/>
            </a:ext>
          </a:extLst>
        </xdr:cNvPr>
        <xdr:cNvSpPr/>
      </xdr:nvSpPr>
      <xdr:spPr>
        <a:xfrm>
          <a:off x="109356525" y="56210200"/>
          <a:ext cx="2898775" cy="102958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15875</xdr:colOff>
      <xdr:row>72</xdr:row>
      <xdr:rowOff>0</xdr:rowOff>
    </xdr:from>
    <xdr:to>
      <xdr:col>65</xdr:col>
      <xdr:colOff>1714500</xdr:colOff>
      <xdr:row>72</xdr:row>
      <xdr:rowOff>445385</xdr:rowOff>
    </xdr:to>
    <xdr:sp macro="" textlink="">
      <xdr:nvSpPr>
        <xdr:cNvPr id="42" name="四角形吹き出し 59">
          <a:extLst>
            <a:ext uri="{FF2B5EF4-FFF2-40B4-BE49-F238E27FC236}">
              <a16:creationId xmlns:a16="http://schemas.microsoft.com/office/drawing/2014/main" id="{F9E17927-CF70-47E6-94DC-7D6466E529DA}"/>
            </a:ext>
          </a:extLst>
        </xdr:cNvPr>
        <xdr:cNvSpPr/>
      </xdr:nvSpPr>
      <xdr:spPr>
        <a:xfrm>
          <a:off x="106797475" y="41433750"/>
          <a:ext cx="298767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1651000</xdr:colOff>
      <xdr:row>20</xdr:row>
      <xdr:rowOff>635000</xdr:rowOff>
    </xdr:from>
    <xdr:to>
      <xdr:col>64</xdr:col>
      <xdr:colOff>777875</xdr:colOff>
      <xdr:row>21</xdr:row>
      <xdr:rowOff>0</xdr:rowOff>
    </xdr:to>
    <xdr:sp macro="" textlink="">
      <xdr:nvSpPr>
        <xdr:cNvPr id="43" name="四角形吹き出し 34">
          <a:extLst>
            <a:ext uri="{FF2B5EF4-FFF2-40B4-BE49-F238E27FC236}">
              <a16:creationId xmlns:a16="http://schemas.microsoft.com/office/drawing/2014/main" id="{FA12BC02-581E-4C0C-AAA8-1F7514F124E0}"/>
            </a:ext>
          </a:extLst>
        </xdr:cNvPr>
        <xdr:cNvSpPr/>
      </xdr:nvSpPr>
      <xdr:spPr>
        <a:xfrm>
          <a:off x="94126050" y="13252450"/>
          <a:ext cx="13433425" cy="38100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68</xdr:col>
      <xdr:colOff>63501</xdr:colOff>
      <xdr:row>13</xdr:row>
      <xdr:rowOff>38100</xdr:rowOff>
    </xdr:from>
    <xdr:to>
      <xdr:col>70</xdr:col>
      <xdr:colOff>462281</xdr:colOff>
      <xdr:row>15</xdr:row>
      <xdr:rowOff>38100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DE490B2C-5276-4FB9-B838-B65E1279C847}"/>
            </a:ext>
          </a:extLst>
        </xdr:cNvPr>
        <xdr:cNvSpPr/>
      </xdr:nvSpPr>
      <xdr:spPr>
        <a:xfrm>
          <a:off x="114973101" y="7594600"/>
          <a:ext cx="4958080" cy="2006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1828800</xdr:colOff>
      <xdr:row>16</xdr:row>
      <xdr:rowOff>800100</xdr:rowOff>
    </xdr:from>
    <xdr:to>
      <xdr:col>70</xdr:col>
      <xdr:colOff>76200</xdr:colOff>
      <xdr:row>17</xdr:row>
      <xdr:rowOff>800100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D12F573-22F2-41A6-B762-67C7A70A0A4B}"/>
            </a:ext>
          </a:extLst>
        </xdr:cNvPr>
        <xdr:cNvSpPr/>
      </xdr:nvSpPr>
      <xdr:spPr>
        <a:xfrm>
          <a:off x="114458750" y="10572750"/>
          <a:ext cx="50863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85272</xdr:colOff>
      <xdr:row>45</xdr:row>
      <xdr:rowOff>0</xdr:rowOff>
    </xdr:from>
    <xdr:to>
      <xdr:col>92</xdr:col>
      <xdr:colOff>165846</xdr:colOff>
      <xdr:row>66</xdr:row>
      <xdr:rowOff>976085</xdr:rowOff>
    </xdr:to>
    <xdr:sp macro="" textlink="">
      <xdr:nvSpPr>
        <xdr:cNvPr id="46" name="四角形吹き出し 54">
          <a:extLst>
            <a:ext uri="{FF2B5EF4-FFF2-40B4-BE49-F238E27FC236}">
              <a16:creationId xmlns:a16="http://schemas.microsoft.com/office/drawing/2014/main" id="{D0059428-5A95-40E4-BADE-D8F3E86A0593}"/>
            </a:ext>
          </a:extLst>
        </xdr:cNvPr>
        <xdr:cNvSpPr/>
      </xdr:nvSpPr>
      <xdr:spPr>
        <a:xfrm>
          <a:off x="133206672" y="24866600"/>
          <a:ext cx="2595174" cy="1323975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125171</xdr:colOff>
      <xdr:row>13</xdr:row>
      <xdr:rowOff>851647</xdr:rowOff>
    </xdr:from>
    <xdr:to>
      <xdr:col>59</xdr:col>
      <xdr:colOff>593913</xdr:colOff>
      <xdr:row>16</xdr:row>
      <xdr:rowOff>20866</xdr:rowOff>
    </xdr:to>
    <xdr:sp macro="" textlink="">
      <xdr:nvSpPr>
        <xdr:cNvPr id="47" name="四角形吹き出し 54">
          <a:extLst>
            <a:ext uri="{FF2B5EF4-FFF2-40B4-BE49-F238E27FC236}">
              <a16:creationId xmlns:a16="http://schemas.microsoft.com/office/drawing/2014/main" id="{D33D9350-5B02-4D38-B607-C286DDB1C359}"/>
            </a:ext>
          </a:extLst>
        </xdr:cNvPr>
        <xdr:cNvSpPr/>
      </xdr:nvSpPr>
      <xdr:spPr>
        <a:xfrm>
          <a:off x="97216671" y="8408147"/>
          <a:ext cx="3497692" cy="216460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179294</xdr:colOff>
      <xdr:row>70</xdr:row>
      <xdr:rowOff>1389531</xdr:rowOff>
    </xdr:from>
    <xdr:to>
      <xdr:col>58</xdr:col>
      <xdr:colOff>134471</xdr:colOff>
      <xdr:row>72</xdr:row>
      <xdr:rowOff>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1C914D13-76EA-4E7F-B9CC-4BDB64C83681}"/>
            </a:ext>
          </a:extLst>
        </xdr:cNvPr>
        <xdr:cNvSpPr/>
      </xdr:nvSpPr>
      <xdr:spPr>
        <a:xfrm>
          <a:off x="97270794" y="40829381"/>
          <a:ext cx="2355477" cy="60436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179294</xdr:colOff>
      <xdr:row>68</xdr:row>
      <xdr:rowOff>806824</xdr:rowOff>
    </xdr:from>
    <xdr:to>
      <xdr:col>65</xdr:col>
      <xdr:colOff>911468</xdr:colOff>
      <xdr:row>70</xdr:row>
      <xdr:rowOff>66780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99A13C5D-9936-45DE-AE01-F3930F042213}"/>
            </a:ext>
          </a:extLst>
        </xdr:cNvPr>
        <xdr:cNvSpPr txBox="1"/>
      </xdr:nvSpPr>
      <xdr:spPr>
        <a:xfrm>
          <a:off x="95384844" y="38106350"/>
          <a:ext cx="13597274" cy="140028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BD90E212-58DA-4003-A59A-ED6AD6E59620}"/>
            </a:ext>
          </a:extLst>
        </xdr:cNvPr>
        <xdr:cNvSpPr/>
      </xdr:nvSpPr>
      <xdr:spPr>
        <a:xfrm>
          <a:off x="44140344" y="1761939"/>
          <a:ext cx="252429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E42F085D-C105-4353-9D7D-F5DD7E38EA95}"/>
            </a:ext>
          </a:extLst>
        </xdr:cNvPr>
        <xdr:cNvSpPr txBox="1"/>
      </xdr:nvSpPr>
      <xdr:spPr>
        <a:xfrm>
          <a:off x="46783066" y="1403351"/>
          <a:ext cx="3517770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99425069-BA2A-4B7D-A372-C0DBF36CFEDE}"/>
            </a:ext>
          </a:extLst>
        </xdr:cNvPr>
        <xdr:cNvSpPr txBox="1"/>
      </xdr:nvSpPr>
      <xdr:spPr>
        <a:xfrm>
          <a:off x="53365400" y="1403351"/>
          <a:ext cx="4321651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124826</xdr:colOff>
      <xdr:row>10</xdr:row>
      <xdr:rowOff>149225</xdr:rowOff>
    </xdr:from>
    <xdr:to>
      <xdr:col>53</xdr:col>
      <xdr:colOff>352425</xdr:colOff>
      <xdr:row>10</xdr:row>
      <xdr:rowOff>990600</xdr:rowOff>
    </xdr:to>
    <xdr:sp macro="" textlink="">
      <xdr:nvSpPr>
        <xdr:cNvPr id="53" name="四角形吹き出し 59">
          <a:extLst>
            <a:ext uri="{FF2B5EF4-FFF2-40B4-BE49-F238E27FC236}">
              <a16:creationId xmlns:a16="http://schemas.microsoft.com/office/drawing/2014/main" id="{68A02A04-51C1-4974-B573-9A931A0B3C46}"/>
            </a:ext>
          </a:extLst>
        </xdr:cNvPr>
        <xdr:cNvSpPr/>
      </xdr:nvSpPr>
      <xdr:spPr>
        <a:xfrm>
          <a:off x="92599876" y="7556500"/>
          <a:ext cx="358674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1079500</xdr:colOff>
      <xdr:row>36</xdr:row>
      <xdr:rowOff>0</xdr:rowOff>
    </xdr:from>
    <xdr:to>
      <xdr:col>66</xdr:col>
      <xdr:colOff>698500</xdr:colOff>
      <xdr:row>45</xdr:row>
      <xdr:rowOff>0</xdr:rowOff>
    </xdr:to>
    <xdr:sp macro="" textlink="">
      <xdr:nvSpPr>
        <xdr:cNvPr id="54" name="四角形吹き出し 31">
          <a:extLst>
            <a:ext uri="{FF2B5EF4-FFF2-40B4-BE49-F238E27FC236}">
              <a16:creationId xmlns:a16="http://schemas.microsoft.com/office/drawing/2014/main" id="{C016D3B1-865A-467C-BC11-1C0D1416012A}"/>
            </a:ext>
          </a:extLst>
        </xdr:cNvPr>
        <xdr:cNvSpPr/>
      </xdr:nvSpPr>
      <xdr:spPr>
        <a:xfrm>
          <a:off x="107861100" y="18738850"/>
          <a:ext cx="3187700" cy="6127750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5D6C9347-041C-4C61-8F77-D4ABBD483ADF}"/>
            </a:ext>
          </a:extLst>
        </xdr:cNvPr>
        <xdr:cNvSpPr/>
      </xdr:nvSpPr>
      <xdr:spPr>
        <a:xfrm>
          <a:off x="57409145" y="1896409"/>
          <a:ext cx="248285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C1D77379-9AF4-4B0A-93B8-2ABC64081FC7}"/>
            </a:ext>
          </a:extLst>
        </xdr:cNvPr>
        <xdr:cNvSpPr txBox="1"/>
      </xdr:nvSpPr>
      <xdr:spPr>
        <a:xfrm>
          <a:off x="59728707" y="1403351"/>
          <a:ext cx="9356276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AF7789D9-4309-4D8A-A709-E101CAB63A64}"/>
            </a:ext>
          </a:extLst>
        </xdr:cNvPr>
        <xdr:cNvSpPr/>
      </xdr:nvSpPr>
      <xdr:spPr>
        <a:xfrm>
          <a:off x="50970246" y="1765749"/>
          <a:ext cx="2509051" cy="87510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520798</xdr:colOff>
      <xdr:row>45</xdr:row>
      <xdr:rowOff>0</xdr:rowOff>
    </xdr:from>
    <xdr:to>
      <xdr:col>60</xdr:col>
      <xdr:colOff>697213</xdr:colOff>
      <xdr:row>45</xdr:row>
      <xdr:rowOff>109463</xdr:rowOff>
    </xdr:to>
    <xdr:sp macro="" textlink="">
      <xdr:nvSpPr>
        <xdr:cNvPr id="58" name="四角形吹き出し 51">
          <a:extLst>
            <a:ext uri="{FF2B5EF4-FFF2-40B4-BE49-F238E27FC236}">
              <a16:creationId xmlns:a16="http://schemas.microsoft.com/office/drawing/2014/main" id="{0610FB05-E0CB-4E9A-B800-D63C9E1E0D83}"/>
            </a:ext>
          </a:extLst>
        </xdr:cNvPr>
        <xdr:cNvSpPr/>
      </xdr:nvSpPr>
      <xdr:spPr>
        <a:xfrm>
          <a:off x="97612298" y="2486660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69</xdr:col>
      <xdr:colOff>2041819</xdr:colOff>
      <xdr:row>8</xdr:row>
      <xdr:rowOff>589231</xdr:rowOff>
    </xdr:from>
    <xdr:to>
      <xdr:col>73</xdr:col>
      <xdr:colOff>283406</xdr:colOff>
      <xdr:row>9</xdr:row>
      <xdr:rowOff>521919</xdr:rowOff>
    </xdr:to>
    <xdr:sp macro="" textlink="">
      <xdr:nvSpPr>
        <xdr:cNvPr id="59" name="四角形吹き出し 27">
          <a:extLst>
            <a:ext uri="{FF2B5EF4-FFF2-40B4-BE49-F238E27FC236}">
              <a16:creationId xmlns:a16="http://schemas.microsoft.com/office/drawing/2014/main" id="{92143B4A-E55B-4112-8972-E5527EE86537}"/>
            </a:ext>
          </a:extLst>
        </xdr:cNvPr>
        <xdr:cNvSpPr/>
      </xdr:nvSpPr>
      <xdr:spPr>
        <a:xfrm>
          <a:off x="119231069" y="7556500"/>
          <a:ext cx="4058187" cy="0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75175</xdr:colOff>
      <xdr:row>46</xdr:row>
      <xdr:rowOff>584249</xdr:rowOff>
    </xdr:from>
    <xdr:to>
      <xdr:col>61</xdr:col>
      <xdr:colOff>268261</xdr:colOff>
      <xdr:row>49</xdr:row>
      <xdr:rowOff>593232</xdr:rowOff>
    </xdr:to>
    <xdr:sp macro="" textlink="">
      <xdr:nvSpPr>
        <xdr:cNvPr id="60" name="四角形吹き出し 58">
          <a:extLst>
            <a:ext uri="{FF2B5EF4-FFF2-40B4-BE49-F238E27FC236}">
              <a16:creationId xmlns:a16="http://schemas.microsoft.com/office/drawing/2014/main" id="{451D7A9F-96EE-436F-9CCF-B266A880EA01}"/>
            </a:ext>
          </a:extLst>
        </xdr:cNvPr>
        <xdr:cNvSpPr/>
      </xdr:nvSpPr>
      <xdr:spPr>
        <a:xfrm>
          <a:off x="95280725" y="26473199"/>
          <a:ext cx="7901986" cy="30760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71</xdr:col>
      <xdr:colOff>334255</xdr:colOff>
      <xdr:row>18</xdr:row>
      <xdr:rowOff>110490</xdr:rowOff>
    </xdr:from>
    <xdr:to>
      <xdr:col>78</xdr:col>
      <xdr:colOff>318265</xdr:colOff>
      <xdr:row>19</xdr:row>
      <xdr:rowOff>901797</xdr:rowOff>
    </xdr:to>
    <xdr:sp macro="" textlink="">
      <xdr:nvSpPr>
        <xdr:cNvPr id="61" name="四角形吹き出し 51">
          <a:extLst>
            <a:ext uri="{FF2B5EF4-FFF2-40B4-BE49-F238E27FC236}">
              <a16:creationId xmlns:a16="http://schemas.microsoft.com/office/drawing/2014/main" id="{6BDB2A70-5875-466A-B115-9F28C3E2632F}"/>
            </a:ext>
          </a:extLst>
        </xdr:cNvPr>
        <xdr:cNvSpPr/>
      </xdr:nvSpPr>
      <xdr:spPr>
        <a:xfrm>
          <a:off x="122082805" y="10683240"/>
          <a:ext cx="4384560" cy="181365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67</xdr:col>
      <xdr:colOff>1367882</xdr:colOff>
      <xdr:row>20</xdr:row>
      <xdr:rowOff>457200</xdr:rowOff>
    </xdr:from>
    <xdr:to>
      <xdr:col>69</xdr:col>
      <xdr:colOff>821542</xdr:colOff>
      <xdr:row>21</xdr:row>
      <xdr:rowOff>0</xdr:rowOff>
    </xdr:to>
    <xdr:sp macro="" textlink="">
      <xdr:nvSpPr>
        <xdr:cNvPr id="62" name="四角形吹き出し 59">
          <a:extLst>
            <a:ext uri="{FF2B5EF4-FFF2-40B4-BE49-F238E27FC236}">
              <a16:creationId xmlns:a16="http://schemas.microsoft.com/office/drawing/2014/main" id="{D8BEF3F6-DBD3-4FD7-B284-183C2B0C9D0E}"/>
            </a:ext>
          </a:extLst>
        </xdr:cNvPr>
        <xdr:cNvSpPr/>
      </xdr:nvSpPr>
      <xdr:spPr>
        <a:xfrm>
          <a:off x="113997832" y="13074650"/>
          <a:ext cx="4012960" cy="55880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937626</xdr:colOff>
      <xdr:row>20</xdr:row>
      <xdr:rowOff>758825</xdr:rowOff>
    </xdr:from>
    <xdr:to>
      <xdr:col>54</xdr:col>
      <xdr:colOff>555625</xdr:colOff>
      <xdr:row>21</xdr:row>
      <xdr:rowOff>0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86C5D573-2091-4164-9A08-EA09C11830DA}"/>
            </a:ext>
          </a:extLst>
        </xdr:cNvPr>
        <xdr:cNvSpPr/>
      </xdr:nvSpPr>
      <xdr:spPr>
        <a:xfrm>
          <a:off x="93412676" y="13376275"/>
          <a:ext cx="3605799" cy="25717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80</xdr:col>
      <xdr:colOff>859882</xdr:colOff>
      <xdr:row>5</xdr:row>
      <xdr:rowOff>0</xdr:rowOff>
    </xdr:from>
    <xdr:to>
      <xdr:col>87</xdr:col>
      <xdr:colOff>161142</xdr:colOff>
      <xdr:row>5</xdr:row>
      <xdr:rowOff>683846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211A98CE-089F-48FA-AAB4-76E837A72EE3}"/>
            </a:ext>
          </a:extLst>
        </xdr:cNvPr>
        <xdr:cNvSpPr/>
      </xdr:nvSpPr>
      <xdr:spPr>
        <a:xfrm>
          <a:off x="128609182" y="4489450"/>
          <a:ext cx="4044710" cy="68384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847817</xdr:colOff>
      <xdr:row>50</xdr:row>
      <xdr:rowOff>631825</xdr:rowOff>
    </xdr:from>
    <xdr:to>
      <xdr:col>55</xdr:col>
      <xdr:colOff>288142</xdr:colOff>
      <xdr:row>51</xdr:row>
      <xdr:rowOff>701723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B40F9D8F-4298-40EE-AD97-90F7EE2D03EE}"/>
            </a:ext>
          </a:extLst>
        </xdr:cNvPr>
        <xdr:cNvSpPr/>
      </xdr:nvSpPr>
      <xdr:spPr>
        <a:xfrm>
          <a:off x="93322867" y="29978350"/>
          <a:ext cx="405677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520798</xdr:colOff>
      <xdr:row>51</xdr:row>
      <xdr:rowOff>352180</xdr:rowOff>
    </xdr:from>
    <xdr:to>
      <xdr:col>60</xdr:col>
      <xdr:colOff>697213</xdr:colOff>
      <xdr:row>53</xdr:row>
      <xdr:rowOff>109463</xdr:rowOff>
    </xdr:to>
    <xdr:sp macro="" textlink="">
      <xdr:nvSpPr>
        <xdr:cNvPr id="66" name="四角形吹き出し 51">
          <a:extLst>
            <a:ext uri="{FF2B5EF4-FFF2-40B4-BE49-F238E27FC236}">
              <a16:creationId xmlns:a16="http://schemas.microsoft.com/office/drawing/2014/main" id="{0FB496D0-2632-4DB7-BB05-90122AFA3D2B}"/>
            </a:ext>
          </a:extLst>
        </xdr:cNvPr>
        <xdr:cNvSpPr/>
      </xdr:nvSpPr>
      <xdr:spPr>
        <a:xfrm>
          <a:off x="97612298" y="2997835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75175</xdr:colOff>
      <xdr:row>54</xdr:row>
      <xdr:rowOff>584249</xdr:rowOff>
    </xdr:from>
    <xdr:to>
      <xdr:col>61</xdr:col>
      <xdr:colOff>268261</xdr:colOff>
      <xdr:row>57</xdr:row>
      <xdr:rowOff>593232</xdr:rowOff>
    </xdr:to>
    <xdr:sp macro="" textlink="">
      <xdr:nvSpPr>
        <xdr:cNvPr id="67" name="四角形吹き出し 58">
          <a:extLst>
            <a:ext uri="{FF2B5EF4-FFF2-40B4-BE49-F238E27FC236}">
              <a16:creationId xmlns:a16="http://schemas.microsoft.com/office/drawing/2014/main" id="{14DDD066-5274-4158-A20D-5236724B364E}"/>
            </a:ext>
          </a:extLst>
        </xdr:cNvPr>
        <xdr:cNvSpPr/>
      </xdr:nvSpPr>
      <xdr:spPr>
        <a:xfrm>
          <a:off x="95280725" y="31584949"/>
          <a:ext cx="7901986" cy="10313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68</xdr:col>
      <xdr:colOff>543017</xdr:colOff>
      <xdr:row>70</xdr:row>
      <xdr:rowOff>1063625</xdr:rowOff>
    </xdr:from>
    <xdr:to>
      <xdr:col>70</xdr:col>
      <xdr:colOff>135742</xdr:colOff>
      <xdr:row>71</xdr:row>
      <xdr:rowOff>0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37639B6D-8F06-45CC-8604-1EAB6D5B8E67}"/>
            </a:ext>
          </a:extLst>
        </xdr:cNvPr>
        <xdr:cNvSpPr/>
      </xdr:nvSpPr>
      <xdr:spPr>
        <a:xfrm>
          <a:off x="115452617" y="40503475"/>
          <a:ext cx="4152025" cy="358775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52</xdr:row>
      <xdr:rowOff>809625</xdr:rowOff>
    </xdr:from>
    <xdr:to>
      <xdr:col>55</xdr:col>
      <xdr:colOff>454025</xdr:colOff>
      <xdr:row>53</xdr:row>
      <xdr:rowOff>635000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80051158-AE13-45E7-8BA5-0BC4A78E6389}"/>
            </a:ext>
          </a:extLst>
        </xdr:cNvPr>
        <xdr:cNvSpPr/>
      </xdr:nvSpPr>
      <xdr:spPr>
        <a:xfrm>
          <a:off x="93920676" y="29978350"/>
          <a:ext cx="3624849" cy="63500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333272</xdr:colOff>
      <xdr:row>59</xdr:row>
      <xdr:rowOff>554083</xdr:rowOff>
    </xdr:from>
    <xdr:to>
      <xdr:col>60</xdr:col>
      <xdr:colOff>1226862</xdr:colOff>
      <xdr:row>60</xdr:row>
      <xdr:rowOff>740375</xdr:rowOff>
    </xdr:to>
    <xdr:sp macro="" textlink="">
      <xdr:nvSpPr>
        <xdr:cNvPr id="70" name="四角形吹き出し 27">
          <a:extLst>
            <a:ext uri="{FF2B5EF4-FFF2-40B4-BE49-F238E27FC236}">
              <a16:creationId xmlns:a16="http://schemas.microsoft.com/office/drawing/2014/main" id="{BEC231FB-F2A6-447A-BF74-443B7A13D429}"/>
            </a:ext>
          </a:extLst>
        </xdr:cNvPr>
        <xdr:cNvSpPr/>
      </xdr:nvSpPr>
      <xdr:spPr>
        <a:xfrm>
          <a:off x="98567772" y="32994600"/>
          <a:ext cx="3973340" cy="0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30</xdr:col>
      <xdr:colOff>1651000</xdr:colOff>
      <xdr:row>1</xdr:row>
      <xdr:rowOff>53067</xdr:rowOff>
    </xdr:from>
    <xdr:ext cx="13843176" cy="2440559"/>
    <xdr:pic>
      <xdr:nvPicPr>
        <xdr:cNvPr id="71" name="図 70">
          <a:extLst>
            <a:ext uri="{FF2B5EF4-FFF2-40B4-BE49-F238E27FC236}">
              <a16:creationId xmlns:a16="http://schemas.microsoft.com/office/drawing/2014/main" id="{483DB7A7-DFDA-4276-8E9C-73A9E46B1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589900" y="669017"/>
          <a:ext cx="13843176" cy="244055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47</xdr:col>
          <xdr:colOff>158750</xdr:colOff>
          <xdr:row>5</xdr:row>
          <xdr:rowOff>0</xdr:rowOff>
        </xdr:from>
        <xdr:ext cx="6614583" cy="1799167"/>
        <xdr:pic>
          <xdr:nvPicPr>
            <xdr:cNvPr id="72" name="Picture 1">
              <a:extLst>
                <a:ext uri="{FF2B5EF4-FFF2-40B4-BE49-F238E27FC236}">
                  <a16:creationId xmlns:a16="http://schemas.microsoft.com/office/drawing/2014/main" id="{84AC5C72-9DF9-4E43-8937-7ACED5EA4802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2:$BL$3" spid="_x0000_s361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87418333" y="4497917"/>
              <a:ext cx="6614583" cy="1799167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twoCellAnchor>
    <xdr:from>
      <xdr:col>47</xdr:col>
      <xdr:colOff>2055226</xdr:colOff>
      <xdr:row>19</xdr:row>
      <xdr:rowOff>669925</xdr:rowOff>
    </xdr:from>
    <xdr:to>
      <xdr:col>51</xdr:col>
      <xdr:colOff>444500</xdr:colOff>
      <xdr:row>21</xdr:row>
      <xdr:rowOff>0</xdr:rowOff>
    </xdr:to>
    <xdr:sp macro="" textlink="">
      <xdr:nvSpPr>
        <xdr:cNvPr id="73" name="四角形吹き出し 59">
          <a:extLst>
            <a:ext uri="{FF2B5EF4-FFF2-40B4-BE49-F238E27FC236}">
              <a16:creationId xmlns:a16="http://schemas.microsoft.com/office/drawing/2014/main" id="{F21C8274-6E0B-4BFD-9E6E-827CCAD5B68A}"/>
            </a:ext>
          </a:extLst>
        </xdr:cNvPr>
        <xdr:cNvSpPr/>
      </xdr:nvSpPr>
      <xdr:spPr>
        <a:xfrm>
          <a:off x="89475676" y="12265025"/>
          <a:ext cx="5545724" cy="1368425"/>
        </a:xfrm>
        <a:prstGeom prst="wedgeRectCallout">
          <a:avLst>
            <a:gd name="adj1" fmla="val -32145"/>
            <a:gd name="adj2" fmla="val 1191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KD60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1423401</xdr:colOff>
      <xdr:row>5</xdr:row>
      <xdr:rowOff>0</xdr:rowOff>
    </xdr:from>
    <xdr:to>
      <xdr:col>56</xdr:col>
      <xdr:colOff>123825</xdr:colOff>
      <xdr:row>14</xdr:row>
      <xdr:rowOff>377825</xdr:rowOff>
    </xdr:to>
    <xdr:sp macro="" textlink="">
      <xdr:nvSpPr>
        <xdr:cNvPr id="74" name="四角形吹き出し 59">
          <a:extLst>
            <a:ext uri="{FF2B5EF4-FFF2-40B4-BE49-F238E27FC236}">
              <a16:creationId xmlns:a16="http://schemas.microsoft.com/office/drawing/2014/main" id="{AD0F1A79-4BEA-4C33-888A-34C6541DCB23}"/>
            </a:ext>
          </a:extLst>
        </xdr:cNvPr>
        <xdr:cNvSpPr/>
      </xdr:nvSpPr>
      <xdr:spPr>
        <a:xfrm>
          <a:off x="93898451" y="4489450"/>
          <a:ext cx="4459874" cy="4448175"/>
        </a:xfrm>
        <a:prstGeom prst="wedgeRectCallout">
          <a:avLst>
            <a:gd name="adj1" fmla="val -127066"/>
            <a:gd name="adj2" fmla="val 799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KD60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86995</xdr:colOff>
      <xdr:row>26</xdr:row>
      <xdr:rowOff>558390</xdr:rowOff>
    </xdr:from>
    <xdr:to>
      <xdr:col>73</xdr:col>
      <xdr:colOff>171151</xdr:colOff>
      <xdr:row>36</xdr:row>
      <xdr:rowOff>471460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60DFBF4B-0CD4-43D5-83C9-78FEB56E779D}"/>
            </a:ext>
          </a:extLst>
        </xdr:cNvPr>
        <xdr:cNvSpPr/>
      </xdr:nvSpPr>
      <xdr:spPr>
        <a:xfrm>
          <a:off x="119555895" y="13633450"/>
          <a:ext cx="3621106" cy="510540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75175</xdr:colOff>
      <xdr:row>46</xdr:row>
      <xdr:rowOff>584249</xdr:rowOff>
    </xdr:from>
    <xdr:to>
      <xdr:col>61</xdr:col>
      <xdr:colOff>268261</xdr:colOff>
      <xdr:row>49</xdr:row>
      <xdr:rowOff>593232</xdr:rowOff>
    </xdr:to>
    <xdr:sp macro="" textlink="">
      <xdr:nvSpPr>
        <xdr:cNvPr id="76" name="四角形吹き出し 58">
          <a:extLst>
            <a:ext uri="{FF2B5EF4-FFF2-40B4-BE49-F238E27FC236}">
              <a16:creationId xmlns:a16="http://schemas.microsoft.com/office/drawing/2014/main" id="{9FA58672-9DD3-4B68-B2C8-57CE2A247616}"/>
            </a:ext>
          </a:extLst>
        </xdr:cNvPr>
        <xdr:cNvSpPr/>
      </xdr:nvSpPr>
      <xdr:spPr>
        <a:xfrm>
          <a:off x="95280725" y="26473199"/>
          <a:ext cx="7901986" cy="30760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381000</xdr:colOff>
      <xdr:row>70</xdr:row>
      <xdr:rowOff>619125</xdr:rowOff>
    </xdr:from>
    <xdr:to>
      <xdr:col>60</xdr:col>
      <xdr:colOff>952500</xdr:colOff>
      <xdr:row>70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B7DC6DCC-F3AE-49E2-8789-AD070EA89377}"/>
            </a:ext>
          </a:extLst>
        </xdr:cNvPr>
        <xdr:cNvSpPr/>
      </xdr:nvSpPr>
      <xdr:spPr>
        <a:xfrm>
          <a:off x="36214050" y="10728325"/>
          <a:ext cx="2133600" cy="88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66</xdr:col>
      <xdr:colOff>584200</xdr:colOff>
      <xdr:row>5</xdr:row>
      <xdr:rowOff>0</xdr:rowOff>
    </xdr:from>
    <xdr:to>
      <xdr:col>68</xdr:col>
      <xdr:colOff>508000</xdr:colOff>
      <xdr:row>8</xdr:row>
      <xdr:rowOff>381000</xdr:rowOff>
    </xdr:to>
    <xdr:sp macro="" textlink="">
      <xdr:nvSpPr>
        <xdr:cNvPr id="3" name="AutoShape 9">
          <a:extLst>
            <a:ext uri="{FF2B5EF4-FFF2-40B4-BE49-F238E27FC236}">
              <a16:creationId xmlns:a16="http://schemas.microsoft.com/office/drawing/2014/main" id="{815A7ED9-DDA6-4216-BDAB-5F5151E65713}"/>
            </a:ext>
          </a:extLst>
        </xdr:cNvPr>
        <xdr:cNvSpPr>
          <a:spLocks noChangeArrowheads="1"/>
        </xdr:cNvSpPr>
      </xdr:nvSpPr>
      <xdr:spPr bwMode="auto">
        <a:xfrm rot="10800000" flipV="1">
          <a:off x="42075100" y="825500"/>
          <a:ext cx="1181100" cy="660400"/>
        </a:xfrm>
        <a:prstGeom prst="roundRect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oneCellAnchor>
    <xdr:from>
      <xdr:col>51</xdr:col>
      <xdr:colOff>219075</xdr:colOff>
      <xdr:row>5</xdr:row>
      <xdr:rowOff>0</xdr:rowOff>
    </xdr:from>
    <xdr:ext cx="1397000" cy="660519"/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D20E0EAC-D9CF-42C0-8D9B-4F43DEFD68DF}"/>
            </a:ext>
          </a:extLst>
        </xdr:cNvPr>
        <xdr:cNvSpPr>
          <a:spLocks noChangeArrowheads="1"/>
        </xdr:cNvSpPr>
      </xdr:nvSpPr>
      <xdr:spPr bwMode="auto">
        <a:xfrm>
          <a:off x="32280225" y="82550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57</xdr:col>
      <xdr:colOff>569928</xdr:colOff>
      <xdr:row>4</xdr:row>
      <xdr:rowOff>955537</xdr:rowOff>
    </xdr:from>
    <xdr:ext cx="1606915" cy="614014"/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B2B9284B-1AAE-4856-B168-40339E79D87E}"/>
            </a:ext>
          </a:extLst>
        </xdr:cNvPr>
        <xdr:cNvSpPr txBox="1">
          <a:spLocks noChangeArrowheads="1"/>
        </xdr:cNvSpPr>
      </xdr:nvSpPr>
      <xdr:spPr bwMode="auto">
        <a:xfrm>
          <a:off x="36402978" y="828537"/>
          <a:ext cx="1606915" cy="61401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52</xdr:col>
      <xdr:colOff>307975</xdr:colOff>
      <xdr:row>5</xdr:row>
      <xdr:rowOff>0</xdr:rowOff>
    </xdr:from>
    <xdr:ext cx="5802151" cy="572478"/>
    <xdr:sp macro="" textlink="">
      <xdr:nvSpPr>
        <xdr:cNvPr id="6" name="Rectangle 69">
          <a:extLst>
            <a:ext uri="{FF2B5EF4-FFF2-40B4-BE49-F238E27FC236}">
              <a16:creationId xmlns:a16="http://schemas.microsoft.com/office/drawing/2014/main" id="{A79D412A-F9AD-47A5-9F58-77CDE3BAB617}"/>
            </a:ext>
          </a:extLst>
        </xdr:cNvPr>
        <xdr:cNvSpPr>
          <a:spLocks noChangeArrowheads="1"/>
        </xdr:cNvSpPr>
      </xdr:nvSpPr>
      <xdr:spPr bwMode="auto">
        <a:xfrm>
          <a:off x="32997775" y="825500"/>
          <a:ext cx="5802151" cy="5724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51</xdr:col>
      <xdr:colOff>569195</xdr:colOff>
      <xdr:row>4</xdr:row>
      <xdr:rowOff>955537</xdr:rowOff>
    </xdr:from>
    <xdr:ext cx="1606915" cy="614014"/>
    <xdr:sp macro="" textlink="">
      <xdr:nvSpPr>
        <xdr:cNvPr id="7" name="Text Box 70">
          <a:extLst>
            <a:ext uri="{FF2B5EF4-FFF2-40B4-BE49-F238E27FC236}">
              <a16:creationId xmlns:a16="http://schemas.microsoft.com/office/drawing/2014/main" id="{9E9D77B9-2380-4691-AA8A-6DA449E30091}"/>
            </a:ext>
          </a:extLst>
        </xdr:cNvPr>
        <xdr:cNvSpPr txBox="1">
          <a:spLocks noChangeArrowheads="1"/>
        </xdr:cNvSpPr>
      </xdr:nvSpPr>
      <xdr:spPr bwMode="auto">
        <a:xfrm>
          <a:off x="32630345" y="828537"/>
          <a:ext cx="1606915" cy="61401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47</xdr:col>
      <xdr:colOff>41275</xdr:colOff>
      <xdr:row>5</xdr:row>
      <xdr:rowOff>0</xdr:rowOff>
    </xdr:from>
    <xdr:to>
      <xdr:col>47</xdr:col>
      <xdr:colOff>974725</xdr:colOff>
      <xdr:row>5</xdr:row>
      <xdr:rowOff>0</xdr:rowOff>
    </xdr:to>
    <xdr:sp macro="" textlink="">
      <xdr:nvSpPr>
        <xdr:cNvPr id="8" name="AutoShape 72">
          <a:extLst>
            <a:ext uri="{FF2B5EF4-FFF2-40B4-BE49-F238E27FC236}">
              <a16:creationId xmlns:a16="http://schemas.microsoft.com/office/drawing/2014/main" id="{DA6C1735-0AE5-484F-90F1-B12CD930DB44}"/>
            </a:ext>
          </a:extLst>
        </xdr:cNvPr>
        <xdr:cNvSpPr>
          <a:spLocks noChangeArrowheads="1"/>
        </xdr:cNvSpPr>
      </xdr:nvSpPr>
      <xdr:spPr bwMode="auto">
        <a:xfrm>
          <a:off x="29587825" y="825500"/>
          <a:ext cx="584200" cy="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oneCellAnchor>
    <xdr:from>
      <xdr:col>50</xdr:col>
      <xdr:colOff>666750</xdr:colOff>
      <xdr:row>5</xdr:row>
      <xdr:rowOff>0</xdr:rowOff>
    </xdr:from>
    <xdr:ext cx="1358102" cy="666750"/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1F36025D-EF56-4328-90CD-0D4FEA120F97}"/>
            </a:ext>
          </a:extLst>
        </xdr:cNvPr>
        <xdr:cNvSpPr>
          <a:spLocks noChangeArrowheads="1"/>
        </xdr:cNvSpPr>
      </xdr:nvSpPr>
      <xdr:spPr bwMode="auto">
        <a:xfrm>
          <a:off x="32061150" y="82550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oneCellAnchor>
    <xdr:from>
      <xdr:col>50</xdr:col>
      <xdr:colOff>666750</xdr:colOff>
      <xdr:row>5</xdr:row>
      <xdr:rowOff>0</xdr:rowOff>
    </xdr:from>
    <xdr:ext cx="1358102" cy="666750"/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5C1FB5E1-546E-4359-AE61-1CA39A0AF1FE}"/>
            </a:ext>
          </a:extLst>
        </xdr:cNvPr>
        <xdr:cNvSpPr>
          <a:spLocks noChangeArrowheads="1"/>
        </xdr:cNvSpPr>
      </xdr:nvSpPr>
      <xdr:spPr bwMode="auto">
        <a:xfrm>
          <a:off x="32061150" y="82550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2</xdr:col>
      <xdr:colOff>4857750</xdr:colOff>
      <xdr:row>86</xdr:row>
      <xdr:rowOff>142876</xdr:rowOff>
    </xdr:from>
    <xdr:to>
      <xdr:col>3</xdr:col>
      <xdr:colOff>1952625</xdr:colOff>
      <xdr:row>88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229E747B-7D57-4974-9EE1-36CD2C07F61F}"/>
            </a:ext>
          </a:extLst>
        </xdr:cNvPr>
        <xdr:cNvSpPr/>
      </xdr:nvSpPr>
      <xdr:spPr>
        <a:xfrm>
          <a:off x="1885950" y="13350876"/>
          <a:ext cx="625475" cy="18732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782307</xdr:colOff>
      <xdr:row>60</xdr:row>
      <xdr:rowOff>235857</xdr:rowOff>
    </xdr:from>
    <xdr:to>
      <xdr:col>64</xdr:col>
      <xdr:colOff>975493</xdr:colOff>
      <xdr:row>66</xdr:row>
      <xdr:rowOff>414528</xdr:rowOff>
    </xdr:to>
    <xdr:sp macro="" textlink="">
      <xdr:nvSpPr>
        <xdr:cNvPr id="12" name="四角形吹き出し 27">
          <a:extLst>
            <a:ext uri="{FF2B5EF4-FFF2-40B4-BE49-F238E27FC236}">
              <a16:creationId xmlns:a16="http://schemas.microsoft.com/office/drawing/2014/main" id="{D7EE3409-1231-4F79-A7FA-97BDB5E9452B}"/>
            </a:ext>
          </a:extLst>
        </xdr:cNvPr>
        <xdr:cNvSpPr/>
      </xdr:nvSpPr>
      <xdr:spPr>
        <a:xfrm>
          <a:off x="38977557" y="9081407"/>
          <a:ext cx="1882286" cy="991471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oneCellAnchor>
    <xdr:from>
      <xdr:col>50</xdr:col>
      <xdr:colOff>666750</xdr:colOff>
      <xdr:row>72</xdr:row>
      <xdr:rowOff>0</xdr:rowOff>
    </xdr:from>
    <xdr:ext cx="8286750" cy="1031629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9B0F2E2-4159-4A4F-8B68-B30E60535124}"/>
            </a:ext>
          </a:extLst>
        </xdr:cNvPr>
        <xdr:cNvSpPr txBox="1"/>
      </xdr:nvSpPr>
      <xdr:spPr>
        <a:xfrm>
          <a:off x="32061150" y="1089660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63</xdr:col>
      <xdr:colOff>548821</xdr:colOff>
      <xdr:row>15</xdr:row>
      <xdr:rowOff>657411</xdr:rowOff>
    </xdr:from>
    <xdr:to>
      <xdr:col>65</xdr:col>
      <xdr:colOff>1632324</xdr:colOff>
      <xdr:row>21</xdr:row>
      <xdr:rowOff>0</xdr:rowOff>
    </xdr:to>
    <xdr:sp macro="" textlink="">
      <xdr:nvSpPr>
        <xdr:cNvPr id="14" name="四角形吹き出し 43">
          <a:extLst>
            <a:ext uri="{FF2B5EF4-FFF2-40B4-BE49-F238E27FC236}">
              <a16:creationId xmlns:a16="http://schemas.microsoft.com/office/drawing/2014/main" id="{46FCDA47-749C-423C-BB32-A46F4528AA90}"/>
            </a:ext>
          </a:extLst>
        </xdr:cNvPr>
        <xdr:cNvSpPr/>
      </xdr:nvSpPr>
      <xdr:spPr>
        <a:xfrm>
          <a:off x="40153771" y="2638611"/>
          <a:ext cx="1337503" cy="82848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946898</xdr:colOff>
      <xdr:row>21</xdr:row>
      <xdr:rowOff>0</xdr:rowOff>
    </xdr:from>
    <xdr:to>
      <xdr:col>67</xdr:col>
      <xdr:colOff>708772</xdr:colOff>
      <xdr:row>22</xdr:row>
      <xdr:rowOff>717574</xdr:rowOff>
    </xdr:to>
    <xdr:sp macro="" textlink="">
      <xdr:nvSpPr>
        <xdr:cNvPr id="15" name="四角形吹き出し 48">
          <a:extLst>
            <a:ext uri="{FF2B5EF4-FFF2-40B4-BE49-F238E27FC236}">
              <a16:creationId xmlns:a16="http://schemas.microsoft.com/office/drawing/2014/main" id="{8AAD6407-A4E5-404B-99CA-0B869D1473DE}"/>
            </a:ext>
          </a:extLst>
        </xdr:cNvPr>
        <xdr:cNvSpPr/>
      </xdr:nvSpPr>
      <xdr:spPr>
        <a:xfrm>
          <a:off x="40862998" y="3467100"/>
          <a:ext cx="1882774" cy="330224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86995</xdr:colOff>
      <xdr:row>36</xdr:row>
      <xdr:rowOff>0</xdr:rowOff>
    </xdr:from>
    <xdr:to>
      <xdr:col>73</xdr:col>
      <xdr:colOff>171151</xdr:colOff>
      <xdr:row>39</xdr:row>
      <xdr:rowOff>471460</xdr:rowOff>
    </xdr:to>
    <xdr:sp macro="" textlink="">
      <xdr:nvSpPr>
        <xdr:cNvPr id="16" name="四角形吹き出し 59">
          <a:extLst>
            <a:ext uri="{FF2B5EF4-FFF2-40B4-BE49-F238E27FC236}">
              <a16:creationId xmlns:a16="http://schemas.microsoft.com/office/drawing/2014/main" id="{48EDDABA-8FD5-43BC-A7AA-A0232693B04E}"/>
            </a:ext>
          </a:extLst>
        </xdr:cNvPr>
        <xdr:cNvSpPr/>
      </xdr:nvSpPr>
      <xdr:spPr>
        <a:xfrm>
          <a:off x="44092495" y="5613400"/>
          <a:ext cx="1970106" cy="66196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448236</xdr:colOff>
      <xdr:row>15</xdr:row>
      <xdr:rowOff>855382</xdr:rowOff>
    </xdr:from>
    <xdr:to>
      <xdr:col>65</xdr:col>
      <xdr:colOff>1415676</xdr:colOff>
      <xdr:row>21</xdr:row>
      <xdr:rowOff>0</xdr:rowOff>
    </xdr:to>
    <xdr:sp macro="" textlink="">
      <xdr:nvSpPr>
        <xdr:cNvPr id="17" name="四角形吹き出し 35">
          <a:extLst>
            <a:ext uri="{FF2B5EF4-FFF2-40B4-BE49-F238E27FC236}">
              <a16:creationId xmlns:a16="http://schemas.microsoft.com/office/drawing/2014/main" id="{2D4CA847-F792-430E-9141-898B789AEBD1}"/>
            </a:ext>
          </a:extLst>
        </xdr:cNvPr>
        <xdr:cNvSpPr/>
      </xdr:nvSpPr>
      <xdr:spPr>
        <a:xfrm>
          <a:off x="40053186" y="2639732"/>
          <a:ext cx="1437340" cy="82736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333376</xdr:colOff>
      <xdr:row>36</xdr:row>
      <xdr:rowOff>0</xdr:rowOff>
    </xdr:from>
    <xdr:to>
      <xdr:col>59</xdr:col>
      <xdr:colOff>92449</xdr:colOff>
      <xdr:row>45</xdr:row>
      <xdr:rowOff>0</xdr:rowOff>
    </xdr:to>
    <xdr:sp macro="" textlink="">
      <xdr:nvSpPr>
        <xdr:cNvPr id="18" name="四角形吹き出し 51">
          <a:extLst>
            <a:ext uri="{FF2B5EF4-FFF2-40B4-BE49-F238E27FC236}">
              <a16:creationId xmlns:a16="http://schemas.microsoft.com/office/drawing/2014/main" id="{A50E532D-1F6E-42FF-991C-4326C8EC5ED3}"/>
            </a:ext>
          </a:extLst>
        </xdr:cNvPr>
        <xdr:cNvSpPr/>
      </xdr:nvSpPr>
      <xdr:spPr>
        <a:xfrm>
          <a:off x="32394526" y="5613400"/>
          <a:ext cx="4788273" cy="148590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537882</xdr:colOff>
      <xdr:row>5</xdr:row>
      <xdr:rowOff>0</xdr:rowOff>
    </xdr:from>
    <xdr:to>
      <xdr:col>62</xdr:col>
      <xdr:colOff>918482</xdr:colOff>
      <xdr:row>5</xdr:row>
      <xdr:rowOff>560294</xdr:rowOff>
    </xdr:to>
    <xdr:sp macro="" textlink="">
      <xdr:nvSpPr>
        <xdr:cNvPr id="19" name="四角形吹き出し 35">
          <a:extLst>
            <a:ext uri="{FF2B5EF4-FFF2-40B4-BE49-F238E27FC236}">
              <a16:creationId xmlns:a16="http://schemas.microsoft.com/office/drawing/2014/main" id="{DAB5548E-969F-48B5-8C5A-C0FB8965CE3D}"/>
            </a:ext>
          </a:extLst>
        </xdr:cNvPr>
        <xdr:cNvSpPr/>
      </xdr:nvSpPr>
      <xdr:spPr>
        <a:xfrm>
          <a:off x="37628232" y="825500"/>
          <a:ext cx="1974450" cy="166594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1079500</xdr:colOff>
      <xdr:row>45</xdr:row>
      <xdr:rowOff>0</xdr:rowOff>
    </xdr:from>
    <xdr:to>
      <xdr:col>66</xdr:col>
      <xdr:colOff>698500</xdr:colOff>
      <xdr:row>66</xdr:row>
      <xdr:rowOff>620701</xdr:rowOff>
    </xdr:to>
    <xdr:sp macro="" textlink="">
      <xdr:nvSpPr>
        <xdr:cNvPr id="20" name="四角形吹き出し 31">
          <a:extLst>
            <a:ext uri="{FF2B5EF4-FFF2-40B4-BE49-F238E27FC236}">
              <a16:creationId xmlns:a16="http://schemas.microsoft.com/office/drawing/2014/main" id="{AE1F1DA7-6B76-47C9-B1D7-652FEEAE3650}"/>
            </a:ext>
          </a:extLst>
        </xdr:cNvPr>
        <xdr:cNvSpPr/>
      </xdr:nvSpPr>
      <xdr:spPr>
        <a:xfrm>
          <a:off x="40862250" y="7099300"/>
          <a:ext cx="1257300" cy="297020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68</xdr:col>
      <xdr:colOff>381000</xdr:colOff>
      <xdr:row>5</xdr:row>
      <xdr:rowOff>0</xdr:rowOff>
    </xdr:from>
    <xdr:to>
      <xdr:col>78</xdr:col>
      <xdr:colOff>240665</xdr:colOff>
      <xdr:row>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9C07F116-B62F-438A-AC59-B21BF7E91208}"/>
            </a:ext>
          </a:extLst>
        </xdr:cNvPr>
        <xdr:cNvGrpSpPr/>
      </xdr:nvGrpSpPr>
      <xdr:grpSpPr>
        <a:xfrm>
          <a:off x="115290600" y="4489450"/>
          <a:ext cx="11099165" cy="0"/>
          <a:chOff x="45720000" y="857250"/>
          <a:chExt cx="12096750" cy="2441672"/>
        </a:xfrm>
      </xdr:grpSpPr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B0698897-B629-C11B-6ECE-14AFA55ED14B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7299C20F-448D-DC22-E264-899AD148C7A3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BC534A1A-3353-9E4D-D849-E4D334DECFBB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3653C3A4-433E-2939-8C43-B79AAD1B5EAE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ADA82A99-7C2A-1B9C-4524-BC71EAF29368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F768D770-4B03-1639-49A4-95C390DFDD16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64</xdr:col>
      <xdr:colOff>752128</xdr:colOff>
      <xdr:row>25</xdr:row>
      <xdr:rowOff>112059</xdr:rowOff>
    </xdr:from>
    <xdr:to>
      <xdr:col>69</xdr:col>
      <xdr:colOff>70971</xdr:colOff>
      <xdr:row>69</xdr:row>
      <xdr:rowOff>56030</xdr:rowOff>
    </xdr:to>
    <xdr:sp macro="" textlink="">
      <xdr:nvSpPr>
        <xdr:cNvPr id="28" name="四角形吹き出し 54">
          <a:extLst>
            <a:ext uri="{FF2B5EF4-FFF2-40B4-BE49-F238E27FC236}">
              <a16:creationId xmlns:a16="http://schemas.microsoft.com/office/drawing/2014/main" id="{BC034C11-63BB-4F7B-B95F-7078C2E988F3}"/>
            </a:ext>
          </a:extLst>
        </xdr:cNvPr>
        <xdr:cNvSpPr/>
      </xdr:nvSpPr>
      <xdr:spPr>
        <a:xfrm>
          <a:off x="40865078" y="4239559"/>
          <a:ext cx="2582743" cy="6217771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58</xdr:col>
      <xdr:colOff>571500</xdr:colOff>
      <xdr:row>36</xdr:row>
      <xdr:rowOff>0</xdr:rowOff>
    </xdr:from>
    <xdr:to>
      <xdr:col>60</xdr:col>
      <xdr:colOff>1270000</xdr:colOff>
      <xdr:row>45</xdr:row>
      <xdr:rowOff>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BE1577F3-9315-40D7-8FAB-9684CD5BA918}"/>
            </a:ext>
          </a:extLst>
        </xdr:cNvPr>
        <xdr:cNvSpPr/>
      </xdr:nvSpPr>
      <xdr:spPr>
        <a:xfrm>
          <a:off x="37033200" y="5613400"/>
          <a:ext cx="1314450" cy="148590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1021563</xdr:colOff>
      <xdr:row>1</xdr:row>
      <xdr:rowOff>167640</xdr:rowOff>
    </xdr:from>
    <xdr:to>
      <xdr:col>27</xdr:col>
      <xdr:colOff>2286000</xdr:colOff>
      <xdr:row>3</xdr:row>
      <xdr:rowOff>1075840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E22DB632-1242-44E7-A96E-689B73DB5ED3}"/>
            </a:ext>
          </a:extLst>
        </xdr:cNvPr>
        <xdr:cNvSpPr/>
      </xdr:nvSpPr>
      <xdr:spPr>
        <a:xfrm>
          <a:off x="12572213" y="332740"/>
          <a:ext cx="5029987" cy="3303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89EBAB8C-B204-4B3E-826F-BE121756B882}"/>
            </a:ext>
          </a:extLst>
        </xdr:cNvPr>
        <xdr:cNvSpPr txBox="1"/>
      </xdr:nvSpPr>
      <xdr:spPr>
        <a:xfrm>
          <a:off x="12570946" y="16547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60</xdr:col>
      <xdr:colOff>190500</xdr:colOff>
      <xdr:row>25</xdr:row>
      <xdr:rowOff>365125</xdr:rowOff>
    </xdr:from>
    <xdr:to>
      <xdr:col>61</xdr:col>
      <xdr:colOff>1206500</xdr:colOff>
      <xdr:row>27</xdr:row>
      <xdr:rowOff>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2189E7DC-8DBD-4C01-822C-4CA908FDA758}"/>
            </a:ext>
          </a:extLst>
        </xdr:cNvPr>
        <xdr:cNvSpPr/>
      </xdr:nvSpPr>
      <xdr:spPr>
        <a:xfrm>
          <a:off x="37909500" y="4289425"/>
          <a:ext cx="1066800" cy="168275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396876</xdr:colOff>
      <xdr:row>25</xdr:row>
      <xdr:rowOff>123658</xdr:rowOff>
    </xdr:from>
    <xdr:to>
      <xdr:col>59</xdr:col>
      <xdr:colOff>428626</xdr:colOff>
      <xdr:row>27</xdr:row>
      <xdr:rowOff>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95F13F86-FD09-485D-A2CF-1596FC0EE00A}"/>
            </a:ext>
          </a:extLst>
        </xdr:cNvPr>
        <xdr:cNvSpPr/>
      </xdr:nvSpPr>
      <xdr:spPr>
        <a:xfrm>
          <a:off x="33086676" y="4251158"/>
          <a:ext cx="4432300" cy="20654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142875</xdr:colOff>
      <xdr:row>72</xdr:row>
      <xdr:rowOff>15875</xdr:rowOff>
    </xdr:from>
    <xdr:to>
      <xdr:col>65</xdr:col>
      <xdr:colOff>1249949</xdr:colOff>
      <xdr:row>72</xdr:row>
      <xdr:rowOff>810511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ED1FECC1-DF29-4CA6-9754-FE12962FB18D}"/>
            </a:ext>
          </a:extLst>
        </xdr:cNvPr>
        <xdr:cNvSpPr/>
      </xdr:nvSpPr>
      <xdr:spPr>
        <a:xfrm>
          <a:off x="39747825" y="10912475"/>
          <a:ext cx="1742074" cy="1469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650875</xdr:colOff>
      <xdr:row>21</xdr:row>
      <xdr:rowOff>0</xdr:rowOff>
    </xdr:from>
    <xdr:to>
      <xdr:col>57</xdr:col>
      <xdr:colOff>154574</xdr:colOff>
      <xdr:row>21</xdr:row>
      <xdr:rowOff>477136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F14993F1-F623-496C-8689-2AC8898A4227}"/>
            </a:ext>
          </a:extLst>
        </xdr:cNvPr>
        <xdr:cNvSpPr/>
      </xdr:nvSpPr>
      <xdr:spPr>
        <a:xfrm>
          <a:off x="32686625" y="3467100"/>
          <a:ext cx="3300999" cy="165986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59</xdr:col>
      <xdr:colOff>142874</xdr:colOff>
      <xdr:row>7</xdr:row>
      <xdr:rowOff>349250</xdr:rowOff>
    </xdr:from>
    <xdr:to>
      <xdr:col>62</xdr:col>
      <xdr:colOff>603249</xdr:colOff>
      <xdr:row>8</xdr:row>
      <xdr:rowOff>317500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E32C60D6-FB83-467B-8483-130344AC2D25}"/>
            </a:ext>
          </a:extLst>
        </xdr:cNvPr>
        <xdr:cNvSpPr/>
      </xdr:nvSpPr>
      <xdr:spPr>
        <a:xfrm>
          <a:off x="37233224" y="1320800"/>
          <a:ext cx="2346325" cy="16510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746124</xdr:colOff>
      <xdr:row>8</xdr:row>
      <xdr:rowOff>333375</xdr:rowOff>
    </xdr:from>
    <xdr:to>
      <xdr:col>55</xdr:col>
      <xdr:colOff>444499</xdr:colOff>
      <xdr:row>9</xdr:row>
      <xdr:rowOff>301625</xdr:rowOff>
    </xdr:to>
    <xdr:sp macro="" textlink="">
      <xdr:nvSpPr>
        <xdr:cNvPr id="37" name="四角形吹き出し 59">
          <a:extLst>
            <a:ext uri="{FF2B5EF4-FFF2-40B4-BE49-F238E27FC236}">
              <a16:creationId xmlns:a16="http://schemas.microsoft.com/office/drawing/2014/main" id="{BD459CA0-F59B-4846-9E68-783CDAFBBD42}"/>
            </a:ext>
          </a:extLst>
        </xdr:cNvPr>
        <xdr:cNvSpPr/>
      </xdr:nvSpPr>
      <xdr:spPr>
        <a:xfrm>
          <a:off x="32064324" y="1482725"/>
          <a:ext cx="2955925" cy="16510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508000</xdr:colOff>
      <xdr:row>9</xdr:row>
      <xdr:rowOff>619125</xdr:rowOff>
    </xdr:from>
    <xdr:to>
      <xdr:col>58</xdr:col>
      <xdr:colOff>27574</xdr:colOff>
      <xdr:row>10</xdr:row>
      <xdr:rowOff>667636</xdr:rowOff>
    </xdr:to>
    <xdr:sp macro="" textlink="">
      <xdr:nvSpPr>
        <xdr:cNvPr id="38" name="四角形吹き出し 59">
          <a:extLst>
            <a:ext uri="{FF2B5EF4-FFF2-40B4-BE49-F238E27FC236}">
              <a16:creationId xmlns:a16="http://schemas.microsoft.com/office/drawing/2014/main" id="{DB3852F5-2918-4514-9EF0-90F3C87D055A}"/>
            </a:ext>
          </a:extLst>
        </xdr:cNvPr>
        <xdr:cNvSpPr/>
      </xdr:nvSpPr>
      <xdr:spPr>
        <a:xfrm>
          <a:off x="33197800" y="1647825"/>
          <a:ext cx="3291474" cy="169161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65</xdr:col>
      <xdr:colOff>292101</xdr:colOff>
      <xdr:row>10</xdr:row>
      <xdr:rowOff>266700</xdr:rowOff>
    </xdr:from>
    <xdr:to>
      <xdr:col>67</xdr:col>
      <xdr:colOff>690881</xdr:colOff>
      <xdr:row>12</xdr:row>
      <xdr:rowOff>266700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8C29DE7C-9AF7-45FC-AC95-7A6F28AC5508}"/>
            </a:ext>
          </a:extLst>
        </xdr:cNvPr>
        <xdr:cNvSpPr/>
      </xdr:nvSpPr>
      <xdr:spPr>
        <a:xfrm>
          <a:off x="41154351" y="1816100"/>
          <a:ext cx="1592580" cy="3302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76200</xdr:colOff>
      <xdr:row>12</xdr:row>
      <xdr:rowOff>571500</xdr:rowOff>
    </xdr:from>
    <xdr:to>
      <xdr:col>67</xdr:col>
      <xdr:colOff>304800</xdr:colOff>
      <xdr:row>13</xdr:row>
      <xdr:rowOff>609600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CB95A978-6008-470B-866A-A9189DC0F3F9}"/>
            </a:ext>
          </a:extLst>
        </xdr:cNvPr>
        <xdr:cNvSpPr/>
      </xdr:nvSpPr>
      <xdr:spPr>
        <a:xfrm>
          <a:off x="41567100" y="2146300"/>
          <a:ext cx="857250" cy="1651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1285875</xdr:colOff>
      <xdr:row>81</xdr:row>
      <xdr:rowOff>317500</xdr:rowOff>
    </xdr:from>
    <xdr:to>
      <xdr:col>66</xdr:col>
      <xdr:colOff>1905000</xdr:colOff>
      <xdr:row>83</xdr:row>
      <xdr:rowOff>127885</xdr:rowOff>
    </xdr:to>
    <xdr:sp macro="" textlink="">
      <xdr:nvSpPr>
        <xdr:cNvPr id="41" name="四角形吹き出し 59">
          <a:extLst>
            <a:ext uri="{FF2B5EF4-FFF2-40B4-BE49-F238E27FC236}">
              <a16:creationId xmlns:a16="http://schemas.microsoft.com/office/drawing/2014/main" id="{A5B77CD3-BD21-4DA8-AA29-E2BA1D606EA1}"/>
            </a:ext>
          </a:extLst>
        </xdr:cNvPr>
        <xdr:cNvSpPr/>
      </xdr:nvSpPr>
      <xdr:spPr>
        <a:xfrm>
          <a:off x="41487725" y="12547600"/>
          <a:ext cx="631825" cy="29298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15875</xdr:colOff>
      <xdr:row>72</xdr:row>
      <xdr:rowOff>0</xdr:rowOff>
    </xdr:from>
    <xdr:to>
      <xdr:col>65</xdr:col>
      <xdr:colOff>1714500</xdr:colOff>
      <xdr:row>72</xdr:row>
      <xdr:rowOff>445385</xdr:rowOff>
    </xdr:to>
    <xdr:sp macro="" textlink="">
      <xdr:nvSpPr>
        <xdr:cNvPr id="42" name="四角形吹き出し 59">
          <a:extLst>
            <a:ext uri="{FF2B5EF4-FFF2-40B4-BE49-F238E27FC236}">
              <a16:creationId xmlns:a16="http://schemas.microsoft.com/office/drawing/2014/main" id="{EB1E717B-81B2-4D05-AC13-25FD5CC68AB3}"/>
            </a:ext>
          </a:extLst>
        </xdr:cNvPr>
        <xdr:cNvSpPr/>
      </xdr:nvSpPr>
      <xdr:spPr>
        <a:xfrm>
          <a:off x="40249475" y="10896600"/>
          <a:ext cx="1241425" cy="1659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1651000</xdr:colOff>
      <xdr:row>20</xdr:row>
      <xdr:rowOff>635000</xdr:rowOff>
    </xdr:from>
    <xdr:to>
      <xdr:col>64</xdr:col>
      <xdr:colOff>777875</xdr:colOff>
      <xdr:row>21</xdr:row>
      <xdr:rowOff>0</xdr:rowOff>
    </xdr:to>
    <xdr:sp macro="" textlink="">
      <xdr:nvSpPr>
        <xdr:cNvPr id="43" name="四角形吹き出し 34">
          <a:extLst>
            <a:ext uri="{FF2B5EF4-FFF2-40B4-BE49-F238E27FC236}">
              <a16:creationId xmlns:a16="http://schemas.microsoft.com/office/drawing/2014/main" id="{2486679F-18D6-4CC7-BB48-E3A04ABF0E0D}"/>
            </a:ext>
          </a:extLst>
        </xdr:cNvPr>
        <xdr:cNvSpPr/>
      </xdr:nvSpPr>
      <xdr:spPr>
        <a:xfrm>
          <a:off x="32061150" y="3467100"/>
          <a:ext cx="8797925" cy="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68</xdr:col>
      <xdr:colOff>63501</xdr:colOff>
      <xdr:row>13</xdr:row>
      <xdr:rowOff>38100</xdr:rowOff>
    </xdr:from>
    <xdr:to>
      <xdr:col>70</xdr:col>
      <xdr:colOff>462281</xdr:colOff>
      <xdr:row>15</xdr:row>
      <xdr:rowOff>38100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846F8DDF-8F47-4C0A-AADC-364F5820B8F4}"/>
            </a:ext>
          </a:extLst>
        </xdr:cNvPr>
        <xdr:cNvSpPr/>
      </xdr:nvSpPr>
      <xdr:spPr>
        <a:xfrm>
          <a:off x="42811701" y="2184400"/>
          <a:ext cx="1656080" cy="3302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1828800</xdr:colOff>
      <xdr:row>16</xdr:row>
      <xdr:rowOff>800100</xdr:rowOff>
    </xdr:from>
    <xdr:to>
      <xdr:col>70</xdr:col>
      <xdr:colOff>76200</xdr:colOff>
      <xdr:row>17</xdr:row>
      <xdr:rowOff>800100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344944EB-2413-443A-9F15-076F27BFE577}"/>
            </a:ext>
          </a:extLst>
        </xdr:cNvPr>
        <xdr:cNvSpPr/>
      </xdr:nvSpPr>
      <xdr:spPr>
        <a:xfrm>
          <a:off x="42748200" y="2806700"/>
          <a:ext cx="1333500" cy="1651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85272</xdr:colOff>
      <xdr:row>45</xdr:row>
      <xdr:rowOff>0</xdr:rowOff>
    </xdr:from>
    <xdr:to>
      <xdr:col>92</xdr:col>
      <xdr:colOff>165846</xdr:colOff>
      <xdr:row>66</xdr:row>
      <xdr:rowOff>976085</xdr:rowOff>
    </xdr:to>
    <xdr:sp macro="" textlink="">
      <xdr:nvSpPr>
        <xdr:cNvPr id="46" name="四角形吹き出し 54">
          <a:extLst>
            <a:ext uri="{FF2B5EF4-FFF2-40B4-BE49-F238E27FC236}">
              <a16:creationId xmlns:a16="http://schemas.microsoft.com/office/drawing/2014/main" id="{815E7901-73B0-4131-B601-254B3E9CF551}"/>
            </a:ext>
          </a:extLst>
        </xdr:cNvPr>
        <xdr:cNvSpPr/>
      </xdr:nvSpPr>
      <xdr:spPr>
        <a:xfrm>
          <a:off x="55406472" y="7099300"/>
          <a:ext cx="2595174" cy="2969985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1481084</xdr:colOff>
      <xdr:row>49</xdr:row>
      <xdr:rowOff>381001</xdr:rowOff>
    </xdr:from>
    <xdr:to>
      <xdr:col>9</xdr:col>
      <xdr:colOff>254000</xdr:colOff>
      <xdr:row>53</xdr:row>
      <xdr:rowOff>724647</xdr:rowOff>
    </xdr:to>
    <xdr:sp macro="" textlink="">
      <xdr:nvSpPr>
        <xdr:cNvPr id="47" name="四角形吹き出し 54">
          <a:extLst>
            <a:ext uri="{FF2B5EF4-FFF2-40B4-BE49-F238E27FC236}">
              <a16:creationId xmlns:a16="http://schemas.microsoft.com/office/drawing/2014/main" id="{1DD970CE-EB0A-47B7-83F4-4547B97C1CFF}"/>
            </a:ext>
          </a:extLst>
        </xdr:cNvPr>
        <xdr:cNvSpPr/>
      </xdr:nvSpPr>
      <xdr:spPr>
        <a:xfrm>
          <a:off x="13800084" y="29273501"/>
          <a:ext cx="3979916" cy="1359646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179294</xdr:colOff>
      <xdr:row>70</xdr:row>
      <xdr:rowOff>1389531</xdr:rowOff>
    </xdr:from>
    <xdr:to>
      <xdr:col>58</xdr:col>
      <xdr:colOff>134471</xdr:colOff>
      <xdr:row>72</xdr:row>
      <xdr:rowOff>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9EEC345D-C734-4C96-A5C6-FBF884F66147}"/>
            </a:ext>
          </a:extLst>
        </xdr:cNvPr>
        <xdr:cNvSpPr/>
      </xdr:nvSpPr>
      <xdr:spPr>
        <a:xfrm>
          <a:off x="34755044" y="10730381"/>
          <a:ext cx="1841127" cy="16621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179294</xdr:colOff>
      <xdr:row>68</xdr:row>
      <xdr:rowOff>806824</xdr:rowOff>
    </xdr:from>
    <xdr:to>
      <xdr:col>65</xdr:col>
      <xdr:colOff>911468</xdr:colOff>
      <xdr:row>70</xdr:row>
      <xdr:rowOff>66780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52A37EB0-4257-468A-8B75-8122656ED983}"/>
            </a:ext>
          </a:extLst>
        </xdr:cNvPr>
        <xdr:cNvSpPr txBox="1"/>
      </xdr:nvSpPr>
      <xdr:spPr>
        <a:xfrm>
          <a:off x="32869094" y="10401674"/>
          <a:ext cx="8618874" cy="23150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BE9C6527-386A-4602-8BB3-508ADE9D105F}"/>
            </a:ext>
          </a:extLst>
        </xdr:cNvPr>
        <xdr:cNvSpPr/>
      </xdr:nvSpPr>
      <xdr:spPr>
        <a:xfrm>
          <a:off x="12574494" y="498289"/>
          <a:ext cx="625642" cy="1639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A2217DD6-727B-4B8E-B4DD-CEA17ABBC9C8}"/>
            </a:ext>
          </a:extLst>
        </xdr:cNvPr>
        <xdr:cNvSpPr txBox="1"/>
      </xdr:nvSpPr>
      <xdr:spPr>
        <a:xfrm>
          <a:off x="13204266" y="330201"/>
          <a:ext cx="901570" cy="32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4EA2BEAB-8BA7-48AD-872C-0F8F0EF90DC4}"/>
            </a:ext>
          </a:extLst>
        </xdr:cNvPr>
        <xdr:cNvSpPr txBox="1"/>
      </xdr:nvSpPr>
      <xdr:spPr>
        <a:xfrm>
          <a:off x="15087600" y="330201"/>
          <a:ext cx="822801" cy="32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124826</xdr:colOff>
      <xdr:row>10</xdr:row>
      <xdr:rowOff>149225</xdr:rowOff>
    </xdr:from>
    <xdr:to>
      <xdr:col>53</xdr:col>
      <xdr:colOff>352425</xdr:colOff>
      <xdr:row>10</xdr:row>
      <xdr:rowOff>990600</xdr:rowOff>
    </xdr:to>
    <xdr:sp macro="" textlink="">
      <xdr:nvSpPr>
        <xdr:cNvPr id="53" name="四角形吹き出し 59">
          <a:extLst>
            <a:ext uri="{FF2B5EF4-FFF2-40B4-BE49-F238E27FC236}">
              <a16:creationId xmlns:a16="http://schemas.microsoft.com/office/drawing/2014/main" id="{3C9D0EFA-4E59-448D-8F2D-A270D671052B}"/>
            </a:ext>
          </a:extLst>
        </xdr:cNvPr>
        <xdr:cNvSpPr/>
      </xdr:nvSpPr>
      <xdr:spPr>
        <a:xfrm>
          <a:off x="31557326" y="1800225"/>
          <a:ext cx="2113549" cy="1587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1079500</xdr:colOff>
      <xdr:row>36</xdr:row>
      <xdr:rowOff>0</xdr:rowOff>
    </xdr:from>
    <xdr:to>
      <xdr:col>66</xdr:col>
      <xdr:colOff>698500</xdr:colOff>
      <xdr:row>45</xdr:row>
      <xdr:rowOff>0</xdr:rowOff>
    </xdr:to>
    <xdr:sp macro="" textlink="">
      <xdr:nvSpPr>
        <xdr:cNvPr id="54" name="四角形吹き出し 31">
          <a:extLst>
            <a:ext uri="{FF2B5EF4-FFF2-40B4-BE49-F238E27FC236}">
              <a16:creationId xmlns:a16="http://schemas.microsoft.com/office/drawing/2014/main" id="{D8A93B66-E0E5-4403-A876-88956440D397}"/>
            </a:ext>
          </a:extLst>
        </xdr:cNvPr>
        <xdr:cNvSpPr/>
      </xdr:nvSpPr>
      <xdr:spPr>
        <a:xfrm>
          <a:off x="40862250" y="5613400"/>
          <a:ext cx="1257300" cy="1485900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D41CD299-AD7D-476B-9D58-07AC3DE98C0E}"/>
            </a:ext>
          </a:extLst>
        </xdr:cNvPr>
        <xdr:cNvSpPr/>
      </xdr:nvSpPr>
      <xdr:spPr>
        <a:xfrm>
          <a:off x="15715045" y="493059"/>
          <a:ext cx="628658" cy="17025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8D5B3BB7-7201-4246-B485-1DC6A98BEF81}"/>
            </a:ext>
          </a:extLst>
        </xdr:cNvPr>
        <xdr:cNvSpPr txBox="1"/>
      </xdr:nvSpPr>
      <xdr:spPr>
        <a:xfrm>
          <a:off x="16345507" y="330201"/>
          <a:ext cx="2510976" cy="3327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900E80B0-DD61-4BBE-92C5-736273271BF5}"/>
            </a:ext>
          </a:extLst>
        </xdr:cNvPr>
        <xdr:cNvSpPr/>
      </xdr:nvSpPr>
      <xdr:spPr>
        <a:xfrm>
          <a:off x="14457746" y="495749"/>
          <a:ext cx="629451" cy="16390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520798</xdr:colOff>
      <xdr:row>45</xdr:row>
      <xdr:rowOff>0</xdr:rowOff>
    </xdr:from>
    <xdr:to>
      <xdr:col>60</xdr:col>
      <xdr:colOff>697213</xdr:colOff>
      <xdr:row>45</xdr:row>
      <xdr:rowOff>109463</xdr:rowOff>
    </xdr:to>
    <xdr:sp macro="" textlink="">
      <xdr:nvSpPr>
        <xdr:cNvPr id="58" name="四角形吹き出し 51">
          <a:extLst>
            <a:ext uri="{FF2B5EF4-FFF2-40B4-BE49-F238E27FC236}">
              <a16:creationId xmlns:a16="http://schemas.microsoft.com/office/drawing/2014/main" id="{ADCF5B3D-97A4-4882-86A5-80BA939F1ABC}"/>
            </a:ext>
          </a:extLst>
        </xdr:cNvPr>
        <xdr:cNvSpPr/>
      </xdr:nvSpPr>
      <xdr:spPr>
        <a:xfrm>
          <a:off x="35096548" y="7099300"/>
          <a:ext cx="324981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69</xdr:col>
      <xdr:colOff>2041819</xdr:colOff>
      <xdr:row>8</xdr:row>
      <xdr:rowOff>589231</xdr:rowOff>
    </xdr:from>
    <xdr:to>
      <xdr:col>73</xdr:col>
      <xdr:colOff>283406</xdr:colOff>
      <xdr:row>9</xdr:row>
      <xdr:rowOff>521919</xdr:rowOff>
    </xdr:to>
    <xdr:sp macro="" textlink="">
      <xdr:nvSpPr>
        <xdr:cNvPr id="59" name="四角形吹き出し 27">
          <a:extLst>
            <a:ext uri="{FF2B5EF4-FFF2-40B4-BE49-F238E27FC236}">
              <a16:creationId xmlns:a16="http://schemas.microsoft.com/office/drawing/2014/main" id="{51CD5568-304B-4F2A-B858-BEE418A224EF}"/>
            </a:ext>
          </a:extLst>
        </xdr:cNvPr>
        <xdr:cNvSpPr/>
      </xdr:nvSpPr>
      <xdr:spPr>
        <a:xfrm>
          <a:off x="44002619" y="1484581"/>
          <a:ext cx="2172237" cy="167638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75175</xdr:colOff>
      <xdr:row>46</xdr:row>
      <xdr:rowOff>584249</xdr:rowOff>
    </xdr:from>
    <xdr:to>
      <xdr:col>61</xdr:col>
      <xdr:colOff>268261</xdr:colOff>
      <xdr:row>49</xdr:row>
      <xdr:rowOff>593232</xdr:rowOff>
    </xdr:to>
    <xdr:sp macro="" textlink="">
      <xdr:nvSpPr>
        <xdr:cNvPr id="60" name="四角形吹き出し 58">
          <a:extLst>
            <a:ext uri="{FF2B5EF4-FFF2-40B4-BE49-F238E27FC236}">
              <a16:creationId xmlns:a16="http://schemas.microsoft.com/office/drawing/2014/main" id="{76302A50-7D36-4B2D-BB76-8624F1B5F470}"/>
            </a:ext>
          </a:extLst>
        </xdr:cNvPr>
        <xdr:cNvSpPr/>
      </xdr:nvSpPr>
      <xdr:spPr>
        <a:xfrm>
          <a:off x="32764975" y="7429549"/>
          <a:ext cx="5850936" cy="1677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71</xdr:col>
      <xdr:colOff>334255</xdr:colOff>
      <xdr:row>18</xdr:row>
      <xdr:rowOff>110490</xdr:rowOff>
    </xdr:from>
    <xdr:to>
      <xdr:col>78</xdr:col>
      <xdr:colOff>318265</xdr:colOff>
      <xdr:row>19</xdr:row>
      <xdr:rowOff>901797</xdr:rowOff>
    </xdr:to>
    <xdr:sp macro="" textlink="">
      <xdr:nvSpPr>
        <xdr:cNvPr id="61" name="四角形吹き出し 51">
          <a:extLst>
            <a:ext uri="{FF2B5EF4-FFF2-40B4-BE49-F238E27FC236}">
              <a16:creationId xmlns:a16="http://schemas.microsoft.com/office/drawing/2014/main" id="{BA602CB4-2130-4D39-A7E8-239218B8146D}"/>
            </a:ext>
          </a:extLst>
        </xdr:cNvPr>
        <xdr:cNvSpPr/>
      </xdr:nvSpPr>
      <xdr:spPr>
        <a:xfrm>
          <a:off x="44968405" y="3082290"/>
          <a:ext cx="4384560" cy="21980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67</xdr:col>
      <xdr:colOff>1367882</xdr:colOff>
      <xdr:row>20</xdr:row>
      <xdr:rowOff>457200</xdr:rowOff>
    </xdr:from>
    <xdr:to>
      <xdr:col>69</xdr:col>
      <xdr:colOff>821542</xdr:colOff>
      <xdr:row>21</xdr:row>
      <xdr:rowOff>0</xdr:rowOff>
    </xdr:to>
    <xdr:sp macro="" textlink="">
      <xdr:nvSpPr>
        <xdr:cNvPr id="62" name="四角形吹き出し 59">
          <a:extLst>
            <a:ext uri="{FF2B5EF4-FFF2-40B4-BE49-F238E27FC236}">
              <a16:creationId xmlns:a16="http://schemas.microsoft.com/office/drawing/2014/main" id="{6C3FAD40-A404-47F3-AFCC-71E8C5914512}"/>
            </a:ext>
          </a:extLst>
        </xdr:cNvPr>
        <xdr:cNvSpPr/>
      </xdr:nvSpPr>
      <xdr:spPr>
        <a:xfrm>
          <a:off x="42750832" y="3467100"/>
          <a:ext cx="1257060" cy="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937626</xdr:colOff>
      <xdr:row>20</xdr:row>
      <xdr:rowOff>758825</xdr:rowOff>
    </xdr:from>
    <xdr:to>
      <xdr:col>54</xdr:col>
      <xdr:colOff>555625</xdr:colOff>
      <xdr:row>21</xdr:row>
      <xdr:rowOff>0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FC3490F7-7E80-409D-B235-E14E06025DD7}"/>
            </a:ext>
          </a:extLst>
        </xdr:cNvPr>
        <xdr:cNvSpPr/>
      </xdr:nvSpPr>
      <xdr:spPr>
        <a:xfrm>
          <a:off x="32058976" y="3463925"/>
          <a:ext cx="2443749" cy="317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80</xdr:col>
      <xdr:colOff>859882</xdr:colOff>
      <xdr:row>5</xdr:row>
      <xdr:rowOff>0</xdr:rowOff>
    </xdr:from>
    <xdr:to>
      <xdr:col>87</xdr:col>
      <xdr:colOff>161142</xdr:colOff>
      <xdr:row>5</xdr:row>
      <xdr:rowOff>683846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0D214220-77E4-47BE-9601-47683B2451FA}"/>
            </a:ext>
          </a:extLst>
        </xdr:cNvPr>
        <xdr:cNvSpPr/>
      </xdr:nvSpPr>
      <xdr:spPr>
        <a:xfrm>
          <a:off x="50923282" y="825500"/>
          <a:ext cx="3930410" cy="16314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847817</xdr:colOff>
      <xdr:row>50</xdr:row>
      <xdr:rowOff>631825</xdr:rowOff>
    </xdr:from>
    <xdr:to>
      <xdr:col>55</xdr:col>
      <xdr:colOff>288142</xdr:colOff>
      <xdr:row>51</xdr:row>
      <xdr:rowOff>701723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E55208DA-4E61-49A4-A085-F8EA0E0387E9}"/>
            </a:ext>
          </a:extLst>
        </xdr:cNvPr>
        <xdr:cNvSpPr/>
      </xdr:nvSpPr>
      <xdr:spPr>
        <a:xfrm>
          <a:off x="32058067" y="7756525"/>
          <a:ext cx="2805825" cy="165148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520798</xdr:colOff>
      <xdr:row>51</xdr:row>
      <xdr:rowOff>352180</xdr:rowOff>
    </xdr:from>
    <xdr:to>
      <xdr:col>60</xdr:col>
      <xdr:colOff>697213</xdr:colOff>
      <xdr:row>53</xdr:row>
      <xdr:rowOff>109463</xdr:rowOff>
    </xdr:to>
    <xdr:sp macro="" textlink="">
      <xdr:nvSpPr>
        <xdr:cNvPr id="66" name="四角形吹き出し 51">
          <a:extLst>
            <a:ext uri="{FF2B5EF4-FFF2-40B4-BE49-F238E27FC236}">
              <a16:creationId xmlns:a16="http://schemas.microsoft.com/office/drawing/2014/main" id="{2C877D6C-0D97-44C4-9E03-BCBD846F4F9D}"/>
            </a:ext>
          </a:extLst>
        </xdr:cNvPr>
        <xdr:cNvSpPr/>
      </xdr:nvSpPr>
      <xdr:spPr>
        <a:xfrm>
          <a:off x="35096548" y="7927730"/>
          <a:ext cx="3249815" cy="27163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75175</xdr:colOff>
      <xdr:row>54</xdr:row>
      <xdr:rowOff>584249</xdr:rowOff>
    </xdr:from>
    <xdr:to>
      <xdr:col>61</xdr:col>
      <xdr:colOff>268261</xdr:colOff>
      <xdr:row>57</xdr:row>
      <xdr:rowOff>593232</xdr:rowOff>
    </xdr:to>
    <xdr:sp macro="" textlink="">
      <xdr:nvSpPr>
        <xdr:cNvPr id="67" name="四角形吹き出し 58">
          <a:extLst>
            <a:ext uri="{FF2B5EF4-FFF2-40B4-BE49-F238E27FC236}">
              <a16:creationId xmlns:a16="http://schemas.microsoft.com/office/drawing/2014/main" id="{CFEEF8BC-C148-4210-A6D7-F8840FA7305E}"/>
            </a:ext>
          </a:extLst>
        </xdr:cNvPr>
        <xdr:cNvSpPr/>
      </xdr:nvSpPr>
      <xdr:spPr>
        <a:xfrm>
          <a:off x="32764975" y="8420149"/>
          <a:ext cx="5850936" cy="1677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68</xdr:col>
      <xdr:colOff>543017</xdr:colOff>
      <xdr:row>70</xdr:row>
      <xdr:rowOff>1063625</xdr:rowOff>
    </xdr:from>
    <xdr:to>
      <xdr:col>70</xdr:col>
      <xdr:colOff>135742</xdr:colOff>
      <xdr:row>71</xdr:row>
      <xdr:rowOff>0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CBD2D251-7D4C-4F9F-91FD-E5535D4BE573}"/>
            </a:ext>
          </a:extLst>
        </xdr:cNvPr>
        <xdr:cNvSpPr/>
      </xdr:nvSpPr>
      <xdr:spPr>
        <a:xfrm>
          <a:off x="43291217" y="10728325"/>
          <a:ext cx="850025" cy="3175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52</xdr:row>
      <xdr:rowOff>809625</xdr:rowOff>
    </xdr:from>
    <xdr:to>
      <xdr:col>55</xdr:col>
      <xdr:colOff>454025</xdr:colOff>
      <xdr:row>53</xdr:row>
      <xdr:rowOff>635000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E28708D3-DB37-4888-9D3C-36EDDDE08C06}"/>
            </a:ext>
          </a:extLst>
        </xdr:cNvPr>
        <xdr:cNvSpPr/>
      </xdr:nvSpPr>
      <xdr:spPr>
        <a:xfrm>
          <a:off x="32058976" y="8086725"/>
          <a:ext cx="2970799" cy="16827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333272</xdr:colOff>
      <xdr:row>59</xdr:row>
      <xdr:rowOff>554083</xdr:rowOff>
    </xdr:from>
    <xdr:to>
      <xdr:col>60</xdr:col>
      <xdr:colOff>1226862</xdr:colOff>
      <xdr:row>60</xdr:row>
      <xdr:rowOff>740375</xdr:rowOff>
    </xdr:to>
    <xdr:sp macro="" textlink="">
      <xdr:nvSpPr>
        <xdr:cNvPr id="70" name="四角形吹き出し 27">
          <a:extLst>
            <a:ext uri="{FF2B5EF4-FFF2-40B4-BE49-F238E27FC236}">
              <a16:creationId xmlns:a16="http://schemas.microsoft.com/office/drawing/2014/main" id="{B048DBC0-533F-486B-BD88-20A1F9DE714F}"/>
            </a:ext>
          </a:extLst>
        </xdr:cNvPr>
        <xdr:cNvSpPr/>
      </xdr:nvSpPr>
      <xdr:spPr>
        <a:xfrm>
          <a:off x="35537672" y="8917033"/>
          <a:ext cx="2811290" cy="160892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30</xdr:col>
      <xdr:colOff>1651000</xdr:colOff>
      <xdr:row>1</xdr:row>
      <xdr:rowOff>53067</xdr:rowOff>
    </xdr:from>
    <xdr:ext cx="13843176" cy="2440559"/>
    <xdr:pic>
      <xdr:nvPicPr>
        <xdr:cNvPr id="71" name="図 70">
          <a:extLst>
            <a:ext uri="{FF2B5EF4-FFF2-40B4-BE49-F238E27FC236}">
              <a16:creationId xmlns:a16="http://schemas.microsoft.com/office/drawing/2014/main" id="{E2747FE2-ACB1-47ED-B53A-CA1541D9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564500" y="688067"/>
          <a:ext cx="13843176" cy="244055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47</xdr:col>
          <xdr:colOff>161925</xdr:colOff>
          <xdr:row>5</xdr:row>
          <xdr:rowOff>0</xdr:rowOff>
        </xdr:from>
        <xdr:ext cx="6858000" cy="1809750"/>
        <xdr:pic>
          <xdr:nvPicPr>
            <xdr:cNvPr id="72" name="Picture 1">
              <a:extLst>
                <a:ext uri="{FF2B5EF4-FFF2-40B4-BE49-F238E27FC236}">
                  <a16:creationId xmlns:a16="http://schemas.microsoft.com/office/drawing/2014/main" id="{3F007519-E550-4181-B4EE-3A3334207451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2:$BL$3" spid="_x0000_s162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87410925" y="4476750"/>
              <a:ext cx="6858000" cy="18097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twoCellAnchor>
    <xdr:from>
      <xdr:col>47</xdr:col>
      <xdr:colOff>2055226</xdr:colOff>
      <xdr:row>19</xdr:row>
      <xdr:rowOff>669925</xdr:rowOff>
    </xdr:from>
    <xdr:to>
      <xdr:col>51</xdr:col>
      <xdr:colOff>444500</xdr:colOff>
      <xdr:row>21</xdr:row>
      <xdr:rowOff>0</xdr:rowOff>
    </xdr:to>
    <xdr:sp macro="" textlink="">
      <xdr:nvSpPr>
        <xdr:cNvPr id="73" name="四角形吹き出し 59">
          <a:extLst>
            <a:ext uri="{FF2B5EF4-FFF2-40B4-BE49-F238E27FC236}">
              <a16:creationId xmlns:a16="http://schemas.microsoft.com/office/drawing/2014/main" id="{5DAD2DC2-4855-46E2-B2B6-2389085AD55F}"/>
            </a:ext>
          </a:extLst>
        </xdr:cNvPr>
        <xdr:cNvSpPr/>
      </xdr:nvSpPr>
      <xdr:spPr>
        <a:xfrm>
          <a:off x="30173026" y="3298825"/>
          <a:ext cx="2332624" cy="168275"/>
        </a:xfrm>
        <a:prstGeom prst="wedgeRectCallout">
          <a:avLst>
            <a:gd name="adj1" fmla="val -32145"/>
            <a:gd name="adj2" fmla="val 1191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KD60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1423401</xdr:colOff>
      <xdr:row>5</xdr:row>
      <xdr:rowOff>0</xdr:rowOff>
    </xdr:from>
    <xdr:to>
      <xdr:col>56</xdr:col>
      <xdr:colOff>123825</xdr:colOff>
      <xdr:row>14</xdr:row>
      <xdr:rowOff>377825</xdr:rowOff>
    </xdr:to>
    <xdr:sp macro="" textlink="">
      <xdr:nvSpPr>
        <xdr:cNvPr id="74" name="四角形吹き出し 59">
          <a:extLst>
            <a:ext uri="{FF2B5EF4-FFF2-40B4-BE49-F238E27FC236}">
              <a16:creationId xmlns:a16="http://schemas.microsoft.com/office/drawing/2014/main" id="{D3966E45-106D-4FDB-9B2A-EF6638354130}"/>
            </a:ext>
          </a:extLst>
        </xdr:cNvPr>
        <xdr:cNvSpPr/>
      </xdr:nvSpPr>
      <xdr:spPr>
        <a:xfrm>
          <a:off x="32062151" y="825500"/>
          <a:ext cx="3266074" cy="1647825"/>
        </a:xfrm>
        <a:prstGeom prst="wedgeRectCallout">
          <a:avLst>
            <a:gd name="adj1" fmla="val -127066"/>
            <a:gd name="adj2" fmla="val 799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KD60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86995</xdr:colOff>
      <xdr:row>26</xdr:row>
      <xdr:rowOff>558390</xdr:rowOff>
    </xdr:from>
    <xdr:to>
      <xdr:col>73</xdr:col>
      <xdr:colOff>171151</xdr:colOff>
      <xdr:row>36</xdr:row>
      <xdr:rowOff>471460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0B73739E-4CFB-4FE6-BBF3-A0E0014F6950}"/>
            </a:ext>
          </a:extLst>
        </xdr:cNvPr>
        <xdr:cNvSpPr/>
      </xdr:nvSpPr>
      <xdr:spPr>
        <a:xfrm>
          <a:off x="44092495" y="4457290"/>
          <a:ext cx="1970106" cy="132277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75175</xdr:colOff>
      <xdr:row>46</xdr:row>
      <xdr:rowOff>584249</xdr:rowOff>
    </xdr:from>
    <xdr:to>
      <xdr:col>61</xdr:col>
      <xdr:colOff>268261</xdr:colOff>
      <xdr:row>49</xdr:row>
      <xdr:rowOff>593232</xdr:rowOff>
    </xdr:to>
    <xdr:sp macro="" textlink="">
      <xdr:nvSpPr>
        <xdr:cNvPr id="76" name="四角形吹き出し 58">
          <a:extLst>
            <a:ext uri="{FF2B5EF4-FFF2-40B4-BE49-F238E27FC236}">
              <a16:creationId xmlns:a16="http://schemas.microsoft.com/office/drawing/2014/main" id="{CE837F57-40FC-422B-AA14-8EFCC552D16E}"/>
            </a:ext>
          </a:extLst>
        </xdr:cNvPr>
        <xdr:cNvSpPr/>
      </xdr:nvSpPr>
      <xdr:spPr>
        <a:xfrm>
          <a:off x="95261675" y="30492749"/>
          <a:ext cx="7940086" cy="305698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8</xdr:col>
      <xdr:colOff>338084</xdr:colOff>
      <xdr:row>47</xdr:row>
      <xdr:rowOff>952501</xdr:rowOff>
    </xdr:from>
    <xdr:to>
      <xdr:col>9</xdr:col>
      <xdr:colOff>1778000</xdr:colOff>
      <xdr:row>49</xdr:row>
      <xdr:rowOff>280147</xdr:rowOff>
    </xdr:to>
    <xdr:sp macro="" textlink="">
      <xdr:nvSpPr>
        <xdr:cNvPr id="77" name="四角形吹き出し 54">
          <a:extLst>
            <a:ext uri="{FF2B5EF4-FFF2-40B4-BE49-F238E27FC236}">
              <a16:creationId xmlns:a16="http://schemas.microsoft.com/office/drawing/2014/main" id="{D962D665-7825-68CF-813D-A27D3C352476}"/>
            </a:ext>
          </a:extLst>
        </xdr:cNvPr>
        <xdr:cNvSpPr/>
      </xdr:nvSpPr>
      <xdr:spPr>
        <a:xfrm>
          <a:off x="15324084" y="27813001"/>
          <a:ext cx="3979916" cy="1359646"/>
        </a:xfrm>
        <a:prstGeom prst="wedgeRectCallout">
          <a:avLst>
            <a:gd name="adj1" fmla="val 108570"/>
            <a:gd name="adj2" fmla="val 1885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1608084</xdr:colOff>
      <xdr:row>44</xdr:row>
      <xdr:rowOff>127001</xdr:rowOff>
    </xdr:from>
    <xdr:to>
      <xdr:col>25</xdr:col>
      <xdr:colOff>635000</xdr:colOff>
      <xdr:row>45</xdr:row>
      <xdr:rowOff>470647</xdr:rowOff>
    </xdr:to>
    <xdr:sp macro="" textlink="">
      <xdr:nvSpPr>
        <xdr:cNvPr id="79" name="四角形吹き出し 54">
          <a:extLst>
            <a:ext uri="{FF2B5EF4-FFF2-40B4-BE49-F238E27FC236}">
              <a16:creationId xmlns:a16="http://schemas.microsoft.com/office/drawing/2014/main" id="{9AA17666-D07A-A5A1-7871-A756AE76FBDB}"/>
            </a:ext>
          </a:extLst>
        </xdr:cNvPr>
        <xdr:cNvSpPr/>
      </xdr:nvSpPr>
      <xdr:spPr>
        <a:xfrm>
          <a:off x="54186084" y="23939501"/>
          <a:ext cx="3979916" cy="1359646"/>
        </a:xfrm>
        <a:prstGeom prst="wedgeRectCallout">
          <a:avLst>
            <a:gd name="adj1" fmla="val 65491"/>
            <a:gd name="adj2" fmla="val -636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381000</xdr:colOff>
      <xdr:row>70</xdr:row>
      <xdr:rowOff>619125</xdr:rowOff>
    </xdr:from>
    <xdr:to>
      <xdr:col>60</xdr:col>
      <xdr:colOff>952500</xdr:colOff>
      <xdr:row>70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7B82E4F1-7213-4FD1-810D-1D528B58D9C1}"/>
            </a:ext>
          </a:extLst>
        </xdr:cNvPr>
        <xdr:cNvSpPr/>
      </xdr:nvSpPr>
      <xdr:spPr>
        <a:xfrm>
          <a:off x="99244150" y="40058975"/>
          <a:ext cx="302260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66</xdr:col>
      <xdr:colOff>584200</xdr:colOff>
      <xdr:row>5</xdr:row>
      <xdr:rowOff>0</xdr:rowOff>
    </xdr:from>
    <xdr:to>
      <xdr:col>68</xdr:col>
      <xdr:colOff>508000</xdr:colOff>
      <xdr:row>8</xdr:row>
      <xdr:rowOff>381000</xdr:rowOff>
    </xdr:to>
    <xdr:sp macro="" textlink="">
      <xdr:nvSpPr>
        <xdr:cNvPr id="3" name="AutoShape 9">
          <a:extLst>
            <a:ext uri="{FF2B5EF4-FFF2-40B4-BE49-F238E27FC236}">
              <a16:creationId xmlns:a16="http://schemas.microsoft.com/office/drawing/2014/main" id="{B5A262D8-5E18-4F89-B04A-79B67CDED2D6}"/>
            </a:ext>
          </a:extLst>
        </xdr:cNvPr>
        <xdr:cNvSpPr>
          <a:spLocks noChangeArrowheads="1"/>
        </xdr:cNvSpPr>
      </xdr:nvSpPr>
      <xdr:spPr bwMode="auto">
        <a:xfrm rot="10800000" flipV="1">
          <a:off x="110934500" y="4489450"/>
          <a:ext cx="4483100" cy="3067050"/>
        </a:xfrm>
        <a:prstGeom prst="roundRect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oneCellAnchor>
    <xdr:from>
      <xdr:col>51</xdr:col>
      <xdr:colOff>219075</xdr:colOff>
      <xdr:row>5</xdr:row>
      <xdr:rowOff>0</xdr:rowOff>
    </xdr:from>
    <xdr:ext cx="1397000" cy="660519"/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C108B967-69A3-4A58-8DDE-4CE6EEF89F9F}"/>
            </a:ext>
          </a:extLst>
        </xdr:cNvPr>
        <xdr:cNvSpPr>
          <a:spLocks noChangeArrowheads="1"/>
        </xdr:cNvSpPr>
      </xdr:nvSpPr>
      <xdr:spPr bwMode="auto">
        <a:xfrm>
          <a:off x="94795975" y="448945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57</xdr:col>
      <xdr:colOff>569928</xdr:colOff>
      <xdr:row>4</xdr:row>
      <xdr:rowOff>955537</xdr:rowOff>
    </xdr:from>
    <xdr:ext cx="1606915" cy="614014"/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8D8CA2BE-FABF-40FC-9AB0-30F39FECE3DF}"/>
            </a:ext>
          </a:extLst>
        </xdr:cNvPr>
        <xdr:cNvSpPr txBox="1">
          <a:spLocks noChangeArrowheads="1"/>
        </xdr:cNvSpPr>
      </xdr:nvSpPr>
      <xdr:spPr bwMode="auto">
        <a:xfrm>
          <a:off x="99433078" y="4454387"/>
          <a:ext cx="1606915" cy="61401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52</xdr:col>
      <xdr:colOff>307975</xdr:colOff>
      <xdr:row>5</xdr:row>
      <xdr:rowOff>0</xdr:rowOff>
    </xdr:from>
    <xdr:ext cx="5802151" cy="572478"/>
    <xdr:sp macro="" textlink="">
      <xdr:nvSpPr>
        <xdr:cNvPr id="6" name="Rectangle 69">
          <a:extLst>
            <a:ext uri="{FF2B5EF4-FFF2-40B4-BE49-F238E27FC236}">
              <a16:creationId xmlns:a16="http://schemas.microsoft.com/office/drawing/2014/main" id="{020F2A7E-EFCC-47EB-91C1-9F7413509DA6}"/>
            </a:ext>
          </a:extLst>
        </xdr:cNvPr>
        <xdr:cNvSpPr>
          <a:spLocks noChangeArrowheads="1"/>
        </xdr:cNvSpPr>
      </xdr:nvSpPr>
      <xdr:spPr bwMode="auto">
        <a:xfrm>
          <a:off x="95513525" y="4489450"/>
          <a:ext cx="5802151" cy="5724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51</xdr:col>
      <xdr:colOff>569195</xdr:colOff>
      <xdr:row>4</xdr:row>
      <xdr:rowOff>955537</xdr:rowOff>
    </xdr:from>
    <xdr:ext cx="1606915" cy="614014"/>
    <xdr:sp macro="" textlink="">
      <xdr:nvSpPr>
        <xdr:cNvPr id="7" name="Text Box 70">
          <a:extLst>
            <a:ext uri="{FF2B5EF4-FFF2-40B4-BE49-F238E27FC236}">
              <a16:creationId xmlns:a16="http://schemas.microsoft.com/office/drawing/2014/main" id="{73FD1DC1-F87B-488A-B932-4CC8BEED6E90}"/>
            </a:ext>
          </a:extLst>
        </xdr:cNvPr>
        <xdr:cNvSpPr txBox="1">
          <a:spLocks noChangeArrowheads="1"/>
        </xdr:cNvSpPr>
      </xdr:nvSpPr>
      <xdr:spPr bwMode="auto">
        <a:xfrm>
          <a:off x="95146095" y="4454387"/>
          <a:ext cx="1606915" cy="61401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47</xdr:col>
      <xdr:colOff>41275</xdr:colOff>
      <xdr:row>5</xdr:row>
      <xdr:rowOff>0</xdr:rowOff>
    </xdr:from>
    <xdr:to>
      <xdr:col>47</xdr:col>
      <xdr:colOff>974725</xdr:colOff>
      <xdr:row>5</xdr:row>
      <xdr:rowOff>0</xdr:rowOff>
    </xdr:to>
    <xdr:sp macro="" textlink="">
      <xdr:nvSpPr>
        <xdr:cNvPr id="8" name="AutoShape 72">
          <a:extLst>
            <a:ext uri="{FF2B5EF4-FFF2-40B4-BE49-F238E27FC236}">
              <a16:creationId xmlns:a16="http://schemas.microsoft.com/office/drawing/2014/main" id="{9ED40343-455D-4DA2-AED5-F24E0B68C6B8}"/>
            </a:ext>
          </a:extLst>
        </xdr:cNvPr>
        <xdr:cNvSpPr>
          <a:spLocks noChangeArrowheads="1"/>
        </xdr:cNvSpPr>
      </xdr:nvSpPr>
      <xdr:spPr bwMode="auto">
        <a:xfrm>
          <a:off x="87461725" y="4489450"/>
          <a:ext cx="933450" cy="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oneCellAnchor>
    <xdr:from>
      <xdr:col>50</xdr:col>
      <xdr:colOff>666750</xdr:colOff>
      <xdr:row>5</xdr:row>
      <xdr:rowOff>0</xdr:rowOff>
    </xdr:from>
    <xdr:ext cx="1358102" cy="666750"/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E22FDEC9-F107-44C7-8AD7-72EFE65DF6F5}"/>
            </a:ext>
          </a:extLst>
        </xdr:cNvPr>
        <xdr:cNvSpPr>
          <a:spLocks noChangeArrowheads="1"/>
        </xdr:cNvSpPr>
      </xdr:nvSpPr>
      <xdr:spPr bwMode="auto">
        <a:xfrm>
          <a:off x="931418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oneCellAnchor>
    <xdr:from>
      <xdr:col>50</xdr:col>
      <xdr:colOff>666750</xdr:colOff>
      <xdr:row>5</xdr:row>
      <xdr:rowOff>0</xdr:rowOff>
    </xdr:from>
    <xdr:ext cx="1358102" cy="666750"/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0014E5F3-4937-4ECF-95A3-D5CD8C860C60}"/>
            </a:ext>
          </a:extLst>
        </xdr:cNvPr>
        <xdr:cNvSpPr>
          <a:spLocks noChangeArrowheads="1"/>
        </xdr:cNvSpPr>
      </xdr:nvSpPr>
      <xdr:spPr bwMode="auto">
        <a:xfrm>
          <a:off x="931418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2</xdr:col>
      <xdr:colOff>4857750</xdr:colOff>
      <xdr:row>86</xdr:row>
      <xdr:rowOff>142876</xdr:rowOff>
    </xdr:from>
    <xdr:to>
      <xdr:col>3</xdr:col>
      <xdr:colOff>1952625</xdr:colOff>
      <xdr:row>88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3ED56622-35A3-4FA8-A859-76DF953ED97E}"/>
            </a:ext>
          </a:extLst>
        </xdr:cNvPr>
        <xdr:cNvSpPr/>
      </xdr:nvSpPr>
      <xdr:spPr>
        <a:xfrm>
          <a:off x="1466850" y="59083576"/>
          <a:ext cx="1952625" cy="107632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782307</xdr:colOff>
      <xdr:row>60</xdr:row>
      <xdr:rowOff>235857</xdr:rowOff>
    </xdr:from>
    <xdr:to>
      <xdr:col>64</xdr:col>
      <xdr:colOff>975493</xdr:colOff>
      <xdr:row>66</xdr:row>
      <xdr:rowOff>414528</xdr:rowOff>
    </xdr:to>
    <xdr:sp macro="" textlink="">
      <xdr:nvSpPr>
        <xdr:cNvPr id="12" name="四角形吹き出し 27">
          <a:extLst>
            <a:ext uri="{FF2B5EF4-FFF2-40B4-BE49-F238E27FC236}">
              <a16:creationId xmlns:a16="http://schemas.microsoft.com/office/drawing/2014/main" id="{351308C8-B628-42E0-9F1A-D6E3D3DCD9D6}"/>
            </a:ext>
          </a:extLst>
        </xdr:cNvPr>
        <xdr:cNvSpPr/>
      </xdr:nvSpPr>
      <xdr:spPr>
        <a:xfrm>
          <a:off x="103696757" y="32994600"/>
          <a:ext cx="4060336" cy="5111750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oneCellAnchor>
    <xdr:from>
      <xdr:col>50</xdr:col>
      <xdr:colOff>666750</xdr:colOff>
      <xdr:row>72</xdr:row>
      <xdr:rowOff>0</xdr:rowOff>
    </xdr:from>
    <xdr:ext cx="8286750" cy="1031629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5180962-FA45-4CC3-8D8B-A9975C419E1E}"/>
            </a:ext>
          </a:extLst>
        </xdr:cNvPr>
        <xdr:cNvSpPr txBox="1"/>
      </xdr:nvSpPr>
      <xdr:spPr>
        <a:xfrm>
          <a:off x="93141800" y="4143375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63</xdr:col>
      <xdr:colOff>548821</xdr:colOff>
      <xdr:row>15</xdr:row>
      <xdr:rowOff>657411</xdr:rowOff>
    </xdr:from>
    <xdr:to>
      <xdr:col>65</xdr:col>
      <xdr:colOff>1632324</xdr:colOff>
      <xdr:row>21</xdr:row>
      <xdr:rowOff>0</xdr:rowOff>
    </xdr:to>
    <xdr:sp macro="" textlink="">
      <xdr:nvSpPr>
        <xdr:cNvPr id="14" name="四角形吹き出し 43">
          <a:extLst>
            <a:ext uri="{FF2B5EF4-FFF2-40B4-BE49-F238E27FC236}">
              <a16:creationId xmlns:a16="http://schemas.microsoft.com/office/drawing/2014/main" id="{37B41CC6-8D1A-499C-85AE-998FEBB7ECDB}"/>
            </a:ext>
          </a:extLst>
        </xdr:cNvPr>
        <xdr:cNvSpPr/>
      </xdr:nvSpPr>
      <xdr:spPr>
        <a:xfrm>
          <a:off x="106041371" y="10220511"/>
          <a:ext cx="3661603" cy="341293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946898</xdr:colOff>
      <xdr:row>21</xdr:row>
      <xdr:rowOff>0</xdr:rowOff>
    </xdr:from>
    <xdr:to>
      <xdr:col>67</xdr:col>
      <xdr:colOff>708772</xdr:colOff>
      <xdr:row>22</xdr:row>
      <xdr:rowOff>717574</xdr:rowOff>
    </xdr:to>
    <xdr:sp macro="" textlink="">
      <xdr:nvSpPr>
        <xdr:cNvPr id="15" name="四角形吹き出し 48">
          <a:extLst>
            <a:ext uri="{FF2B5EF4-FFF2-40B4-BE49-F238E27FC236}">
              <a16:creationId xmlns:a16="http://schemas.microsoft.com/office/drawing/2014/main" id="{B37A3E74-6929-4D9F-AE37-F3962B3CA233}"/>
            </a:ext>
          </a:extLst>
        </xdr:cNvPr>
        <xdr:cNvSpPr/>
      </xdr:nvSpPr>
      <xdr:spPr>
        <a:xfrm>
          <a:off x="107728498" y="13633450"/>
          <a:ext cx="561022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86995</xdr:colOff>
      <xdr:row>36</xdr:row>
      <xdr:rowOff>0</xdr:rowOff>
    </xdr:from>
    <xdr:to>
      <xdr:col>73</xdr:col>
      <xdr:colOff>171151</xdr:colOff>
      <xdr:row>39</xdr:row>
      <xdr:rowOff>471460</xdr:rowOff>
    </xdr:to>
    <xdr:sp macro="" textlink="">
      <xdr:nvSpPr>
        <xdr:cNvPr id="16" name="四角形吹き出し 59">
          <a:extLst>
            <a:ext uri="{FF2B5EF4-FFF2-40B4-BE49-F238E27FC236}">
              <a16:creationId xmlns:a16="http://schemas.microsoft.com/office/drawing/2014/main" id="{6A558974-801B-4BD1-A82C-F4EEFDCAF309}"/>
            </a:ext>
          </a:extLst>
        </xdr:cNvPr>
        <xdr:cNvSpPr/>
      </xdr:nvSpPr>
      <xdr:spPr>
        <a:xfrm>
          <a:off x="119555895" y="18738850"/>
          <a:ext cx="3621106" cy="47146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448236</xdr:colOff>
      <xdr:row>15</xdr:row>
      <xdr:rowOff>855382</xdr:rowOff>
    </xdr:from>
    <xdr:to>
      <xdr:col>65</xdr:col>
      <xdr:colOff>1415676</xdr:colOff>
      <xdr:row>21</xdr:row>
      <xdr:rowOff>0</xdr:rowOff>
    </xdr:to>
    <xdr:sp macro="" textlink="">
      <xdr:nvSpPr>
        <xdr:cNvPr id="17" name="四角形吹き出し 35">
          <a:extLst>
            <a:ext uri="{FF2B5EF4-FFF2-40B4-BE49-F238E27FC236}">
              <a16:creationId xmlns:a16="http://schemas.microsoft.com/office/drawing/2014/main" id="{049A501F-51E7-40FC-9651-4013DEB069C6}"/>
            </a:ext>
          </a:extLst>
        </xdr:cNvPr>
        <xdr:cNvSpPr/>
      </xdr:nvSpPr>
      <xdr:spPr>
        <a:xfrm>
          <a:off x="105940786" y="10418482"/>
          <a:ext cx="3545540" cy="321496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333376</xdr:colOff>
      <xdr:row>36</xdr:row>
      <xdr:rowOff>0</xdr:rowOff>
    </xdr:from>
    <xdr:to>
      <xdr:col>59</xdr:col>
      <xdr:colOff>92449</xdr:colOff>
      <xdr:row>45</xdr:row>
      <xdr:rowOff>0</xdr:rowOff>
    </xdr:to>
    <xdr:sp macro="" textlink="">
      <xdr:nvSpPr>
        <xdr:cNvPr id="18" name="四角形吹き出し 51">
          <a:extLst>
            <a:ext uri="{FF2B5EF4-FFF2-40B4-BE49-F238E27FC236}">
              <a16:creationId xmlns:a16="http://schemas.microsoft.com/office/drawing/2014/main" id="{4BA76EA4-9706-4A96-ADED-162FE44D7A9C}"/>
            </a:ext>
          </a:extLst>
        </xdr:cNvPr>
        <xdr:cNvSpPr/>
      </xdr:nvSpPr>
      <xdr:spPr>
        <a:xfrm>
          <a:off x="94910276" y="18738850"/>
          <a:ext cx="5302623" cy="612775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537882</xdr:colOff>
      <xdr:row>5</xdr:row>
      <xdr:rowOff>0</xdr:rowOff>
    </xdr:from>
    <xdr:to>
      <xdr:col>62</xdr:col>
      <xdr:colOff>918482</xdr:colOff>
      <xdr:row>5</xdr:row>
      <xdr:rowOff>560294</xdr:rowOff>
    </xdr:to>
    <xdr:sp macro="" textlink="">
      <xdr:nvSpPr>
        <xdr:cNvPr id="19" name="四角形吹き出し 35">
          <a:extLst>
            <a:ext uri="{FF2B5EF4-FFF2-40B4-BE49-F238E27FC236}">
              <a16:creationId xmlns:a16="http://schemas.microsoft.com/office/drawing/2014/main" id="{DF85980C-2991-4116-ACD9-04559364FC67}"/>
            </a:ext>
          </a:extLst>
        </xdr:cNvPr>
        <xdr:cNvSpPr/>
      </xdr:nvSpPr>
      <xdr:spPr>
        <a:xfrm>
          <a:off x="100658332" y="4489450"/>
          <a:ext cx="4463650" cy="560294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1079500</xdr:colOff>
      <xdr:row>45</xdr:row>
      <xdr:rowOff>0</xdr:rowOff>
    </xdr:from>
    <xdr:to>
      <xdr:col>66</xdr:col>
      <xdr:colOff>698500</xdr:colOff>
      <xdr:row>66</xdr:row>
      <xdr:rowOff>620701</xdr:rowOff>
    </xdr:to>
    <xdr:sp macro="" textlink="">
      <xdr:nvSpPr>
        <xdr:cNvPr id="20" name="四角形吹き出し 31">
          <a:extLst>
            <a:ext uri="{FF2B5EF4-FFF2-40B4-BE49-F238E27FC236}">
              <a16:creationId xmlns:a16="http://schemas.microsoft.com/office/drawing/2014/main" id="{BEBDA27E-84B2-4F48-A0FE-D7B2DDFB75AB}"/>
            </a:ext>
          </a:extLst>
        </xdr:cNvPr>
        <xdr:cNvSpPr/>
      </xdr:nvSpPr>
      <xdr:spPr>
        <a:xfrm>
          <a:off x="107861100" y="24866600"/>
          <a:ext cx="3187700" cy="13239750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68</xdr:col>
      <xdr:colOff>381000</xdr:colOff>
      <xdr:row>5</xdr:row>
      <xdr:rowOff>0</xdr:rowOff>
    </xdr:from>
    <xdr:to>
      <xdr:col>78</xdr:col>
      <xdr:colOff>240665</xdr:colOff>
      <xdr:row>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7933E06-00F3-4E51-9010-E546FFF8DCA2}"/>
            </a:ext>
          </a:extLst>
        </xdr:cNvPr>
        <xdr:cNvGrpSpPr/>
      </xdr:nvGrpSpPr>
      <xdr:grpSpPr>
        <a:xfrm>
          <a:off x="115290600" y="4489450"/>
          <a:ext cx="11099165" cy="0"/>
          <a:chOff x="45720000" y="857250"/>
          <a:chExt cx="12096750" cy="2441672"/>
        </a:xfrm>
      </xdr:grpSpPr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57EBCC47-F954-EB40-4AA1-D3554ECE06F2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DC786D71-BCD4-C167-030D-08FD44628190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EDD95F6A-2250-B071-CBC7-B1A6C66632EF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A22D578D-8F9A-5A0B-AEA7-325D6149E21D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3ED89CE9-E31B-1843-0387-2FE75967A711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1BF0ADC9-FCA0-9926-8B54-C49C3BDE131D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64</xdr:col>
      <xdr:colOff>752128</xdr:colOff>
      <xdr:row>25</xdr:row>
      <xdr:rowOff>112059</xdr:rowOff>
    </xdr:from>
    <xdr:to>
      <xdr:col>69</xdr:col>
      <xdr:colOff>70971</xdr:colOff>
      <xdr:row>69</xdr:row>
      <xdr:rowOff>56030</xdr:rowOff>
    </xdr:to>
    <xdr:sp macro="" textlink="">
      <xdr:nvSpPr>
        <xdr:cNvPr id="28" name="四角形吹き出し 54">
          <a:extLst>
            <a:ext uri="{FF2B5EF4-FFF2-40B4-BE49-F238E27FC236}">
              <a16:creationId xmlns:a16="http://schemas.microsoft.com/office/drawing/2014/main" id="{FB6C9B88-D399-4BED-8201-BDFB41D191CE}"/>
            </a:ext>
          </a:extLst>
        </xdr:cNvPr>
        <xdr:cNvSpPr/>
      </xdr:nvSpPr>
      <xdr:spPr>
        <a:xfrm>
          <a:off x="107533728" y="13633450"/>
          <a:ext cx="9726493" cy="2452893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58</xdr:col>
      <xdr:colOff>571500</xdr:colOff>
      <xdr:row>36</xdr:row>
      <xdr:rowOff>0</xdr:rowOff>
    </xdr:from>
    <xdr:to>
      <xdr:col>60</xdr:col>
      <xdr:colOff>1270000</xdr:colOff>
      <xdr:row>45</xdr:row>
      <xdr:rowOff>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2BB321C0-A977-44FE-B361-6833F63E97B9}"/>
            </a:ext>
          </a:extLst>
        </xdr:cNvPr>
        <xdr:cNvSpPr/>
      </xdr:nvSpPr>
      <xdr:spPr>
        <a:xfrm>
          <a:off x="100063300" y="18738850"/>
          <a:ext cx="2520950" cy="612775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1021563</xdr:colOff>
      <xdr:row>1</xdr:row>
      <xdr:rowOff>167640</xdr:rowOff>
    </xdr:from>
    <xdr:to>
      <xdr:col>27</xdr:col>
      <xdr:colOff>2286000</xdr:colOff>
      <xdr:row>3</xdr:row>
      <xdr:rowOff>1075840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FB5D994D-D694-4201-93D9-F1876E50C995}"/>
            </a:ext>
          </a:extLst>
        </xdr:cNvPr>
        <xdr:cNvSpPr/>
      </xdr:nvSpPr>
      <xdr:spPr>
        <a:xfrm>
          <a:off x="43458613" y="783590"/>
          <a:ext cx="21298687" cy="2717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5D87AABE-0991-42A8-B082-8650D4C23962}"/>
            </a:ext>
          </a:extLst>
        </xdr:cNvPr>
        <xdr:cNvSpPr txBox="1"/>
      </xdr:nvSpPr>
      <xdr:spPr>
        <a:xfrm>
          <a:off x="43539896" y="42582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60</xdr:col>
      <xdr:colOff>190500</xdr:colOff>
      <xdr:row>25</xdr:row>
      <xdr:rowOff>365125</xdr:rowOff>
    </xdr:from>
    <xdr:to>
      <xdr:col>61</xdr:col>
      <xdr:colOff>1206500</xdr:colOff>
      <xdr:row>27</xdr:row>
      <xdr:rowOff>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A11E3E7C-4DEE-4EC8-BA30-DDA2C48A481A}"/>
            </a:ext>
          </a:extLst>
        </xdr:cNvPr>
        <xdr:cNvSpPr/>
      </xdr:nvSpPr>
      <xdr:spPr>
        <a:xfrm>
          <a:off x="101504750" y="13633450"/>
          <a:ext cx="2616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396876</xdr:colOff>
      <xdr:row>25</xdr:row>
      <xdr:rowOff>123658</xdr:rowOff>
    </xdr:from>
    <xdr:to>
      <xdr:col>59</xdr:col>
      <xdr:colOff>428626</xdr:colOff>
      <xdr:row>27</xdr:row>
      <xdr:rowOff>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E16F9553-B3B1-4417-B510-62F4C9D662E7}"/>
            </a:ext>
          </a:extLst>
        </xdr:cNvPr>
        <xdr:cNvSpPr/>
      </xdr:nvSpPr>
      <xdr:spPr>
        <a:xfrm>
          <a:off x="95602426" y="1363345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142875</xdr:colOff>
      <xdr:row>72</xdr:row>
      <xdr:rowOff>15875</xdr:rowOff>
    </xdr:from>
    <xdr:to>
      <xdr:col>65</xdr:col>
      <xdr:colOff>1249949</xdr:colOff>
      <xdr:row>72</xdr:row>
      <xdr:rowOff>810511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4F38F435-5424-4B42-93E2-741CEEAC6B9E}"/>
            </a:ext>
          </a:extLst>
        </xdr:cNvPr>
        <xdr:cNvSpPr/>
      </xdr:nvSpPr>
      <xdr:spPr>
        <a:xfrm>
          <a:off x="105635425" y="41449625"/>
          <a:ext cx="368517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650875</xdr:colOff>
      <xdr:row>21</xdr:row>
      <xdr:rowOff>0</xdr:rowOff>
    </xdr:from>
    <xdr:to>
      <xdr:col>57</xdr:col>
      <xdr:colOff>154574</xdr:colOff>
      <xdr:row>21</xdr:row>
      <xdr:rowOff>477136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3658CFA0-7D1B-4724-8217-672AD3EB322A}"/>
            </a:ext>
          </a:extLst>
        </xdr:cNvPr>
        <xdr:cNvSpPr/>
      </xdr:nvSpPr>
      <xdr:spPr>
        <a:xfrm>
          <a:off x="95202375" y="13633450"/>
          <a:ext cx="381534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59</xdr:col>
      <xdr:colOff>142874</xdr:colOff>
      <xdr:row>7</xdr:row>
      <xdr:rowOff>349250</xdr:rowOff>
    </xdr:from>
    <xdr:to>
      <xdr:col>62</xdr:col>
      <xdr:colOff>603249</xdr:colOff>
      <xdr:row>8</xdr:row>
      <xdr:rowOff>317500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A9BE53AF-E846-40EA-9FF3-A6DF59E4DFE4}"/>
            </a:ext>
          </a:extLst>
        </xdr:cNvPr>
        <xdr:cNvSpPr/>
      </xdr:nvSpPr>
      <xdr:spPr>
        <a:xfrm>
          <a:off x="100263324" y="6883400"/>
          <a:ext cx="4543425" cy="67310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746124</xdr:colOff>
      <xdr:row>8</xdr:row>
      <xdr:rowOff>333375</xdr:rowOff>
    </xdr:from>
    <xdr:to>
      <xdr:col>55</xdr:col>
      <xdr:colOff>444499</xdr:colOff>
      <xdr:row>9</xdr:row>
      <xdr:rowOff>301625</xdr:rowOff>
    </xdr:to>
    <xdr:sp macro="" textlink="">
      <xdr:nvSpPr>
        <xdr:cNvPr id="37" name="四角形吹き出し 59">
          <a:extLst>
            <a:ext uri="{FF2B5EF4-FFF2-40B4-BE49-F238E27FC236}">
              <a16:creationId xmlns:a16="http://schemas.microsoft.com/office/drawing/2014/main" id="{D4BC8CF8-310D-4951-96E4-C6327A231469}"/>
            </a:ext>
          </a:extLst>
        </xdr:cNvPr>
        <xdr:cNvSpPr/>
      </xdr:nvSpPr>
      <xdr:spPr>
        <a:xfrm>
          <a:off x="93221174" y="7556500"/>
          <a:ext cx="4314825" cy="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508000</xdr:colOff>
      <xdr:row>9</xdr:row>
      <xdr:rowOff>619125</xdr:rowOff>
    </xdr:from>
    <xdr:to>
      <xdr:col>58</xdr:col>
      <xdr:colOff>27574</xdr:colOff>
      <xdr:row>10</xdr:row>
      <xdr:rowOff>667636</xdr:rowOff>
    </xdr:to>
    <xdr:sp macro="" textlink="">
      <xdr:nvSpPr>
        <xdr:cNvPr id="38" name="四角形吹き出し 59">
          <a:extLst>
            <a:ext uri="{FF2B5EF4-FFF2-40B4-BE49-F238E27FC236}">
              <a16:creationId xmlns:a16="http://schemas.microsoft.com/office/drawing/2014/main" id="{D0EBC5D7-F25E-4776-AE13-0591F1EA111C}"/>
            </a:ext>
          </a:extLst>
        </xdr:cNvPr>
        <xdr:cNvSpPr/>
      </xdr:nvSpPr>
      <xdr:spPr>
        <a:xfrm>
          <a:off x="95713550" y="7556500"/>
          <a:ext cx="3805824" cy="0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65</xdr:col>
      <xdr:colOff>292101</xdr:colOff>
      <xdr:row>10</xdr:row>
      <xdr:rowOff>266700</xdr:rowOff>
    </xdr:from>
    <xdr:to>
      <xdr:col>67</xdr:col>
      <xdr:colOff>690881</xdr:colOff>
      <xdr:row>12</xdr:row>
      <xdr:rowOff>266700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E123FF2D-3FB9-4958-8B38-08ED7AE0BD5F}"/>
            </a:ext>
          </a:extLst>
        </xdr:cNvPr>
        <xdr:cNvSpPr/>
      </xdr:nvSpPr>
      <xdr:spPr>
        <a:xfrm>
          <a:off x="108362751" y="7556500"/>
          <a:ext cx="495808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76200</xdr:colOff>
      <xdr:row>12</xdr:row>
      <xdr:rowOff>571500</xdr:rowOff>
    </xdr:from>
    <xdr:to>
      <xdr:col>67</xdr:col>
      <xdr:colOff>304800</xdr:colOff>
      <xdr:row>13</xdr:row>
      <xdr:rowOff>609600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158F80DA-27DE-412C-B038-C2A2DCC90ED0}"/>
            </a:ext>
          </a:extLst>
        </xdr:cNvPr>
        <xdr:cNvSpPr/>
      </xdr:nvSpPr>
      <xdr:spPr>
        <a:xfrm>
          <a:off x="110426500" y="7556500"/>
          <a:ext cx="250825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1285875</xdr:colOff>
      <xdr:row>81</xdr:row>
      <xdr:rowOff>317500</xdr:rowOff>
    </xdr:from>
    <xdr:to>
      <xdr:col>66</xdr:col>
      <xdr:colOff>1905000</xdr:colOff>
      <xdr:row>83</xdr:row>
      <xdr:rowOff>127885</xdr:rowOff>
    </xdr:to>
    <xdr:sp macro="" textlink="">
      <xdr:nvSpPr>
        <xdr:cNvPr id="41" name="四角形吹き出し 59">
          <a:extLst>
            <a:ext uri="{FF2B5EF4-FFF2-40B4-BE49-F238E27FC236}">
              <a16:creationId xmlns:a16="http://schemas.microsoft.com/office/drawing/2014/main" id="{B619DBFE-330A-485A-AE59-D4147A05C7AB}"/>
            </a:ext>
          </a:extLst>
        </xdr:cNvPr>
        <xdr:cNvSpPr/>
      </xdr:nvSpPr>
      <xdr:spPr>
        <a:xfrm>
          <a:off x="109356525" y="56210200"/>
          <a:ext cx="2898775" cy="102958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15875</xdr:colOff>
      <xdr:row>72</xdr:row>
      <xdr:rowOff>0</xdr:rowOff>
    </xdr:from>
    <xdr:to>
      <xdr:col>65</xdr:col>
      <xdr:colOff>1714500</xdr:colOff>
      <xdr:row>72</xdr:row>
      <xdr:rowOff>445385</xdr:rowOff>
    </xdr:to>
    <xdr:sp macro="" textlink="">
      <xdr:nvSpPr>
        <xdr:cNvPr id="42" name="四角形吹き出し 59">
          <a:extLst>
            <a:ext uri="{FF2B5EF4-FFF2-40B4-BE49-F238E27FC236}">
              <a16:creationId xmlns:a16="http://schemas.microsoft.com/office/drawing/2014/main" id="{B4079888-4959-4F0A-ADFE-B42564E86751}"/>
            </a:ext>
          </a:extLst>
        </xdr:cNvPr>
        <xdr:cNvSpPr/>
      </xdr:nvSpPr>
      <xdr:spPr>
        <a:xfrm>
          <a:off x="106797475" y="41433750"/>
          <a:ext cx="298767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1651000</xdr:colOff>
      <xdr:row>20</xdr:row>
      <xdr:rowOff>635000</xdr:rowOff>
    </xdr:from>
    <xdr:to>
      <xdr:col>64</xdr:col>
      <xdr:colOff>777875</xdr:colOff>
      <xdr:row>21</xdr:row>
      <xdr:rowOff>0</xdr:rowOff>
    </xdr:to>
    <xdr:sp macro="" textlink="">
      <xdr:nvSpPr>
        <xdr:cNvPr id="43" name="四角形吹き出し 34">
          <a:extLst>
            <a:ext uri="{FF2B5EF4-FFF2-40B4-BE49-F238E27FC236}">
              <a16:creationId xmlns:a16="http://schemas.microsoft.com/office/drawing/2014/main" id="{0B9A4804-F74F-499F-9243-EADED98D1980}"/>
            </a:ext>
          </a:extLst>
        </xdr:cNvPr>
        <xdr:cNvSpPr/>
      </xdr:nvSpPr>
      <xdr:spPr>
        <a:xfrm>
          <a:off x="94126050" y="13252450"/>
          <a:ext cx="13433425" cy="38100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68</xdr:col>
      <xdr:colOff>63501</xdr:colOff>
      <xdr:row>13</xdr:row>
      <xdr:rowOff>38100</xdr:rowOff>
    </xdr:from>
    <xdr:to>
      <xdr:col>70</xdr:col>
      <xdr:colOff>462281</xdr:colOff>
      <xdr:row>15</xdr:row>
      <xdr:rowOff>38100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E362BAE4-3812-48B0-AF76-53BD6BCE28AF}"/>
            </a:ext>
          </a:extLst>
        </xdr:cNvPr>
        <xdr:cNvSpPr/>
      </xdr:nvSpPr>
      <xdr:spPr>
        <a:xfrm>
          <a:off x="114973101" y="7594600"/>
          <a:ext cx="4958080" cy="2006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1828800</xdr:colOff>
      <xdr:row>16</xdr:row>
      <xdr:rowOff>800100</xdr:rowOff>
    </xdr:from>
    <xdr:to>
      <xdr:col>70</xdr:col>
      <xdr:colOff>76200</xdr:colOff>
      <xdr:row>17</xdr:row>
      <xdr:rowOff>800100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37933670-2C07-4F4B-9725-ED1782CB2E09}"/>
            </a:ext>
          </a:extLst>
        </xdr:cNvPr>
        <xdr:cNvSpPr/>
      </xdr:nvSpPr>
      <xdr:spPr>
        <a:xfrm>
          <a:off x="114458750" y="10572750"/>
          <a:ext cx="50863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85272</xdr:colOff>
      <xdr:row>45</xdr:row>
      <xdr:rowOff>0</xdr:rowOff>
    </xdr:from>
    <xdr:to>
      <xdr:col>92</xdr:col>
      <xdr:colOff>165846</xdr:colOff>
      <xdr:row>66</xdr:row>
      <xdr:rowOff>976085</xdr:rowOff>
    </xdr:to>
    <xdr:sp macro="" textlink="">
      <xdr:nvSpPr>
        <xdr:cNvPr id="46" name="四角形吹き出し 54">
          <a:extLst>
            <a:ext uri="{FF2B5EF4-FFF2-40B4-BE49-F238E27FC236}">
              <a16:creationId xmlns:a16="http://schemas.microsoft.com/office/drawing/2014/main" id="{472C6875-2798-4132-AA38-17417525B7CF}"/>
            </a:ext>
          </a:extLst>
        </xdr:cNvPr>
        <xdr:cNvSpPr/>
      </xdr:nvSpPr>
      <xdr:spPr>
        <a:xfrm>
          <a:off x="133206672" y="24866600"/>
          <a:ext cx="2595174" cy="1323975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125171</xdr:colOff>
      <xdr:row>13</xdr:row>
      <xdr:rowOff>851647</xdr:rowOff>
    </xdr:from>
    <xdr:to>
      <xdr:col>59</xdr:col>
      <xdr:colOff>593913</xdr:colOff>
      <xdr:row>16</xdr:row>
      <xdr:rowOff>20866</xdr:rowOff>
    </xdr:to>
    <xdr:sp macro="" textlink="">
      <xdr:nvSpPr>
        <xdr:cNvPr id="47" name="四角形吹き出し 54">
          <a:extLst>
            <a:ext uri="{FF2B5EF4-FFF2-40B4-BE49-F238E27FC236}">
              <a16:creationId xmlns:a16="http://schemas.microsoft.com/office/drawing/2014/main" id="{AA9BB6E1-0881-4122-8FCD-1EB3C1F6F2D4}"/>
            </a:ext>
          </a:extLst>
        </xdr:cNvPr>
        <xdr:cNvSpPr/>
      </xdr:nvSpPr>
      <xdr:spPr>
        <a:xfrm>
          <a:off x="97216671" y="8408147"/>
          <a:ext cx="3497692" cy="216460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179294</xdr:colOff>
      <xdr:row>70</xdr:row>
      <xdr:rowOff>1389531</xdr:rowOff>
    </xdr:from>
    <xdr:to>
      <xdr:col>58</xdr:col>
      <xdr:colOff>134471</xdr:colOff>
      <xdr:row>72</xdr:row>
      <xdr:rowOff>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BC5A39CA-98C6-42E4-8692-4970FC5BDAB5}"/>
            </a:ext>
          </a:extLst>
        </xdr:cNvPr>
        <xdr:cNvSpPr/>
      </xdr:nvSpPr>
      <xdr:spPr>
        <a:xfrm>
          <a:off x="97270794" y="40829381"/>
          <a:ext cx="2355477" cy="60436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179294</xdr:colOff>
      <xdr:row>68</xdr:row>
      <xdr:rowOff>806824</xdr:rowOff>
    </xdr:from>
    <xdr:to>
      <xdr:col>65</xdr:col>
      <xdr:colOff>911468</xdr:colOff>
      <xdr:row>70</xdr:row>
      <xdr:rowOff>66780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E5CACF1-2CE9-4B47-89D2-1452120E2A7E}"/>
            </a:ext>
          </a:extLst>
        </xdr:cNvPr>
        <xdr:cNvSpPr txBox="1"/>
      </xdr:nvSpPr>
      <xdr:spPr>
        <a:xfrm>
          <a:off x="95384844" y="38106350"/>
          <a:ext cx="13597274" cy="140028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41B3DF79-D489-484A-A65F-FB41194B20DE}"/>
            </a:ext>
          </a:extLst>
        </xdr:cNvPr>
        <xdr:cNvSpPr/>
      </xdr:nvSpPr>
      <xdr:spPr>
        <a:xfrm>
          <a:off x="44140344" y="1761939"/>
          <a:ext cx="252429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A7D210E0-7624-4B18-8A49-49564613D2F2}"/>
            </a:ext>
          </a:extLst>
        </xdr:cNvPr>
        <xdr:cNvSpPr txBox="1"/>
      </xdr:nvSpPr>
      <xdr:spPr>
        <a:xfrm>
          <a:off x="46783066" y="1403351"/>
          <a:ext cx="3517770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58649592-C4F8-4B95-BAB1-563613C007EB}"/>
            </a:ext>
          </a:extLst>
        </xdr:cNvPr>
        <xdr:cNvSpPr txBox="1"/>
      </xdr:nvSpPr>
      <xdr:spPr>
        <a:xfrm>
          <a:off x="53365400" y="1403351"/>
          <a:ext cx="4321651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124826</xdr:colOff>
      <xdr:row>10</xdr:row>
      <xdr:rowOff>149225</xdr:rowOff>
    </xdr:from>
    <xdr:to>
      <xdr:col>53</xdr:col>
      <xdr:colOff>352425</xdr:colOff>
      <xdr:row>10</xdr:row>
      <xdr:rowOff>990600</xdr:rowOff>
    </xdr:to>
    <xdr:sp macro="" textlink="">
      <xdr:nvSpPr>
        <xdr:cNvPr id="53" name="四角形吹き出し 59">
          <a:extLst>
            <a:ext uri="{FF2B5EF4-FFF2-40B4-BE49-F238E27FC236}">
              <a16:creationId xmlns:a16="http://schemas.microsoft.com/office/drawing/2014/main" id="{5FA69220-DB7E-4886-9D8D-94D29A1D1EE0}"/>
            </a:ext>
          </a:extLst>
        </xdr:cNvPr>
        <xdr:cNvSpPr/>
      </xdr:nvSpPr>
      <xdr:spPr>
        <a:xfrm>
          <a:off x="92599876" y="7556500"/>
          <a:ext cx="358674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1079500</xdr:colOff>
      <xdr:row>36</xdr:row>
      <xdr:rowOff>0</xdr:rowOff>
    </xdr:from>
    <xdr:to>
      <xdr:col>66</xdr:col>
      <xdr:colOff>698500</xdr:colOff>
      <xdr:row>45</xdr:row>
      <xdr:rowOff>0</xdr:rowOff>
    </xdr:to>
    <xdr:sp macro="" textlink="">
      <xdr:nvSpPr>
        <xdr:cNvPr id="54" name="四角形吹き出し 31">
          <a:extLst>
            <a:ext uri="{FF2B5EF4-FFF2-40B4-BE49-F238E27FC236}">
              <a16:creationId xmlns:a16="http://schemas.microsoft.com/office/drawing/2014/main" id="{249039CA-B234-4972-8021-3493D519C8A5}"/>
            </a:ext>
          </a:extLst>
        </xdr:cNvPr>
        <xdr:cNvSpPr/>
      </xdr:nvSpPr>
      <xdr:spPr>
        <a:xfrm>
          <a:off x="107861100" y="18738850"/>
          <a:ext cx="3187700" cy="6127750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DC72A3DF-274C-4124-B62E-30E4271CFBFF}"/>
            </a:ext>
          </a:extLst>
        </xdr:cNvPr>
        <xdr:cNvSpPr/>
      </xdr:nvSpPr>
      <xdr:spPr>
        <a:xfrm>
          <a:off x="57409145" y="1896409"/>
          <a:ext cx="248285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B5352BD5-9137-4B9B-8577-DDAFCD162D4C}"/>
            </a:ext>
          </a:extLst>
        </xdr:cNvPr>
        <xdr:cNvSpPr txBox="1"/>
      </xdr:nvSpPr>
      <xdr:spPr>
        <a:xfrm>
          <a:off x="59728707" y="1403351"/>
          <a:ext cx="9356276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DF2EB98A-DE59-4251-ACFE-82909AE48ECA}"/>
            </a:ext>
          </a:extLst>
        </xdr:cNvPr>
        <xdr:cNvSpPr/>
      </xdr:nvSpPr>
      <xdr:spPr>
        <a:xfrm>
          <a:off x="50970246" y="1765749"/>
          <a:ext cx="2509051" cy="87510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520798</xdr:colOff>
      <xdr:row>45</xdr:row>
      <xdr:rowOff>0</xdr:rowOff>
    </xdr:from>
    <xdr:to>
      <xdr:col>60</xdr:col>
      <xdr:colOff>697213</xdr:colOff>
      <xdr:row>45</xdr:row>
      <xdr:rowOff>109463</xdr:rowOff>
    </xdr:to>
    <xdr:sp macro="" textlink="">
      <xdr:nvSpPr>
        <xdr:cNvPr id="58" name="四角形吹き出し 51">
          <a:extLst>
            <a:ext uri="{FF2B5EF4-FFF2-40B4-BE49-F238E27FC236}">
              <a16:creationId xmlns:a16="http://schemas.microsoft.com/office/drawing/2014/main" id="{3348DA76-B758-4947-A9FF-4C97C1C20092}"/>
            </a:ext>
          </a:extLst>
        </xdr:cNvPr>
        <xdr:cNvSpPr/>
      </xdr:nvSpPr>
      <xdr:spPr>
        <a:xfrm>
          <a:off x="97612298" y="2486660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69</xdr:col>
      <xdr:colOff>2041819</xdr:colOff>
      <xdr:row>8</xdr:row>
      <xdr:rowOff>589231</xdr:rowOff>
    </xdr:from>
    <xdr:to>
      <xdr:col>73</xdr:col>
      <xdr:colOff>283406</xdr:colOff>
      <xdr:row>9</xdr:row>
      <xdr:rowOff>521919</xdr:rowOff>
    </xdr:to>
    <xdr:sp macro="" textlink="">
      <xdr:nvSpPr>
        <xdr:cNvPr id="59" name="四角形吹き出し 27">
          <a:extLst>
            <a:ext uri="{FF2B5EF4-FFF2-40B4-BE49-F238E27FC236}">
              <a16:creationId xmlns:a16="http://schemas.microsoft.com/office/drawing/2014/main" id="{5A61D5B2-3F32-4EF2-A343-0BFE7E67E6C6}"/>
            </a:ext>
          </a:extLst>
        </xdr:cNvPr>
        <xdr:cNvSpPr/>
      </xdr:nvSpPr>
      <xdr:spPr>
        <a:xfrm>
          <a:off x="119231069" y="7556500"/>
          <a:ext cx="4058187" cy="0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75175</xdr:colOff>
      <xdr:row>46</xdr:row>
      <xdr:rowOff>584249</xdr:rowOff>
    </xdr:from>
    <xdr:to>
      <xdr:col>61</xdr:col>
      <xdr:colOff>268261</xdr:colOff>
      <xdr:row>49</xdr:row>
      <xdr:rowOff>593232</xdr:rowOff>
    </xdr:to>
    <xdr:sp macro="" textlink="">
      <xdr:nvSpPr>
        <xdr:cNvPr id="60" name="四角形吹き出し 58">
          <a:extLst>
            <a:ext uri="{FF2B5EF4-FFF2-40B4-BE49-F238E27FC236}">
              <a16:creationId xmlns:a16="http://schemas.microsoft.com/office/drawing/2014/main" id="{5F561A3D-071F-47F6-8E50-63DF0B870FBB}"/>
            </a:ext>
          </a:extLst>
        </xdr:cNvPr>
        <xdr:cNvSpPr/>
      </xdr:nvSpPr>
      <xdr:spPr>
        <a:xfrm>
          <a:off x="95280725" y="26473199"/>
          <a:ext cx="7901986" cy="30760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71</xdr:col>
      <xdr:colOff>334255</xdr:colOff>
      <xdr:row>18</xdr:row>
      <xdr:rowOff>110490</xdr:rowOff>
    </xdr:from>
    <xdr:to>
      <xdr:col>78</xdr:col>
      <xdr:colOff>318265</xdr:colOff>
      <xdr:row>19</xdr:row>
      <xdr:rowOff>901797</xdr:rowOff>
    </xdr:to>
    <xdr:sp macro="" textlink="">
      <xdr:nvSpPr>
        <xdr:cNvPr id="61" name="四角形吹き出し 51">
          <a:extLst>
            <a:ext uri="{FF2B5EF4-FFF2-40B4-BE49-F238E27FC236}">
              <a16:creationId xmlns:a16="http://schemas.microsoft.com/office/drawing/2014/main" id="{F166B8D0-456E-4532-B9C2-D96D5E214193}"/>
            </a:ext>
          </a:extLst>
        </xdr:cNvPr>
        <xdr:cNvSpPr/>
      </xdr:nvSpPr>
      <xdr:spPr>
        <a:xfrm>
          <a:off x="122082805" y="10683240"/>
          <a:ext cx="4384560" cy="181365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67</xdr:col>
      <xdr:colOff>1367882</xdr:colOff>
      <xdr:row>20</xdr:row>
      <xdr:rowOff>457200</xdr:rowOff>
    </xdr:from>
    <xdr:to>
      <xdr:col>69</xdr:col>
      <xdr:colOff>821542</xdr:colOff>
      <xdr:row>21</xdr:row>
      <xdr:rowOff>0</xdr:rowOff>
    </xdr:to>
    <xdr:sp macro="" textlink="">
      <xdr:nvSpPr>
        <xdr:cNvPr id="62" name="四角形吹き出し 59">
          <a:extLst>
            <a:ext uri="{FF2B5EF4-FFF2-40B4-BE49-F238E27FC236}">
              <a16:creationId xmlns:a16="http://schemas.microsoft.com/office/drawing/2014/main" id="{AB9A2E1C-C902-4AAC-817D-68536F900434}"/>
            </a:ext>
          </a:extLst>
        </xdr:cNvPr>
        <xdr:cNvSpPr/>
      </xdr:nvSpPr>
      <xdr:spPr>
        <a:xfrm>
          <a:off x="113997832" y="13074650"/>
          <a:ext cx="4012960" cy="55880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937626</xdr:colOff>
      <xdr:row>20</xdr:row>
      <xdr:rowOff>758825</xdr:rowOff>
    </xdr:from>
    <xdr:to>
      <xdr:col>54</xdr:col>
      <xdr:colOff>555625</xdr:colOff>
      <xdr:row>21</xdr:row>
      <xdr:rowOff>0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3888B1F3-03AC-472C-A76D-3FB4994B4122}"/>
            </a:ext>
          </a:extLst>
        </xdr:cNvPr>
        <xdr:cNvSpPr/>
      </xdr:nvSpPr>
      <xdr:spPr>
        <a:xfrm>
          <a:off x="93412676" y="13376275"/>
          <a:ext cx="3605799" cy="25717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80</xdr:col>
      <xdr:colOff>859882</xdr:colOff>
      <xdr:row>5</xdr:row>
      <xdr:rowOff>0</xdr:rowOff>
    </xdr:from>
    <xdr:to>
      <xdr:col>87</xdr:col>
      <xdr:colOff>161142</xdr:colOff>
      <xdr:row>5</xdr:row>
      <xdr:rowOff>683846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93687FD7-6650-4C31-8CFD-8CF4A008DB34}"/>
            </a:ext>
          </a:extLst>
        </xdr:cNvPr>
        <xdr:cNvSpPr/>
      </xdr:nvSpPr>
      <xdr:spPr>
        <a:xfrm>
          <a:off x="128609182" y="4489450"/>
          <a:ext cx="4044710" cy="68384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847817</xdr:colOff>
      <xdr:row>50</xdr:row>
      <xdr:rowOff>631825</xdr:rowOff>
    </xdr:from>
    <xdr:to>
      <xdr:col>55</xdr:col>
      <xdr:colOff>288142</xdr:colOff>
      <xdr:row>51</xdr:row>
      <xdr:rowOff>701723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B66C6D4D-526F-447C-BEF3-AD4C48DDB170}"/>
            </a:ext>
          </a:extLst>
        </xdr:cNvPr>
        <xdr:cNvSpPr/>
      </xdr:nvSpPr>
      <xdr:spPr>
        <a:xfrm>
          <a:off x="93322867" y="29978350"/>
          <a:ext cx="405677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520798</xdr:colOff>
      <xdr:row>51</xdr:row>
      <xdr:rowOff>352180</xdr:rowOff>
    </xdr:from>
    <xdr:to>
      <xdr:col>60</xdr:col>
      <xdr:colOff>697213</xdr:colOff>
      <xdr:row>53</xdr:row>
      <xdr:rowOff>109463</xdr:rowOff>
    </xdr:to>
    <xdr:sp macro="" textlink="">
      <xdr:nvSpPr>
        <xdr:cNvPr id="66" name="四角形吹き出し 51">
          <a:extLst>
            <a:ext uri="{FF2B5EF4-FFF2-40B4-BE49-F238E27FC236}">
              <a16:creationId xmlns:a16="http://schemas.microsoft.com/office/drawing/2014/main" id="{2631F8D3-FBB3-4436-890A-18DDC6B4198A}"/>
            </a:ext>
          </a:extLst>
        </xdr:cNvPr>
        <xdr:cNvSpPr/>
      </xdr:nvSpPr>
      <xdr:spPr>
        <a:xfrm>
          <a:off x="97612298" y="2997835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75175</xdr:colOff>
      <xdr:row>54</xdr:row>
      <xdr:rowOff>584249</xdr:rowOff>
    </xdr:from>
    <xdr:to>
      <xdr:col>61</xdr:col>
      <xdr:colOff>268261</xdr:colOff>
      <xdr:row>57</xdr:row>
      <xdr:rowOff>593232</xdr:rowOff>
    </xdr:to>
    <xdr:sp macro="" textlink="">
      <xdr:nvSpPr>
        <xdr:cNvPr id="67" name="四角形吹き出し 58">
          <a:extLst>
            <a:ext uri="{FF2B5EF4-FFF2-40B4-BE49-F238E27FC236}">
              <a16:creationId xmlns:a16="http://schemas.microsoft.com/office/drawing/2014/main" id="{F6E683F9-BDE1-4EC0-BA53-EF88B457CC48}"/>
            </a:ext>
          </a:extLst>
        </xdr:cNvPr>
        <xdr:cNvSpPr/>
      </xdr:nvSpPr>
      <xdr:spPr>
        <a:xfrm>
          <a:off x="95280725" y="31584949"/>
          <a:ext cx="7901986" cy="10313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68</xdr:col>
      <xdr:colOff>543017</xdr:colOff>
      <xdr:row>70</xdr:row>
      <xdr:rowOff>1063625</xdr:rowOff>
    </xdr:from>
    <xdr:to>
      <xdr:col>70</xdr:col>
      <xdr:colOff>135742</xdr:colOff>
      <xdr:row>71</xdr:row>
      <xdr:rowOff>0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ECDBB732-724F-42B0-B3DB-207A3959F449}"/>
            </a:ext>
          </a:extLst>
        </xdr:cNvPr>
        <xdr:cNvSpPr/>
      </xdr:nvSpPr>
      <xdr:spPr>
        <a:xfrm>
          <a:off x="115452617" y="40503475"/>
          <a:ext cx="4152025" cy="358775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52</xdr:row>
      <xdr:rowOff>809625</xdr:rowOff>
    </xdr:from>
    <xdr:to>
      <xdr:col>55</xdr:col>
      <xdr:colOff>454025</xdr:colOff>
      <xdr:row>53</xdr:row>
      <xdr:rowOff>635000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0812B1B9-E60C-4183-B149-FC340A2295FA}"/>
            </a:ext>
          </a:extLst>
        </xdr:cNvPr>
        <xdr:cNvSpPr/>
      </xdr:nvSpPr>
      <xdr:spPr>
        <a:xfrm>
          <a:off x="93920676" y="29978350"/>
          <a:ext cx="3624849" cy="63500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333272</xdr:colOff>
      <xdr:row>59</xdr:row>
      <xdr:rowOff>554083</xdr:rowOff>
    </xdr:from>
    <xdr:to>
      <xdr:col>60</xdr:col>
      <xdr:colOff>1226862</xdr:colOff>
      <xdr:row>60</xdr:row>
      <xdr:rowOff>740375</xdr:rowOff>
    </xdr:to>
    <xdr:sp macro="" textlink="">
      <xdr:nvSpPr>
        <xdr:cNvPr id="70" name="四角形吹き出し 27">
          <a:extLst>
            <a:ext uri="{FF2B5EF4-FFF2-40B4-BE49-F238E27FC236}">
              <a16:creationId xmlns:a16="http://schemas.microsoft.com/office/drawing/2014/main" id="{6723D0A1-BE9F-48AD-BA6B-22FE5944A065}"/>
            </a:ext>
          </a:extLst>
        </xdr:cNvPr>
        <xdr:cNvSpPr/>
      </xdr:nvSpPr>
      <xdr:spPr>
        <a:xfrm>
          <a:off x="98567772" y="32994600"/>
          <a:ext cx="3973340" cy="0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30</xdr:col>
      <xdr:colOff>1651000</xdr:colOff>
      <xdr:row>1</xdr:row>
      <xdr:rowOff>53067</xdr:rowOff>
    </xdr:from>
    <xdr:ext cx="13843176" cy="2440559"/>
    <xdr:pic>
      <xdr:nvPicPr>
        <xdr:cNvPr id="71" name="図 70">
          <a:extLst>
            <a:ext uri="{FF2B5EF4-FFF2-40B4-BE49-F238E27FC236}">
              <a16:creationId xmlns:a16="http://schemas.microsoft.com/office/drawing/2014/main" id="{4F605ACC-35C6-4287-BEC5-ED6ABFE8E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589900" y="669017"/>
          <a:ext cx="13843176" cy="244055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47</xdr:col>
          <xdr:colOff>158750</xdr:colOff>
          <xdr:row>5</xdr:row>
          <xdr:rowOff>0</xdr:rowOff>
        </xdr:from>
        <xdr:ext cx="6614583" cy="1799167"/>
        <xdr:pic>
          <xdr:nvPicPr>
            <xdr:cNvPr id="72" name="Picture 1">
              <a:extLst>
                <a:ext uri="{FF2B5EF4-FFF2-40B4-BE49-F238E27FC236}">
                  <a16:creationId xmlns:a16="http://schemas.microsoft.com/office/drawing/2014/main" id="{691B3040-A3E1-4E5E-B5CA-A1FA70F58B4E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2:$BL$3" spid="_x0000_s452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87579200" y="4489450"/>
              <a:ext cx="6614583" cy="1799167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twoCellAnchor>
    <xdr:from>
      <xdr:col>26</xdr:col>
      <xdr:colOff>86726</xdr:colOff>
      <xdr:row>33</xdr:row>
      <xdr:rowOff>606425</xdr:rowOff>
    </xdr:from>
    <xdr:to>
      <xdr:col>28</xdr:col>
      <xdr:colOff>698500</xdr:colOff>
      <xdr:row>34</xdr:row>
      <xdr:rowOff>952500</xdr:rowOff>
    </xdr:to>
    <xdr:sp macro="" textlink="">
      <xdr:nvSpPr>
        <xdr:cNvPr id="73" name="四角形吹き出し 59">
          <a:extLst>
            <a:ext uri="{FF2B5EF4-FFF2-40B4-BE49-F238E27FC236}">
              <a16:creationId xmlns:a16="http://schemas.microsoft.com/office/drawing/2014/main" id="{5928C47E-EBDB-43D0-82D1-26D2F6D7C5AA}"/>
            </a:ext>
          </a:extLst>
        </xdr:cNvPr>
        <xdr:cNvSpPr/>
      </xdr:nvSpPr>
      <xdr:spPr>
        <a:xfrm>
          <a:off x="60094226" y="16290925"/>
          <a:ext cx="5564774" cy="1362075"/>
        </a:xfrm>
        <a:prstGeom prst="wedgeRectCallout">
          <a:avLst>
            <a:gd name="adj1" fmla="val -18452"/>
            <a:gd name="adj2" fmla="val -953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latin typeface="Meiryo UI" panose="020B0604030504040204" pitchFamily="50" charset="-128"/>
              <a:ea typeface="Meiryo UI" panose="020B0604030504040204" pitchFamily="50" charset="-128"/>
            </a:rPr>
            <a:t>カットなるかも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1423401</xdr:colOff>
      <xdr:row>5</xdr:row>
      <xdr:rowOff>0</xdr:rowOff>
    </xdr:from>
    <xdr:to>
      <xdr:col>56</xdr:col>
      <xdr:colOff>123825</xdr:colOff>
      <xdr:row>14</xdr:row>
      <xdr:rowOff>377825</xdr:rowOff>
    </xdr:to>
    <xdr:sp macro="" textlink="">
      <xdr:nvSpPr>
        <xdr:cNvPr id="74" name="四角形吹き出し 59">
          <a:extLst>
            <a:ext uri="{FF2B5EF4-FFF2-40B4-BE49-F238E27FC236}">
              <a16:creationId xmlns:a16="http://schemas.microsoft.com/office/drawing/2014/main" id="{4E82F7C7-0FF6-443F-851E-8F14B8725099}"/>
            </a:ext>
          </a:extLst>
        </xdr:cNvPr>
        <xdr:cNvSpPr/>
      </xdr:nvSpPr>
      <xdr:spPr>
        <a:xfrm>
          <a:off x="93898451" y="4489450"/>
          <a:ext cx="4459874" cy="4448175"/>
        </a:xfrm>
        <a:prstGeom prst="wedgeRectCallout">
          <a:avLst>
            <a:gd name="adj1" fmla="val -127066"/>
            <a:gd name="adj2" fmla="val 799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KD60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86995</xdr:colOff>
      <xdr:row>26</xdr:row>
      <xdr:rowOff>558390</xdr:rowOff>
    </xdr:from>
    <xdr:to>
      <xdr:col>73</xdr:col>
      <xdr:colOff>171151</xdr:colOff>
      <xdr:row>36</xdr:row>
      <xdr:rowOff>471460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418544D4-99FC-415A-879E-8E2653B3C5E6}"/>
            </a:ext>
          </a:extLst>
        </xdr:cNvPr>
        <xdr:cNvSpPr/>
      </xdr:nvSpPr>
      <xdr:spPr>
        <a:xfrm>
          <a:off x="119555895" y="13633450"/>
          <a:ext cx="3621106" cy="510540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75175</xdr:colOff>
      <xdr:row>46</xdr:row>
      <xdr:rowOff>584249</xdr:rowOff>
    </xdr:from>
    <xdr:to>
      <xdr:col>61</xdr:col>
      <xdr:colOff>268261</xdr:colOff>
      <xdr:row>49</xdr:row>
      <xdr:rowOff>593232</xdr:rowOff>
    </xdr:to>
    <xdr:sp macro="" textlink="">
      <xdr:nvSpPr>
        <xdr:cNvPr id="76" name="四角形吹き出し 58">
          <a:extLst>
            <a:ext uri="{FF2B5EF4-FFF2-40B4-BE49-F238E27FC236}">
              <a16:creationId xmlns:a16="http://schemas.microsoft.com/office/drawing/2014/main" id="{813764D0-C57D-4D0F-8025-A0DC420D430C}"/>
            </a:ext>
          </a:extLst>
        </xdr:cNvPr>
        <xdr:cNvSpPr/>
      </xdr:nvSpPr>
      <xdr:spPr>
        <a:xfrm>
          <a:off x="95280725" y="26473199"/>
          <a:ext cx="7901986" cy="30760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381000</xdr:colOff>
      <xdr:row>70</xdr:row>
      <xdr:rowOff>619125</xdr:rowOff>
    </xdr:from>
    <xdr:to>
      <xdr:col>60</xdr:col>
      <xdr:colOff>952500</xdr:colOff>
      <xdr:row>70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1E33850B-F7C1-4CBC-84D3-484DDA439B64}"/>
            </a:ext>
          </a:extLst>
        </xdr:cNvPr>
        <xdr:cNvSpPr/>
      </xdr:nvSpPr>
      <xdr:spPr>
        <a:xfrm>
          <a:off x="99244150" y="40058975"/>
          <a:ext cx="302260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66</xdr:col>
      <xdr:colOff>584200</xdr:colOff>
      <xdr:row>5</xdr:row>
      <xdr:rowOff>0</xdr:rowOff>
    </xdr:from>
    <xdr:to>
      <xdr:col>68</xdr:col>
      <xdr:colOff>508000</xdr:colOff>
      <xdr:row>8</xdr:row>
      <xdr:rowOff>381000</xdr:rowOff>
    </xdr:to>
    <xdr:sp macro="" textlink="">
      <xdr:nvSpPr>
        <xdr:cNvPr id="3" name="AutoShape 9">
          <a:extLst>
            <a:ext uri="{FF2B5EF4-FFF2-40B4-BE49-F238E27FC236}">
              <a16:creationId xmlns:a16="http://schemas.microsoft.com/office/drawing/2014/main" id="{23CDDAFB-D8B8-47D1-AB8C-673F8330B9E1}"/>
            </a:ext>
          </a:extLst>
        </xdr:cNvPr>
        <xdr:cNvSpPr>
          <a:spLocks noChangeArrowheads="1"/>
        </xdr:cNvSpPr>
      </xdr:nvSpPr>
      <xdr:spPr bwMode="auto">
        <a:xfrm rot="10800000" flipV="1">
          <a:off x="110934500" y="4489450"/>
          <a:ext cx="4483100" cy="3067050"/>
        </a:xfrm>
        <a:prstGeom prst="roundRect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oneCellAnchor>
    <xdr:from>
      <xdr:col>51</xdr:col>
      <xdr:colOff>219075</xdr:colOff>
      <xdr:row>5</xdr:row>
      <xdr:rowOff>0</xdr:rowOff>
    </xdr:from>
    <xdr:ext cx="1397000" cy="660519"/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75F15EC7-04F9-4091-9185-117654C15B7B}"/>
            </a:ext>
          </a:extLst>
        </xdr:cNvPr>
        <xdr:cNvSpPr>
          <a:spLocks noChangeArrowheads="1"/>
        </xdr:cNvSpPr>
      </xdr:nvSpPr>
      <xdr:spPr bwMode="auto">
        <a:xfrm>
          <a:off x="94795975" y="448945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57</xdr:col>
      <xdr:colOff>569928</xdr:colOff>
      <xdr:row>4</xdr:row>
      <xdr:rowOff>955537</xdr:rowOff>
    </xdr:from>
    <xdr:ext cx="1606915" cy="614014"/>
    <xdr:sp macro="" textlink="">
      <xdr:nvSpPr>
        <xdr:cNvPr id="5" name="Text Box 30">
          <a:extLst>
            <a:ext uri="{FF2B5EF4-FFF2-40B4-BE49-F238E27FC236}">
              <a16:creationId xmlns:a16="http://schemas.microsoft.com/office/drawing/2014/main" id="{0C1DEF07-CEF3-406A-9267-F69EDF91A176}"/>
            </a:ext>
          </a:extLst>
        </xdr:cNvPr>
        <xdr:cNvSpPr txBox="1">
          <a:spLocks noChangeArrowheads="1"/>
        </xdr:cNvSpPr>
      </xdr:nvSpPr>
      <xdr:spPr bwMode="auto">
        <a:xfrm>
          <a:off x="99433078" y="4454387"/>
          <a:ext cx="1606915" cy="61401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52</xdr:col>
      <xdr:colOff>307975</xdr:colOff>
      <xdr:row>5</xdr:row>
      <xdr:rowOff>0</xdr:rowOff>
    </xdr:from>
    <xdr:ext cx="5802151" cy="572478"/>
    <xdr:sp macro="" textlink="">
      <xdr:nvSpPr>
        <xdr:cNvPr id="6" name="Rectangle 69">
          <a:extLst>
            <a:ext uri="{FF2B5EF4-FFF2-40B4-BE49-F238E27FC236}">
              <a16:creationId xmlns:a16="http://schemas.microsoft.com/office/drawing/2014/main" id="{275937D6-FA35-406B-B762-ED1C0D0F8522}"/>
            </a:ext>
          </a:extLst>
        </xdr:cNvPr>
        <xdr:cNvSpPr>
          <a:spLocks noChangeArrowheads="1"/>
        </xdr:cNvSpPr>
      </xdr:nvSpPr>
      <xdr:spPr bwMode="auto">
        <a:xfrm>
          <a:off x="95513525" y="4489450"/>
          <a:ext cx="5802151" cy="5724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51</xdr:col>
      <xdr:colOff>569195</xdr:colOff>
      <xdr:row>4</xdr:row>
      <xdr:rowOff>955537</xdr:rowOff>
    </xdr:from>
    <xdr:ext cx="1606915" cy="614014"/>
    <xdr:sp macro="" textlink="">
      <xdr:nvSpPr>
        <xdr:cNvPr id="7" name="Text Box 70">
          <a:extLst>
            <a:ext uri="{FF2B5EF4-FFF2-40B4-BE49-F238E27FC236}">
              <a16:creationId xmlns:a16="http://schemas.microsoft.com/office/drawing/2014/main" id="{E22575B3-D4FE-4986-B34C-7969F79A798F}"/>
            </a:ext>
          </a:extLst>
        </xdr:cNvPr>
        <xdr:cNvSpPr txBox="1">
          <a:spLocks noChangeArrowheads="1"/>
        </xdr:cNvSpPr>
      </xdr:nvSpPr>
      <xdr:spPr bwMode="auto">
        <a:xfrm>
          <a:off x="95146095" y="4454387"/>
          <a:ext cx="1606915" cy="61401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47</xdr:col>
      <xdr:colOff>41275</xdr:colOff>
      <xdr:row>5</xdr:row>
      <xdr:rowOff>0</xdr:rowOff>
    </xdr:from>
    <xdr:to>
      <xdr:col>47</xdr:col>
      <xdr:colOff>974725</xdr:colOff>
      <xdr:row>5</xdr:row>
      <xdr:rowOff>0</xdr:rowOff>
    </xdr:to>
    <xdr:sp macro="" textlink="">
      <xdr:nvSpPr>
        <xdr:cNvPr id="8" name="AutoShape 72">
          <a:extLst>
            <a:ext uri="{FF2B5EF4-FFF2-40B4-BE49-F238E27FC236}">
              <a16:creationId xmlns:a16="http://schemas.microsoft.com/office/drawing/2014/main" id="{6364EBE7-4340-4C75-886C-036AEC81A1C9}"/>
            </a:ext>
          </a:extLst>
        </xdr:cNvPr>
        <xdr:cNvSpPr>
          <a:spLocks noChangeArrowheads="1"/>
        </xdr:cNvSpPr>
      </xdr:nvSpPr>
      <xdr:spPr bwMode="auto">
        <a:xfrm>
          <a:off x="87461725" y="4489450"/>
          <a:ext cx="933450" cy="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oneCellAnchor>
    <xdr:from>
      <xdr:col>50</xdr:col>
      <xdr:colOff>666750</xdr:colOff>
      <xdr:row>5</xdr:row>
      <xdr:rowOff>0</xdr:rowOff>
    </xdr:from>
    <xdr:ext cx="1358102" cy="666750"/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23816AAE-CB6D-4B02-BCB1-BACFEC38CDE3}"/>
            </a:ext>
          </a:extLst>
        </xdr:cNvPr>
        <xdr:cNvSpPr>
          <a:spLocks noChangeArrowheads="1"/>
        </xdr:cNvSpPr>
      </xdr:nvSpPr>
      <xdr:spPr bwMode="auto">
        <a:xfrm>
          <a:off x="931418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oneCellAnchor>
    <xdr:from>
      <xdr:col>50</xdr:col>
      <xdr:colOff>666750</xdr:colOff>
      <xdr:row>5</xdr:row>
      <xdr:rowOff>0</xdr:rowOff>
    </xdr:from>
    <xdr:ext cx="1358102" cy="666750"/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39C5AE67-C8E6-447F-96CC-3205498D60A2}"/>
            </a:ext>
          </a:extLst>
        </xdr:cNvPr>
        <xdr:cNvSpPr>
          <a:spLocks noChangeArrowheads="1"/>
        </xdr:cNvSpPr>
      </xdr:nvSpPr>
      <xdr:spPr bwMode="auto">
        <a:xfrm>
          <a:off x="931418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2</xdr:col>
      <xdr:colOff>4857750</xdr:colOff>
      <xdr:row>86</xdr:row>
      <xdr:rowOff>142876</xdr:rowOff>
    </xdr:from>
    <xdr:to>
      <xdr:col>3</xdr:col>
      <xdr:colOff>1952625</xdr:colOff>
      <xdr:row>88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C080AB0-0E95-409C-BE49-393B0C776FCF}"/>
            </a:ext>
          </a:extLst>
        </xdr:cNvPr>
        <xdr:cNvSpPr/>
      </xdr:nvSpPr>
      <xdr:spPr>
        <a:xfrm>
          <a:off x="1466850" y="59083576"/>
          <a:ext cx="1952625" cy="107632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782307</xdr:colOff>
      <xdr:row>60</xdr:row>
      <xdr:rowOff>235857</xdr:rowOff>
    </xdr:from>
    <xdr:to>
      <xdr:col>64</xdr:col>
      <xdr:colOff>975493</xdr:colOff>
      <xdr:row>66</xdr:row>
      <xdr:rowOff>414528</xdr:rowOff>
    </xdr:to>
    <xdr:sp macro="" textlink="">
      <xdr:nvSpPr>
        <xdr:cNvPr id="12" name="四角形吹き出し 27">
          <a:extLst>
            <a:ext uri="{FF2B5EF4-FFF2-40B4-BE49-F238E27FC236}">
              <a16:creationId xmlns:a16="http://schemas.microsoft.com/office/drawing/2014/main" id="{4A30BCFC-973B-4B0F-AE87-3DB8262C3A29}"/>
            </a:ext>
          </a:extLst>
        </xdr:cNvPr>
        <xdr:cNvSpPr/>
      </xdr:nvSpPr>
      <xdr:spPr>
        <a:xfrm>
          <a:off x="103696757" y="32994600"/>
          <a:ext cx="4060336" cy="5111750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oneCellAnchor>
    <xdr:from>
      <xdr:col>50</xdr:col>
      <xdr:colOff>666750</xdr:colOff>
      <xdr:row>72</xdr:row>
      <xdr:rowOff>0</xdr:rowOff>
    </xdr:from>
    <xdr:ext cx="8286750" cy="1031629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DE9039A-F585-4B8B-86D7-61C765500117}"/>
            </a:ext>
          </a:extLst>
        </xdr:cNvPr>
        <xdr:cNvSpPr txBox="1"/>
      </xdr:nvSpPr>
      <xdr:spPr>
        <a:xfrm>
          <a:off x="93141800" y="4143375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63</xdr:col>
      <xdr:colOff>548821</xdr:colOff>
      <xdr:row>15</xdr:row>
      <xdr:rowOff>657411</xdr:rowOff>
    </xdr:from>
    <xdr:to>
      <xdr:col>65</xdr:col>
      <xdr:colOff>1632324</xdr:colOff>
      <xdr:row>21</xdr:row>
      <xdr:rowOff>0</xdr:rowOff>
    </xdr:to>
    <xdr:sp macro="" textlink="">
      <xdr:nvSpPr>
        <xdr:cNvPr id="14" name="四角形吹き出し 43">
          <a:extLst>
            <a:ext uri="{FF2B5EF4-FFF2-40B4-BE49-F238E27FC236}">
              <a16:creationId xmlns:a16="http://schemas.microsoft.com/office/drawing/2014/main" id="{A4F06B86-4DB3-429E-9F70-263404210942}"/>
            </a:ext>
          </a:extLst>
        </xdr:cNvPr>
        <xdr:cNvSpPr/>
      </xdr:nvSpPr>
      <xdr:spPr>
        <a:xfrm>
          <a:off x="106041371" y="10220511"/>
          <a:ext cx="3661603" cy="341293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946898</xdr:colOff>
      <xdr:row>21</xdr:row>
      <xdr:rowOff>0</xdr:rowOff>
    </xdr:from>
    <xdr:to>
      <xdr:col>67</xdr:col>
      <xdr:colOff>708772</xdr:colOff>
      <xdr:row>22</xdr:row>
      <xdr:rowOff>717574</xdr:rowOff>
    </xdr:to>
    <xdr:sp macro="" textlink="">
      <xdr:nvSpPr>
        <xdr:cNvPr id="15" name="四角形吹き出し 48">
          <a:extLst>
            <a:ext uri="{FF2B5EF4-FFF2-40B4-BE49-F238E27FC236}">
              <a16:creationId xmlns:a16="http://schemas.microsoft.com/office/drawing/2014/main" id="{909DA51B-26B7-4726-A151-05A1BA53A44F}"/>
            </a:ext>
          </a:extLst>
        </xdr:cNvPr>
        <xdr:cNvSpPr/>
      </xdr:nvSpPr>
      <xdr:spPr>
        <a:xfrm>
          <a:off x="107728498" y="13633450"/>
          <a:ext cx="561022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86995</xdr:colOff>
      <xdr:row>36</xdr:row>
      <xdr:rowOff>0</xdr:rowOff>
    </xdr:from>
    <xdr:to>
      <xdr:col>73</xdr:col>
      <xdr:colOff>171151</xdr:colOff>
      <xdr:row>39</xdr:row>
      <xdr:rowOff>471460</xdr:rowOff>
    </xdr:to>
    <xdr:sp macro="" textlink="">
      <xdr:nvSpPr>
        <xdr:cNvPr id="16" name="四角形吹き出し 59">
          <a:extLst>
            <a:ext uri="{FF2B5EF4-FFF2-40B4-BE49-F238E27FC236}">
              <a16:creationId xmlns:a16="http://schemas.microsoft.com/office/drawing/2014/main" id="{F02474B8-364B-407D-B7FA-7E7625869906}"/>
            </a:ext>
          </a:extLst>
        </xdr:cNvPr>
        <xdr:cNvSpPr/>
      </xdr:nvSpPr>
      <xdr:spPr>
        <a:xfrm>
          <a:off x="119555895" y="18738850"/>
          <a:ext cx="3621106" cy="47146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448236</xdr:colOff>
      <xdr:row>15</xdr:row>
      <xdr:rowOff>855382</xdr:rowOff>
    </xdr:from>
    <xdr:to>
      <xdr:col>65</xdr:col>
      <xdr:colOff>1415676</xdr:colOff>
      <xdr:row>21</xdr:row>
      <xdr:rowOff>0</xdr:rowOff>
    </xdr:to>
    <xdr:sp macro="" textlink="">
      <xdr:nvSpPr>
        <xdr:cNvPr id="17" name="四角形吹き出し 35">
          <a:extLst>
            <a:ext uri="{FF2B5EF4-FFF2-40B4-BE49-F238E27FC236}">
              <a16:creationId xmlns:a16="http://schemas.microsoft.com/office/drawing/2014/main" id="{061DC8F6-02D3-45E1-B763-4EEF3C6FFD14}"/>
            </a:ext>
          </a:extLst>
        </xdr:cNvPr>
        <xdr:cNvSpPr/>
      </xdr:nvSpPr>
      <xdr:spPr>
        <a:xfrm>
          <a:off x="105940786" y="10418482"/>
          <a:ext cx="3545540" cy="321496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333376</xdr:colOff>
      <xdr:row>36</xdr:row>
      <xdr:rowOff>0</xdr:rowOff>
    </xdr:from>
    <xdr:to>
      <xdr:col>59</xdr:col>
      <xdr:colOff>92449</xdr:colOff>
      <xdr:row>45</xdr:row>
      <xdr:rowOff>0</xdr:rowOff>
    </xdr:to>
    <xdr:sp macro="" textlink="">
      <xdr:nvSpPr>
        <xdr:cNvPr id="18" name="四角形吹き出し 51">
          <a:extLst>
            <a:ext uri="{FF2B5EF4-FFF2-40B4-BE49-F238E27FC236}">
              <a16:creationId xmlns:a16="http://schemas.microsoft.com/office/drawing/2014/main" id="{C585AB36-3AF4-448F-9187-60E03FC5608C}"/>
            </a:ext>
          </a:extLst>
        </xdr:cNvPr>
        <xdr:cNvSpPr/>
      </xdr:nvSpPr>
      <xdr:spPr>
        <a:xfrm>
          <a:off x="94910276" y="18738850"/>
          <a:ext cx="5302623" cy="612775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537882</xdr:colOff>
      <xdr:row>5</xdr:row>
      <xdr:rowOff>0</xdr:rowOff>
    </xdr:from>
    <xdr:to>
      <xdr:col>62</xdr:col>
      <xdr:colOff>918482</xdr:colOff>
      <xdr:row>5</xdr:row>
      <xdr:rowOff>560294</xdr:rowOff>
    </xdr:to>
    <xdr:sp macro="" textlink="">
      <xdr:nvSpPr>
        <xdr:cNvPr id="19" name="四角形吹き出し 35">
          <a:extLst>
            <a:ext uri="{FF2B5EF4-FFF2-40B4-BE49-F238E27FC236}">
              <a16:creationId xmlns:a16="http://schemas.microsoft.com/office/drawing/2014/main" id="{E7D1B883-6D7B-4432-80FD-3778DE6614F8}"/>
            </a:ext>
          </a:extLst>
        </xdr:cNvPr>
        <xdr:cNvSpPr/>
      </xdr:nvSpPr>
      <xdr:spPr>
        <a:xfrm>
          <a:off x="100658332" y="4489450"/>
          <a:ext cx="4463650" cy="560294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1079500</xdr:colOff>
      <xdr:row>45</xdr:row>
      <xdr:rowOff>0</xdr:rowOff>
    </xdr:from>
    <xdr:to>
      <xdr:col>66</xdr:col>
      <xdr:colOff>698500</xdr:colOff>
      <xdr:row>66</xdr:row>
      <xdr:rowOff>620701</xdr:rowOff>
    </xdr:to>
    <xdr:sp macro="" textlink="">
      <xdr:nvSpPr>
        <xdr:cNvPr id="20" name="四角形吹き出し 31">
          <a:extLst>
            <a:ext uri="{FF2B5EF4-FFF2-40B4-BE49-F238E27FC236}">
              <a16:creationId xmlns:a16="http://schemas.microsoft.com/office/drawing/2014/main" id="{96C911DF-A831-4038-AB66-16038C3DCBC8}"/>
            </a:ext>
          </a:extLst>
        </xdr:cNvPr>
        <xdr:cNvSpPr/>
      </xdr:nvSpPr>
      <xdr:spPr>
        <a:xfrm>
          <a:off x="107861100" y="24866600"/>
          <a:ext cx="3187700" cy="13239750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68</xdr:col>
      <xdr:colOff>381000</xdr:colOff>
      <xdr:row>5</xdr:row>
      <xdr:rowOff>0</xdr:rowOff>
    </xdr:from>
    <xdr:to>
      <xdr:col>78</xdr:col>
      <xdr:colOff>240665</xdr:colOff>
      <xdr:row>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30D4861B-A337-48EB-A2F2-CEDEE92B86A9}"/>
            </a:ext>
          </a:extLst>
        </xdr:cNvPr>
        <xdr:cNvGrpSpPr/>
      </xdr:nvGrpSpPr>
      <xdr:grpSpPr>
        <a:xfrm>
          <a:off x="115270643" y="4535714"/>
          <a:ext cx="11108236" cy="0"/>
          <a:chOff x="45720000" y="857250"/>
          <a:chExt cx="12096750" cy="2441672"/>
        </a:xfrm>
      </xdr:grpSpPr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06A5DDDE-1369-F1C3-DE49-12483C225F48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D33F3BB9-838D-0570-ADE5-27934CE99E13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BDAE0EE9-D403-C23D-3702-22B1BBDA5CAB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348FBAEA-E709-511C-EDA7-F009435F39FC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D279A1F3-9F1D-28B3-D4D6-4661698FA0F4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62466674-210C-BC9F-E191-B94A46576ECF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64</xdr:col>
      <xdr:colOff>752128</xdr:colOff>
      <xdr:row>25</xdr:row>
      <xdr:rowOff>112059</xdr:rowOff>
    </xdr:from>
    <xdr:to>
      <xdr:col>69</xdr:col>
      <xdr:colOff>70971</xdr:colOff>
      <xdr:row>69</xdr:row>
      <xdr:rowOff>56030</xdr:rowOff>
    </xdr:to>
    <xdr:sp macro="" textlink="">
      <xdr:nvSpPr>
        <xdr:cNvPr id="28" name="四角形吹き出し 54">
          <a:extLst>
            <a:ext uri="{FF2B5EF4-FFF2-40B4-BE49-F238E27FC236}">
              <a16:creationId xmlns:a16="http://schemas.microsoft.com/office/drawing/2014/main" id="{0AE98D4F-6B07-4084-9570-8BF1E8FE5F8B}"/>
            </a:ext>
          </a:extLst>
        </xdr:cNvPr>
        <xdr:cNvSpPr/>
      </xdr:nvSpPr>
      <xdr:spPr>
        <a:xfrm>
          <a:off x="107533728" y="13633450"/>
          <a:ext cx="9726493" cy="2452893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58</xdr:col>
      <xdr:colOff>571500</xdr:colOff>
      <xdr:row>36</xdr:row>
      <xdr:rowOff>0</xdr:rowOff>
    </xdr:from>
    <xdr:to>
      <xdr:col>60</xdr:col>
      <xdr:colOff>1270000</xdr:colOff>
      <xdr:row>45</xdr:row>
      <xdr:rowOff>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C061CEB1-CB02-43A2-8CF2-7D154B81F552}"/>
            </a:ext>
          </a:extLst>
        </xdr:cNvPr>
        <xdr:cNvSpPr/>
      </xdr:nvSpPr>
      <xdr:spPr>
        <a:xfrm>
          <a:off x="100063300" y="18738850"/>
          <a:ext cx="2520950" cy="612775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1021563</xdr:colOff>
      <xdr:row>1</xdr:row>
      <xdr:rowOff>167640</xdr:rowOff>
    </xdr:from>
    <xdr:to>
      <xdr:col>27</xdr:col>
      <xdr:colOff>2286000</xdr:colOff>
      <xdr:row>3</xdr:row>
      <xdr:rowOff>1075840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F04B7578-868F-4E23-BF6E-99400896B1CE}"/>
            </a:ext>
          </a:extLst>
        </xdr:cNvPr>
        <xdr:cNvSpPr/>
      </xdr:nvSpPr>
      <xdr:spPr>
        <a:xfrm>
          <a:off x="43458613" y="783590"/>
          <a:ext cx="21298687" cy="2717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C406708-006F-45D9-8506-D7617842E1CC}"/>
            </a:ext>
          </a:extLst>
        </xdr:cNvPr>
        <xdr:cNvSpPr txBox="1"/>
      </xdr:nvSpPr>
      <xdr:spPr>
        <a:xfrm>
          <a:off x="43539896" y="42582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60</xdr:col>
      <xdr:colOff>190500</xdr:colOff>
      <xdr:row>25</xdr:row>
      <xdr:rowOff>365125</xdr:rowOff>
    </xdr:from>
    <xdr:to>
      <xdr:col>61</xdr:col>
      <xdr:colOff>1206500</xdr:colOff>
      <xdr:row>27</xdr:row>
      <xdr:rowOff>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8485EC1-7DFD-4958-B7C2-6D2BD8AB0E11}"/>
            </a:ext>
          </a:extLst>
        </xdr:cNvPr>
        <xdr:cNvSpPr/>
      </xdr:nvSpPr>
      <xdr:spPr>
        <a:xfrm>
          <a:off x="101504750" y="13633450"/>
          <a:ext cx="2616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396876</xdr:colOff>
      <xdr:row>25</xdr:row>
      <xdr:rowOff>123658</xdr:rowOff>
    </xdr:from>
    <xdr:to>
      <xdr:col>59</xdr:col>
      <xdr:colOff>428626</xdr:colOff>
      <xdr:row>27</xdr:row>
      <xdr:rowOff>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B8D2ED29-EC55-462E-8294-5164EF695E01}"/>
            </a:ext>
          </a:extLst>
        </xdr:cNvPr>
        <xdr:cNvSpPr/>
      </xdr:nvSpPr>
      <xdr:spPr>
        <a:xfrm>
          <a:off x="95602426" y="1363345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142875</xdr:colOff>
      <xdr:row>72</xdr:row>
      <xdr:rowOff>15875</xdr:rowOff>
    </xdr:from>
    <xdr:to>
      <xdr:col>65</xdr:col>
      <xdr:colOff>1249949</xdr:colOff>
      <xdr:row>72</xdr:row>
      <xdr:rowOff>810511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B929EBDA-FC13-4628-96D4-A865D159244F}"/>
            </a:ext>
          </a:extLst>
        </xdr:cNvPr>
        <xdr:cNvSpPr/>
      </xdr:nvSpPr>
      <xdr:spPr>
        <a:xfrm>
          <a:off x="105635425" y="41449625"/>
          <a:ext cx="368517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650875</xdr:colOff>
      <xdr:row>21</xdr:row>
      <xdr:rowOff>0</xdr:rowOff>
    </xdr:from>
    <xdr:to>
      <xdr:col>57</xdr:col>
      <xdr:colOff>154574</xdr:colOff>
      <xdr:row>21</xdr:row>
      <xdr:rowOff>477136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9F2D9D3B-A857-47AC-8DEE-83781C25FE54}"/>
            </a:ext>
          </a:extLst>
        </xdr:cNvPr>
        <xdr:cNvSpPr/>
      </xdr:nvSpPr>
      <xdr:spPr>
        <a:xfrm>
          <a:off x="95202375" y="13633450"/>
          <a:ext cx="381534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59</xdr:col>
      <xdr:colOff>142874</xdr:colOff>
      <xdr:row>7</xdr:row>
      <xdr:rowOff>349250</xdr:rowOff>
    </xdr:from>
    <xdr:to>
      <xdr:col>62</xdr:col>
      <xdr:colOff>603249</xdr:colOff>
      <xdr:row>8</xdr:row>
      <xdr:rowOff>317500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B6C0BE68-DFA1-47F6-B162-D2B7A06F1E5B}"/>
            </a:ext>
          </a:extLst>
        </xdr:cNvPr>
        <xdr:cNvSpPr/>
      </xdr:nvSpPr>
      <xdr:spPr>
        <a:xfrm>
          <a:off x="100263324" y="6883400"/>
          <a:ext cx="4543425" cy="67310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746124</xdr:colOff>
      <xdr:row>8</xdr:row>
      <xdr:rowOff>333375</xdr:rowOff>
    </xdr:from>
    <xdr:to>
      <xdr:col>55</xdr:col>
      <xdr:colOff>444499</xdr:colOff>
      <xdr:row>9</xdr:row>
      <xdr:rowOff>301625</xdr:rowOff>
    </xdr:to>
    <xdr:sp macro="" textlink="">
      <xdr:nvSpPr>
        <xdr:cNvPr id="37" name="四角形吹き出し 59">
          <a:extLst>
            <a:ext uri="{FF2B5EF4-FFF2-40B4-BE49-F238E27FC236}">
              <a16:creationId xmlns:a16="http://schemas.microsoft.com/office/drawing/2014/main" id="{C8FC6028-5150-405C-90F4-B6BD4A1C8418}"/>
            </a:ext>
          </a:extLst>
        </xdr:cNvPr>
        <xdr:cNvSpPr/>
      </xdr:nvSpPr>
      <xdr:spPr>
        <a:xfrm>
          <a:off x="93221174" y="7556500"/>
          <a:ext cx="4314825" cy="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508000</xdr:colOff>
      <xdr:row>9</xdr:row>
      <xdr:rowOff>619125</xdr:rowOff>
    </xdr:from>
    <xdr:to>
      <xdr:col>58</xdr:col>
      <xdr:colOff>27574</xdr:colOff>
      <xdr:row>10</xdr:row>
      <xdr:rowOff>667636</xdr:rowOff>
    </xdr:to>
    <xdr:sp macro="" textlink="">
      <xdr:nvSpPr>
        <xdr:cNvPr id="38" name="四角形吹き出し 59">
          <a:extLst>
            <a:ext uri="{FF2B5EF4-FFF2-40B4-BE49-F238E27FC236}">
              <a16:creationId xmlns:a16="http://schemas.microsoft.com/office/drawing/2014/main" id="{D03D9AFD-3761-4792-B1DD-EB4B56A40488}"/>
            </a:ext>
          </a:extLst>
        </xdr:cNvPr>
        <xdr:cNvSpPr/>
      </xdr:nvSpPr>
      <xdr:spPr>
        <a:xfrm>
          <a:off x="95713550" y="7556500"/>
          <a:ext cx="3805824" cy="0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65</xdr:col>
      <xdr:colOff>292101</xdr:colOff>
      <xdr:row>10</xdr:row>
      <xdr:rowOff>266700</xdr:rowOff>
    </xdr:from>
    <xdr:to>
      <xdr:col>67</xdr:col>
      <xdr:colOff>690881</xdr:colOff>
      <xdr:row>12</xdr:row>
      <xdr:rowOff>266700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503404A3-D7F9-4BE6-86E3-8A842BBC8F31}"/>
            </a:ext>
          </a:extLst>
        </xdr:cNvPr>
        <xdr:cNvSpPr/>
      </xdr:nvSpPr>
      <xdr:spPr>
        <a:xfrm>
          <a:off x="108362751" y="7556500"/>
          <a:ext cx="495808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76200</xdr:colOff>
      <xdr:row>12</xdr:row>
      <xdr:rowOff>571500</xdr:rowOff>
    </xdr:from>
    <xdr:to>
      <xdr:col>67</xdr:col>
      <xdr:colOff>304800</xdr:colOff>
      <xdr:row>13</xdr:row>
      <xdr:rowOff>609600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17ABAB55-F827-4740-A011-2E3D04F1F050}"/>
            </a:ext>
          </a:extLst>
        </xdr:cNvPr>
        <xdr:cNvSpPr/>
      </xdr:nvSpPr>
      <xdr:spPr>
        <a:xfrm>
          <a:off x="110426500" y="7556500"/>
          <a:ext cx="250825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1285875</xdr:colOff>
      <xdr:row>81</xdr:row>
      <xdr:rowOff>317500</xdr:rowOff>
    </xdr:from>
    <xdr:to>
      <xdr:col>66</xdr:col>
      <xdr:colOff>1905000</xdr:colOff>
      <xdr:row>83</xdr:row>
      <xdr:rowOff>127885</xdr:rowOff>
    </xdr:to>
    <xdr:sp macro="" textlink="">
      <xdr:nvSpPr>
        <xdr:cNvPr id="41" name="四角形吹き出し 59">
          <a:extLst>
            <a:ext uri="{FF2B5EF4-FFF2-40B4-BE49-F238E27FC236}">
              <a16:creationId xmlns:a16="http://schemas.microsoft.com/office/drawing/2014/main" id="{6973DE37-0392-400D-8CF4-66086A6EE7FC}"/>
            </a:ext>
          </a:extLst>
        </xdr:cNvPr>
        <xdr:cNvSpPr/>
      </xdr:nvSpPr>
      <xdr:spPr>
        <a:xfrm>
          <a:off x="109356525" y="56210200"/>
          <a:ext cx="2898775" cy="102958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15875</xdr:colOff>
      <xdr:row>72</xdr:row>
      <xdr:rowOff>0</xdr:rowOff>
    </xdr:from>
    <xdr:to>
      <xdr:col>65</xdr:col>
      <xdr:colOff>1714500</xdr:colOff>
      <xdr:row>72</xdr:row>
      <xdr:rowOff>445385</xdr:rowOff>
    </xdr:to>
    <xdr:sp macro="" textlink="">
      <xdr:nvSpPr>
        <xdr:cNvPr id="42" name="四角形吹き出し 59">
          <a:extLst>
            <a:ext uri="{FF2B5EF4-FFF2-40B4-BE49-F238E27FC236}">
              <a16:creationId xmlns:a16="http://schemas.microsoft.com/office/drawing/2014/main" id="{D01E7A57-6E6B-4CF0-81E1-4F93927FBE1F}"/>
            </a:ext>
          </a:extLst>
        </xdr:cNvPr>
        <xdr:cNvSpPr/>
      </xdr:nvSpPr>
      <xdr:spPr>
        <a:xfrm>
          <a:off x="106797475" y="41433750"/>
          <a:ext cx="298767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1651000</xdr:colOff>
      <xdr:row>20</xdr:row>
      <xdr:rowOff>635000</xdr:rowOff>
    </xdr:from>
    <xdr:to>
      <xdr:col>64</xdr:col>
      <xdr:colOff>777875</xdr:colOff>
      <xdr:row>21</xdr:row>
      <xdr:rowOff>0</xdr:rowOff>
    </xdr:to>
    <xdr:sp macro="" textlink="">
      <xdr:nvSpPr>
        <xdr:cNvPr id="43" name="四角形吹き出し 34">
          <a:extLst>
            <a:ext uri="{FF2B5EF4-FFF2-40B4-BE49-F238E27FC236}">
              <a16:creationId xmlns:a16="http://schemas.microsoft.com/office/drawing/2014/main" id="{A546711B-9BC5-4568-8D7C-3746061C16CD}"/>
            </a:ext>
          </a:extLst>
        </xdr:cNvPr>
        <xdr:cNvSpPr/>
      </xdr:nvSpPr>
      <xdr:spPr>
        <a:xfrm>
          <a:off x="94126050" y="13252450"/>
          <a:ext cx="13433425" cy="38100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68</xdr:col>
      <xdr:colOff>63501</xdr:colOff>
      <xdr:row>13</xdr:row>
      <xdr:rowOff>38100</xdr:rowOff>
    </xdr:from>
    <xdr:to>
      <xdr:col>70</xdr:col>
      <xdr:colOff>462281</xdr:colOff>
      <xdr:row>15</xdr:row>
      <xdr:rowOff>38100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A953BDCE-361B-4B46-889E-F6B1047BE5F6}"/>
            </a:ext>
          </a:extLst>
        </xdr:cNvPr>
        <xdr:cNvSpPr/>
      </xdr:nvSpPr>
      <xdr:spPr>
        <a:xfrm>
          <a:off x="114973101" y="7594600"/>
          <a:ext cx="4958080" cy="2006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1828800</xdr:colOff>
      <xdr:row>16</xdr:row>
      <xdr:rowOff>800100</xdr:rowOff>
    </xdr:from>
    <xdr:to>
      <xdr:col>70</xdr:col>
      <xdr:colOff>76200</xdr:colOff>
      <xdr:row>17</xdr:row>
      <xdr:rowOff>800100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EB2FF408-685F-464E-B3D4-CF1EE8FF8B41}"/>
            </a:ext>
          </a:extLst>
        </xdr:cNvPr>
        <xdr:cNvSpPr/>
      </xdr:nvSpPr>
      <xdr:spPr>
        <a:xfrm>
          <a:off x="114458750" y="10572750"/>
          <a:ext cx="50863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85272</xdr:colOff>
      <xdr:row>45</xdr:row>
      <xdr:rowOff>0</xdr:rowOff>
    </xdr:from>
    <xdr:to>
      <xdr:col>92</xdr:col>
      <xdr:colOff>165846</xdr:colOff>
      <xdr:row>66</xdr:row>
      <xdr:rowOff>976085</xdr:rowOff>
    </xdr:to>
    <xdr:sp macro="" textlink="">
      <xdr:nvSpPr>
        <xdr:cNvPr id="46" name="四角形吹き出し 54">
          <a:extLst>
            <a:ext uri="{FF2B5EF4-FFF2-40B4-BE49-F238E27FC236}">
              <a16:creationId xmlns:a16="http://schemas.microsoft.com/office/drawing/2014/main" id="{1957BDB7-800E-4614-BA3F-A3B2D3998181}"/>
            </a:ext>
          </a:extLst>
        </xdr:cNvPr>
        <xdr:cNvSpPr/>
      </xdr:nvSpPr>
      <xdr:spPr>
        <a:xfrm>
          <a:off x="133206672" y="24866600"/>
          <a:ext cx="2595174" cy="1323975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125171</xdr:colOff>
      <xdr:row>13</xdr:row>
      <xdr:rowOff>851647</xdr:rowOff>
    </xdr:from>
    <xdr:to>
      <xdr:col>59</xdr:col>
      <xdr:colOff>593913</xdr:colOff>
      <xdr:row>16</xdr:row>
      <xdr:rowOff>20866</xdr:rowOff>
    </xdr:to>
    <xdr:sp macro="" textlink="">
      <xdr:nvSpPr>
        <xdr:cNvPr id="47" name="四角形吹き出し 54">
          <a:extLst>
            <a:ext uri="{FF2B5EF4-FFF2-40B4-BE49-F238E27FC236}">
              <a16:creationId xmlns:a16="http://schemas.microsoft.com/office/drawing/2014/main" id="{CF03ACE4-A115-4355-89E3-14780841347A}"/>
            </a:ext>
          </a:extLst>
        </xdr:cNvPr>
        <xdr:cNvSpPr/>
      </xdr:nvSpPr>
      <xdr:spPr>
        <a:xfrm>
          <a:off x="97216671" y="8408147"/>
          <a:ext cx="3497692" cy="216460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179294</xdr:colOff>
      <xdr:row>70</xdr:row>
      <xdr:rowOff>1389531</xdr:rowOff>
    </xdr:from>
    <xdr:to>
      <xdr:col>58</xdr:col>
      <xdr:colOff>134471</xdr:colOff>
      <xdr:row>72</xdr:row>
      <xdr:rowOff>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B99C1A5B-1C3C-4440-8A01-0B8C1A0B57CB}"/>
            </a:ext>
          </a:extLst>
        </xdr:cNvPr>
        <xdr:cNvSpPr/>
      </xdr:nvSpPr>
      <xdr:spPr>
        <a:xfrm>
          <a:off x="97270794" y="40829381"/>
          <a:ext cx="2355477" cy="60436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179294</xdr:colOff>
      <xdr:row>68</xdr:row>
      <xdr:rowOff>806824</xdr:rowOff>
    </xdr:from>
    <xdr:to>
      <xdr:col>65</xdr:col>
      <xdr:colOff>911468</xdr:colOff>
      <xdr:row>70</xdr:row>
      <xdr:rowOff>66780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4E00C98C-9974-4EEA-B065-A577281A68EC}"/>
            </a:ext>
          </a:extLst>
        </xdr:cNvPr>
        <xdr:cNvSpPr txBox="1"/>
      </xdr:nvSpPr>
      <xdr:spPr>
        <a:xfrm>
          <a:off x="95384844" y="38106350"/>
          <a:ext cx="13597274" cy="140028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D48CBC48-2F08-4880-825B-737F75A64855}"/>
            </a:ext>
          </a:extLst>
        </xdr:cNvPr>
        <xdr:cNvSpPr/>
      </xdr:nvSpPr>
      <xdr:spPr>
        <a:xfrm>
          <a:off x="44140344" y="1761939"/>
          <a:ext cx="252429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8E14B973-0D33-4D72-8C21-22CE59ADDD0A}"/>
            </a:ext>
          </a:extLst>
        </xdr:cNvPr>
        <xdr:cNvSpPr txBox="1"/>
      </xdr:nvSpPr>
      <xdr:spPr>
        <a:xfrm>
          <a:off x="46783066" y="1403351"/>
          <a:ext cx="3517770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34A15E92-EDF5-4968-A0B6-803E58BE7407}"/>
            </a:ext>
          </a:extLst>
        </xdr:cNvPr>
        <xdr:cNvSpPr txBox="1"/>
      </xdr:nvSpPr>
      <xdr:spPr>
        <a:xfrm>
          <a:off x="53365400" y="1403351"/>
          <a:ext cx="4321651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124826</xdr:colOff>
      <xdr:row>10</xdr:row>
      <xdr:rowOff>149225</xdr:rowOff>
    </xdr:from>
    <xdr:to>
      <xdr:col>53</xdr:col>
      <xdr:colOff>352425</xdr:colOff>
      <xdr:row>10</xdr:row>
      <xdr:rowOff>990600</xdr:rowOff>
    </xdr:to>
    <xdr:sp macro="" textlink="">
      <xdr:nvSpPr>
        <xdr:cNvPr id="53" name="四角形吹き出し 59">
          <a:extLst>
            <a:ext uri="{FF2B5EF4-FFF2-40B4-BE49-F238E27FC236}">
              <a16:creationId xmlns:a16="http://schemas.microsoft.com/office/drawing/2014/main" id="{6F800DE4-C0E3-4123-9948-04BC74264AA7}"/>
            </a:ext>
          </a:extLst>
        </xdr:cNvPr>
        <xdr:cNvSpPr/>
      </xdr:nvSpPr>
      <xdr:spPr>
        <a:xfrm>
          <a:off x="92599876" y="7556500"/>
          <a:ext cx="358674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1079500</xdr:colOff>
      <xdr:row>36</xdr:row>
      <xdr:rowOff>0</xdr:rowOff>
    </xdr:from>
    <xdr:to>
      <xdr:col>66</xdr:col>
      <xdr:colOff>698500</xdr:colOff>
      <xdr:row>45</xdr:row>
      <xdr:rowOff>0</xdr:rowOff>
    </xdr:to>
    <xdr:sp macro="" textlink="">
      <xdr:nvSpPr>
        <xdr:cNvPr id="54" name="四角形吹き出し 31">
          <a:extLst>
            <a:ext uri="{FF2B5EF4-FFF2-40B4-BE49-F238E27FC236}">
              <a16:creationId xmlns:a16="http://schemas.microsoft.com/office/drawing/2014/main" id="{5BE30010-BD3F-4485-93DA-F34991E19812}"/>
            </a:ext>
          </a:extLst>
        </xdr:cNvPr>
        <xdr:cNvSpPr/>
      </xdr:nvSpPr>
      <xdr:spPr>
        <a:xfrm>
          <a:off x="107861100" y="18738850"/>
          <a:ext cx="3187700" cy="6127750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F71D8520-0215-4DD9-A192-8950475D2995}"/>
            </a:ext>
          </a:extLst>
        </xdr:cNvPr>
        <xdr:cNvSpPr/>
      </xdr:nvSpPr>
      <xdr:spPr>
        <a:xfrm>
          <a:off x="57409145" y="1896409"/>
          <a:ext cx="248285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77CE9342-2351-4D0D-8EA6-E49B72283B07}"/>
            </a:ext>
          </a:extLst>
        </xdr:cNvPr>
        <xdr:cNvSpPr txBox="1"/>
      </xdr:nvSpPr>
      <xdr:spPr>
        <a:xfrm>
          <a:off x="59728707" y="1403351"/>
          <a:ext cx="9356276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4C66D81-2997-4AD0-BBE8-28D89E8EFFA1}"/>
            </a:ext>
          </a:extLst>
        </xdr:cNvPr>
        <xdr:cNvSpPr/>
      </xdr:nvSpPr>
      <xdr:spPr>
        <a:xfrm>
          <a:off x="50970246" y="1765749"/>
          <a:ext cx="2509051" cy="87510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520798</xdr:colOff>
      <xdr:row>45</xdr:row>
      <xdr:rowOff>0</xdr:rowOff>
    </xdr:from>
    <xdr:to>
      <xdr:col>60</xdr:col>
      <xdr:colOff>697213</xdr:colOff>
      <xdr:row>45</xdr:row>
      <xdr:rowOff>109463</xdr:rowOff>
    </xdr:to>
    <xdr:sp macro="" textlink="">
      <xdr:nvSpPr>
        <xdr:cNvPr id="58" name="四角形吹き出し 51">
          <a:extLst>
            <a:ext uri="{FF2B5EF4-FFF2-40B4-BE49-F238E27FC236}">
              <a16:creationId xmlns:a16="http://schemas.microsoft.com/office/drawing/2014/main" id="{F56694C4-F27A-4F9F-B83C-63455B45860D}"/>
            </a:ext>
          </a:extLst>
        </xdr:cNvPr>
        <xdr:cNvSpPr/>
      </xdr:nvSpPr>
      <xdr:spPr>
        <a:xfrm>
          <a:off x="97612298" y="2486660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69</xdr:col>
      <xdr:colOff>2041819</xdr:colOff>
      <xdr:row>8</xdr:row>
      <xdr:rowOff>589231</xdr:rowOff>
    </xdr:from>
    <xdr:to>
      <xdr:col>73</xdr:col>
      <xdr:colOff>283406</xdr:colOff>
      <xdr:row>9</xdr:row>
      <xdr:rowOff>521919</xdr:rowOff>
    </xdr:to>
    <xdr:sp macro="" textlink="">
      <xdr:nvSpPr>
        <xdr:cNvPr id="59" name="四角形吹き出し 27">
          <a:extLst>
            <a:ext uri="{FF2B5EF4-FFF2-40B4-BE49-F238E27FC236}">
              <a16:creationId xmlns:a16="http://schemas.microsoft.com/office/drawing/2014/main" id="{6BA0B509-BD49-4418-B905-9186D3AA584F}"/>
            </a:ext>
          </a:extLst>
        </xdr:cNvPr>
        <xdr:cNvSpPr/>
      </xdr:nvSpPr>
      <xdr:spPr>
        <a:xfrm>
          <a:off x="119231069" y="7556500"/>
          <a:ext cx="4058187" cy="0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75175</xdr:colOff>
      <xdr:row>46</xdr:row>
      <xdr:rowOff>584249</xdr:rowOff>
    </xdr:from>
    <xdr:to>
      <xdr:col>61</xdr:col>
      <xdr:colOff>268261</xdr:colOff>
      <xdr:row>49</xdr:row>
      <xdr:rowOff>593232</xdr:rowOff>
    </xdr:to>
    <xdr:sp macro="" textlink="">
      <xdr:nvSpPr>
        <xdr:cNvPr id="60" name="四角形吹き出し 58">
          <a:extLst>
            <a:ext uri="{FF2B5EF4-FFF2-40B4-BE49-F238E27FC236}">
              <a16:creationId xmlns:a16="http://schemas.microsoft.com/office/drawing/2014/main" id="{10DDCE2C-B51C-4A87-AB4A-8788B92855E5}"/>
            </a:ext>
          </a:extLst>
        </xdr:cNvPr>
        <xdr:cNvSpPr/>
      </xdr:nvSpPr>
      <xdr:spPr>
        <a:xfrm>
          <a:off x="95280725" y="26473199"/>
          <a:ext cx="7901986" cy="30760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71</xdr:col>
      <xdr:colOff>334255</xdr:colOff>
      <xdr:row>18</xdr:row>
      <xdr:rowOff>110490</xdr:rowOff>
    </xdr:from>
    <xdr:to>
      <xdr:col>78</xdr:col>
      <xdr:colOff>318265</xdr:colOff>
      <xdr:row>19</xdr:row>
      <xdr:rowOff>901797</xdr:rowOff>
    </xdr:to>
    <xdr:sp macro="" textlink="">
      <xdr:nvSpPr>
        <xdr:cNvPr id="61" name="四角形吹き出し 51">
          <a:extLst>
            <a:ext uri="{FF2B5EF4-FFF2-40B4-BE49-F238E27FC236}">
              <a16:creationId xmlns:a16="http://schemas.microsoft.com/office/drawing/2014/main" id="{1C94867A-B2FB-4095-9065-DC34CE3C55BB}"/>
            </a:ext>
          </a:extLst>
        </xdr:cNvPr>
        <xdr:cNvSpPr/>
      </xdr:nvSpPr>
      <xdr:spPr>
        <a:xfrm>
          <a:off x="122082805" y="10683240"/>
          <a:ext cx="4384560" cy="181365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67</xdr:col>
      <xdr:colOff>1367882</xdr:colOff>
      <xdr:row>20</xdr:row>
      <xdr:rowOff>457200</xdr:rowOff>
    </xdr:from>
    <xdr:to>
      <xdr:col>69</xdr:col>
      <xdr:colOff>821542</xdr:colOff>
      <xdr:row>21</xdr:row>
      <xdr:rowOff>0</xdr:rowOff>
    </xdr:to>
    <xdr:sp macro="" textlink="">
      <xdr:nvSpPr>
        <xdr:cNvPr id="62" name="四角形吹き出し 59">
          <a:extLst>
            <a:ext uri="{FF2B5EF4-FFF2-40B4-BE49-F238E27FC236}">
              <a16:creationId xmlns:a16="http://schemas.microsoft.com/office/drawing/2014/main" id="{02C09B17-98C5-41A0-9EBF-AC8DFFBC775E}"/>
            </a:ext>
          </a:extLst>
        </xdr:cNvPr>
        <xdr:cNvSpPr/>
      </xdr:nvSpPr>
      <xdr:spPr>
        <a:xfrm>
          <a:off x="113997832" y="13074650"/>
          <a:ext cx="4012960" cy="55880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937626</xdr:colOff>
      <xdr:row>20</xdr:row>
      <xdr:rowOff>758825</xdr:rowOff>
    </xdr:from>
    <xdr:to>
      <xdr:col>54</xdr:col>
      <xdr:colOff>555625</xdr:colOff>
      <xdr:row>21</xdr:row>
      <xdr:rowOff>0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AB224FF5-E344-4EFA-8249-0836EA65C46F}"/>
            </a:ext>
          </a:extLst>
        </xdr:cNvPr>
        <xdr:cNvSpPr/>
      </xdr:nvSpPr>
      <xdr:spPr>
        <a:xfrm>
          <a:off x="93412676" y="13376275"/>
          <a:ext cx="3605799" cy="25717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80</xdr:col>
      <xdr:colOff>859882</xdr:colOff>
      <xdr:row>5</xdr:row>
      <xdr:rowOff>0</xdr:rowOff>
    </xdr:from>
    <xdr:to>
      <xdr:col>87</xdr:col>
      <xdr:colOff>161142</xdr:colOff>
      <xdr:row>5</xdr:row>
      <xdr:rowOff>683846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B514C693-E4C2-4A2E-8156-93B9FF5CDC56}"/>
            </a:ext>
          </a:extLst>
        </xdr:cNvPr>
        <xdr:cNvSpPr/>
      </xdr:nvSpPr>
      <xdr:spPr>
        <a:xfrm>
          <a:off x="128609182" y="4489450"/>
          <a:ext cx="4044710" cy="68384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847817</xdr:colOff>
      <xdr:row>50</xdr:row>
      <xdr:rowOff>631825</xdr:rowOff>
    </xdr:from>
    <xdr:to>
      <xdr:col>55</xdr:col>
      <xdr:colOff>288142</xdr:colOff>
      <xdr:row>51</xdr:row>
      <xdr:rowOff>701723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2E920A4B-9F15-4A02-BE4B-10938E3234D2}"/>
            </a:ext>
          </a:extLst>
        </xdr:cNvPr>
        <xdr:cNvSpPr/>
      </xdr:nvSpPr>
      <xdr:spPr>
        <a:xfrm>
          <a:off x="93322867" y="29978350"/>
          <a:ext cx="405677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520798</xdr:colOff>
      <xdr:row>51</xdr:row>
      <xdr:rowOff>352180</xdr:rowOff>
    </xdr:from>
    <xdr:to>
      <xdr:col>60</xdr:col>
      <xdr:colOff>697213</xdr:colOff>
      <xdr:row>53</xdr:row>
      <xdr:rowOff>109463</xdr:rowOff>
    </xdr:to>
    <xdr:sp macro="" textlink="">
      <xdr:nvSpPr>
        <xdr:cNvPr id="66" name="四角形吹き出し 51">
          <a:extLst>
            <a:ext uri="{FF2B5EF4-FFF2-40B4-BE49-F238E27FC236}">
              <a16:creationId xmlns:a16="http://schemas.microsoft.com/office/drawing/2014/main" id="{7AFCA1B8-BC54-4028-9EE1-2F6538B14E2D}"/>
            </a:ext>
          </a:extLst>
        </xdr:cNvPr>
        <xdr:cNvSpPr/>
      </xdr:nvSpPr>
      <xdr:spPr>
        <a:xfrm>
          <a:off x="97612298" y="2997835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75175</xdr:colOff>
      <xdr:row>54</xdr:row>
      <xdr:rowOff>584249</xdr:rowOff>
    </xdr:from>
    <xdr:to>
      <xdr:col>61</xdr:col>
      <xdr:colOff>268261</xdr:colOff>
      <xdr:row>57</xdr:row>
      <xdr:rowOff>593232</xdr:rowOff>
    </xdr:to>
    <xdr:sp macro="" textlink="">
      <xdr:nvSpPr>
        <xdr:cNvPr id="67" name="四角形吹き出し 58">
          <a:extLst>
            <a:ext uri="{FF2B5EF4-FFF2-40B4-BE49-F238E27FC236}">
              <a16:creationId xmlns:a16="http://schemas.microsoft.com/office/drawing/2014/main" id="{04CCC964-27CE-4F72-8436-83AB9A854F06}"/>
            </a:ext>
          </a:extLst>
        </xdr:cNvPr>
        <xdr:cNvSpPr/>
      </xdr:nvSpPr>
      <xdr:spPr>
        <a:xfrm>
          <a:off x="95280725" y="31584949"/>
          <a:ext cx="7901986" cy="10313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68</xdr:col>
      <xdr:colOff>543017</xdr:colOff>
      <xdr:row>70</xdr:row>
      <xdr:rowOff>1063625</xdr:rowOff>
    </xdr:from>
    <xdr:to>
      <xdr:col>70</xdr:col>
      <xdr:colOff>135742</xdr:colOff>
      <xdr:row>71</xdr:row>
      <xdr:rowOff>0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BE048500-EA77-465D-B9F1-57FEB0F41E9E}"/>
            </a:ext>
          </a:extLst>
        </xdr:cNvPr>
        <xdr:cNvSpPr/>
      </xdr:nvSpPr>
      <xdr:spPr>
        <a:xfrm>
          <a:off x="115452617" y="40503475"/>
          <a:ext cx="4152025" cy="358775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52</xdr:row>
      <xdr:rowOff>809625</xdr:rowOff>
    </xdr:from>
    <xdr:to>
      <xdr:col>55</xdr:col>
      <xdr:colOff>454025</xdr:colOff>
      <xdr:row>53</xdr:row>
      <xdr:rowOff>635000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4B8D054A-B276-4F06-825F-BC62ABF9E9DD}"/>
            </a:ext>
          </a:extLst>
        </xdr:cNvPr>
        <xdr:cNvSpPr/>
      </xdr:nvSpPr>
      <xdr:spPr>
        <a:xfrm>
          <a:off x="93920676" y="29978350"/>
          <a:ext cx="3624849" cy="63500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333272</xdr:colOff>
      <xdr:row>59</xdr:row>
      <xdr:rowOff>554083</xdr:rowOff>
    </xdr:from>
    <xdr:to>
      <xdr:col>60</xdr:col>
      <xdr:colOff>1226862</xdr:colOff>
      <xdr:row>60</xdr:row>
      <xdr:rowOff>740375</xdr:rowOff>
    </xdr:to>
    <xdr:sp macro="" textlink="">
      <xdr:nvSpPr>
        <xdr:cNvPr id="70" name="四角形吹き出し 27">
          <a:extLst>
            <a:ext uri="{FF2B5EF4-FFF2-40B4-BE49-F238E27FC236}">
              <a16:creationId xmlns:a16="http://schemas.microsoft.com/office/drawing/2014/main" id="{16043BE3-E1AD-43AD-8C2E-631FB952321A}"/>
            </a:ext>
          </a:extLst>
        </xdr:cNvPr>
        <xdr:cNvSpPr/>
      </xdr:nvSpPr>
      <xdr:spPr>
        <a:xfrm>
          <a:off x="98567772" y="32994600"/>
          <a:ext cx="3973340" cy="0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30</xdr:col>
      <xdr:colOff>1787071</xdr:colOff>
      <xdr:row>1</xdr:row>
      <xdr:rowOff>370567</xdr:rowOff>
    </xdr:from>
    <xdr:ext cx="13843176" cy="2440559"/>
    <xdr:pic>
      <xdr:nvPicPr>
        <xdr:cNvPr id="71" name="図 70">
          <a:extLst>
            <a:ext uri="{FF2B5EF4-FFF2-40B4-BE49-F238E27FC236}">
              <a16:creationId xmlns:a16="http://schemas.microsoft.com/office/drawing/2014/main" id="{E687E2AC-7E79-4908-A698-18E5DEFDF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773142" y="1005567"/>
          <a:ext cx="13843176" cy="244055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47</xdr:col>
          <xdr:colOff>158750</xdr:colOff>
          <xdr:row>5</xdr:row>
          <xdr:rowOff>0</xdr:rowOff>
        </xdr:from>
        <xdr:ext cx="6576786" cy="1814286"/>
        <xdr:pic>
          <xdr:nvPicPr>
            <xdr:cNvPr id="72" name="Picture 1">
              <a:extLst>
                <a:ext uri="{FF2B5EF4-FFF2-40B4-BE49-F238E27FC236}">
                  <a16:creationId xmlns:a16="http://schemas.microsoft.com/office/drawing/2014/main" id="{E56E6F87-C802-4B3A-8A41-1EF4DE3BB137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2:$BL$3" spid="_x0000_s63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87652679" y="4535714"/>
              <a:ext cx="6576786" cy="1814286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twoCellAnchor>
    <xdr:from>
      <xdr:col>50</xdr:col>
      <xdr:colOff>1423401</xdr:colOff>
      <xdr:row>5</xdr:row>
      <xdr:rowOff>0</xdr:rowOff>
    </xdr:from>
    <xdr:to>
      <xdr:col>56</xdr:col>
      <xdr:colOff>123825</xdr:colOff>
      <xdr:row>14</xdr:row>
      <xdr:rowOff>377825</xdr:rowOff>
    </xdr:to>
    <xdr:sp macro="" textlink="">
      <xdr:nvSpPr>
        <xdr:cNvPr id="74" name="四角形吹き出し 59">
          <a:extLst>
            <a:ext uri="{FF2B5EF4-FFF2-40B4-BE49-F238E27FC236}">
              <a16:creationId xmlns:a16="http://schemas.microsoft.com/office/drawing/2014/main" id="{905F1340-B2C5-443C-A862-D5FD98404484}"/>
            </a:ext>
          </a:extLst>
        </xdr:cNvPr>
        <xdr:cNvSpPr/>
      </xdr:nvSpPr>
      <xdr:spPr>
        <a:xfrm>
          <a:off x="93898451" y="4489450"/>
          <a:ext cx="4459874" cy="4448175"/>
        </a:xfrm>
        <a:prstGeom prst="wedgeRectCallout">
          <a:avLst>
            <a:gd name="adj1" fmla="val -127066"/>
            <a:gd name="adj2" fmla="val 799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KD60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86995</xdr:colOff>
      <xdr:row>26</xdr:row>
      <xdr:rowOff>558390</xdr:rowOff>
    </xdr:from>
    <xdr:to>
      <xdr:col>73</xdr:col>
      <xdr:colOff>171151</xdr:colOff>
      <xdr:row>36</xdr:row>
      <xdr:rowOff>471460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D7D7E3A7-21F9-48BC-A1DE-1CC354CF7686}"/>
            </a:ext>
          </a:extLst>
        </xdr:cNvPr>
        <xdr:cNvSpPr/>
      </xdr:nvSpPr>
      <xdr:spPr>
        <a:xfrm>
          <a:off x="119555895" y="13633450"/>
          <a:ext cx="3621106" cy="510540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75175</xdr:colOff>
      <xdr:row>46</xdr:row>
      <xdr:rowOff>584249</xdr:rowOff>
    </xdr:from>
    <xdr:to>
      <xdr:col>61</xdr:col>
      <xdr:colOff>268261</xdr:colOff>
      <xdr:row>49</xdr:row>
      <xdr:rowOff>593232</xdr:rowOff>
    </xdr:to>
    <xdr:sp macro="" textlink="">
      <xdr:nvSpPr>
        <xdr:cNvPr id="76" name="四角形吹き出し 58">
          <a:extLst>
            <a:ext uri="{FF2B5EF4-FFF2-40B4-BE49-F238E27FC236}">
              <a16:creationId xmlns:a16="http://schemas.microsoft.com/office/drawing/2014/main" id="{D3203488-17E0-40F0-BCDB-BA7D66EF8F87}"/>
            </a:ext>
          </a:extLst>
        </xdr:cNvPr>
        <xdr:cNvSpPr/>
      </xdr:nvSpPr>
      <xdr:spPr>
        <a:xfrm>
          <a:off x="95280725" y="26473199"/>
          <a:ext cx="7901986" cy="307603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646A-FF9D-444C-A9E0-3149AE433CEB}">
  <sheetPr>
    <pageSetUpPr fitToPage="1"/>
  </sheetPr>
  <dimension ref="B1:CT13315"/>
  <sheetViews>
    <sheetView showZeros="0" zoomScale="12" zoomScaleNormal="12" zoomScaleSheetLayoutView="10" workbookViewId="0">
      <pane xSplit="4" ySplit="5" topLeftCell="E8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Q74" sqref="Q74"/>
    </sheetView>
  </sheetViews>
  <sheetFormatPr defaultColWidth="8.25" defaultRowHeight="48" x14ac:dyDescent="0.55000000000000004"/>
  <cols>
    <col min="1" max="1" width="8.1640625" style="1" customWidth="1"/>
    <col min="2" max="2" width="11.08203125" style="4" customWidth="1"/>
    <col min="3" max="3" width="61.5" style="3" hidden="1" customWidth="1"/>
    <col min="4" max="4" width="79.25" style="1" customWidth="1"/>
    <col min="5" max="5" width="22.08203125" style="1" customWidth="1"/>
    <col min="6" max="6" width="21" style="1" bestFit="1" customWidth="1"/>
    <col min="7" max="7" width="19.83203125" style="1" customWidth="1"/>
    <col min="8" max="8" width="34.9140625" style="1" customWidth="1"/>
    <col min="9" max="13" width="32.9140625" style="1" customWidth="1"/>
    <col min="14" max="14" width="32.6640625" style="1" customWidth="1"/>
    <col min="15" max="15" width="32.6640625" style="2" customWidth="1"/>
    <col min="16" max="19" width="32.6640625" style="1" customWidth="1"/>
    <col min="20" max="20" width="34.25" style="1" customWidth="1"/>
    <col min="21" max="21" width="32.6640625" style="1" customWidth="1"/>
    <col min="22" max="22" width="32.6640625" style="2" customWidth="1"/>
    <col min="23" max="23" width="32.6640625" style="1" customWidth="1"/>
    <col min="24" max="24" width="32.6640625" style="2" customWidth="1"/>
    <col min="25" max="30" width="32.6640625" style="1" customWidth="1"/>
    <col min="31" max="32" width="34.75" style="1" customWidth="1"/>
    <col min="33" max="36" width="32.6640625" style="1" hidden="1" customWidth="1"/>
    <col min="37" max="37" width="33.08203125" style="1" hidden="1" customWidth="1"/>
    <col min="38" max="41" width="33.4140625" style="1" hidden="1" customWidth="1"/>
    <col min="42" max="42" width="54.5" style="1" customWidth="1"/>
    <col min="43" max="43" width="8.33203125" style="1" hidden="1" customWidth="1"/>
    <col min="44" max="44" width="86.08203125" style="1" customWidth="1"/>
    <col min="45" max="45" width="2.83203125" style="1" customWidth="1"/>
    <col min="46" max="47" width="8.25" style="1"/>
    <col min="48" max="48" width="29" style="1" customWidth="1"/>
    <col min="49" max="49" width="22.33203125" style="1" bestFit="1" customWidth="1"/>
    <col min="50" max="50" width="15" style="1" bestFit="1" customWidth="1"/>
    <col min="51" max="51" width="27.58203125" style="1" bestFit="1" customWidth="1"/>
    <col min="52" max="55" width="8.25" style="1"/>
    <col min="56" max="56" width="15" style="1" bestFit="1" customWidth="1"/>
    <col min="57" max="59" width="8.25" style="1"/>
    <col min="60" max="60" width="15.6640625" style="1" customWidth="1"/>
    <col min="61" max="61" width="21" style="1" customWidth="1"/>
    <col min="62" max="65" width="16.9140625" style="1" customWidth="1"/>
    <col min="66" max="71" width="29.9140625" style="1" bestFit="1" customWidth="1"/>
    <col min="72" max="79" width="8.25" style="1"/>
    <col min="80" max="81" width="12.75" style="1" bestFit="1" customWidth="1"/>
    <col min="82" max="16384" width="8.25" style="1"/>
  </cols>
  <sheetData>
    <row r="1" spans="2:98" ht="48.5" thickBot="1" x14ac:dyDescent="0.6">
      <c r="O1" s="1"/>
      <c r="V1" s="1"/>
      <c r="X1" s="1"/>
    </row>
    <row r="2" spans="2:98" ht="62.25" customHeight="1" thickTop="1" x14ac:dyDescent="0.55000000000000004">
      <c r="D2" s="266" t="s">
        <v>48</v>
      </c>
      <c r="E2" s="370" t="s">
        <v>47</v>
      </c>
      <c r="F2" s="371"/>
      <c r="G2" s="261"/>
      <c r="H2" s="261"/>
      <c r="I2" s="261"/>
      <c r="J2" s="261"/>
      <c r="K2" s="261"/>
      <c r="L2" s="372" t="s">
        <v>66</v>
      </c>
      <c r="M2" s="373"/>
      <c r="N2" s="373"/>
      <c r="O2" s="373"/>
      <c r="P2" s="373"/>
      <c r="Q2" s="373"/>
      <c r="R2" s="373"/>
      <c r="S2" s="374"/>
      <c r="V2" s="1"/>
      <c r="X2" s="1"/>
      <c r="BB2" s="235"/>
      <c r="BC2" s="235"/>
      <c r="BD2" s="235"/>
      <c r="BE2" s="235"/>
      <c r="BF2" s="234"/>
      <c r="BG2" s="234"/>
      <c r="BH2" s="265" t="s">
        <v>64</v>
      </c>
      <c r="BI2" s="264" t="s">
        <v>63</v>
      </c>
      <c r="BJ2" s="264" t="s">
        <v>62</v>
      </c>
      <c r="BK2" s="264" t="s">
        <v>61</v>
      </c>
      <c r="BL2" s="263" t="s">
        <v>60</v>
      </c>
      <c r="BM2" s="233">
        <v>0</v>
      </c>
      <c r="BN2" s="233">
        <v>36</v>
      </c>
      <c r="BO2" s="233">
        <v>42</v>
      </c>
      <c r="BP2" s="233">
        <v>42</v>
      </c>
      <c r="BQ2" s="233">
        <v>42</v>
      </c>
      <c r="BR2" s="233">
        <v>42</v>
      </c>
      <c r="BS2" s="233">
        <v>32</v>
      </c>
      <c r="BT2" s="233">
        <v>0</v>
      </c>
      <c r="BU2" s="233">
        <v>0</v>
      </c>
      <c r="BV2" s="233">
        <v>0</v>
      </c>
      <c r="BW2" s="233">
        <v>0</v>
      </c>
      <c r="BX2" s="233">
        <v>0</v>
      </c>
      <c r="BY2" s="1">
        <v>0</v>
      </c>
      <c r="BZ2" s="1">
        <v>0</v>
      </c>
      <c r="CA2" s="1">
        <v>0</v>
      </c>
      <c r="CB2" s="1">
        <v>43</v>
      </c>
      <c r="CC2" s="252">
        <v>42</v>
      </c>
      <c r="CD2" s="252"/>
      <c r="CE2" s="252"/>
      <c r="CQ2" s="252"/>
      <c r="CR2" s="252"/>
      <c r="CS2" s="252"/>
    </row>
    <row r="3" spans="2:98" ht="81" customHeight="1" thickBot="1" x14ac:dyDescent="0.6">
      <c r="D3" s="262" t="s">
        <v>59</v>
      </c>
      <c r="E3" s="378" t="s">
        <v>58</v>
      </c>
      <c r="F3" s="379"/>
      <c r="G3" s="261"/>
      <c r="H3" s="261"/>
      <c r="I3" s="261"/>
      <c r="J3" s="261"/>
      <c r="K3" s="261"/>
      <c r="L3" s="375"/>
      <c r="M3" s="376"/>
      <c r="N3" s="376"/>
      <c r="O3" s="376"/>
      <c r="P3" s="376"/>
      <c r="Q3" s="376"/>
      <c r="R3" s="376"/>
      <c r="S3" s="377"/>
      <c r="V3" s="1"/>
      <c r="X3" s="1"/>
      <c r="BB3" s="235"/>
      <c r="BC3" s="235"/>
      <c r="BD3" s="235"/>
      <c r="BE3" s="235"/>
      <c r="BF3" s="234"/>
      <c r="BG3" s="234"/>
      <c r="BH3" s="260">
        <v>45740</v>
      </c>
      <c r="BI3" s="259" t="s">
        <v>57</v>
      </c>
      <c r="BJ3" s="258"/>
      <c r="BK3" s="257"/>
      <c r="BL3" s="256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</row>
    <row r="4" spans="2:98" ht="84" customHeight="1" thickBot="1" x14ac:dyDescent="0.6">
      <c r="C4" s="255"/>
      <c r="D4" s="254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  <c r="AE4" s="380"/>
      <c r="AF4" s="381"/>
      <c r="AG4" s="380"/>
      <c r="AH4" s="380"/>
      <c r="AI4" s="380"/>
      <c r="AJ4" s="380"/>
      <c r="AK4" s="380"/>
      <c r="AL4" s="380"/>
      <c r="AM4" s="380"/>
      <c r="AN4" s="380"/>
      <c r="AO4" s="380"/>
      <c r="BB4" s="235"/>
      <c r="BC4" s="235"/>
      <c r="BD4" s="235"/>
      <c r="BE4" s="235"/>
      <c r="BF4" s="234"/>
      <c r="BG4" s="234"/>
      <c r="BL4" s="25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</row>
    <row r="5" spans="2:98" s="231" customFormat="1" ht="78" customHeight="1" thickTop="1" thickBot="1" x14ac:dyDescent="0.6">
      <c r="B5" s="251"/>
      <c r="C5" s="250" t="s">
        <v>56</v>
      </c>
      <c r="D5" s="249" t="s">
        <v>55</v>
      </c>
      <c r="E5" s="238" t="s">
        <v>54</v>
      </c>
      <c r="F5" s="249" t="s">
        <v>53</v>
      </c>
      <c r="G5" s="238" t="s">
        <v>52</v>
      </c>
      <c r="H5" s="269">
        <v>45959</v>
      </c>
      <c r="I5" s="241">
        <v>30</v>
      </c>
      <c r="J5" s="282">
        <v>31</v>
      </c>
      <c r="K5" s="248">
        <v>45964</v>
      </c>
      <c r="L5" s="247">
        <v>4</v>
      </c>
      <c r="M5" s="247">
        <v>5</v>
      </c>
      <c r="N5" s="246">
        <v>6</v>
      </c>
      <c r="O5" s="247">
        <v>7</v>
      </c>
      <c r="P5" s="304">
        <v>8</v>
      </c>
      <c r="Q5" s="308">
        <v>10</v>
      </c>
      <c r="R5" s="308">
        <v>11</v>
      </c>
      <c r="S5" s="309">
        <v>12</v>
      </c>
      <c r="T5" s="308">
        <v>13</v>
      </c>
      <c r="U5" s="310">
        <v>14</v>
      </c>
      <c r="V5" s="308">
        <v>17</v>
      </c>
      <c r="W5" s="309">
        <v>18</v>
      </c>
      <c r="X5" s="246">
        <v>19</v>
      </c>
      <c r="Y5" s="246">
        <v>20</v>
      </c>
      <c r="Z5" s="299">
        <v>21</v>
      </c>
      <c r="AA5" s="244">
        <v>24</v>
      </c>
      <c r="AB5" s="245">
        <v>25</v>
      </c>
      <c r="AC5" s="245">
        <v>26</v>
      </c>
      <c r="AD5" s="245">
        <v>27</v>
      </c>
      <c r="AE5" s="245">
        <v>28</v>
      </c>
      <c r="AF5" s="305">
        <v>29</v>
      </c>
      <c r="AG5" s="245"/>
      <c r="AH5" s="244"/>
      <c r="AI5" s="241"/>
      <c r="AJ5" s="243">
        <v>29</v>
      </c>
      <c r="AK5" s="241">
        <v>31</v>
      </c>
      <c r="AL5" s="242">
        <v>28</v>
      </c>
      <c r="AM5" s="242">
        <v>30</v>
      </c>
      <c r="AN5" s="241">
        <v>31</v>
      </c>
      <c r="AO5" s="240"/>
      <c r="AP5" s="239" t="s">
        <v>51</v>
      </c>
      <c r="AQ5" s="238" t="s">
        <v>50</v>
      </c>
      <c r="AR5" s="237" t="s">
        <v>49</v>
      </c>
      <c r="AS5" s="236"/>
      <c r="BB5" s="235"/>
      <c r="BC5" s="235"/>
      <c r="BD5" s="235"/>
      <c r="BE5" s="235"/>
      <c r="BF5" s="234"/>
      <c r="BG5" s="234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CC5" s="232"/>
      <c r="CD5" s="232"/>
      <c r="CE5" s="232"/>
      <c r="CF5" s="232"/>
      <c r="CG5" s="367" t="s">
        <v>48</v>
      </c>
      <c r="CH5" s="368"/>
      <c r="CI5" s="368"/>
      <c r="CJ5" s="382"/>
      <c r="CK5" s="367" t="s">
        <v>47</v>
      </c>
      <c r="CL5" s="368"/>
      <c r="CM5" s="368"/>
      <c r="CN5" s="369"/>
      <c r="CO5" s="232"/>
      <c r="CP5" s="232"/>
      <c r="CQ5" s="232"/>
      <c r="CR5" s="232"/>
      <c r="CS5" s="232"/>
      <c r="CT5" s="232"/>
    </row>
    <row r="6" spans="2:98" s="133" customFormat="1" ht="80.5" customHeight="1" thickTop="1" x14ac:dyDescent="0.55000000000000004">
      <c r="B6" s="411">
        <v>1</v>
      </c>
      <c r="C6" s="414" t="s">
        <v>45</v>
      </c>
      <c r="D6" s="416" t="s">
        <v>46</v>
      </c>
      <c r="E6" s="417" t="s">
        <v>37</v>
      </c>
      <c r="F6" s="417">
        <v>130</v>
      </c>
      <c r="G6" s="80" t="s">
        <v>13</v>
      </c>
      <c r="H6" s="75"/>
      <c r="I6" s="77"/>
      <c r="J6" s="74"/>
      <c r="K6" s="77">
        <v>100</v>
      </c>
      <c r="L6" s="313">
        <v>101</v>
      </c>
      <c r="M6" s="313">
        <v>100</v>
      </c>
      <c r="N6" s="314">
        <v>100</v>
      </c>
      <c r="O6" s="313">
        <v>100</v>
      </c>
      <c r="P6" s="287">
        <v>90</v>
      </c>
      <c r="Q6" s="313">
        <v>90</v>
      </c>
      <c r="R6" s="313">
        <v>90</v>
      </c>
      <c r="S6" s="314">
        <v>90</v>
      </c>
      <c r="T6" s="313">
        <v>90</v>
      </c>
      <c r="U6" s="319">
        <v>90</v>
      </c>
      <c r="V6" s="313">
        <v>86</v>
      </c>
      <c r="W6" s="313">
        <v>89</v>
      </c>
      <c r="X6" s="275">
        <v>89</v>
      </c>
      <c r="Y6" s="78">
        <v>89</v>
      </c>
      <c r="Z6" s="287">
        <v>90</v>
      </c>
      <c r="AA6" s="78">
        <v>90</v>
      </c>
      <c r="AB6" s="78">
        <v>91</v>
      </c>
      <c r="AC6" s="275">
        <v>90</v>
      </c>
      <c r="AD6" s="78">
        <v>90</v>
      </c>
      <c r="AE6" s="78">
        <v>90</v>
      </c>
      <c r="AF6" s="101">
        <v>84</v>
      </c>
      <c r="AG6" s="100"/>
      <c r="AH6" s="78"/>
      <c r="AI6" s="77"/>
      <c r="AJ6" s="172"/>
      <c r="AK6" s="78"/>
      <c r="AL6" s="172"/>
      <c r="AM6" s="172"/>
      <c r="AN6" s="157"/>
      <c r="AO6" s="156"/>
      <c r="AP6" s="155">
        <f t="shared" ref="AP6:AP58" si="0">SUM(H6:AM6)</f>
        <v>2019</v>
      </c>
      <c r="AQ6" s="201"/>
      <c r="AR6" s="383"/>
      <c r="AS6" s="209"/>
    </row>
    <row r="7" spans="2:98" s="133" customFormat="1" ht="80.5" customHeight="1" x14ac:dyDescent="0.55000000000000004">
      <c r="B7" s="412"/>
      <c r="C7" s="386"/>
      <c r="D7" s="389"/>
      <c r="E7" s="392"/>
      <c r="F7" s="392"/>
      <c r="G7" s="230" t="s">
        <v>12</v>
      </c>
      <c r="H7" s="220"/>
      <c r="I7" s="214">
        <v>100</v>
      </c>
      <c r="J7" s="215"/>
      <c r="K7" s="214"/>
      <c r="L7" s="214"/>
      <c r="M7" s="214"/>
      <c r="N7" s="212">
        <v>90</v>
      </c>
      <c r="O7" s="214"/>
      <c r="P7" s="219"/>
      <c r="Q7" s="148"/>
      <c r="R7" s="214"/>
      <c r="S7" s="220"/>
      <c r="T7" s="214"/>
      <c r="U7" s="219"/>
      <c r="V7" s="214">
        <v>89</v>
      </c>
      <c r="W7" s="214">
        <v>89</v>
      </c>
      <c r="X7" s="220">
        <v>90</v>
      </c>
      <c r="Y7" s="148">
        <v>90</v>
      </c>
      <c r="Z7" s="219">
        <v>91</v>
      </c>
      <c r="AA7" s="214">
        <v>90</v>
      </c>
      <c r="AB7" s="148">
        <v>90</v>
      </c>
      <c r="AC7" s="212">
        <v>90</v>
      </c>
      <c r="AD7" s="214">
        <v>84</v>
      </c>
      <c r="AE7" s="214"/>
      <c r="AF7" s="221"/>
      <c r="AG7" s="220"/>
      <c r="AH7" s="148"/>
      <c r="AI7" s="214"/>
      <c r="AJ7" s="149"/>
      <c r="AK7" s="148"/>
      <c r="AL7" s="149"/>
      <c r="AM7" s="149"/>
      <c r="AN7" s="148"/>
      <c r="AO7" s="147"/>
      <c r="AP7" s="146">
        <f t="shared" si="0"/>
        <v>993</v>
      </c>
      <c r="AQ7" s="201"/>
      <c r="AR7" s="383"/>
      <c r="AS7" s="209"/>
    </row>
    <row r="8" spans="2:98" ht="80.5" customHeight="1" thickBot="1" x14ac:dyDescent="0.6">
      <c r="B8" s="412"/>
      <c r="C8" s="386"/>
      <c r="D8" s="389"/>
      <c r="E8" s="392"/>
      <c r="F8" s="392"/>
      <c r="G8" s="229" t="s">
        <v>11</v>
      </c>
      <c r="H8" s="206"/>
      <c r="I8" s="204"/>
      <c r="J8" s="208"/>
      <c r="K8" s="204"/>
      <c r="L8" s="204"/>
      <c r="M8" s="204"/>
      <c r="N8" s="206"/>
      <c r="O8" s="204"/>
      <c r="P8" s="205"/>
      <c r="Q8" s="204"/>
      <c r="R8" s="204"/>
      <c r="S8" s="206"/>
      <c r="T8" s="204"/>
      <c r="U8" s="205"/>
      <c r="V8" s="204"/>
      <c r="W8" s="204"/>
      <c r="X8" s="206"/>
      <c r="Y8" s="204"/>
      <c r="Z8" s="205"/>
      <c r="AA8" s="204"/>
      <c r="AB8" s="204"/>
      <c r="AC8" s="206"/>
      <c r="AD8" s="204"/>
      <c r="AE8" s="204"/>
      <c r="AF8" s="207"/>
      <c r="AG8" s="206"/>
      <c r="AH8" s="204"/>
      <c r="AI8" s="204"/>
      <c r="AJ8" s="205"/>
      <c r="AK8" s="204"/>
      <c r="AL8" s="205"/>
      <c r="AM8" s="205"/>
      <c r="AN8" s="204"/>
      <c r="AO8" s="203"/>
      <c r="AP8" s="202">
        <f t="shared" si="0"/>
        <v>0</v>
      </c>
      <c r="AQ8" s="201"/>
      <c r="AR8" s="383"/>
      <c r="AS8" s="37"/>
    </row>
    <row r="9" spans="2:98" s="133" customFormat="1" ht="80.5" hidden="1" customHeight="1" x14ac:dyDescent="0.55000000000000004">
      <c r="B9" s="412"/>
      <c r="C9" s="386"/>
      <c r="D9" s="389"/>
      <c r="E9" s="392"/>
      <c r="F9" s="392"/>
      <c r="G9" s="267" t="s">
        <v>65</v>
      </c>
      <c r="H9" s="226"/>
      <c r="I9" s="225"/>
      <c r="J9" s="228"/>
      <c r="K9" s="225"/>
      <c r="L9" s="225"/>
      <c r="M9" s="225"/>
      <c r="N9" s="226"/>
      <c r="O9" s="225"/>
      <c r="P9" s="288"/>
      <c r="Q9" s="225"/>
      <c r="R9" s="225"/>
      <c r="S9" s="226"/>
      <c r="T9" s="225"/>
      <c r="U9" s="288"/>
      <c r="V9" s="225"/>
      <c r="W9" s="225"/>
      <c r="X9" s="226"/>
      <c r="Y9" s="225"/>
      <c r="Z9" s="288"/>
      <c r="AA9" s="225"/>
      <c r="AB9" s="225"/>
      <c r="AC9" s="226"/>
      <c r="AD9" s="225"/>
      <c r="AE9" s="225"/>
      <c r="AF9" s="227"/>
      <c r="AG9" s="226"/>
      <c r="AH9" s="225"/>
      <c r="AI9" s="225"/>
      <c r="AJ9" s="172"/>
      <c r="AK9" s="77"/>
      <c r="AL9" s="172"/>
      <c r="AM9" s="172"/>
      <c r="AN9" s="77"/>
      <c r="AO9" s="224"/>
      <c r="AP9" s="155">
        <f t="shared" si="0"/>
        <v>0</v>
      </c>
      <c r="AQ9" s="201"/>
      <c r="AR9" s="383"/>
      <c r="AS9" s="209"/>
    </row>
    <row r="10" spans="2:98" ht="79.5" hidden="1" customHeight="1" thickBot="1" x14ac:dyDescent="0.6">
      <c r="B10" s="412"/>
      <c r="C10" s="415"/>
      <c r="D10" s="398"/>
      <c r="E10" s="402"/>
      <c r="F10" s="402"/>
      <c r="G10" s="132" t="s">
        <v>12</v>
      </c>
      <c r="H10" s="130"/>
      <c r="I10" s="129"/>
      <c r="J10" s="131"/>
      <c r="K10" s="129"/>
      <c r="L10" s="122"/>
      <c r="M10" s="223"/>
      <c r="N10" s="124"/>
      <c r="O10" s="223"/>
      <c r="P10" s="289"/>
      <c r="Q10" s="223"/>
      <c r="R10" s="223"/>
      <c r="S10" s="127"/>
      <c r="T10" s="223"/>
      <c r="U10" s="289"/>
      <c r="V10" s="122"/>
      <c r="W10" s="122"/>
      <c r="X10" s="124"/>
      <c r="Y10" s="122"/>
      <c r="Z10" s="123"/>
      <c r="AA10" s="122"/>
      <c r="AB10" s="122"/>
      <c r="AC10" s="124"/>
      <c r="AD10" s="122"/>
      <c r="AE10" s="122"/>
      <c r="AF10" s="122"/>
      <c r="AG10" s="124"/>
      <c r="AH10" s="122"/>
      <c r="AI10" s="122"/>
      <c r="AJ10" s="123"/>
      <c r="AK10" s="122"/>
      <c r="AL10" s="123"/>
      <c r="AM10" s="123"/>
      <c r="AN10" s="122"/>
      <c r="AO10" s="121"/>
      <c r="AP10" s="120">
        <f t="shared" si="0"/>
        <v>0</v>
      </c>
      <c r="AQ10" s="201"/>
      <c r="AR10" s="383"/>
      <c r="AS10" s="37"/>
    </row>
    <row r="11" spans="2:98" s="133" customFormat="1" ht="79.5" hidden="1" customHeight="1" x14ac:dyDescent="0.55000000000000004">
      <c r="B11" s="412"/>
      <c r="C11" s="385" t="s">
        <v>45</v>
      </c>
      <c r="D11" s="388" t="s">
        <v>44</v>
      </c>
      <c r="E11" s="391" t="s">
        <v>37</v>
      </c>
      <c r="F11" s="391">
        <v>160</v>
      </c>
      <c r="G11" s="218" t="s">
        <v>13</v>
      </c>
      <c r="H11" s="160"/>
      <c r="I11" s="157"/>
      <c r="J11" s="74"/>
      <c r="K11" s="77"/>
      <c r="L11" s="77"/>
      <c r="M11" s="77"/>
      <c r="N11" s="75"/>
      <c r="O11" s="77"/>
      <c r="P11" s="172"/>
      <c r="Q11" s="77"/>
      <c r="R11" s="77"/>
      <c r="S11" s="75"/>
      <c r="T11" s="77"/>
      <c r="U11" s="172"/>
      <c r="V11" s="77"/>
      <c r="W11" s="77"/>
      <c r="X11" s="75"/>
      <c r="Y11" s="77"/>
      <c r="Z11" s="172"/>
      <c r="AA11" s="77"/>
      <c r="AB11" s="77"/>
      <c r="AC11" s="75"/>
      <c r="AD11" s="77"/>
      <c r="AE11" s="77"/>
      <c r="AF11" s="76"/>
      <c r="AG11" s="75"/>
      <c r="AH11" s="77"/>
      <c r="AI11" s="77"/>
      <c r="AJ11" s="172"/>
      <c r="AK11" s="77"/>
      <c r="AL11" s="172"/>
      <c r="AM11" s="172"/>
      <c r="AN11" s="157"/>
      <c r="AO11" s="156"/>
      <c r="AP11" s="155">
        <f t="shared" si="0"/>
        <v>0</v>
      </c>
      <c r="AQ11" s="201"/>
      <c r="AR11" s="383"/>
      <c r="AS11" s="209"/>
    </row>
    <row r="12" spans="2:98" s="133" customFormat="1" ht="79.5" hidden="1" customHeight="1" x14ac:dyDescent="0.55000000000000004">
      <c r="B12" s="412"/>
      <c r="C12" s="386"/>
      <c r="D12" s="389"/>
      <c r="E12" s="392"/>
      <c r="F12" s="392"/>
      <c r="G12" s="222" t="s">
        <v>12</v>
      </c>
      <c r="H12" s="216"/>
      <c r="I12" s="154"/>
      <c r="J12" s="215"/>
      <c r="K12" s="214"/>
      <c r="L12" s="214"/>
      <c r="M12" s="214"/>
      <c r="N12" s="220"/>
      <c r="O12" s="214"/>
      <c r="P12" s="219"/>
      <c r="Q12" s="214"/>
      <c r="R12" s="214"/>
      <c r="S12" s="220"/>
      <c r="T12" s="214"/>
      <c r="U12" s="219"/>
      <c r="V12" s="214"/>
      <c r="W12" s="214"/>
      <c r="X12" s="220"/>
      <c r="Y12" s="214"/>
      <c r="Z12" s="300"/>
      <c r="AA12" s="280"/>
      <c r="AB12" s="214"/>
      <c r="AC12" s="153"/>
      <c r="AD12" s="214"/>
      <c r="AE12" s="214"/>
      <c r="AF12" s="221"/>
      <c r="AG12" s="220"/>
      <c r="AH12" s="214"/>
      <c r="AI12" s="214"/>
      <c r="AJ12" s="219"/>
      <c r="AK12" s="148"/>
      <c r="AL12" s="149"/>
      <c r="AM12" s="149"/>
      <c r="AN12" s="148"/>
      <c r="AO12" s="147"/>
      <c r="AP12" s="146">
        <f t="shared" si="0"/>
        <v>0</v>
      </c>
      <c r="AQ12" s="201"/>
      <c r="AR12" s="383"/>
      <c r="AS12" s="209"/>
    </row>
    <row r="13" spans="2:98" ht="79.5" hidden="1" customHeight="1" thickBot="1" x14ac:dyDescent="0.6">
      <c r="B13" s="412"/>
      <c r="C13" s="387"/>
      <c r="D13" s="390"/>
      <c r="E13" s="393"/>
      <c r="F13" s="394"/>
      <c r="G13" s="49" t="s">
        <v>11</v>
      </c>
      <c r="H13" s="206"/>
      <c r="I13" s="204"/>
      <c r="J13" s="283"/>
      <c r="K13" s="204"/>
      <c r="L13" s="204"/>
      <c r="M13" s="204"/>
      <c r="N13" s="206"/>
      <c r="O13" s="204"/>
      <c r="P13" s="205"/>
      <c r="Q13" s="204"/>
      <c r="R13" s="204"/>
      <c r="S13" s="206"/>
      <c r="T13" s="204"/>
      <c r="U13" s="205"/>
      <c r="V13" s="204"/>
      <c r="W13" s="204"/>
      <c r="X13" s="206"/>
      <c r="Y13" s="204"/>
      <c r="Z13" s="205"/>
      <c r="AA13" s="204"/>
      <c r="AB13" s="204"/>
      <c r="AC13" s="206"/>
      <c r="AD13" s="204"/>
      <c r="AE13" s="204"/>
      <c r="AF13" s="207"/>
      <c r="AG13" s="206"/>
      <c r="AH13" s="204"/>
      <c r="AI13" s="204"/>
      <c r="AJ13" s="205"/>
      <c r="AK13" s="204"/>
      <c r="AL13" s="205"/>
      <c r="AM13" s="205"/>
      <c r="AN13" s="204"/>
      <c r="AO13" s="203"/>
      <c r="AP13" s="202">
        <f t="shared" si="0"/>
        <v>0</v>
      </c>
      <c r="AQ13" s="201"/>
      <c r="AR13" s="383"/>
      <c r="AS13" s="37"/>
    </row>
    <row r="14" spans="2:98" s="133" customFormat="1" ht="79.400000000000006" customHeight="1" x14ac:dyDescent="0.55000000000000004">
      <c r="B14" s="412"/>
      <c r="C14" s="395" t="s">
        <v>39</v>
      </c>
      <c r="D14" s="388" t="s">
        <v>43</v>
      </c>
      <c r="E14" s="391" t="s">
        <v>37</v>
      </c>
      <c r="F14" s="391">
        <v>160</v>
      </c>
      <c r="G14" s="218" t="s">
        <v>13</v>
      </c>
      <c r="H14" s="160"/>
      <c r="I14" s="157"/>
      <c r="J14" s="159"/>
      <c r="K14" s="77">
        <v>0</v>
      </c>
      <c r="L14" s="77">
        <v>0</v>
      </c>
      <c r="M14" s="77">
        <v>0</v>
      </c>
      <c r="N14" s="75">
        <v>0</v>
      </c>
      <c r="O14" s="77">
        <v>0</v>
      </c>
      <c r="P14" s="172">
        <v>0</v>
      </c>
      <c r="Q14" s="77">
        <v>10</v>
      </c>
      <c r="R14" s="77">
        <v>10</v>
      </c>
      <c r="S14" s="75">
        <v>10</v>
      </c>
      <c r="T14" s="77">
        <v>10</v>
      </c>
      <c r="U14" s="172">
        <v>10</v>
      </c>
      <c r="V14" s="77">
        <v>10</v>
      </c>
      <c r="W14" s="77">
        <v>11</v>
      </c>
      <c r="X14" s="75">
        <v>11</v>
      </c>
      <c r="Y14" s="77">
        <v>11</v>
      </c>
      <c r="Z14" s="172">
        <v>10</v>
      </c>
      <c r="AA14" s="77">
        <v>10</v>
      </c>
      <c r="AB14" s="77">
        <v>10</v>
      </c>
      <c r="AC14" s="75">
        <v>10</v>
      </c>
      <c r="AD14" s="77">
        <v>10</v>
      </c>
      <c r="AE14" s="77">
        <v>10</v>
      </c>
      <c r="AF14" s="76">
        <v>0</v>
      </c>
      <c r="AG14" s="75"/>
      <c r="AH14" s="77"/>
      <c r="AI14" s="77"/>
      <c r="AJ14" s="172"/>
      <c r="AK14" s="77"/>
      <c r="AL14" s="172"/>
      <c r="AM14" s="172"/>
      <c r="AN14" s="157"/>
      <c r="AO14" s="156"/>
      <c r="AP14" s="217">
        <f t="shared" si="0"/>
        <v>153</v>
      </c>
      <c r="AQ14" s="201"/>
      <c r="AR14" s="383"/>
      <c r="AS14" s="209"/>
    </row>
    <row r="15" spans="2:98" s="133" customFormat="1" ht="79.400000000000006" customHeight="1" x14ac:dyDescent="0.55000000000000004">
      <c r="B15" s="412"/>
      <c r="C15" s="386"/>
      <c r="D15" s="389"/>
      <c r="E15" s="392"/>
      <c r="F15" s="392"/>
      <c r="G15" s="62" t="s">
        <v>12</v>
      </c>
      <c r="H15" s="96"/>
      <c r="I15" s="58"/>
      <c r="J15" s="61">
        <v>0</v>
      </c>
      <c r="K15" s="60">
        <v>0</v>
      </c>
      <c r="L15" s="154">
        <v>0</v>
      </c>
      <c r="M15" s="154">
        <v>0</v>
      </c>
      <c r="N15" s="212">
        <v>0</v>
      </c>
      <c r="O15" s="154">
        <v>0</v>
      </c>
      <c r="P15" s="290">
        <v>10</v>
      </c>
      <c r="Q15" s="148">
        <v>10</v>
      </c>
      <c r="R15" s="154">
        <v>10</v>
      </c>
      <c r="S15" s="216">
        <v>10</v>
      </c>
      <c r="T15" s="154">
        <v>10</v>
      </c>
      <c r="U15" s="290">
        <v>10</v>
      </c>
      <c r="V15" s="154">
        <v>11</v>
      </c>
      <c r="W15" s="154">
        <v>11</v>
      </c>
      <c r="X15" s="216">
        <v>11</v>
      </c>
      <c r="Y15" s="154">
        <v>10</v>
      </c>
      <c r="Z15" s="290">
        <v>10</v>
      </c>
      <c r="AA15" s="154">
        <v>10</v>
      </c>
      <c r="AB15" s="154">
        <v>10</v>
      </c>
      <c r="AC15" s="220">
        <v>10</v>
      </c>
      <c r="AD15" s="148">
        <v>10</v>
      </c>
      <c r="AE15" s="214">
        <v>0</v>
      </c>
      <c r="AF15" s="213"/>
      <c r="AG15" s="212"/>
      <c r="AH15" s="148"/>
      <c r="AI15" s="148"/>
      <c r="AJ15" s="149"/>
      <c r="AK15" s="148"/>
      <c r="AL15" s="149"/>
      <c r="AM15" s="149"/>
      <c r="AN15" s="211"/>
      <c r="AO15" s="210"/>
      <c r="AP15" s="146">
        <f t="shared" si="0"/>
        <v>153</v>
      </c>
      <c r="AQ15" s="201"/>
      <c r="AR15" s="383"/>
      <c r="AS15" s="209"/>
    </row>
    <row r="16" spans="2:98" ht="79.5" customHeight="1" thickBot="1" x14ac:dyDescent="0.6">
      <c r="B16" s="412"/>
      <c r="C16" s="396"/>
      <c r="D16" s="390"/>
      <c r="E16" s="393"/>
      <c r="F16" s="393"/>
      <c r="G16" s="49" t="s">
        <v>11</v>
      </c>
      <c r="H16" s="47"/>
      <c r="I16" s="46"/>
      <c r="J16" s="48"/>
      <c r="K16" s="46"/>
      <c r="L16" s="204"/>
      <c r="M16" s="204"/>
      <c r="N16" s="206"/>
      <c r="O16" s="204"/>
      <c r="P16" s="205"/>
      <c r="Q16" s="204"/>
      <c r="R16" s="204"/>
      <c r="S16" s="206"/>
      <c r="T16" s="204"/>
      <c r="U16" s="205"/>
      <c r="V16" s="204"/>
      <c r="W16" s="204"/>
      <c r="X16" s="206"/>
      <c r="Y16" s="204"/>
      <c r="Z16" s="205"/>
      <c r="AA16" s="204"/>
      <c r="AB16" s="204"/>
      <c r="AC16" s="206"/>
      <c r="AD16" s="204"/>
      <c r="AE16" s="204"/>
      <c r="AF16" s="207"/>
      <c r="AG16" s="206"/>
      <c r="AH16" s="204"/>
      <c r="AI16" s="204"/>
      <c r="AJ16" s="205"/>
      <c r="AK16" s="204"/>
      <c r="AL16" s="205"/>
      <c r="AM16" s="205"/>
      <c r="AN16" s="204"/>
      <c r="AO16" s="203"/>
      <c r="AP16" s="202">
        <f t="shared" si="0"/>
        <v>0</v>
      </c>
      <c r="AQ16" s="201"/>
      <c r="AR16" s="383"/>
      <c r="AS16" s="37"/>
    </row>
    <row r="17" spans="2:45" ht="79.5" hidden="1" customHeight="1" x14ac:dyDescent="0.55000000000000004">
      <c r="B17" s="412"/>
      <c r="C17" s="311"/>
      <c r="D17" s="397" t="s">
        <v>42</v>
      </c>
      <c r="E17" s="399" t="s">
        <v>41</v>
      </c>
      <c r="F17" s="401">
        <v>180</v>
      </c>
      <c r="G17" s="80" t="s">
        <v>40</v>
      </c>
      <c r="H17" s="160"/>
      <c r="I17" s="157"/>
      <c r="J17" s="159"/>
      <c r="K17" s="157"/>
      <c r="L17" s="197"/>
      <c r="M17" s="197"/>
      <c r="N17" s="199"/>
      <c r="O17" s="197"/>
      <c r="P17" s="198"/>
      <c r="Q17" s="197"/>
      <c r="R17" s="197"/>
      <c r="S17" s="199"/>
      <c r="T17" s="197"/>
      <c r="U17" s="198"/>
      <c r="V17" s="197"/>
      <c r="W17" s="197"/>
      <c r="X17" s="199"/>
      <c r="Y17" s="197"/>
      <c r="Z17" s="198"/>
      <c r="AA17" s="197"/>
      <c r="AB17" s="197"/>
      <c r="AC17" s="199"/>
      <c r="AD17" s="197"/>
      <c r="AE17" s="197"/>
      <c r="AF17" s="200"/>
      <c r="AG17" s="199"/>
      <c r="AH17" s="197"/>
      <c r="AI17" s="197"/>
      <c r="AJ17" s="198"/>
      <c r="AK17" s="197"/>
      <c r="AL17" s="198"/>
      <c r="AM17" s="198"/>
      <c r="AN17" s="197"/>
      <c r="AO17" s="196"/>
      <c r="AP17" s="195">
        <f t="shared" si="0"/>
        <v>0</v>
      </c>
      <c r="AQ17" s="38"/>
      <c r="AR17" s="383"/>
      <c r="AS17" s="37"/>
    </row>
    <row r="18" spans="2:45" ht="79.5" hidden="1" customHeight="1" thickBot="1" x14ac:dyDescent="0.6">
      <c r="B18" s="412"/>
      <c r="C18" s="311"/>
      <c r="D18" s="398"/>
      <c r="E18" s="400"/>
      <c r="F18" s="402"/>
      <c r="G18" s="194" t="s">
        <v>12</v>
      </c>
      <c r="H18" s="192"/>
      <c r="I18" s="191"/>
      <c r="J18" s="193"/>
      <c r="K18" s="191"/>
      <c r="L18" s="190"/>
      <c r="M18" s="190"/>
      <c r="N18" s="185"/>
      <c r="O18" s="190"/>
      <c r="P18" s="291"/>
      <c r="Q18" s="183"/>
      <c r="R18" s="190"/>
      <c r="S18" s="189"/>
      <c r="T18" s="188"/>
      <c r="U18" s="298"/>
      <c r="V18" s="188"/>
      <c r="W18" s="190"/>
      <c r="X18" s="276"/>
      <c r="Y18" s="190"/>
      <c r="Z18" s="298"/>
      <c r="AA18" s="188"/>
      <c r="AB18" s="188"/>
      <c r="AC18" s="185"/>
      <c r="AD18" s="188"/>
      <c r="AE18" s="187"/>
      <c r="AF18" s="186"/>
      <c r="AG18" s="185"/>
      <c r="AH18" s="183"/>
      <c r="AI18" s="183"/>
      <c r="AJ18" s="184"/>
      <c r="AK18" s="183"/>
      <c r="AL18" s="184"/>
      <c r="AM18" s="184"/>
      <c r="AN18" s="183"/>
      <c r="AO18" s="182"/>
      <c r="AP18" s="181">
        <f t="shared" si="0"/>
        <v>0</v>
      </c>
      <c r="AQ18" s="38"/>
      <c r="AR18" s="383"/>
      <c r="AS18" s="37"/>
    </row>
    <row r="19" spans="2:45" ht="80.5" customHeight="1" x14ac:dyDescent="0.55000000000000004">
      <c r="B19" s="412"/>
      <c r="C19" s="395" t="s">
        <v>39</v>
      </c>
      <c r="D19" s="388" t="s">
        <v>38</v>
      </c>
      <c r="E19" s="391" t="s">
        <v>37</v>
      </c>
      <c r="F19" s="391">
        <v>130</v>
      </c>
      <c r="G19" s="80" t="s">
        <v>36</v>
      </c>
      <c r="H19" s="180"/>
      <c r="I19" s="178">
        <v>60</v>
      </c>
      <c r="J19" s="179">
        <v>60</v>
      </c>
      <c r="K19" s="315">
        <v>50</v>
      </c>
      <c r="L19" s="315">
        <v>49</v>
      </c>
      <c r="M19" s="315">
        <v>50</v>
      </c>
      <c r="N19" s="317">
        <v>50</v>
      </c>
      <c r="O19" s="315">
        <v>50</v>
      </c>
      <c r="P19" s="318">
        <v>60</v>
      </c>
      <c r="Q19" s="178">
        <v>50</v>
      </c>
      <c r="R19" s="178">
        <v>50</v>
      </c>
      <c r="S19" s="180">
        <v>50</v>
      </c>
      <c r="T19" s="178">
        <v>50</v>
      </c>
      <c r="U19" s="292">
        <v>50</v>
      </c>
      <c r="V19" s="178">
        <v>50</v>
      </c>
      <c r="W19" s="315">
        <v>49</v>
      </c>
      <c r="X19" s="317">
        <v>49</v>
      </c>
      <c r="Y19" s="315">
        <v>49</v>
      </c>
      <c r="Z19" s="318">
        <v>50</v>
      </c>
      <c r="AA19" s="315">
        <v>50</v>
      </c>
      <c r="AB19" s="315">
        <v>50</v>
      </c>
      <c r="AC19" s="180">
        <v>50</v>
      </c>
      <c r="AD19" s="178">
        <v>50</v>
      </c>
      <c r="AE19" s="178">
        <v>50</v>
      </c>
      <c r="AF19" s="177">
        <v>60</v>
      </c>
      <c r="AG19" s="176"/>
      <c r="AH19" s="174"/>
      <c r="AI19" s="174"/>
      <c r="AJ19" s="175"/>
      <c r="AK19" s="174"/>
      <c r="AL19" s="173"/>
      <c r="AM19" s="172"/>
      <c r="AN19" s="157"/>
      <c r="AO19" s="156"/>
      <c r="AP19" s="171">
        <f t="shared" si="0"/>
        <v>1236</v>
      </c>
      <c r="AQ19" s="38"/>
      <c r="AR19" s="383"/>
      <c r="AS19" s="37"/>
    </row>
    <row r="20" spans="2:45" ht="80.5" customHeight="1" x14ac:dyDescent="0.55000000000000004">
      <c r="B20" s="412"/>
      <c r="C20" s="385"/>
      <c r="D20" s="403"/>
      <c r="E20" s="404"/>
      <c r="F20" s="404"/>
      <c r="G20" s="170" t="s">
        <v>12</v>
      </c>
      <c r="H20" s="270">
        <v>60</v>
      </c>
      <c r="I20" s="169">
        <v>60</v>
      </c>
      <c r="J20" s="284"/>
      <c r="K20" s="169"/>
      <c r="L20" s="166"/>
      <c r="M20" s="166"/>
      <c r="N20" s="167"/>
      <c r="O20" s="166"/>
      <c r="P20" s="165">
        <v>50</v>
      </c>
      <c r="Q20" s="166">
        <v>50</v>
      </c>
      <c r="R20" s="166">
        <v>50</v>
      </c>
      <c r="S20" s="166">
        <v>50</v>
      </c>
      <c r="T20" s="166">
        <v>50</v>
      </c>
      <c r="U20" s="166">
        <v>50</v>
      </c>
      <c r="V20" s="166"/>
      <c r="W20" s="166"/>
      <c r="X20" s="167"/>
      <c r="Y20" s="169"/>
      <c r="Z20" s="165"/>
      <c r="AA20" s="166"/>
      <c r="AB20" s="169">
        <v>50</v>
      </c>
      <c r="AC20" s="167">
        <v>50</v>
      </c>
      <c r="AD20" s="166">
        <v>50</v>
      </c>
      <c r="AE20" s="166">
        <v>60</v>
      </c>
      <c r="AF20" s="168"/>
      <c r="AG20" s="167"/>
      <c r="AH20" s="166"/>
      <c r="AI20" s="166"/>
      <c r="AJ20" s="165"/>
      <c r="AK20" s="166"/>
      <c r="AL20" s="165"/>
      <c r="AM20" s="165"/>
      <c r="AN20" s="148"/>
      <c r="AO20" s="147"/>
      <c r="AP20" s="164">
        <f t="shared" si="0"/>
        <v>630</v>
      </c>
      <c r="AQ20" s="38"/>
      <c r="AR20" s="383"/>
      <c r="AS20" s="37"/>
    </row>
    <row r="21" spans="2:45" ht="80.150000000000006" customHeight="1" thickBot="1" x14ac:dyDescent="0.6">
      <c r="B21" s="413"/>
      <c r="C21" s="396"/>
      <c r="D21" s="390"/>
      <c r="E21" s="393"/>
      <c r="F21" s="393"/>
      <c r="G21" s="163" t="s">
        <v>11</v>
      </c>
      <c r="H21" s="162"/>
      <c r="I21" s="116"/>
      <c r="J21" s="117"/>
      <c r="K21" s="116"/>
      <c r="L21" s="110"/>
      <c r="M21" s="110"/>
      <c r="N21" s="112"/>
      <c r="O21" s="110"/>
      <c r="P21" s="111"/>
      <c r="Q21" s="110"/>
      <c r="R21" s="110"/>
      <c r="S21" s="112"/>
      <c r="T21" s="110"/>
      <c r="U21" s="111"/>
      <c r="V21" s="110"/>
      <c r="W21" s="110"/>
      <c r="X21" s="112"/>
      <c r="Y21" s="116"/>
      <c r="Z21" s="111"/>
      <c r="AA21" s="110"/>
      <c r="AB21" s="116"/>
      <c r="AC21" s="112"/>
      <c r="AD21" s="110"/>
      <c r="AE21" s="110"/>
      <c r="AF21" s="144"/>
      <c r="AG21" s="112"/>
      <c r="AH21" s="110"/>
      <c r="AI21" s="110"/>
      <c r="AJ21" s="111"/>
      <c r="AK21" s="110"/>
      <c r="AL21" s="111"/>
      <c r="AM21" s="111"/>
      <c r="AN21" s="110"/>
      <c r="AO21" s="109"/>
      <c r="AP21" s="108">
        <f t="shared" si="0"/>
        <v>0</v>
      </c>
      <c r="AQ21" s="38"/>
      <c r="AR21" s="383"/>
      <c r="AS21" s="37"/>
    </row>
    <row r="22" spans="2:45" s="133" customFormat="1" ht="80.25" hidden="1" customHeight="1" x14ac:dyDescent="0.55000000000000004">
      <c r="B22" s="405">
        <v>7</v>
      </c>
      <c r="C22" s="406" t="s">
        <v>34</v>
      </c>
      <c r="D22" s="408" t="s">
        <v>35</v>
      </c>
      <c r="E22" s="392" t="s">
        <v>32</v>
      </c>
      <c r="F22" s="392">
        <v>250</v>
      </c>
      <c r="G22" s="161" t="s">
        <v>31</v>
      </c>
      <c r="H22" s="160"/>
      <c r="I22" s="157"/>
      <c r="J22" s="159"/>
      <c r="K22" s="157"/>
      <c r="L22" s="77"/>
      <c r="M22" s="77"/>
      <c r="N22" s="75"/>
      <c r="O22" s="77"/>
      <c r="P22" s="172"/>
      <c r="Q22" s="77"/>
      <c r="R22" s="77"/>
      <c r="S22" s="160"/>
      <c r="T22" s="157"/>
      <c r="U22" s="172"/>
      <c r="V22" s="77"/>
      <c r="W22" s="77"/>
      <c r="X22" s="75"/>
      <c r="Y22" s="77"/>
      <c r="Z22" s="287"/>
      <c r="AA22" s="78"/>
      <c r="AB22" s="77"/>
      <c r="AC22" s="100"/>
      <c r="AD22" s="78"/>
      <c r="AE22" s="77"/>
      <c r="AF22" s="76"/>
      <c r="AG22" s="75"/>
      <c r="AH22" s="157"/>
      <c r="AI22" s="157"/>
      <c r="AJ22" s="158"/>
      <c r="AK22" s="157"/>
      <c r="AL22" s="158"/>
      <c r="AM22" s="158"/>
      <c r="AN22" s="157"/>
      <c r="AO22" s="156"/>
      <c r="AP22" s="155">
        <f t="shared" si="0"/>
        <v>0</v>
      </c>
      <c r="AR22" s="383"/>
    </row>
    <row r="23" spans="2:45" ht="79.75" hidden="1" customHeight="1" x14ac:dyDescent="0.55000000000000004">
      <c r="B23" s="405"/>
      <c r="C23" s="407"/>
      <c r="D23" s="408"/>
      <c r="E23" s="392"/>
      <c r="F23" s="392"/>
      <c r="G23" s="62" t="s">
        <v>12</v>
      </c>
      <c r="H23" s="96"/>
      <c r="I23" s="60"/>
      <c r="J23" s="61"/>
      <c r="K23" s="60"/>
      <c r="L23" s="148"/>
      <c r="M23" s="148"/>
      <c r="N23" s="216"/>
      <c r="O23" s="154"/>
      <c r="P23" s="290"/>
      <c r="Q23" s="154"/>
      <c r="R23" s="154"/>
      <c r="S23" s="216"/>
      <c r="T23" s="154"/>
      <c r="U23" s="290"/>
      <c r="V23" s="154"/>
      <c r="W23" s="154"/>
      <c r="X23" s="216"/>
      <c r="Y23" s="58"/>
      <c r="Z23" s="300"/>
      <c r="AA23" s="280"/>
      <c r="AB23" s="58"/>
      <c r="AC23" s="150"/>
      <c r="AD23" s="152"/>
      <c r="AE23" s="152"/>
      <c r="AF23" s="151"/>
      <c r="AG23" s="150"/>
      <c r="AH23" s="148"/>
      <c r="AI23" s="148"/>
      <c r="AJ23" s="149"/>
      <c r="AK23" s="148"/>
      <c r="AL23" s="149"/>
      <c r="AM23" s="149"/>
      <c r="AN23" s="148"/>
      <c r="AO23" s="147"/>
      <c r="AP23" s="146">
        <f t="shared" si="0"/>
        <v>0</v>
      </c>
      <c r="AR23" s="383"/>
    </row>
    <row r="24" spans="2:45" ht="79.75" hidden="1" customHeight="1" x14ac:dyDescent="0.55000000000000004">
      <c r="B24" s="405"/>
      <c r="C24" s="312"/>
      <c r="D24" s="409"/>
      <c r="E24" s="404"/>
      <c r="F24" s="392"/>
      <c r="G24" s="118" t="s">
        <v>11</v>
      </c>
      <c r="H24" s="162"/>
      <c r="I24" s="116"/>
      <c r="J24" s="145"/>
      <c r="K24" s="116"/>
      <c r="L24" s="110"/>
      <c r="M24" s="110"/>
      <c r="N24" s="112"/>
      <c r="O24" s="110"/>
      <c r="P24" s="111"/>
      <c r="Q24" s="110"/>
      <c r="R24" s="110"/>
      <c r="S24" s="112"/>
      <c r="T24" s="110"/>
      <c r="U24" s="111"/>
      <c r="V24" s="110"/>
      <c r="W24" s="110"/>
      <c r="X24" s="112"/>
      <c r="Y24" s="110"/>
      <c r="Z24" s="111"/>
      <c r="AA24" s="110"/>
      <c r="AB24" s="110"/>
      <c r="AC24" s="112"/>
      <c r="AD24" s="110"/>
      <c r="AE24" s="110"/>
      <c r="AF24" s="144"/>
      <c r="AG24" s="112"/>
      <c r="AH24" s="110"/>
      <c r="AI24" s="110"/>
      <c r="AJ24" s="111"/>
      <c r="AK24" s="110"/>
      <c r="AL24" s="111"/>
      <c r="AM24" s="111"/>
      <c r="AN24" s="110"/>
      <c r="AO24" s="109"/>
      <c r="AP24" s="108">
        <f t="shared" si="0"/>
        <v>0</v>
      </c>
      <c r="AR24" s="383"/>
    </row>
    <row r="25" spans="2:45" s="133" customFormat="1" ht="80.25" hidden="1" customHeight="1" x14ac:dyDescent="0.55000000000000004">
      <c r="B25" s="405"/>
      <c r="C25" s="407" t="s">
        <v>34</v>
      </c>
      <c r="D25" s="410" t="s">
        <v>33</v>
      </c>
      <c r="E25" s="394" t="s">
        <v>32</v>
      </c>
      <c r="F25" s="392"/>
      <c r="G25" s="143" t="s">
        <v>31</v>
      </c>
      <c r="H25" s="141"/>
      <c r="I25" s="136"/>
      <c r="J25" s="142"/>
      <c r="K25" s="136"/>
      <c r="L25" s="136"/>
      <c r="M25" s="136"/>
      <c r="N25" s="141"/>
      <c r="O25" s="136"/>
      <c r="P25" s="137"/>
      <c r="Q25" s="136"/>
      <c r="R25" s="136"/>
      <c r="S25" s="141"/>
      <c r="T25" s="136"/>
      <c r="U25" s="137"/>
      <c r="V25" s="136"/>
      <c r="W25" s="136"/>
      <c r="X25" s="138"/>
      <c r="Y25" s="136"/>
      <c r="Z25" s="137"/>
      <c r="AA25" s="136"/>
      <c r="AB25" s="136"/>
      <c r="AC25" s="277"/>
      <c r="AD25" s="140"/>
      <c r="AE25" s="140"/>
      <c r="AF25" s="139"/>
      <c r="AG25" s="138"/>
      <c r="AH25" s="136"/>
      <c r="AI25" s="136"/>
      <c r="AJ25" s="137"/>
      <c r="AK25" s="136"/>
      <c r="AL25" s="137"/>
      <c r="AM25" s="137"/>
      <c r="AN25" s="136"/>
      <c r="AO25" s="135"/>
      <c r="AP25" s="134">
        <f t="shared" si="0"/>
        <v>0</v>
      </c>
      <c r="AR25" s="383"/>
    </row>
    <row r="26" spans="2:45" ht="79.75" hidden="1" customHeight="1" thickBot="1" x14ac:dyDescent="0.6">
      <c r="B26" s="405"/>
      <c r="C26" s="407"/>
      <c r="D26" s="408"/>
      <c r="E26" s="392"/>
      <c r="F26" s="392"/>
      <c r="G26" s="132" t="s">
        <v>12</v>
      </c>
      <c r="H26" s="130"/>
      <c r="I26" s="129"/>
      <c r="J26" s="131"/>
      <c r="K26" s="129"/>
      <c r="L26" s="122"/>
      <c r="M26" s="122"/>
      <c r="N26" s="273"/>
      <c r="O26" s="128"/>
      <c r="P26" s="293"/>
      <c r="Q26" s="128"/>
      <c r="R26" s="128"/>
      <c r="S26" s="273"/>
      <c r="T26" s="128"/>
      <c r="U26" s="293"/>
      <c r="V26" s="128"/>
      <c r="W26" s="128"/>
      <c r="X26" s="273"/>
      <c r="Y26" s="126"/>
      <c r="Z26" s="289"/>
      <c r="AA26" s="223"/>
      <c r="AB26" s="126"/>
      <c r="AC26" s="124"/>
      <c r="AD26" s="122"/>
      <c r="AE26" s="122"/>
      <c r="AF26" s="125"/>
      <c r="AG26" s="124"/>
      <c r="AH26" s="122"/>
      <c r="AI26" s="122"/>
      <c r="AJ26" s="123"/>
      <c r="AK26" s="122"/>
      <c r="AL26" s="123"/>
      <c r="AM26" s="123"/>
      <c r="AN26" s="122"/>
      <c r="AO26" s="121"/>
      <c r="AP26" s="120">
        <f t="shared" si="0"/>
        <v>0</v>
      </c>
      <c r="AR26" s="383"/>
    </row>
    <row r="27" spans="2:45" ht="79.75" hidden="1" customHeight="1" thickBot="1" x14ac:dyDescent="0.6">
      <c r="B27" s="405"/>
      <c r="C27" s="306"/>
      <c r="D27" s="408"/>
      <c r="E27" s="392"/>
      <c r="F27" s="392"/>
      <c r="G27" s="118" t="s">
        <v>11</v>
      </c>
      <c r="H27" s="162"/>
      <c r="I27" s="116"/>
      <c r="J27" s="145"/>
      <c r="K27" s="115"/>
      <c r="L27" s="113"/>
      <c r="M27" s="113"/>
      <c r="N27" s="114"/>
      <c r="O27" s="113"/>
      <c r="P27" s="294"/>
      <c r="Q27" s="113"/>
      <c r="R27" s="113"/>
      <c r="S27" s="114"/>
      <c r="T27" s="113"/>
      <c r="U27" s="294"/>
      <c r="V27" s="113"/>
      <c r="W27" s="113"/>
      <c r="X27" s="114"/>
      <c r="Y27" s="113"/>
      <c r="Z27" s="294"/>
      <c r="AA27" s="113"/>
      <c r="AB27" s="113"/>
      <c r="AC27" s="114"/>
      <c r="AD27" s="113"/>
      <c r="AE27" s="113"/>
      <c r="AF27" s="113"/>
      <c r="AG27" s="112"/>
      <c r="AH27" s="110"/>
      <c r="AI27" s="110"/>
      <c r="AJ27" s="111"/>
      <c r="AK27" s="110"/>
      <c r="AL27" s="111"/>
      <c r="AM27" s="111"/>
      <c r="AN27" s="110"/>
      <c r="AO27" s="109"/>
      <c r="AP27" s="108">
        <f t="shared" si="0"/>
        <v>0</v>
      </c>
      <c r="AR27" s="383"/>
    </row>
    <row r="28" spans="2:45" ht="80.5" hidden="1" customHeight="1" x14ac:dyDescent="0.55000000000000004">
      <c r="B28" s="418">
        <v>7</v>
      </c>
      <c r="C28" s="420" t="s">
        <v>21</v>
      </c>
      <c r="D28" s="423" t="s">
        <v>28</v>
      </c>
      <c r="E28" s="426" t="s">
        <v>24</v>
      </c>
      <c r="F28" s="427">
        <v>150</v>
      </c>
      <c r="G28" s="80" t="s">
        <v>30</v>
      </c>
      <c r="H28" s="271"/>
      <c r="I28" s="85"/>
      <c r="J28" s="74"/>
      <c r="K28" s="77">
        <v>0</v>
      </c>
      <c r="L28" s="77">
        <v>0</v>
      </c>
      <c r="M28" s="77">
        <v>0</v>
      </c>
      <c r="N28" s="75">
        <v>0</v>
      </c>
      <c r="O28" s="77">
        <v>0</v>
      </c>
      <c r="P28" s="172">
        <v>0</v>
      </c>
      <c r="Q28" s="77">
        <v>0</v>
      </c>
      <c r="R28" s="77">
        <v>0</v>
      </c>
      <c r="S28" s="75">
        <v>30</v>
      </c>
      <c r="T28" s="77">
        <v>0</v>
      </c>
      <c r="U28" s="172">
        <v>0</v>
      </c>
      <c r="V28" s="77">
        <v>0</v>
      </c>
      <c r="W28" s="77">
        <v>0</v>
      </c>
      <c r="X28" s="75">
        <v>0</v>
      </c>
      <c r="Y28" s="77">
        <v>0</v>
      </c>
      <c r="Z28" s="287">
        <v>0</v>
      </c>
      <c r="AA28" s="78">
        <v>0</v>
      </c>
      <c r="AB28" s="78">
        <v>0</v>
      </c>
      <c r="AC28" s="100">
        <v>30</v>
      </c>
      <c r="AD28" s="78">
        <v>0</v>
      </c>
      <c r="AE28" s="78">
        <v>0</v>
      </c>
      <c r="AF28" s="99">
        <v>0</v>
      </c>
      <c r="AG28" s="106"/>
      <c r="AH28" s="70"/>
      <c r="AI28" s="70"/>
      <c r="AJ28" s="67"/>
      <c r="AK28" s="70"/>
      <c r="AL28" s="67"/>
      <c r="AM28" s="66"/>
      <c r="AN28" s="65"/>
      <c r="AO28" s="64"/>
      <c r="AP28" s="98">
        <f t="shared" si="0"/>
        <v>60</v>
      </c>
      <c r="AQ28" s="38"/>
      <c r="AR28" s="383"/>
      <c r="AS28" s="37"/>
    </row>
    <row r="29" spans="2:45" ht="80.5" hidden="1" customHeight="1" thickBot="1" x14ac:dyDescent="0.6">
      <c r="B29" s="405"/>
      <c r="C29" s="421"/>
      <c r="D29" s="424"/>
      <c r="E29" s="392"/>
      <c r="F29" s="428"/>
      <c r="G29" s="62" t="s">
        <v>12</v>
      </c>
      <c r="H29" s="59"/>
      <c r="I29" s="58"/>
      <c r="J29" s="81"/>
      <c r="K29" s="84"/>
      <c r="L29" s="58"/>
      <c r="M29" s="52"/>
      <c r="N29" s="55"/>
      <c r="O29" s="52"/>
      <c r="P29" s="53">
        <v>15</v>
      </c>
      <c r="Q29" s="52">
        <v>15</v>
      </c>
      <c r="R29" s="57"/>
      <c r="S29" s="55"/>
      <c r="T29" s="52"/>
      <c r="U29" s="53"/>
      <c r="V29" s="52"/>
      <c r="W29" s="52"/>
      <c r="X29" s="55"/>
      <c r="Y29" s="93"/>
      <c r="Z29" s="53">
        <v>15</v>
      </c>
      <c r="AA29" s="52">
        <v>15</v>
      </c>
      <c r="AB29" s="105"/>
      <c r="AC29" s="55"/>
      <c r="AD29" s="52"/>
      <c r="AE29" s="52"/>
      <c r="AF29" s="56"/>
      <c r="AG29" s="55"/>
      <c r="AH29" s="52"/>
      <c r="AI29" s="52"/>
      <c r="AJ29" s="53"/>
      <c r="AK29" s="52"/>
      <c r="AL29" s="53"/>
      <c r="AM29" s="53"/>
      <c r="AN29" s="52"/>
      <c r="AO29" s="51"/>
      <c r="AP29" s="92">
        <f t="shared" si="0"/>
        <v>60</v>
      </c>
      <c r="AQ29" s="38"/>
      <c r="AR29" s="383"/>
      <c r="AS29" s="37"/>
    </row>
    <row r="30" spans="2:45" ht="80.5" hidden="1" customHeight="1" x14ac:dyDescent="0.55000000000000004">
      <c r="B30" s="405"/>
      <c r="C30" s="421"/>
      <c r="D30" s="424"/>
      <c r="E30" s="392"/>
      <c r="F30" s="428"/>
      <c r="G30" s="86" t="s">
        <v>17</v>
      </c>
      <c r="H30" s="271"/>
      <c r="I30" s="85"/>
      <c r="J30" s="74"/>
      <c r="K30" s="77"/>
      <c r="L30" s="77"/>
      <c r="M30" s="77"/>
      <c r="N30" s="75"/>
      <c r="O30" s="77"/>
      <c r="P30" s="172"/>
      <c r="Q30" s="77"/>
      <c r="R30" s="77"/>
      <c r="S30" s="75"/>
      <c r="T30" s="77"/>
      <c r="U30" s="172"/>
      <c r="V30" s="77"/>
      <c r="W30" s="77"/>
      <c r="X30" s="75"/>
      <c r="Y30" s="77"/>
      <c r="Z30" s="287"/>
      <c r="AA30" s="78"/>
      <c r="AB30" s="78"/>
      <c r="AC30" s="100"/>
      <c r="AD30" s="78"/>
      <c r="AE30" s="78"/>
      <c r="AF30" s="99"/>
      <c r="AG30" s="106"/>
      <c r="AH30" s="70"/>
      <c r="AI30" s="70"/>
      <c r="AJ30" s="67"/>
      <c r="AK30" s="70"/>
      <c r="AL30" s="67"/>
      <c r="AM30" s="66"/>
      <c r="AN30" s="65"/>
      <c r="AO30" s="64"/>
      <c r="AP30" s="98">
        <f t="shared" si="0"/>
        <v>0</v>
      </c>
      <c r="AQ30" s="38"/>
      <c r="AR30" s="383"/>
      <c r="AS30" s="37"/>
    </row>
    <row r="31" spans="2:45" ht="80.5" hidden="1" customHeight="1" thickBot="1" x14ac:dyDescent="0.6">
      <c r="B31" s="405"/>
      <c r="C31" s="421"/>
      <c r="D31" s="424"/>
      <c r="E31" s="392"/>
      <c r="F31" s="428"/>
      <c r="G31" s="62" t="s">
        <v>12</v>
      </c>
      <c r="H31" s="96"/>
      <c r="I31" s="58"/>
      <c r="J31" s="81"/>
      <c r="K31" s="58"/>
      <c r="L31" s="84"/>
      <c r="M31" s="52"/>
      <c r="N31" s="55"/>
      <c r="O31" s="52"/>
      <c r="P31" s="53"/>
      <c r="Q31" s="52"/>
      <c r="R31" s="52"/>
      <c r="S31" s="55"/>
      <c r="T31" s="52"/>
      <c r="U31" s="53"/>
      <c r="V31" s="52"/>
      <c r="W31" s="52"/>
      <c r="X31" s="55"/>
      <c r="Y31" s="93"/>
      <c r="Z31" s="53"/>
      <c r="AA31" s="52"/>
      <c r="AB31" s="93"/>
      <c r="AC31" s="55"/>
      <c r="AD31" s="52"/>
      <c r="AE31" s="52"/>
      <c r="AF31" s="56"/>
      <c r="AG31" s="55"/>
      <c r="AH31" s="52"/>
      <c r="AI31" s="52"/>
      <c r="AJ31" s="53"/>
      <c r="AK31" s="52"/>
      <c r="AL31" s="53"/>
      <c r="AM31" s="53"/>
      <c r="AN31" s="52"/>
      <c r="AO31" s="51"/>
      <c r="AP31" s="92">
        <f t="shared" si="0"/>
        <v>0</v>
      </c>
      <c r="AQ31" s="38"/>
      <c r="AR31" s="383"/>
      <c r="AS31" s="37"/>
    </row>
    <row r="32" spans="2:45" ht="80.5" customHeight="1" x14ac:dyDescent="0.55000000000000004">
      <c r="B32" s="405"/>
      <c r="C32" s="421"/>
      <c r="D32" s="424"/>
      <c r="E32" s="392"/>
      <c r="F32" s="428"/>
      <c r="G32" s="80" t="s">
        <v>29</v>
      </c>
      <c r="H32" s="271"/>
      <c r="I32" s="85"/>
      <c r="J32" s="74"/>
      <c r="K32" s="77">
        <v>31</v>
      </c>
      <c r="L32" s="77">
        <v>30</v>
      </c>
      <c r="M32" s="77">
        <v>32</v>
      </c>
      <c r="N32" s="75">
        <v>31</v>
      </c>
      <c r="O32" s="313">
        <v>31</v>
      </c>
      <c r="P32" s="172">
        <v>0</v>
      </c>
      <c r="Q32" s="77">
        <v>31</v>
      </c>
      <c r="R32" s="77">
        <v>46</v>
      </c>
      <c r="S32" s="75">
        <v>47</v>
      </c>
      <c r="T32" s="77">
        <v>46</v>
      </c>
      <c r="U32" s="172">
        <v>31</v>
      </c>
      <c r="V32" s="77">
        <v>16</v>
      </c>
      <c r="W32" s="77">
        <v>15</v>
      </c>
      <c r="X32" s="75">
        <v>32</v>
      </c>
      <c r="Y32" s="77">
        <v>30</v>
      </c>
      <c r="Z32" s="287">
        <v>32</v>
      </c>
      <c r="AA32" s="78">
        <v>30</v>
      </c>
      <c r="AB32" s="78">
        <v>32</v>
      </c>
      <c r="AC32" s="100">
        <v>30</v>
      </c>
      <c r="AD32" s="78">
        <v>15</v>
      </c>
      <c r="AE32" s="78">
        <v>13</v>
      </c>
      <c r="AF32" s="99">
        <v>0</v>
      </c>
      <c r="AG32" s="106"/>
      <c r="AH32" s="70"/>
      <c r="AI32" s="70"/>
      <c r="AJ32" s="67"/>
      <c r="AK32" s="70"/>
      <c r="AL32" s="67"/>
      <c r="AM32" s="66"/>
      <c r="AN32" s="65"/>
      <c r="AO32" s="64"/>
      <c r="AP32" s="98">
        <f t="shared" si="0"/>
        <v>601</v>
      </c>
      <c r="AQ32" s="38"/>
      <c r="AR32" s="383"/>
      <c r="AS32" s="37"/>
    </row>
    <row r="33" spans="2:45" ht="80.5" customHeight="1" thickBot="1" x14ac:dyDescent="0.6">
      <c r="B33" s="405"/>
      <c r="C33" s="421"/>
      <c r="D33" s="424"/>
      <c r="E33" s="392"/>
      <c r="F33" s="428"/>
      <c r="G33" s="62" t="s">
        <v>12</v>
      </c>
      <c r="H33" s="96">
        <v>31</v>
      </c>
      <c r="I33" s="58">
        <v>30</v>
      </c>
      <c r="J33" s="285">
        <v>32</v>
      </c>
      <c r="K33" s="58">
        <v>31</v>
      </c>
      <c r="L33" s="58"/>
      <c r="M33" s="58">
        <v>0</v>
      </c>
      <c r="N33" s="274">
        <v>31</v>
      </c>
      <c r="O33" s="107">
        <v>46</v>
      </c>
      <c r="P33" s="53">
        <v>47</v>
      </c>
      <c r="Q33" s="52">
        <v>46</v>
      </c>
      <c r="R33" s="52">
        <v>31</v>
      </c>
      <c r="S33" s="55">
        <v>16</v>
      </c>
      <c r="T33" s="55">
        <v>15</v>
      </c>
      <c r="U33" s="53">
        <v>32</v>
      </c>
      <c r="V33" s="52">
        <v>30</v>
      </c>
      <c r="W33" s="52">
        <v>32</v>
      </c>
      <c r="X33" s="55">
        <v>30</v>
      </c>
      <c r="Y33" s="55">
        <v>32</v>
      </c>
      <c r="Z33" s="301">
        <v>30</v>
      </c>
      <c r="AA33" s="56">
        <v>15</v>
      </c>
      <c r="AB33" s="55">
        <v>13</v>
      </c>
      <c r="AC33" s="278">
        <v>0</v>
      </c>
      <c r="AD33" s="55"/>
      <c r="AE33" s="52"/>
      <c r="AF33" s="56"/>
      <c r="AG33" s="55"/>
      <c r="AH33" s="52"/>
      <c r="AI33" s="52"/>
      <c r="AJ33" s="53"/>
      <c r="AK33" s="52"/>
      <c r="AL33" s="53"/>
      <c r="AM33" s="53"/>
      <c r="AN33" s="52"/>
      <c r="AO33" s="51"/>
      <c r="AP33" s="92">
        <f t="shared" si="0"/>
        <v>570</v>
      </c>
      <c r="AQ33" s="38"/>
      <c r="AR33" s="383"/>
      <c r="AS33" s="37"/>
    </row>
    <row r="34" spans="2:45" ht="80.5" customHeight="1" x14ac:dyDescent="0.55000000000000004">
      <c r="B34" s="405"/>
      <c r="C34" s="421"/>
      <c r="D34" s="424"/>
      <c r="E34" s="392"/>
      <c r="F34" s="428"/>
      <c r="G34" s="307" t="s">
        <v>65</v>
      </c>
      <c r="H34" s="271"/>
      <c r="I34" s="85"/>
      <c r="J34" s="74"/>
      <c r="K34" s="77">
        <v>0</v>
      </c>
      <c r="L34" s="77">
        <v>0</v>
      </c>
      <c r="M34" s="77">
        <v>0</v>
      </c>
      <c r="N34" s="75">
        <v>0</v>
      </c>
      <c r="O34" s="77">
        <v>0</v>
      </c>
      <c r="P34" s="172">
        <v>0</v>
      </c>
      <c r="Q34" s="77">
        <v>0</v>
      </c>
      <c r="R34" s="77">
        <v>0</v>
      </c>
      <c r="S34" s="75">
        <v>15</v>
      </c>
      <c r="T34" s="77">
        <v>15</v>
      </c>
      <c r="U34" s="172">
        <v>0</v>
      </c>
      <c r="V34" s="77">
        <v>0</v>
      </c>
      <c r="W34" s="77">
        <v>0</v>
      </c>
      <c r="X34" s="75">
        <v>0</v>
      </c>
      <c r="Y34" s="77">
        <v>0</v>
      </c>
      <c r="Z34" s="287">
        <v>0</v>
      </c>
      <c r="AA34" s="78">
        <v>0</v>
      </c>
      <c r="AB34" s="78">
        <v>0</v>
      </c>
      <c r="AC34" s="100">
        <v>15</v>
      </c>
      <c r="AD34" s="78">
        <v>15</v>
      </c>
      <c r="AE34" s="78">
        <v>0</v>
      </c>
      <c r="AF34" s="99">
        <v>0</v>
      </c>
      <c r="AG34" s="106"/>
      <c r="AH34" s="70"/>
      <c r="AI34" s="70"/>
      <c r="AJ34" s="67"/>
      <c r="AK34" s="70"/>
      <c r="AL34" s="67"/>
      <c r="AM34" s="66"/>
      <c r="AN34" s="65"/>
      <c r="AO34" s="64"/>
      <c r="AP34" s="98">
        <f t="shared" ref="AP34:AP35" si="1">SUM(H34:AM34)</f>
        <v>60</v>
      </c>
      <c r="AQ34" s="38"/>
      <c r="AR34" s="383"/>
      <c r="AS34" s="37"/>
    </row>
    <row r="35" spans="2:45" ht="80.5" customHeight="1" x14ac:dyDescent="0.55000000000000004">
      <c r="B35" s="405"/>
      <c r="C35" s="421"/>
      <c r="D35" s="424"/>
      <c r="E35" s="392"/>
      <c r="F35" s="428"/>
      <c r="G35" s="62" t="s">
        <v>12</v>
      </c>
      <c r="H35" s="96"/>
      <c r="I35" s="58"/>
      <c r="J35" s="285"/>
      <c r="K35" s="58"/>
      <c r="L35" s="58"/>
      <c r="M35" s="58"/>
      <c r="N35" s="274"/>
      <c r="O35" s="107">
        <v>15</v>
      </c>
      <c r="P35" s="53"/>
      <c r="Q35" s="52">
        <v>15</v>
      </c>
      <c r="R35" s="52"/>
      <c r="S35" s="55"/>
      <c r="T35" s="55"/>
      <c r="U35" s="53"/>
      <c r="V35" s="52"/>
      <c r="W35" s="52"/>
      <c r="X35" s="55"/>
      <c r="Y35" s="55"/>
      <c r="Z35" s="301">
        <v>15</v>
      </c>
      <c r="AA35" s="56">
        <v>15</v>
      </c>
      <c r="AB35" s="55"/>
      <c r="AC35" s="278"/>
      <c r="AD35" s="55"/>
      <c r="AE35" s="52"/>
      <c r="AF35" s="56"/>
      <c r="AG35" s="55"/>
      <c r="AH35" s="52"/>
      <c r="AI35" s="52"/>
      <c r="AJ35" s="53"/>
      <c r="AK35" s="52"/>
      <c r="AL35" s="53"/>
      <c r="AM35" s="53"/>
      <c r="AN35" s="52"/>
      <c r="AO35" s="51"/>
      <c r="AP35" s="92">
        <f t="shared" si="1"/>
        <v>60</v>
      </c>
      <c r="AQ35" s="38"/>
      <c r="AR35" s="383"/>
      <c r="AS35" s="37"/>
    </row>
    <row r="36" spans="2:45" ht="80.150000000000006" customHeight="1" thickBot="1" x14ac:dyDescent="0.6">
      <c r="B36" s="419"/>
      <c r="C36" s="422"/>
      <c r="D36" s="425"/>
      <c r="E36" s="393"/>
      <c r="F36" s="429"/>
      <c r="G36" s="49" t="s">
        <v>11</v>
      </c>
      <c r="H36" s="47"/>
      <c r="I36" s="46"/>
      <c r="J36" s="48"/>
      <c r="K36" s="46"/>
      <c r="L36" s="41"/>
      <c r="M36" s="41"/>
      <c r="N36" s="43"/>
      <c r="O36" s="41"/>
      <c r="P36" s="42"/>
      <c r="Q36" s="41"/>
      <c r="R36" s="41"/>
      <c r="S36" s="43"/>
      <c r="T36" s="41"/>
      <c r="U36" s="42"/>
      <c r="V36" s="41"/>
      <c r="W36" s="41"/>
      <c r="X36" s="45"/>
      <c r="Y36" s="41"/>
      <c r="Z36" s="42"/>
      <c r="AA36" s="41"/>
      <c r="AB36" s="41"/>
      <c r="AC36" s="43"/>
      <c r="AD36" s="41"/>
      <c r="AE36" s="41"/>
      <c r="AF36" s="44"/>
      <c r="AG36" s="43"/>
      <c r="AH36" s="41"/>
      <c r="AI36" s="41"/>
      <c r="AJ36" s="42"/>
      <c r="AK36" s="41"/>
      <c r="AL36" s="42"/>
      <c r="AM36" s="42"/>
      <c r="AN36" s="41"/>
      <c r="AO36" s="40"/>
      <c r="AP36" s="88">
        <f t="shared" si="0"/>
        <v>0</v>
      </c>
      <c r="AQ36" s="38"/>
      <c r="AR36" s="383"/>
      <c r="AS36" s="37"/>
    </row>
    <row r="37" spans="2:45" ht="80.5" hidden="1" customHeight="1" x14ac:dyDescent="0.55000000000000004">
      <c r="B37" s="430">
        <v>7</v>
      </c>
      <c r="C37" s="431" t="s">
        <v>21</v>
      </c>
      <c r="D37" s="433" t="s">
        <v>28</v>
      </c>
      <c r="E37" s="391" t="s">
        <v>24</v>
      </c>
      <c r="F37" s="435">
        <v>180</v>
      </c>
      <c r="G37" s="80" t="s">
        <v>13</v>
      </c>
      <c r="H37" s="271"/>
      <c r="I37" s="85"/>
      <c r="J37" s="74"/>
      <c r="K37" s="77"/>
      <c r="L37" s="77"/>
      <c r="M37" s="77"/>
      <c r="N37" s="75"/>
      <c r="O37" s="77"/>
      <c r="P37" s="172"/>
      <c r="Q37" s="77"/>
      <c r="R37" s="77"/>
      <c r="S37" s="75"/>
      <c r="T37" s="77"/>
      <c r="U37" s="172"/>
      <c r="V37" s="77"/>
      <c r="W37" s="77"/>
      <c r="X37" s="75"/>
      <c r="Y37" s="77"/>
      <c r="Z37" s="287"/>
      <c r="AA37" s="78"/>
      <c r="AB37" s="78"/>
      <c r="AC37" s="100"/>
      <c r="AD37" s="78"/>
      <c r="AE37" s="78"/>
      <c r="AF37" s="99"/>
      <c r="AG37" s="106"/>
      <c r="AH37" s="70"/>
      <c r="AI37" s="70"/>
      <c r="AJ37" s="67"/>
      <c r="AK37" s="70"/>
      <c r="AL37" s="67"/>
      <c r="AM37" s="66"/>
      <c r="AN37" s="65"/>
      <c r="AO37" s="64"/>
      <c r="AP37" s="98">
        <f t="shared" si="0"/>
        <v>0</v>
      </c>
      <c r="AQ37" s="38"/>
      <c r="AR37" s="383"/>
      <c r="AS37" s="37"/>
    </row>
    <row r="38" spans="2:45" ht="80.5" hidden="1" customHeight="1" x14ac:dyDescent="0.55000000000000004">
      <c r="B38" s="405"/>
      <c r="C38" s="421"/>
      <c r="D38" s="424"/>
      <c r="E38" s="392"/>
      <c r="F38" s="428"/>
      <c r="G38" s="62" t="s">
        <v>12</v>
      </c>
      <c r="H38" s="96"/>
      <c r="I38" s="58"/>
      <c r="J38" s="81"/>
      <c r="K38" s="58"/>
      <c r="L38" s="58"/>
      <c r="M38" s="52"/>
      <c r="N38" s="55"/>
      <c r="O38" s="52"/>
      <c r="P38" s="53"/>
      <c r="Q38" s="52"/>
      <c r="R38" s="52"/>
      <c r="S38" s="55"/>
      <c r="T38" s="52"/>
      <c r="U38" s="53"/>
      <c r="V38" s="52"/>
      <c r="W38" s="52"/>
      <c r="X38" s="55"/>
      <c r="Y38" s="93"/>
      <c r="Z38" s="53"/>
      <c r="AA38" s="52"/>
      <c r="AB38" s="93"/>
      <c r="AC38" s="55"/>
      <c r="AD38" s="52"/>
      <c r="AE38" s="52"/>
      <c r="AF38" s="56"/>
      <c r="AG38" s="55"/>
      <c r="AH38" s="52"/>
      <c r="AI38" s="52"/>
      <c r="AJ38" s="53"/>
      <c r="AK38" s="52"/>
      <c r="AL38" s="53"/>
      <c r="AM38" s="53"/>
      <c r="AN38" s="52"/>
      <c r="AO38" s="51"/>
      <c r="AP38" s="92">
        <f t="shared" si="0"/>
        <v>0</v>
      </c>
      <c r="AQ38" s="38"/>
      <c r="AR38" s="383"/>
      <c r="AS38" s="37"/>
    </row>
    <row r="39" spans="2:45" ht="80.150000000000006" hidden="1" customHeight="1" thickBot="1" x14ac:dyDescent="0.6">
      <c r="B39" s="405"/>
      <c r="C39" s="432"/>
      <c r="D39" s="434"/>
      <c r="E39" s="394"/>
      <c r="F39" s="436"/>
      <c r="G39" s="49" t="s">
        <v>11</v>
      </c>
      <c r="H39" s="47"/>
      <c r="I39" s="46"/>
      <c r="J39" s="48"/>
      <c r="K39" s="46"/>
      <c r="L39" s="41"/>
      <c r="M39" s="41"/>
      <c r="N39" s="43"/>
      <c r="O39" s="41"/>
      <c r="P39" s="42"/>
      <c r="Q39" s="41"/>
      <c r="R39" s="41"/>
      <c r="S39" s="43"/>
      <c r="T39" s="41"/>
      <c r="U39" s="42"/>
      <c r="V39" s="41"/>
      <c r="W39" s="41"/>
      <c r="X39" s="45"/>
      <c r="Y39" s="41"/>
      <c r="Z39" s="42"/>
      <c r="AA39" s="41"/>
      <c r="AB39" s="41"/>
      <c r="AC39" s="43"/>
      <c r="AD39" s="41"/>
      <c r="AE39" s="41"/>
      <c r="AF39" s="44"/>
      <c r="AG39" s="43"/>
      <c r="AH39" s="41"/>
      <c r="AI39" s="41"/>
      <c r="AJ39" s="42"/>
      <c r="AK39" s="41"/>
      <c r="AL39" s="42"/>
      <c r="AM39" s="42"/>
      <c r="AN39" s="41"/>
      <c r="AO39" s="40"/>
      <c r="AP39" s="88">
        <f t="shared" si="0"/>
        <v>0</v>
      </c>
      <c r="AQ39" s="38"/>
      <c r="AR39" s="383"/>
      <c r="AS39" s="37"/>
    </row>
    <row r="40" spans="2:45" ht="80.5" customHeight="1" x14ac:dyDescent="0.55000000000000004">
      <c r="B40" s="430">
        <v>7</v>
      </c>
      <c r="C40" s="431" t="s">
        <v>21</v>
      </c>
      <c r="D40" s="433" t="s">
        <v>27</v>
      </c>
      <c r="E40" s="391" t="s">
        <v>24</v>
      </c>
      <c r="F40" s="435">
        <v>150</v>
      </c>
      <c r="G40" s="80" t="s">
        <v>13</v>
      </c>
      <c r="H40" s="271"/>
      <c r="I40" s="85"/>
      <c r="J40" s="74">
        <v>30</v>
      </c>
      <c r="K40" s="77">
        <v>50</v>
      </c>
      <c r="L40" s="77">
        <v>50</v>
      </c>
      <c r="M40" s="313">
        <v>50</v>
      </c>
      <c r="N40" s="75">
        <v>50</v>
      </c>
      <c r="O40" s="77">
        <v>50</v>
      </c>
      <c r="P40" s="172">
        <v>50</v>
      </c>
      <c r="Q40" s="77">
        <v>50</v>
      </c>
      <c r="R40" s="77">
        <v>50</v>
      </c>
      <c r="S40" s="75">
        <v>50</v>
      </c>
      <c r="T40" s="77">
        <v>50</v>
      </c>
      <c r="U40" s="172">
        <v>50</v>
      </c>
      <c r="V40" s="77">
        <v>50</v>
      </c>
      <c r="W40" s="77">
        <v>50</v>
      </c>
      <c r="X40" s="75">
        <v>50</v>
      </c>
      <c r="Y40" s="77">
        <v>50</v>
      </c>
      <c r="Z40" s="287">
        <v>50</v>
      </c>
      <c r="AA40" s="78">
        <v>50</v>
      </c>
      <c r="AB40" s="78">
        <v>50</v>
      </c>
      <c r="AC40" s="100">
        <v>50</v>
      </c>
      <c r="AD40" s="78">
        <v>50</v>
      </c>
      <c r="AE40" s="78">
        <v>50</v>
      </c>
      <c r="AF40" s="99">
        <v>50</v>
      </c>
      <c r="AG40" s="106"/>
      <c r="AH40" s="70"/>
      <c r="AI40" s="70"/>
      <c r="AJ40" s="67"/>
      <c r="AK40" s="70"/>
      <c r="AL40" s="67"/>
      <c r="AM40" s="66"/>
      <c r="AN40" s="65"/>
      <c r="AO40" s="64"/>
      <c r="AP40" s="98">
        <f t="shared" si="0"/>
        <v>1130</v>
      </c>
      <c r="AQ40" s="38"/>
      <c r="AR40" s="383"/>
      <c r="AS40" s="37"/>
    </row>
    <row r="41" spans="2:45" ht="80.5" customHeight="1" x14ac:dyDescent="0.55000000000000004">
      <c r="B41" s="405"/>
      <c r="C41" s="421"/>
      <c r="D41" s="424"/>
      <c r="E41" s="392"/>
      <c r="F41" s="428"/>
      <c r="G41" s="62" t="s">
        <v>12</v>
      </c>
      <c r="H41" s="96">
        <v>30</v>
      </c>
      <c r="I41" s="58"/>
      <c r="J41" s="58">
        <v>75</v>
      </c>
      <c r="K41" s="58">
        <v>25</v>
      </c>
      <c r="L41" s="58"/>
      <c r="M41" s="52">
        <v>50</v>
      </c>
      <c r="N41" s="55">
        <v>50</v>
      </c>
      <c r="O41" s="52">
        <v>50</v>
      </c>
      <c r="P41" s="53">
        <v>50</v>
      </c>
      <c r="Q41" s="52">
        <v>50</v>
      </c>
      <c r="R41" s="52">
        <v>50</v>
      </c>
      <c r="S41" s="55">
        <v>50</v>
      </c>
      <c r="T41" s="52">
        <v>50</v>
      </c>
      <c r="U41" s="53">
        <v>50</v>
      </c>
      <c r="V41" s="52">
        <v>50</v>
      </c>
      <c r="W41" s="52">
        <v>50</v>
      </c>
      <c r="X41" s="55">
        <v>50</v>
      </c>
      <c r="Y41" s="93">
        <v>50</v>
      </c>
      <c r="Z41" s="295">
        <v>50</v>
      </c>
      <c r="AA41" s="52">
        <v>50</v>
      </c>
      <c r="AB41" s="93">
        <v>50</v>
      </c>
      <c r="AC41" s="55">
        <v>50</v>
      </c>
      <c r="AD41" s="52">
        <v>50</v>
      </c>
      <c r="AE41" s="52">
        <v>50</v>
      </c>
      <c r="AF41" s="56"/>
      <c r="AG41" s="55"/>
      <c r="AH41" s="52"/>
      <c r="AI41" s="52"/>
      <c r="AJ41" s="53"/>
      <c r="AK41" s="52"/>
      <c r="AL41" s="53"/>
      <c r="AM41" s="53"/>
      <c r="AN41" s="52"/>
      <c r="AO41" s="51"/>
      <c r="AP41" s="92">
        <f t="shared" si="0"/>
        <v>1080</v>
      </c>
      <c r="AQ41" s="38"/>
      <c r="AR41" s="383"/>
      <c r="AS41" s="37"/>
    </row>
    <row r="42" spans="2:45" ht="80.150000000000006" customHeight="1" thickBot="1" x14ac:dyDescent="0.6">
      <c r="B42" s="405"/>
      <c r="C42" s="432"/>
      <c r="D42" s="434"/>
      <c r="E42" s="394"/>
      <c r="F42" s="436"/>
      <c r="G42" s="49" t="s">
        <v>11</v>
      </c>
      <c r="H42" s="47"/>
      <c r="I42" s="46"/>
      <c r="J42" s="48"/>
      <c r="K42" s="46"/>
      <c r="L42" s="41"/>
      <c r="M42" s="41"/>
      <c r="N42" s="43"/>
      <c r="O42" s="41"/>
      <c r="P42" s="42"/>
      <c r="Q42" s="41"/>
      <c r="R42" s="41"/>
      <c r="S42" s="43"/>
      <c r="T42" s="41"/>
      <c r="U42" s="42"/>
      <c r="V42" s="41"/>
      <c r="W42" s="41"/>
      <c r="X42" s="45"/>
      <c r="Y42" s="41"/>
      <c r="Z42" s="42"/>
      <c r="AA42" s="41"/>
      <c r="AB42" s="41"/>
      <c r="AC42" s="43"/>
      <c r="AD42" s="41"/>
      <c r="AE42" s="41"/>
      <c r="AF42" s="44"/>
      <c r="AG42" s="43"/>
      <c r="AH42" s="41"/>
      <c r="AI42" s="41"/>
      <c r="AJ42" s="42"/>
      <c r="AK42" s="41"/>
      <c r="AL42" s="42"/>
      <c r="AM42" s="42"/>
      <c r="AN42" s="41"/>
      <c r="AO42" s="40"/>
      <c r="AP42" s="88">
        <f t="shared" si="0"/>
        <v>0</v>
      </c>
      <c r="AQ42" s="38"/>
      <c r="AR42" s="383"/>
      <c r="AS42" s="37"/>
    </row>
    <row r="43" spans="2:45" ht="80.5" customHeight="1" x14ac:dyDescent="0.55000000000000004">
      <c r="B43" s="430">
        <v>8</v>
      </c>
      <c r="C43" s="431" t="s">
        <v>26</v>
      </c>
      <c r="D43" s="433" t="s">
        <v>25</v>
      </c>
      <c r="E43" s="391" t="s">
        <v>24</v>
      </c>
      <c r="F43" s="435">
        <v>150</v>
      </c>
      <c r="G43" s="80" t="s">
        <v>13</v>
      </c>
      <c r="H43" s="272"/>
      <c r="I43" s="79"/>
      <c r="J43" s="74">
        <v>67</v>
      </c>
      <c r="K43" s="77">
        <v>63</v>
      </c>
      <c r="L43" s="78">
        <v>63</v>
      </c>
      <c r="M43" s="78">
        <v>63</v>
      </c>
      <c r="N43" s="100">
        <v>63</v>
      </c>
      <c r="O43" s="78">
        <v>63</v>
      </c>
      <c r="P43" s="287">
        <v>63</v>
      </c>
      <c r="Q43" s="78">
        <v>63</v>
      </c>
      <c r="R43" s="78">
        <v>63</v>
      </c>
      <c r="S43" s="100">
        <v>63</v>
      </c>
      <c r="T43" s="78">
        <v>63</v>
      </c>
      <c r="U43" s="287">
        <v>64</v>
      </c>
      <c r="V43" s="78">
        <v>63</v>
      </c>
      <c r="W43" s="78">
        <v>63</v>
      </c>
      <c r="X43" s="100">
        <v>63</v>
      </c>
      <c r="Y43" s="78">
        <v>63</v>
      </c>
      <c r="Z43" s="287">
        <v>63</v>
      </c>
      <c r="AA43" s="78">
        <v>63</v>
      </c>
      <c r="AB43" s="78">
        <v>63</v>
      </c>
      <c r="AC43" s="100">
        <v>65</v>
      </c>
      <c r="AD43" s="78">
        <v>65</v>
      </c>
      <c r="AE43" s="78">
        <v>55</v>
      </c>
      <c r="AF43" s="99">
        <v>69</v>
      </c>
      <c r="AG43" s="106"/>
      <c r="AH43" s="70"/>
      <c r="AI43" s="70"/>
      <c r="AJ43" s="67"/>
      <c r="AK43" s="70"/>
      <c r="AL43" s="67"/>
      <c r="AM43" s="66"/>
      <c r="AN43" s="65"/>
      <c r="AO43" s="64"/>
      <c r="AP43" s="98">
        <f t="shared" si="0"/>
        <v>1456</v>
      </c>
      <c r="AQ43" s="38"/>
      <c r="AR43" s="383"/>
      <c r="AS43" s="37"/>
    </row>
    <row r="44" spans="2:45" ht="80.5" customHeight="1" x14ac:dyDescent="0.55000000000000004">
      <c r="B44" s="405"/>
      <c r="C44" s="421"/>
      <c r="D44" s="424"/>
      <c r="E44" s="392"/>
      <c r="F44" s="428"/>
      <c r="G44" s="62" t="s">
        <v>12</v>
      </c>
      <c r="H44" s="96">
        <v>67</v>
      </c>
      <c r="I44" s="96"/>
      <c r="J44" s="286">
        <v>63</v>
      </c>
      <c r="K44" s="60">
        <v>63</v>
      </c>
      <c r="L44" s="58">
        <v>63</v>
      </c>
      <c r="M44" s="52">
        <v>63</v>
      </c>
      <c r="N44" s="55">
        <v>63</v>
      </c>
      <c r="O44" s="52">
        <v>63</v>
      </c>
      <c r="P44" s="53">
        <v>63</v>
      </c>
      <c r="Q44" s="95">
        <v>63</v>
      </c>
      <c r="R44" s="95">
        <v>63</v>
      </c>
      <c r="S44" s="94">
        <v>63</v>
      </c>
      <c r="T44" s="95">
        <v>64</v>
      </c>
      <c r="U44" s="295">
        <v>63</v>
      </c>
      <c r="V44" s="52">
        <v>63</v>
      </c>
      <c r="W44" s="95">
        <v>63</v>
      </c>
      <c r="X44" s="94">
        <v>63</v>
      </c>
      <c r="Y44" s="93">
        <v>63</v>
      </c>
      <c r="Z44" s="295">
        <v>63</v>
      </c>
      <c r="AA44" s="95">
        <v>63</v>
      </c>
      <c r="AB44" s="268">
        <v>65</v>
      </c>
      <c r="AC44" s="55">
        <v>65</v>
      </c>
      <c r="AD44" s="52">
        <v>55</v>
      </c>
      <c r="AE44" s="52">
        <v>69</v>
      </c>
      <c r="AF44" s="56"/>
      <c r="AG44" s="55"/>
      <c r="AH44" s="52"/>
      <c r="AI44" s="52"/>
      <c r="AJ44" s="53"/>
      <c r="AK44" s="52"/>
      <c r="AL44" s="53"/>
      <c r="AM44" s="53"/>
      <c r="AN44" s="52"/>
      <c r="AO44" s="51"/>
      <c r="AP44" s="92">
        <f t="shared" si="0"/>
        <v>1456</v>
      </c>
      <c r="AQ44" s="38"/>
      <c r="AR44" s="383"/>
      <c r="AS44" s="37"/>
    </row>
    <row r="45" spans="2:45" ht="80.5" customHeight="1" thickBot="1" x14ac:dyDescent="0.6">
      <c r="B45" s="405"/>
      <c r="C45" s="432"/>
      <c r="D45" s="434"/>
      <c r="E45" s="394"/>
      <c r="F45" s="436"/>
      <c r="G45" s="49" t="s">
        <v>11</v>
      </c>
      <c r="H45" s="47"/>
      <c r="I45" s="46"/>
      <c r="J45" s="48"/>
      <c r="K45" s="46"/>
      <c r="L45" s="41"/>
      <c r="M45" s="41"/>
      <c r="N45" s="43"/>
      <c r="O45" s="41"/>
      <c r="P45" s="42"/>
      <c r="Q45" s="41"/>
      <c r="R45" s="41"/>
      <c r="S45" s="43"/>
      <c r="T45" s="41"/>
      <c r="U45" s="42"/>
      <c r="V45" s="41"/>
      <c r="W45" s="41"/>
      <c r="X45" s="45"/>
      <c r="Y45" s="41"/>
      <c r="Z45" s="42"/>
      <c r="AA45" s="41"/>
      <c r="AB45" s="41"/>
      <c r="AC45" s="43"/>
      <c r="AD45" s="41"/>
      <c r="AE45" s="104"/>
      <c r="AF45" s="44"/>
      <c r="AG45" s="43"/>
      <c r="AH45" s="41"/>
      <c r="AI45" s="41"/>
      <c r="AJ45" s="42"/>
      <c r="AK45" s="41"/>
      <c r="AL45" s="42"/>
      <c r="AM45" s="42"/>
      <c r="AN45" s="41"/>
      <c r="AO45" s="40"/>
      <c r="AP45" s="88">
        <f t="shared" si="0"/>
        <v>0</v>
      </c>
      <c r="AQ45" s="38"/>
      <c r="AR45" s="383"/>
      <c r="AS45" s="37"/>
    </row>
    <row r="46" spans="2:45" ht="80.5" customHeight="1" x14ac:dyDescent="0.55000000000000004">
      <c r="B46" s="430">
        <v>9</v>
      </c>
      <c r="C46" s="431" t="s">
        <v>21</v>
      </c>
      <c r="D46" s="433" t="s">
        <v>23</v>
      </c>
      <c r="E46" s="391" t="s">
        <v>14</v>
      </c>
      <c r="F46" s="435">
        <v>130</v>
      </c>
      <c r="G46" s="80" t="s">
        <v>13</v>
      </c>
      <c r="H46" s="272"/>
      <c r="I46" s="79"/>
      <c r="J46" s="74"/>
      <c r="K46" s="77"/>
      <c r="L46" s="77">
        <v>0</v>
      </c>
      <c r="M46" s="77">
        <v>0</v>
      </c>
      <c r="N46" s="75">
        <v>0</v>
      </c>
      <c r="O46" s="77">
        <v>0</v>
      </c>
      <c r="P46" s="172">
        <v>0</v>
      </c>
      <c r="Q46" s="77">
        <v>0</v>
      </c>
      <c r="R46" s="77">
        <v>0</v>
      </c>
      <c r="S46" s="75">
        <v>0</v>
      </c>
      <c r="T46" s="77">
        <v>0</v>
      </c>
      <c r="U46" s="172">
        <v>0</v>
      </c>
      <c r="V46" s="77">
        <v>0</v>
      </c>
      <c r="W46" s="78">
        <v>0</v>
      </c>
      <c r="X46" s="100">
        <v>0</v>
      </c>
      <c r="Y46" s="78">
        <v>0</v>
      </c>
      <c r="Z46" s="287">
        <v>0</v>
      </c>
      <c r="AA46" s="78">
        <v>0</v>
      </c>
      <c r="AB46" s="78">
        <v>0</v>
      </c>
      <c r="AC46" s="100">
        <v>0</v>
      </c>
      <c r="AD46" s="78">
        <v>0</v>
      </c>
      <c r="AE46" s="78">
        <v>0</v>
      </c>
      <c r="AF46" s="99">
        <v>0</v>
      </c>
      <c r="AG46" s="72"/>
      <c r="AH46" s="70"/>
      <c r="AI46" s="70"/>
      <c r="AJ46" s="69"/>
      <c r="AK46" s="71"/>
      <c r="AL46" s="91"/>
      <c r="AM46" s="91"/>
      <c r="AN46" s="90"/>
      <c r="AO46" s="89"/>
      <c r="AP46" s="98">
        <f t="shared" si="0"/>
        <v>0</v>
      </c>
      <c r="AQ46" s="38"/>
      <c r="AR46" s="383"/>
      <c r="AS46" s="37"/>
    </row>
    <row r="47" spans="2:45" ht="80.5" customHeight="1" thickBot="1" x14ac:dyDescent="0.6">
      <c r="B47" s="405"/>
      <c r="C47" s="421"/>
      <c r="D47" s="424"/>
      <c r="E47" s="392"/>
      <c r="F47" s="428"/>
      <c r="G47" s="62" t="s">
        <v>12</v>
      </c>
      <c r="H47" s="96"/>
      <c r="I47" s="58"/>
      <c r="J47" s="81">
        <v>0</v>
      </c>
      <c r="K47" s="60">
        <v>0</v>
      </c>
      <c r="L47" s="58">
        <v>0</v>
      </c>
      <c r="M47" s="57">
        <v>0</v>
      </c>
      <c r="N47" s="55">
        <v>0</v>
      </c>
      <c r="O47" s="52">
        <v>0</v>
      </c>
      <c r="P47" s="53">
        <v>0</v>
      </c>
      <c r="Q47" s="52">
        <v>0</v>
      </c>
      <c r="R47" s="52">
        <v>0</v>
      </c>
      <c r="S47" s="94">
        <v>0</v>
      </c>
      <c r="T47" s="52">
        <v>0</v>
      </c>
      <c r="U47" s="53">
        <v>0</v>
      </c>
      <c r="V47" s="95">
        <v>0</v>
      </c>
      <c r="W47" s="95">
        <v>0</v>
      </c>
      <c r="X47" s="94">
        <v>0</v>
      </c>
      <c r="Y47" s="93">
        <v>0</v>
      </c>
      <c r="Z47" s="295">
        <v>0</v>
      </c>
      <c r="AA47" s="95">
        <v>0</v>
      </c>
      <c r="AB47" s="93">
        <v>0</v>
      </c>
      <c r="AC47" s="94">
        <v>0</v>
      </c>
      <c r="AD47" s="52">
        <v>0</v>
      </c>
      <c r="AE47" s="52"/>
      <c r="AF47" s="56"/>
      <c r="AG47" s="55"/>
      <c r="AH47" s="52"/>
      <c r="AI47" s="52"/>
      <c r="AJ47" s="53"/>
      <c r="AK47" s="52"/>
      <c r="AL47" s="91"/>
      <c r="AM47" s="91"/>
      <c r="AN47" s="90"/>
      <c r="AO47" s="89"/>
      <c r="AP47" s="92">
        <f t="shared" si="0"/>
        <v>0</v>
      </c>
      <c r="AQ47" s="38"/>
      <c r="AR47" s="383"/>
      <c r="AS47" s="37"/>
    </row>
    <row r="48" spans="2:45" ht="80.5" customHeight="1" x14ac:dyDescent="0.55000000000000004">
      <c r="B48" s="405"/>
      <c r="C48" s="421"/>
      <c r="D48" s="424"/>
      <c r="E48" s="392"/>
      <c r="F48" s="428"/>
      <c r="G48" s="86" t="s">
        <v>17</v>
      </c>
      <c r="H48" s="271"/>
      <c r="I48" s="85"/>
      <c r="J48" s="74"/>
      <c r="K48" s="77">
        <v>0</v>
      </c>
      <c r="L48" s="77">
        <v>0</v>
      </c>
      <c r="M48" s="77">
        <v>0</v>
      </c>
      <c r="N48" s="100">
        <v>0</v>
      </c>
      <c r="O48" s="78">
        <v>0</v>
      </c>
      <c r="P48" s="287">
        <v>0</v>
      </c>
      <c r="Q48" s="78">
        <v>0</v>
      </c>
      <c r="R48" s="78">
        <v>15</v>
      </c>
      <c r="S48" s="100">
        <v>15</v>
      </c>
      <c r="T48" s="78">
        <v>0</v>
      </c>
      <c r="U48" s="287">
        <v>0</v>
      </c>
      <c r="V48" s="78">
        <v>0</v>
      </c>
      <c r="W48" s="77">
        <v>15</v>
      </c>
      <c r="X48" s="72">
        <v>15</v>
      </c>
      <c r="Y48" s="71">
        <v>0</v>
      </c>
      <c r="Z48" s="172">
        <v>0</v>
      </c>
      <c r="AA48" s="77">
        <v>0</v>
      </c>
      <c r="AB48" s="71">
        <v>0</v>
      </c>
      <c r="AC48" s="75">
        <v>0</v>
      </c>
      <c r="AD48" s="71">
        <v>0</v>
      </c>
      <c r="AE48" s="71">
        <v>0</v>
      </c>
      <c r="AF48" s="73">
        <v>0</v>
      </c>
      <c r="AG48" s="72"/>
      <c r="AH48" s="71"/>
      <c r="AI48" s="70"/>
      <c r="AJ48" s="69"/>
      <c r="AK48" s="68"/>
      <c r="AL48" s="67"/>
      <c r="AM48" s="66"/>
      <c r="AN48" s="65"/>
      <c r="AO48" s="64"/>
      <c r="AP48" s="63">
        <f>SUM(I48:AM48)</f>
        <v>60</v>
      </c>
      <c r="AQ48" s="38"/>
      <c r="AR48" s="383"/>
      <c r="AS48" s="37"/>
    </row>
    <row r="49" spans="2:49" ht="80.5" customHeight="1" x14ac:dyDescent="0.55000000000000004">
      <c r="B49" s="405"/>
      <c r="C49" s="421"/>
      <c r="D49" s="424"/>
      <c r="E49" s="392"/>
      <c r="F49" s="428"/>
      <c r="G49" s="62" t="s">
        <v>12</v>
      </c>
      <c r="H49" s="96"/>
      <c r="I49" s="58"/>
      <c r="J49" s="81"/>
      <c r="K49" s="83"/>
      <c r="L49" s="82"/>
      <c r="M49" s="82"/>
      <c r="N49" s="59">
        <v>15</v>
      </c>
      <c r="O49" s="58">
        <v>15</v>
      </c>
      <c r="P49" s="285"/>
      <c r="Q49" s="83"/>
      <c r="R49" s="82"/>
      <c r="S49" s="59"/>
      <c r="T49" s="58">
        <v>15</v>
      </c>
      <c r="U49" s="285">
        <v>15</v>
      </c>
      <c r="V49" s="83"/>
      <c r="W49" s="82"/>
      <c r="X49" s="59"/>
      <c r="Y49" s="58"/>
      <c r="Z49" s="285"/>
      <c r="AA49" s="83"/>
      <c r="AB49" s="82"/>
      <c r="AC49" s="59"/>
      <c r="AD49" s="52"/>
      <c r="AE49" s="52"/>
      <c r="AF49" s="56"/>
      <c r="AG49" s="55"/>
      <c r="AH49" s="54"/>
      <c r="AI49" s="54"/>
      <c r="AJ49" s="53"/>
      <c r="AK49" s="52"/>
      <c r="AL49" s="53"/>
      <c r="AM49" s="53"/>
      <c r="AN49" s="52"/>
      <c r="AO49" s="51"/>
      <c r="AP49" s="50">
        <f>SUM(H49:AM49)</f>
        <v>60</v>
      </c>
      <c r="AQ49" s="38"/>
      <c r="AR49" s="383"/>
      <c r="AS49" s="37"/>
    </row>
    <row r="50" spans="2:49" ht="80.5" customHeight="1" thickBot="1" x14ac:dyDescent="0.6">
      <c r="B50" s="405"/>
      <c r="C50" s="432"/>
      <c r="D50" s="434"/>
      <c r="E50" s="394"/>
      <c r="F50" s="436"/>
      <c r="G50" s="49" t="s">
        <v>11</v>
      </c>
      <c r="H50" s="47"/>
      <c r="I50" s="46"/>
      <c r="J50" s="48"/>
      <c r="K50" s="46"/>
      <c r="L50" s="41"/>
      <c r="M50" s="41"/>
      <c r="N50" s="43"/>
      <c r="O50" s="41"/>
      <c r="P50" s="42"/>
      <c r="Q50" s="41"/>
      <c r="R50" s="41"/>
      <c r="S50" s="43"/>
      <c r="T50" s="41"/>
      <c r="U50" s="42"/>
      <c r="V50" s="41"/>
      <c r="W50" s="41"/>
      <c r="X50" s="45"/>
      <c r="Y50" s="41"/>
      <c r="Z50" s="42"/>
      <c r="AA50" s="41"/>
      <c r="AB50" s="41"/>
      <c r="AC50" s="43"/>
      <c r="AD50" s="41"/>
      <c r="AE50" s="41"/>
      <c r="AF50" s="44"/>
      <c r="AG50" s="43"/>
      <c r="AH50" s="41"/>
      <c r="AI50" s="41"/>
      <c r="AJ50" s="42"/>
      <c r="AK50" s="41"/>
      <c r="AL50" s="91"/>
      <c r="AM50" s="91"/>
      <c r="AN50" s="90"/>
      <c r="AO50" s="89"/>
      <c r="AP50" s="88">
        <f t="shared" si="0"/>
        <v>0</v>
      </c>
      <c r="AQ50" s="38"/>
      <c r="AR50" s="383"/>
      <c r="AS50" s="37"/>
    </row>
    <row r="51" spans="2:49" ht="80.5" hidden="1" customHeight="1" x14ac:dyDescent="0.55000000000000004">
      <c r="B51" s="430">
        <v>8</v>
      </c>
      <c r="C51" s="431" t="s">
        <v>19</v>
      </c>
      <c r="D51" s="433" t="s">
        <v>22</v>
      </c>
      <c r="E51" s="391" t="s">
        <v>14</v>
      </c>
      <c r="F51" s="435">
        <v>130</v>
      </c>
      <c r="G51" s="80" t="s">
        <v>13</v>
      </c>
      <c r="H51" s="272"/>
      <c r="I51" s="79"/>
      <c r="J51" s="74"/>
      <c r="K51" s="77"/>
      <c r="L51" s="77"/>
      <c r="M51" s="77"/>
      <c r="N51" s="100"/>
      <c r="O51" s="78"/>
      <c r="P51" s="287"/>
      <c r="Q51" s="78"/>
      <c r="R51" s="70"/>
      <c r="S51" s="100"/>
      <c r="T51" s="78"/>
      <c r="U51" s="287"/>
      <c r="V51" s="78"/>
      <c r="W51" s="77"/>
      <c r="X51" s="72"/>
      <c r="Y51" s="71"/>
      <c r="Z51" s="172"/>
      <c r="AA51" s="77"/>
      <c r="AB51" s="71"/>
      <c r="AC51" s="75"/>
      <c r="AD51" s="71"/>
      <c r="AE51" s="71"/>
      <c r="AF51" s="73"/>
      <c r="AG51" s="72"/>
      <c r="AH51" s="71"/>
      <c r="AI51" s="71"/>
      <c r="AJ51" s="67"/>
      <c r="AK51" s="70"/>
      <c r="AL51" s="67"/>
      <c r="AM51" s="66"/>
      <c r="AN51" s="65"/>
      <c r="AO51" s="64"/>
      <c r="AP51" s="63">
        <f t="shared" si="0"/>
        <v>0</v>
      </c>
      <c r="AQ51" s="38"/>
      <c r="AR51" s="383"/>
      <c r="AS51" s="37"/>
    </row>
    <row r="52" spans="2:49" ht="80.5" hidden="1" customHeight="1" x14ac:dyDescent="0.55000000000000004">
      <c r="B52" s="405"/>
      <c r="C52" s="421"/>
      <c r="D52" s="424"/>
      <c r="E52" s="392"/>
      <c r="F52" s="428"/>
      <c r="G52" s="62" t="s">
        <v>12</v>
      </c>
      <c r="H52" s="96"/>
      <c r="I52" s="60"/>
      <c r="J52" s="81"/>
      <c r="K52" s="58"/>
      <c r="L52" s="58"/>
      <c r="M52" s="58"/>
      <c r="N52" s="55"/>
      <c r="O52" s="52"/>
      <c r="P52" s="53"/>
      <c r="Q52" s="57"/>
      <c r="R52" s="52"/>
      <c r="S52" s="55"/>
      <c r="T52" s="52"/>
      <c r="U52" s="53"/>
      <c r="V52" s="52"/>
      <c r="W52" s="52"/>
      <c r="X52" s="55"/>
      <c r="Y52" s="52"/>
      <c r="Z52" s="53"/>
      <c r="AA52" s="52"/>
      <c r="AB52" s="52"/>
      <c r="AC52" s="278"/>
      <c r="AD52" s="52"/>
      <c r="AE52" s="54"/>
      <c r="AF52" s="103"/>
      <c r="AG52" s="102"/>
      <c r="AH52" s="54"/>
      <c r="AI52" s="54"/>
      <c r="AJ52" s="53"/>
      <c r="AK52" s="52"/>
      <c r="AL52" s="53"/>
      <c r="AM52" s="53"/>
      <c r="AN52" s="52"/>
      <c r="AO52" s="51"/>
      <c r="AP52" s="50">
        <f t="shared" si="0"/>
        <v>0</v>
      </c>
      <c r="AQ52" s="38"/>
      <c r="AR52" s="383"/>
      <c r="AS52" s="37"/>
    </row>
    <row r="53" spans="2:49" ht="80.5" hidden="1" customHeight="1" thickBot="1" x14ac:dyDescent="0.6">
      <c r="B53" s="419"/>
      <c r="C53" s="422"/>
      <c r="D53" s="425"/>
      <c r="E53" s="393"/>
      <c r="F53" s="436"/>
      <c r="G53" s="49" t="s">
        <v>11</v>
      </c>
      <c r="H53" s="47"/>
      <c r="I53" s="46"/>
      <c r="J53" s="48"/>
      <c r="K53" s="46"/>
      <c r="L53" s="46"/>
      <c r="M53" s="41"/>
      <c r="N53" s="43"/>
      <c r="O53" s="41"/>
      <c r="P53" s="42"/>
      <c r="Q53" s="41"/>
      <c r="R53" s="41"/>
      <c r="S53" s="43"/>
      <c r="T53" s="41"/>
      <c r="U53" s="42"/>
      <c r="V53" s="41"/>
      <c r="W53" s="41"/>
      <c r="X53" s="43"/>
      <c r="Y53" s="41"/>
      <c r="Z53" s="302"/>
      <c r="AA53" s="281"/>
      <c r="AB53" s="41"/>
      <c r="AC53" s="43"/>
      <c r="AD53" s="41"/>
      <c r="AE53" s="41"/>
      <c r="AF53" s="44"/>
      <c r="AG53" s="43"/>
      <c r="AH53" s="41"/>
      <c r="AI53" s="41"/>
      <c r="AJ53" s="42"/>
      <c r="AK53" s="41"/>
      <c r="AL53" s="42"/>
      <c r="AM53" s="42"/>
      <c r="AN53" s="41"/>
      <c r="AO53" s="40"/>
      <c r="AP53" s="39">
        <f t="shared" si="0"/>
        <v>0</v>
      </c>
      <c r="AQ53" s="38"/>
      <c r="AR53" s="383"/>
      <c r="AS53" s="37"/>
    </row>
    <row r="54" spans="2:49" ht="80.5" customHeight="1" thickTop="1" thickBot="1" x14ac:dyDescent="0.6">
      <c r="B54" s="430">
        <v>7</v>
      </c>
      <c r="C54" s="431" t="s">
        <v>21</v>
      </c>
      <c r="D54" s="433" t="s">
        <v>20</v>
      </c>
      <c r="E54" s="391" t="s">
        <v>14</v>
      </c>
      <c r="F54" s="435">
        <v>130</v>
      </c>
      <c r="G54" s="80" t="s">
        <v>13</v>
      </c>
      <c r="H54" s="272"/>
      <c r="I54" s="79"/>
      <c r="J54" s="74"/>
      <c r="K54" s="77">
        <v>0</v>
      </c>
      <c r="L54" s="316">
        <v>80</v>
      </c>
      <c r="M54" s="77">
        <v>85</v>
      </c>
      <c r="N54" s="75">
        <v>110</v>
      </c>
      <c r="O54" s="77">
        <v>83</v>
      </c>
      <c r="P54" s="172">
        <v>0</v>
      </c>
      <c r="Q54" s="313">
        <v>90</v>
      </c>
      <c r="R54" s="77">
        <v>50</v>
      </c>
      <c r="S54" s="314">
        <v>70</v>
      </c>
      <c r="T54" s="77">
        <v>70</v>
      </c>
      <c r="U54" s="172">
        <v>78</v>
      </c>
      <c r="V54" s="77">
        <v>80</v>
      </c>
      <c r="W54" s="78">
        <v>70</v>
      </c>
      <c r="X54" s="314">
        <v>65</v>
      </c>
      <c r="Y54" s="313">
        <v>25</v>
      </c>
      <c r="Z54" s="319">
        <v>138</v>
      </c>
      <c r="AA54" s="313">
        <v>110</v>
      </c>
      <c r="AB54" s="313">
        <v>175</v>
      </c>
      <c r="AC54" s="100">
        <v>96</v>
      </c>
      <c r="AD54" s="78">
        <v>145</v>
      </c>
      <c r="AE54" s="78">
        <v>48</v>
      </c>
      <c r="AF54" s="99">
        <v>0</v>
      </c>
      <c r="AG54" s="72"/>
      <c r="AH54" s="70"/>
      <c r="AI54" s="70"/>
      <c r="AJ54" s="69"/>
      <c r="AK54" s="71"/>
      <c r="AL54" s="91"/>
      <c r="AM54" s="91"/>
      <c r="AN54" s="90"/>
      <c r="AO54" s="89"/>
      <c r="AP54" s="98">
        <f t="shared" si="0"/>
        <v>1668</v>
      </c>
      <c r="AQ54" s="38"/>
      <c r="AR54" s="383"/>
      <c r="AS54" s="37"/>
      <c r="AW54" s="97">
        <v>45783</v>
      </c>
    </row>
    <row r="55" spans="2:49" ht="80.5" customHeight="1" thickTop="1" x14ac:dyDescent="0.55000000000000004">
      <c r="B55" s="405"/>
      <c r="C55" s="421"/>
      <c r="D55" s="424"/>
      <c r="E55" s="392"/>
      <c r="F55" s="428"/>
      <c r="G55" s="62" t="s">
        <v>12</v>
      </c>
      <c r="H55" s="96"/>
      <c r="I55" s="60">
        <v>0</v>
      </c>
      <c r="J55" s="61">
        <v>80</v>
      </c>
      <c r="K55" s="60">
        <v>85</v>
      </c>
      <c r="L55" s="60">
        <v>110</v>
      </c>
      <c r="M55" s="52">
        <v>83</v>
      </c>
      <c r="N55" s="94"/>
      <c r="O55" s="95">
        <v>50</v>
      </c>
      <c r="P55" s="295"/>
      <c r="Q55" s="95"/>
      <c r="R55" s="95">
        <v>70</v>
      </c>
      <c r="S55" s="94">
        <v>78</v>
      </c>
      <c r="T55" s="95">
        <v>80</v>
      </c>
      <c r="U55" s="295">
        <v>70</v>
      </c>
      <c r="V55" s="95"/>
      <c r="W55" s="95"/>
      <c r="X55" s="94"/>
      <c r="Y55" s="93"/>
      <c r="Z55" s="295"/>
      <c r="AA55" s="95"/>
      <c r="AB55" s="93"/>
      <c r="AC55" s="94"/>
      <c r="AD55" s="52">
        <v>0</v>
      </c>
      <c r="AE55" s="52"/>
      <c r="AF55" s="56"/>
      <c r="AG55" s="55"/>
      <c r="AH55" s="52"/>
      <c r="AI55" s="52"/>
      <c r="AJ55" s="53"/>
      <c r="AK55" s="52"/>
      <c r="AL55" s="91"/>
      <c r="AM55" s="91"/>
      <c r="AN55" s="90"/>
      <c r="AO55" s="89"/>
      <c r="AP55" s="92">
        <f t="shared" si="0"/>
        <v>706</v>
      </c>
      <c r="AQ55" s="38"/>
      <c r="AR55" s="383"/>
      <c r="AS55" s="37"/>
    </row>
    <row r="56" spans="2:49" ht="80.5" hidden="1" customHeight="1" x14ac:dyDescent="0.55000000000000004">
      <c r="B56" s="405"/>
      <c r="C56" s="421"/>
      <c r="D56" s="424"/>
      <c r="E56" s="392"/>
      <c r="F56" s="428"/>
      <c r="G56" s="86" t="s">
        <v>17</v>
      </c>
      <c r="H56" s="271"/>
      <c r="I56" s="85"/>
      <c r="J56" s="74"/>
      <c r="K56" s="77"/>
      <c r="L56" s="77"/>
      <c r="M56" s="77"/>
      <c r="N56" s="100"/>
      <c r="O56" s="78"/>
      <c r="P56" s="287"/>
      <c r="Q56" s="78"/>
      <c r="R56" s="78"/>
      <c r="S56" s="100"/>
      <c r="T56" s="78"/>
      <c r="U56" s="287"/>
      <c r="V56" s="78"/>
      <c r="W56" s="77"/>
      <c r="X56" s="72"/>
      <c r="Y56" s="71"/>
      <c r="Z56" s="172"/>
      <c r="AA56" s="77"/>
      <c r="AB56" s="71"/>
      <c r="AC56" s="75"/>
      <c r="AD56" s="71"/>
      <c r="AE56" s="71"/>
      <c r="AF56" s="73"/>
      <c r="AG56" s="72"/>
      <c r="AH56" s="71"/>
      <c r="AI56" s="70"/>
      <c r="AJ56" s="69"/>
      <c r="AK56" s="68"/>
      <c r="AL56" s="67"/>
      <c r="AM56" s="66"/>
      <c r="AN56" s="65"/>
      <c r="AO56" s="64"/>
      <c r="AP56" s="63">
        <f>SUM(I56:AM56)</f>
        <v>0</v>
      </c>
      <c r="AQ56" s="38"/>
      <c r="AR56" s="383"/>
      <c r="AS56" s="37"/>
    </row>
    <row r="57" spans="2:49" ht="80.5" hidden="1" customHeight="1" x14ac:dyDescent="0.55000000000000004">
      <c r="B57" s="405"/>
      <c r="C57" s="421"/>
      <c r="D57" s="424"/>
      <c r="E57" s="392"/>
      <c r="F57" s="428"/>
      <c r="G57" s="62" t="s">
        <v>12</v>
      </c>
      <c r="H57" s="96"/>
      <c r="I57" s="58"/>
      <c r="J57" s="81"/>
      <c r="K57" s="83"/>
      <c r="L57" s="82"/>
      <c r="M57" s="82"/>
      <c r="N57" s="59"/>
      <c r="O57" s="84"/>
      <c r="P57" s="285"/>
      <c r="Q57" s="83"/>
      <c r="R57" s="82"/>
      <c r="S57" s="59"/>
      <c r="T57" s="58"/>
      <c r="U57" s="285"/>
      <c r="V57" s="83"/>
      <c r="W57" s="82"/>
      <c r="X57" s="59"/>
      <c r="Y57" s="58"/>
      <c r="Z57" s="285"/>
      <c r="AA57" s="83"/>
      <c r="AB57" s="82"/>
      <c r="AC57" s="59"/>
      <c r="AD57" s="52"/>
      <c r="AE57" s="52"/>
      <c r="AF57" s="56"/>
      <c r="AG57" s="55"/>
      <c r="AH57" s="54"/>
      <c r="AI57" s="54"/>
      <c r="AJ57" s="53"/>
      <c r="AK57" s="52"/>
      <c r="AL57" s="53"/>
      <c r="AM57" s="53"/>
      <c r="AN57" s="52"/>
      <c r="AO57" s="51"/>
      <c r="AP57" s="50">
        <f>SUM(H57:AM57)</f>
        <v>0</v>
      </c>
      <c r="AQ57" s="38"/>
      <c r="AR57" s="383"/>
      <c r="AS57" s="37"/>
    </row>
    <row r="58" spans="2:49" ht="76.5" customHeight="1" thickBot="1" x14ac:dyDescent="0.6">
      <c r="B58" s="405"/>
      <c r="C58" s="432"/>
      <c r="D58" s="434"/>
      <c r="E58" s="394"/>
      <c r="F58" s="436"/>
      <c r="G58" s="49" t="s">
        <v>11</v>
      </c>
      <c r="H58" s="47"/>
      <c r="I58" s="46"/>
      <c r="J58" s="48"/>
      <c r="K58" s="46"/>
      <c r="L58" s="41"/>
      <c r="M58" s="41"/>
      <c r="N58" s="43"/>
      <c r="O58" s="41"/>
      <c r="P58" s="42"/>
      <c r="Q58" s="41"/>
      <c r="R58" s="41"/>
      <c r="S58" s="43"/>
      <c r="T58" s="41"/>
      <c r="U58" s="42"/>
      <c r="V58" s="41"/>
      <c r="W58" s="41"/>
      <c r="X58" s="45"/>
      <c r="Y58" s="41"/>
      <c r="Z58" s="42"/>
      <c r="AA58" s="41"/>
      <c r="AB58" s="41"/>
      <c r="AC58" s="43"/>
      <c r="AD58" s="41"/>
      <c r="AE58" s="41"/>
      <c r="AF58" s="44"/>
      <c r="AG58" s="43"/>
      <c r="AH58" s="41"/>
      <c r="AI58" s="41"/>
      <c r="AJ58" s="42"/>
      <c r="AK58" s="41"/>
      <c r="AL58" s="91"/>
      <c r="AM58" s="91"/>
      <c r="AN58" s="90"/>
      <c r="AO58" s="89"/>
      <c r="AP58" s="88">
        <f t="shared" si="0"/>
        <v>0</v>
      </c>
      <c r="AQ58" s="38"/>
      <c r="AR58" s="383"/>
      <c r="AS58" s="37"/>
    </row>
    <row r="59" spans="2:49" ht="80.5" hidden="1" customHeight="1" x14ac:dyDescent="0.55000000000000004">
      <c r="B59" s="430">
        <v>9</v>
      </c>
      <c r="C59" s="431" t="s">
        <v>16</v>
      </c>
      <c r="D59" s="433" t="s">
        <v>15</v>
      </c>
      <c r="E59" s="391" t="s">
        <v>14</v>
      </c>
      <c r="F59" s="435">
        <v>130</v>
      </c>
      <c r="G59" s="80" t="s">
        <v>13</v>
      </c>
      <c r="H59" s="272"/>
      <c r="I59" s="79"/>
      <c r="J59" s="74"/>
      <c r="K59" s="77"/>
      <c r="L59" s="77"/>
      <c r="M59" s="77"/>
      <c r="N59" s="100"/>
      <c r="O59" s="78"/>
      <c r="P59" s="287"/>
      <c r="Q59" s="78"/>
      <c r="R59" s="70"/>
      <c r="S59" s="100"/>
      <c r="T59" s="78"/>
      <c r="U59" s="287"/>
      <c r="V59" s="78"/>
      <c r="W59" s="77"/>
      <c r="X59" s="72"/>
      <c r="Y59" s="71"/>
      <c r="Z59" s="172"/>
      <c r="AA59" s="77"/>
      <c r="AB59" s="71"/>
      <c r="AC59" s="75"/>
      <c r="AD59" s="71"/>
      <c r="AE59" s="71"/>
      <c r="AF59" s="73"/>
      <c r="AG59" s="72"/>
      <c r="AH59" s="71"/>
      <c r="AI59" s="70"/>
      <c r="AJ59" s="69"/>
      <c r="AK59" s="68"/>
      <c r="AL59" s="67"/>
      <c r="AM59" s="66"/>
      <c r="AN59" s="65"/>
      <c r="AO59" s="64"/>
      <c r="AP59" s="63">
        <f>SUM(I59:AM59)</f>
        <v>0</v>
      </c>
      <c r="AQ59" s="38"/>
      <c r="AR59" s="383"/>
      <c r="AS59" s="37"/>
    </row>
    <row r="60" spans="2:49" ht="80.5" hidden="1" customHeight="1" x14ac:dyDescent="0.55000000000000004">
      <c r="B60" s="405"/>
      <c r="C60" s="421"/>
      <c r="D60" s="424"/>
      <c r="E60" s="392"/>
      <c r="F60" s="428"/>
      <c r="G60" s="62" t="s">
        <v>12</v>
      </c>
      <c r="H60" s="96"/>
      <c r="I60" s="60"/>
      <c r="J60" s="81"/>
      <c r="K60" s="58"/>
      <c r="L60" s="58"/>
      <c r="M60" s="58"/>
      <c r="N60" s="55"/>
      <c r="O60" s="52"/>
      <c r="P60" s="53"/>
      <c r="Q60" s="52"/>
      <c r="R60" s="52"/>
      <c r="S60" s="55"/>
      <c r="T60" s="52"/>
      <c r="U60" s="53"/>
      <c r="V60" s="52"/>
      <c r="W60" s="57"/>
      <c r="X60" s="55"/>
      <c r="Y60" s="52"/>
      <c r="Z60" s="53"/>
      <c r="AA60" s="52"/>
      <c r="AB60" s="52"/>
      <c r="AC60" s="278"/>
      <c r="AD60" s="52"/>
      <c r="AE60" s="52"/>
      <c r="AF60" s="56"/>
      <c r="AG60" s="55"/>
      <c r="AH60" s="54"/>
      <c r="AI60" s="54"/>
      <c r="AJ60" s="53"/>
      <c r="AK60" s="52"/>
      <c r="AL60" s="53"/>
      <c r="AM60" s="53"/>
      <c r="AN60" s="52"/>
      <c r="AO60" s="51"/>
      <c r="AP60" s="50">
        <f>SUM(I60:AM60)</f>
        <v>0</v>
      </c>
      <c r="AQ60" s="38"/>
      <c r="AR60" s="383"/>
      <c r="AS60" s="37"/>
    </row>
    <row r="61" spans="2:49" ht="80.5" hidden="1" customHeight="1" thickBot="1" x14ac:dyDescent="0.6">
      <c r="B61" s="419"/>
      <c r="C61" s="422"/>
      <c r="D61" s="425"/>
      <c r="E61" s="393"/>
      <c r="F61" s="436"/>
      <c r="G61" s="49" t="s">
        <v>11</v>
      </c>
      <c r="H61" s="47"/>
      <c r="I61" s="46"/>
      <c r="J61" s="48"/>
      <c r="K61" s="46"/>
      <c r="L61" s="46"/>
      <c r="M61" s="41"/>
      <c r="N61" s="43"/>
      <c r="O61" s="41"/>
      <c r="P61" s="42"/>
      <c r="Q61" s="41"/>
      <c r="R61" s="41"/>
      <c r="S61" s="43"/>
      <c r="T61" s="41"/>
      <c r="U61" s="42"/>
      <c r="V61" s="41"/>
      <c r="W61" s="41"/>
      <c r="X61" s="43"/>
      <c r="Y61" s="41"/>
      <c r="Z61" s="302"/>
      <c r="AA61" s="281"/>
      <c r="AB61" s="41"/>
      <c r="AC61" s="43"/>
      <c r="AD61" s="41"/>
      <c r="AE61" s="41"/>
      <c r="AF61" s="44"/>
      <c r="AG61" s="43"/>
      <c r="AH61" s="41"/>
      <c r="AI61" s="41"/>
      <c r="AJ61" s="42"/>
      <c r="AK61" s="41"/>
      <c r="AL61" s="42"/>
      <c r="AM61" s="42"/>
      <c r="AN61" s="41"/>
      <c r="AO61" s="40"/>
      <c r="AP61" s="39">
        <f>SUM(I61:AM61)</f>
        <v>0</v>
      </c>
      <c r="AQ61" s="38"/>
      <c r="AR61" s="383"/>
      <c r="AS61" s="37"/>
    </row>
    <row r="62" spans="2:49" ht="80.5" customHeight="1" x14ac:dyDescent="0.55000000000000004">
      <c r="B62" s="430">
        <v>10</v>
      </c>
      <c r="C62" s="431" t="s">
        <v>19</v>
      </c>
      <c r="D62" s="433" t="s">
        <v>18</v>
      </c>
      <c r="E62" s="391" t="s">
        <v>14</v>
      </c>
      <c r="F62" s="435">
        <v>130</v>
      </c>
      <c r="G62" s="80" t="s">
        <v>13</v>
      </c>
      <c r="H62" s="271"/>
      <c r="I62" s="85"/>
      <c r="J62" s="74">
        <v>50</v>
      </c>
      <c r="K62" s="77">
        <v>53</v>
      </c>
      <c r="L62" s="313">
        <v>60</v>
      </c>
      <c r="M62" s="77">
        <v>53</v>
      </c>
      <c r="N62" s="100">
        <v>75</v>
      </c>
      <c r="O62" s="78">
        <v>52</v>
      </c>
      <c r="P62" s="287">
        <v>0</v>
      </c>
      <c r="Q62" s="78">
        <v>0</v>
      </c>
      <c r="R62" s="78">
        <v>0</v>
      </c>
      <c r="S62" s="100">
        <v>0</v>
      </c>
      <c r="T62" s="78">
        <v>0</v>
      </c>
      <c r="U62" s="287">
        <v>0</v>
      </c>
      <c r="V62" s="78">
        <v>0</v>
      </c>
      <c r="W62" s="77">
        <v>0</v>
      </c>
      <c r="X62" s="72">
        <v>0</v>
      </c>
      <c r="Y62" s="71">
        <v>0</v>
      </c>
      <c r="Z62" s="172">
        <v>0</v>
      </c>
      <c r="AA62" s="77">
        <v>0</v>
      </c>
      <c r="AB62" s="71">
        <v>0</v>
      </c>
      <c r="AC62" s="75">
        <v>0</v>
      </c>
      <c r="AD62" s="71">
        <v>0</v>
      </c>
      <c r="AE62" s="71">
        <v>0</v>
      </c>
      <c r="AF62" s="73">
        <v>0</v>
      </c>
      <c r="AG62" s="72"/>
      <c r="AH62" s="71"/>
      <c r="AI62" s="70"/>
      <c r="AJ62" s="69"/>
      <c r="AK62" s="68"/>
      <c r="AL62" s="67"/>
      <c r="AM62" s="66"/>
      <c r="AN62" s="65"/>
      <c r="AO62" s="64"/>
      <c r="AP62" s="63">
        <f>SUM(I62:AM62)</f>
        <v>343</v>
      </c>
      <c r="AQ62" s="38"/>
      <c r="AR62" s="383"/>
      <c r="AS62" s="37"/>
    </row>
    <row r="63" spans="2:49" ht="80.5" customHeight="1" thickBot="1" x14ac:dyDescent="0.6">
      <c r="B63" s="405"/>
      <c r="C63" s="421"/>
      <c r="D63" s="424"/>
      <c r="E63" s="392"/>
      <c r="F63" s="428"/>
      <c r="G63" s="62" t="s">
        <v>12</v>
      </c>
      <c r="H63" s="96">
        <v>50</v>
      </c>
      <c r="I63" s="58">
        <v>53</v>
      </c>
      <c r="J63" s="81"/>
      <c r="K63" s="83">
        <v>53</v>
      </c>
      <c r="L63" s="82">
        <v>75</v>
      </c>
      <c r="M63" s="82">
        <v>52</v>
      </c>
      <c r="N63" s="59">
        <v>0</v>
      </c>
      <c r="O63" s="84">
        <v>0</v>
      </c>
      <c r="P63" s="296">
        <v>0</v>
      </c>
      <c r="Q63" s="87">
        <v>0</v>
      </c>
      <c r="R63" s="82">
        <v>0</v>
      </c>
      <c r="S63" s="59">
        <v>0</v>
      </c>
      <c r="T63" s="58">
        <v>0</v>
      </c>
      <c r="U63" s="285">
        <v>0</v>
      </c>
      <c r="V63" s="83">
        <v>0</v>
      </c>
      <c r="W63" s="82">
        <v>0</v>
      </c>
      <c r="X63" s="59">
        <v>0</v>
      </c>
      <c r="Y63" s="58">
        <v>0</v>
      </c>
      <c r="Z63" s="285">
        <v>0</v>
      </c>
      <c r="AA63" s="83">
        <v>0</v>
      </c>
      <c r="AB63" s="82">
        <v>0</v>
      </c>
      <c r="AC63" s="59">
        <v>0</v>
      </c>
      <c r="AD63" s="52">
        <v>0</v>
      </c>
      <c r="AE63" s="52"/>
      <c r="AF63" s="56"/>
      <c r="AG63" s="55"/>
      <c r="AH63" s="54"/>
      <c r="AI63" s="54"/>
      <c r="AJ63" s="53"/>
      <c r="AK63" s="52"/>
      <c r="AL63" s="53"/>
      <c r="AM63" s="53"/>
      <c r="AN63" s="52"/>
      <c r="AO63" s="51"/>
      <c r="AP63" s="50">
        <f>SUM(H63:AM63)</f>
        <v>283</v>
      </c>
      <c r="AQ63" s="38"/>
      <c r="AR63" s="383"/>
      <c r="AS63" s="37"/>
    </row>
    <row r="64" spans="2:49" ht="80.5" customHeight="1" x14ac:dyDescent="0.55000000000000004">
      <c r="B64" s="405"/>
      <c r="C64" s="421"/>
      <c r="D64" s="424"/>
      <c r="E64" s="392"/>
      <c r="F64" s="428"/>
      <c r="G64" s="86" t="s">
        <v>17</v>
      </c>
      <c r="H64" s="271"/>
      <c r="I64" s="85"/>
      <c r="J64" s="74"/>
      <c r="K64" s="77">
        <v>0</v>
      </c>
      <c r="L64" s="77">
        <v>0</v>
      </c>
      <c r="M64" s="77">
        <v>15</v>
      </c>
      <c r="N64" s="100">
        <v>15</v>
      </c>
      <c r="O64" s="78">
        <v>0</v>
      </c>
      <c r="P64" s="287">
        <v>0</v>
      </c>
      <c r="Q64" s="78">
        <v>0</v>
      </c>
      <c r="R64" s="78">
        <v>0</v>
      </c>
      <c r="S64" s="100">
        <v>0</v>
      </c>
      <c r="T64" s="78">
        <v>0</v>
      </c>
      <c r="U64" s="287">
        <v>0</v>
      </c>
      <c r="V64" s="78">
        <v>0</v>
      </c>
      <c r="W64" s="77">
        <v>0</v>
      </c>
      <c r="X64" s="72">
        <v>0</v>
      </c>
      <c r="Y64" s="71">
        <v>0</v>
      </c>
      <c r="Z64" s="172">
        <v>0</v>
      </c>
      <c r="AA64" s="77">
        <v>15</v>
      </c>
      <c r="AB64" s="71">
        <v>15</v>
      </c>
      <c r="AC64" s="75">
        <v>0</v>
      </c>
      <c r="AD64" s="71">
        <v>0</v>
      </c>
      <c r="AE64" s="71">
        <v>0</v>
      </c>
      <c r="AF64" s="73">
        <v>0</v>
      </c>
      <c r="AG64" s="72"/>
      <c r="AH64" s="71"/>
      <c r="AI64" s="70"/>
      <c r="AJ64" s="69"/>
      <c r="AK64" s="68"/>
      <c r="AL64" s="67"/>
      <c r="AM64" s="66"/>
      <c r="AN64" s="65"/>
      <c r="AO64" s="64"/>
      <c r="AP64" s="63">
        <f>SUM(I64:AM64)</f>
        <v>60</v>
      </c>
      <c r="AQ64" s="38"/>
      <c r="AR64" s="383"/>
      <c r="AS64" s="37"/>
    </row>
    <row r="65" spans="2:45" ht="80.5" customHeight="1" x14ac:dyDescent="0.55000000000000004">
      <c r="B65" s="405"/>
      <c r="C65" s="421"/>
      <c r="D65" s="424"/>
      <c r="E65" s="392"/>
      <c r="F65" s="428"/>
      <c r="G65" s="62" t="s">
        <v>12</v>
      </c>
      <c r="H65" s="96"/>
      <c r="I65" s="58"/>
      <c r="J65" s="81">
        <v>15</v>
      </c>
      <c r="K65" s="83">
        <v>15</v>
      </c>
      <c r="L65" s="82"/>
      <c r="M65" s="82"/>
      <c r="N65" s="59"/>
      <c r="O65" s="84"/>
      <c r="P65" s="285"/>
      <c r="Q65" s="83"/>
      <c r="R65" s="82"/>
      <c r="S65" s="59"/>
      <c r="T65" s="58"/>
      <c r="U65" s="285"/>
      <c r="V65" s="83"/>
      <c r="W65" s="82"/>
      <c r="X65" s="59">
        <v>15</v>
      </c>
      <c r="Y65" s="58">
        <v>15</v>
      </c>
      <c r="Z65" s="285"/>
      <c r="AA65" s="83"/>
      <c r="AB65" s="82"/>
      <c r="AC65" s="59"/>
      <c r="AD65" s="52"/>
      <c r="AE65" s="52"/>
      <c r="AF65" s="56"/>
      <c r="AG65" s="55"/>
      <c r="AH65" s="54"/>
      <c r="AI65" s="54"/>
      <c r="AJ65" s="53"/>
      <c r="AK65" s="52"/>
      <c r="AL65" s="53"/>
      <c r="AM65" s="53"/>
      <c r="AN65" s="52"/>
      <c r="AO65" s="51"/>
      <c r="AP65" s="50">
        <f>SUM(H65:AM65)</f>
        <v>60</v>
      </c>
      <c r="AQ65" s="38"/>
      <c r="AR65" s="383"/>
      <c r="AS65" s="37"/>
    </row>
    <row r="66" spans="2:45" ht="80.5" customHeight="1" thickBot="1" x14ac:dyDescent="0.6">
      <c r="B66" s="419"/>
      <c r="C66" s="422"/>
      <c r="D66" s="425"/>
      <c r="E66" s="393"/>
      <c r="F66" s="436"/>
      <c r="G66" s="49" t="s">
        <v>11</v>
      </c>
      <c r="H66" s="47"/>
      <c r="I66" s="46"/>
      <c r="J66" s="48"/>
      <c r="K66" s="46"/>
      <c r="L66" s="46"/>
      <c r="M66" s="41"/>
      <c r="N66" s="43"/>
      <c r="O66" s="41"/>
      <c r="P66" s="42"/>
      <c r="Q66" s="41"/>
      <c r="R66" s="41"/>
      <c r="S66" s="43"/>
      <c r="T66" s="41"/>
      <c r="U66" s="42"/>
      <c r="V66" s="41"/>
      <c r="W66" s="41"/>
      <c r="X66" s="43"/>
      <c r="Y66" s="41"/>
      <c r="Z66" s="302"/>
      <c r="AA66" s="281"/>
      <c r="AB66" s="41"/>
      <c r="AC66" s="43"/>
      <c r="AD66" s="41"/>
      <c r="AE66" s="41"/>
      <c r="AF66" s="44"/>
      <c r="AG66" s="43"/>
      <c r="AH66" s="41"/>
      <c r="AI66" s="41"/>
      <c r="AJ66" s="42"/>
      <c r="AK66" s="41"/>
      <c r="AL66" s="42"/>
      <c r="AM66" s="42"/>
      <c r="AN66" s="41"/>
      <c r="AO66" s="40"/>
      <c r="AP66" s="39">
        <f>SUM(I66:AM66)</f>
        <v>0</v>
      </c>
      <c r="AQ66" s="38"/>
      <c r="AR66" s="383"/>
      <c r="AS66" s="37"/>
    </row>
    <row r="67" spans="2:45" ht="76.75" hidden="1" customHeight="1" x14ac:dyDescent="0.55000000000000004">
      <c r="B67" s="430">
        <v>9</v>
      </c>
      <c r="C67" s="431" t="s">
        <v>16</v>
      </c>
      <c r="D67" s="433" t="s">
        <v>15</v>
      </c>
      <c r="E67" s="391" t="s">
        <v>14</v>
      </c>
      <c r="F67" s="435">
        <v>130</v>
      </c>
      <c r="G67" s="80" t="s">
        <v>13</v>
      </c>
      <c r="H67" s="272"/>
      <c r="I67" s="79"/>
      <c r="J67" s="74"/>
      <c r="K67" s="77"/>
      <c r="L67" s="77"/>
      <c r="M67" s="77"/>
      <c r="N67" s="100"/>
      <c r="O67" s="78"/>
      <c r="P67" s="287"/>
      <c r="Q67" s="78"/>
      <c r="R67" s="70"/>
      <c r="S67" s="100"/>
      <c r="T67" s="78"/>
      <c r="U67" s="287"/>
      <c r="V67" s="78"/>
      <c r="W67" s="77"/>
      <c r="X67" s="72"/>
      <c r="Y67" s="71"/>
      <c r="Z67" s="172"/>
      <c r="AA67" s="77"/>
      <c r="AB67" s="71"/>
      <c r="AC67" s="75"/>
      <c r="AD67" s="71"/>
      <c r="AE67" s="71"/>
      <c r="AF67" s="73"/>
      <c r="AG67" s="72"/>
      <c r="AH67" s="71"/>
      <c r="AI67" s="70"/>
      <c r="AJ67" s="69"/>
      <c r="AK67" s="68"/>
      <c r="AL67" s="67"/>
      <c r="AM67" s="66"/>
      <c r="AN67" s="65"/>
      <c r="AO67" s="64"/>
      <c r="AP67" s="63">
        <f>SUM(I67:AM67)</f>
        <v>0</v>
      </c>
      <c r="AQ67" s="38"/>
      <c r="AR67" s="383"/>
      <c r="AS67" s="37"/>
    </row>
    <row r="68" spans="2:45" ht="76.75" hidden="1" customHeight="1" x14ac:dyDescent="0.55000000000000004">
      <c r="B68" s="405"/>
      <c r="C68" s="421"/>
      <c r="D68" s="424"/>
      <c r="E68" s="392"/>
      <c r="F68" s="428"/>
      <c r="G68" s="62" t="s">
        <v>12</v>
      </c>
      <c r="H68" s="96"/>
      <c r="I68" s="60"/>
      <c r="J68" s="81"/>
      <c r="K68" s="58"/>
      <c r="L68" s="58"/>
      <c r="M68" s="58"/>
      <c r="N68" s="55"/>
      <c r="O68" s="52"/>
      <c r="P68" s="53"/>
      <c r="Q68" s="52"/>
      <c r="R68" s="52"/>
      <c r="S68" s="55"/>
      <c r="T68" s="52"/>
      <c r="U68" s="53"/>
      <c r="V68" s="52"/>
      <c r="W68" s="57"/>
      <c r="X68" s="55"/>
      <c r="Y68" s="52"/>
      <c r="Z68" s="53"/>
      <c r="AA68" s="52"/>
      <c r="AB68" s="52"/>
      <c r="AC68" s="278"/>
      <c r="AD68" s="52"/>
      <c r="AE68" s="52"/>
      <c r="AF68" s="56"/>
      <c r="AG68" s="55"/>
      <c r="AH68" s="54"/>
      <c r="AI68" s="54"/>
      <c r="AJ68" s="53"/>
      <c r="AK68" s="52"/>
      <c r="AL68" s="53"/>
      <c r="AM68" s="53"/>
      <c r="AN68" s="52"/>
      <c r="AO68" s="51"/>
      <c r="AP68" s="50">
        <f>SUM(I68:AM68)</f>
        <v>0</v>
      </c>
      <c r="AQ68" s="38"/>
      <c r="AR68" s="383"/>
      <c r="AS68" s="37"/>
    </row>
    <row r="69" spans="2:45" ht="80.5" hidden="1" customHeight="1" thickBot="1" x14ac:dyDescent="0.6">
      <c r="B69" s="419"/>
      <c r="C69" s="422"/>
      <c r="D69" s="425"/>
      <c r="E69" s="393"/>
      <c r="F69" s="436"/>
      <c r="G69" s="49" t="s">
        <v>11</v>
      </c>
      <c r="H69" s="47"/>
      <c r="I69" s="46"/>
      <c r="J69" s="48"/>
      <c r="K69" s="46"/>
      <c r="L69" s="46"/>
      <c r="M69" s="41"/>
      <c r="N69" s="43"/>
      <c r="O69" s="41"/>
      <c r="P69" s="42"/>
      <c r="Q69" s="41"/>
      <c r="R69" s="41"/>
      <c r="S69" s="43"/>
      <c r="T69" s="41"/>
      <c r="U69" s="42"/>
      <c r="V69" s="41"/>
      <c r="W69" s="41"/>
      <c r="X69" s="43"/>
      <c r="Y69" s="41"/>
      <c r="Z69" s="302"/>
      <c r="AA69" s="281"/>
      <c r="AB69" s="41"/>
      <c r="AC69" s="43"/>
      <c r="AD69" s="41"/>
      <c r="AE69" s="41"/>
      <c r="AF69" s="44"/>
      <c r="AG69" s="43"/>
      <c r="AH69" s="41"/>
      <c r="AI69" s="41"/>
      <c r="AJ69" s="42"/>
      <c r="AK69" s="41"/>
      <c r="AL69" s="42"/>
      <c r="AM69" s="42"/>
      <c r="AN69" s="41"/>
      <c r="AO69" s="40"/>
      <c r="AP69" s="39">
        <f>SUM(I69:AM69)</f>
        <v>0</v>
      </c>
      <c r="AQ69" s="38"/>
      <c r="AR69" s="384"/>
      <c r="AS69" s="37"/>
    </row>
    <row r="70" spans="2:45" ht="105" customHeight="1" thickTop="1" thickBot="1" x14ac:dyDescent="0.6">
      <c r="B70" s="437" t="s">
        <v>10</v>
      </c>
      <c r="C70" s="438"/>
      <c r="D70" s="438"/>
      <c r="E70" s="438"/>
      <c r="F70" s="438"/>
      <c r="G70" s="438"/>
      <c r="H70" s="35">
        <f>SUM(H15,H7,H10,H12,H18,H20,H23,H26,H38,H41,H44,H47,H52,H55,H60,H63,H68,H29,H33,H31,H65,H57,H49,H35)</f>
        <v>238</v>
      </c>
      <c r="I70" s="35">
        <f>SUM(I15,I7,I10,I12,I18,I20,I23,I26,I38,I41,I44,I47,I52,I55,I60,I63,I68,I29,I33,I31,I65,I57,I49,I35)</f>
        <v>243</v>
      </c>
      <c r="J70" s="36">
        <f t="shared" ref="J70:AF70" si="2">SUM(J15,J7,J10,J12,J18,J20,J23,J26,J38,J41,J44,J47,J52,J55,J60,J63,J68,J29,J33,J31,J65,J57,J49,J35)</f>
        <v>265</v>
      </c>
      <c r="K70" s="279">
        <f t="shared" si="2"/>
        <v>272</v>
      </c>
      <c r="L70" s="35">
        <f t="shared" si="2"/>
        <v>248</v>
      </c>
      <c r="M70" s="35">
        <f t="shared" si="2"/>
        <v>248</v>
      </c>
      <c r="N70" s="35">
        <f t="shared" si="2"/>
        <v>249</v>
      </c>
      <c r="O70" s="35">
        <f t="shared" si="2"/>
        <v>239</v>
      </c>
      <c r="P70" s="36">
        <f t="shared" si="2"/>
        <v>235</v>
      </c>
      <c r="Q70" s="279">
        <f t="shared" si="2"/>
        <v>249</v>
      </c>
      <c r="R70" s="35">
        <f t="shared" si="2"/>
        <v>274</v>
      </c>
      <c r="S70" s="35">
        <f t="shared" si="2"/>
        <v>267</v>
      </c>
      <c r="T70" s="35">
        <f t="shared" si="2"/>
        <v>284</v>
      </c>
      <c r="U70" s="36">
        <f t="shared" si="2"/>
        <v>290</v>
      </c>
      <c r="V70" s="279">
        <f t="shared" si="2"/>
        <v>243</v>
      </c>
      <c r="W70" s="35">
        <f t="shared" si="2"/>
        <v>245</v>
      </c>
      <c r="X70" s="35">
        <f t="shared" si="2"/>
        <v>259</v>
      </c>
      <c r="Y70" s="35">
        <f t="shared" si="2"/>
        <v>260</v>
      </c>
      <c r="Z70" s="36">
        <f t="shared" si="2"/>
        <v>274</v>
      </c>
      <c r="AA70" s="279">
        <f t="shared" si="2"/>
        <v>258</v>
      </c>
      <c r="AB70" s="35">
        <f t="shared" si="2"/>
        <v>278</v>
      </c>
      <c r="AC70" s="35">
        <f t="shared" si="2"/>
        <v>265</v>
      </c>
      <c r="AD70" s="35">
        <f t="shared" si="2"/>
        <v>249</v>
      </c>
      <c r="AE70" s="35">
        <f t="shared" si="2"/>
        <v>179</v>
      </c>
      <c r="AF70" s="35">
        <f t="shared" si="2"/>
        <v>0</v>
      </c>
      <c r="AG70" s="36">
        <f t="shared" ref="AG70:AO70" si="3">SUM(AG15,AG7,AG10,AG12,AG18,AG20,AG23,AG26,AG38,AG41,AG44,AG47,AG52,AG55,AG60,AG63,AG68,AG29,AG33,AG31,AG65,AG57)</f>
        <v>0</v>
      </c>
      <c r="AH70" s="36">
        <f t="shared" si="3"/>
        <v>0</v>
      </c>
      <c r="AI70" s="36">
        <f t="shared" si="3"/>
        <v>0</v>
      </c>
      <c r="AJ70" s="36">
        <f t="shared" si="3"/>
        <v>0</v>
      </c>
      <c r="AK70" s="36">
        <f t="shared" si="3"/>
        <v>0</v>
      </c>
      <c r="AL70" s="36">
        <f t="shared" si="3"/>
        <v>0</v>
      </c>
      <c r="AM70" s="36">
        <f t="shared" si="3"/>
        <v>0</v>
      </c>
      <c r="AN70" s="36">
        <f t="shared" si="3"/>
        <v>0</v>
      </c>
      <c r="AO70" s="36">
        <f t="shared" si="3"/>
        <v>0</v>
      </c>
      <c r="AP70" s="34">
        <f>SUM(AP15,AP7,AP10,AP12,AP18,AP20,AP23,AP26,AP38,AP41,AP44,AP47,AP52,AP55,AP60,AP63,AP68)</f>
        <v>5301</v>
      </c>
      <c r="AQ70" s="33"/>
      <c r="AR70" s="32"/>
    </row>
    <row r="71" spans="2:45" ht="112" customHeight="1" thickBot="1" x14ac:dyDescent="0.6">
      <c r="B71" s="439" t="s">
        <v>9</v>
      </c>
      <c r="C71" s="440"/>
      <c r="D71" s="440"/>
      <c r="E71" s="440"/>
      <c r="F71" s="440"/>
      <c r="G71" s="441"/>
      <c r="H71" s="27">
        <f>H98</f>
        <v>0.83278688524590161</v>
      </c>
      <c r="I71" s="25">
        <f t="shared" ref="I71:AN71" si="4">I98</f>
        <v>0.80901639344262299</v>
      </c>
      <c r="J71" s="30">
        <f t="shared" si="4"/>
        <v>0.93852459016393441</v>
      </c>
      <c r="K71" s="25">
        <f t="shared" si="4"/>
        <v>0.94057377049180324</v>
      </c>
      <c r="L71" s="29">
        <f t="shared" si="4"/>
        <v>0.8389344262295082</v>
      </c>
      <c r="M71" s="29">
        <f t="shared" si="4"/>
        <v>0.85942622950819669</v>
      </c>
      <c r="N71" s="31">
        <f t="shared" si="4"/>
        <v>0.82622950819672136</v>
      </c>
      <c r="O71" s="29">
        <f t="shared" si="4"/>
        <v>0.80573770491803276</v>
      </c>
      <c r="P71" s="297">
        <f t="shared" si="4"/>
        <v>0.84221311475409832</v>
      </c>
      <c r="Q71" s="29">
        <f t="shared" si="4"/>
        <v>0.89385245901639343</v>
      </c>
      <c r="R71" s="29">
        <f t="shared" si="4"/>
        <v>0.95737704918032784</v>
      </c>
      <c r="S71" s="27">
        <f t="shared" si="4"/>
        <v>0.92827868852459017</v>
      </c>
      <c r="T71" s="25">
        <f t="shared" si="4"/>
        <v>0.93483606557377052</v>
      </c>
      <c r="U71" s="26">
        <f t="shared" si="4"/>
        <v>0.96106557377049184</v>
      </c>
      <c r="V71" s="25">
        <f t="shared" si="4"/>
        <v>0.85532786885245904</v>
      </c>
      <c r="W71" s="25">
        <f t="shared" si="4"/>
        <v>0.86270491803278693</v>
      </c>
      <c r="X71" s="27">
        <f t="shared" si="4"/>
        <v>0.90778688524590168</v>
      </c>
      <c r="Y71" s="25">
        <f t="shared" si="4"/>
        <v>0.91188524590163933</v>
      </c>
      <c r="Z71" s="26">
        <f t="shared" si="4"/>
        <v>0.96926229508196726</v>
      </c>
      <c r="AA71" s="25">
        <f t="shared" si="4"/>
        <v>0.91065573770491803</v>
      </c>
      <c r="AB71" s="29">
        <f t="shared" si="4"/>
        <v>0.9639344262295082</v>
      </c>
      <c r="AC71" s="31">
        <f t="shared" si="4"/>
        <v>0.91598360655737709</v>
      </c>
      <c r="AD71" s="29">
        <f t="shared" si="4"/>
        <v>0.85942622950819669</v>
      </c>
      <c r="AE71" s="25">
        <f t="shared" si="4"/>
        <v>0.63565573770491801</v>
      </c>
      <c r="AF71" s="28">
        <f t="shared" si="4"/>
        <v>0</v>
      </c>
      <c r="AG71" s="27">
        <f t="shared" si="4"/>
        <v>0</v>
      </c>
      <c r="AH71" s="25">
        <f t="shared" si="4"/>
        <v>0</v>
      </c>
      <c r="AI71" s="25">
        <f t="shared" si="4"/>
        <v>0</v>
      </c>
      <c r="AJ71" s="26">
        <f t="shared" si="4"/>
        <v>0</v>
      </c>
      <c r="AK71" s="25">
        <f t="shared" si="4"/>
        <v>0</v>
      </c>
      <c r="AL71" s="26">
        <f t="shared" si="4"/>
        <v>0</v>
      </c>
      <c r="AM71" s="26">
        <f t="shared" si="4"/>
        <v>0</v>
      </c>
      <c r="AN71" s="25">
        <f t="shared" si="4"/>
        <v>0</v>
      </c>
      <c r="AO71" s="24">
        <f>AO100</f>
        <v>0</v>
      </c>
      <c r="AP71" s="23">
        <f>AVERAGE(I71:AG71)</f>
        <v>0.81314754098360664</v>
      </c>
      <c r="AQ71" s="22"/>
      <c r="AR71" s="21"/>
    </row>
    <row r="72" spans="2:45" s="6" customFormat="1" ht="45" customHeight="1" thickTop="1" x14ac:dyDescent="0.55000000000000004">
      <c r="B72" s="4"/>
      <c r="I72" s="20"/>
      <c r="J72" s="20"/>
      <c r="K72" s="20"/>
      <c r="L72" s="20"/>
      <c r="M72" s="20"/>
      <c r="N72" s="20"/>
      <c r="O72" s="20"/>
      <c r="P72" s="20"/>
      <c r="Q72" s="20"/>
      <c r="R72" s="20"/>
    </row>
    <row r="73" spans="2:45" s="8" customFormat="1" ht="126.75" customHeight="1" x14ac:dyDescent="0.55000000000000004">
      <c r="B73" s="17"/>
      <c r="C73" s="19"/>
      <c r="D73" s="18"/>
      <c r="E73" s="17"/>
      <c r="F73" s="17"/>
      <c r="G73" s="16"/>
      <c r="H73" s="15"/>
      <c r="I73" s="15"/>
      <c r="J73" s="14"/>
      <c r="K73" s="14"/>
      <c r="L73" s="13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Z73" s="12"/>
      <c r="AA73" s="12"/>
      <c r="AB73" s="12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0"/>
      <c r="AR73" s="9"/>
    </row>
    <row r="74" spans="2:45" s="8" customFormat="1" ht="126.75" customHeight="1" x14ac:dyDescent="0.55000000000000004">
      <c r="B74" s="17"/>
      <c r="C74" s="19"/>
      <c r="D74" s="18"/>
      <c r="E74" s="17"/>
      <c r="F74" s="17"/>
      <c r="G74" s="16"/>
      <c r="H74" s="15"/>
      <c r="I74" s="15"/>
      <c r="J74" s="14"/>
      <c r="K74" s="14"/>
      <c r="L74" s="1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Z74" s="12"/>
      <c r="AA74" s="12"/>
      <c r="AB74" s="12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0"/>
      <c r="AR74" s="9"/>
    </row>
    <row r="75" spans="2:45" s="8" customFormat="1" ht="126.75" customHeight="1" x14ac:dyDescent="0.55000000000000004">
      <c r="B75" s="17"/>
      <c r="C75" s="19"/>
      <c r="D75" s="18"/>
      <c r="E75" s="17"/>
      <c r="F75" s="17"/>
      <c r="G75" s="16"/>
      <c r="H75" s="15"/>
      <c r="I75" s="15"/>
      <c r="J75" s="14"/>
      <c r="K75" s="14"/>
      <c r="L75" s="1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Z75" s="12"/>
      <c r="AA75" s="12"/>
      <c r="AB75" s="12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0"/>
      <c r="AR75" s="9"/>
    </row>
    <row r="76" spans="2:45" s="8" customFormat="1" ht="126.75" customHeight="1" x14ac:dyDescent="0.55000000000000004">
      <c r="B76" s="17"/>
      <c r="C76" s="19"/>
      <c r="D76" s="18"/>
      <c r="E76" s="17"/>
      <c r="F76" s="17"/>
      <c r="G76" s="16"/>
      <c r="H76" s="15"/>
      <c r="I76" s="15"/>
      <c r="J76" s="14"/>
      <c r="K76" s="14"/>
      <c r="L76" s="1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Z76" s="12"/>
      <c r="AA76" s="12"/>
      <c r="AB76" s="12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0"/>
      <c r="AR76" s="9"/>
    </row>
    <row r="77" spans="2:45" s="8" customFormat="1" ht="126.75" customHeight="1" x14ac:dyDescent="0.55000000000000004">
      <c r="B77" s="17"/>
      <c r="C77" s="19"/>
      <c r="D77" s="18"/>
      <c r="E77" s="17"/>
      <c r="F77" s="17"/>
      <c r="G77" s="16"/>
      <c r="H77" s="15"/>
      <c r="I77" s="15"/>
      <c r="J77" s="14"/>
      <c r="K77" s="14"/>
      <c r="L77" s="1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Z77" s="12"/>
      <c r="AA77" s="12"/>
      <c r="AB77" s="12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0"/>
      <c r="AR77" s="9"/>
    </row>
    <row r="78" spans="2:45" s="8" customFormat="1" ht="126.75" customHeight="1" x14ac:dyDescent="0.55000000000000004">
      <c r="B78" s="17"/>
      <c r="C78" s="19"/>
      <c r="D78" s="18"/>
      <c r="E78" s="17"/>
      <c r="F78" s="17"/>
      <c r="G78" s="16"/>
      <c r="H78" s="15"/>
      <c r="I78" s="15"/>
      <c r="J78" s="14"/>
      <c r="K78" s="14"/>
      <c r="L78" s="1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Z78" s="12"/>
      <c r="AA78" s="12"/>
      <c r="AB78" s="12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0"/>
      <c r="AR78" s="9"/>
    </row>
    <row r="79" spans="2:45" s="8" customFormat="1" ht="126.75" customHeight="1" x14ac:dyDescent="0.55000000000000004">
      <c r="B79" s="17"/>
      <c r="C79" s="19"/>
      <c r="D79" s="18"/>
      <c r="E79" s="17"/>
      <c r="F79" s="17"/>
      <c r="G79" s="16"/>
      <c r="H79" s="15"/>
      <c r="I79" s="15"/>
      <c r="J79" s="14"/>
      <c r="K79" s="14"/>
      <c r="L79" s="1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Z79" s="12"/>
      <c r="AA79" s="12"/>
      <c r="AB79" s="12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0"/>
      <c r="AR79" s="9"/>
    </row>
    <row r="80" spans="2:45" s="8" customFormat="1" ht="126.75" customHeight="1" x14ac:dyDescent="0.55000000000000004">
      <c r="B80" s="17"/>
      <c r="C80" s="19"/>
      <c r="D80" s="18"/>
      <c r="E80" s="17"/>
      <c r="F80" s="17"/>
      <c r="G80" s="16"/>
      <c r="H80" s="15"/>
      <c r="I80" s="15"/>
      <c r="J80" s="14"/>
      <c r="K80" s="14"/>
      <c r="L80" s="1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Z80" s="12"/>
      <c r="AA80" s="12"/>
      <c r="AB80" s="12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0"/>
      <c r="AR80" s="9"/>
    </row>
    <row r="81" spans="2:46" s="8" customFormat="1" ht="126.75" customHeight="1" x14ac:dyDescent="0.55000000000000004">
      <c r="B81" s="17"/>
      <c r="C81" s="19"/>
      <c r="D81" s="18"/>
      <c r="E81" s="17"/>
      <c r="F81" s="17"/>
      <c r="G81" s="16"/>
      <c r="H81" s="15"/>
      <c r="I81" s="15"/>
      <c r="J81" s="14"/>
      <c r="K81" s="14"/>
      <c r="L81" s="1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Z81" s="12"/>
      <c r="AA81" s="12"/>
      <c r="AB81" s="12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0"/>
      <c r="AR81" s="9"/>
    </row>
    <row r="82" spans="2:46" s="6" customFormat="1" x14ac:dyDescent="0.55000000000000004">
      <c r="B82" s="4"/>
    </row>
    <row r="83" spans="2:46" s="6" customFormat="1" x14ac:dyDescent="0.55000000000000004">
      <c r="B83" s="4"/>
      <c r="AQ83" s="7"/>
    </row>
    <row r="84" spans="2:46" s="6" customFormat="1" x14ac:dyDescent="0.55000000000000004">
      <c r="B84" s="4"/>
      <c r="AQ84" s="7"/>
    </row>
    <row r="85" spans="2:46" s="6" customFormat="1" x14ac:dyDescent="0.55000000000000004">
      <c r="B85" s="4"/>
      <c r="AQ85" s="7"/>
    </row>
    <row r="86" spans="2:46" s="6" customFormat="1" x14ac:dyDescent="0.55000000000000004">
      <c r="B86" s="4"/>
    </row>
    <row r="87" spans="2:46" s="6" customFormat="1" x14ac:dyDescent="0.55000000000000004">
      <c r="B87" s="4"/>
    </row>
    <row r="88" spans="2:46" s="6" customFormat="1" x14ac:dyDescent="0.55000000000000004">
      <c r="B88" s="4"/>
    </row>
    <row r="89" spans="2:46" s="6" customFormat="1" ht="78" customHeight="1" x14ac:dyDescent="0.55000000000000004">
      <c r="B89" s="4"/>
      <c r="G89" s="6" t="s">
        <v>8</v>
      </c>
      <c r="H89" s="6">
        <f>160*(H68+H47+H55+H63+H65)</f>
        <v>8000</v>
      </c>
      <c r="I89" s="6">
        <f t="shared" ref="I89:AP89" si="5">160*(I68+I47+I55+I63+I65)</f>
        <v>8480</v>
      </c>
      <c r="J89" s="6">
        <f t="shared" si="5"/>
        <v>15200</v>
      </c>
      <c r="K89" s="6">
        <f t="shared" si="5"/>
        <v>24480</v>
      </c>
      <c r="L89" s="6">
        <f t="shared" si="5"/>
        <v>29600</v>
      </c>
      <c r="M89" s="6">
        <f t="shared" si="5"/>
        <v>21600</v>
      </c>
      <c r="N89" s="6">
        <f t="shared" si="5"/>
        <v>0</v>
      </c>
      <c r="O89" s="6">
        <f t="shared" si="5"/>
        <v>8000</v>
      </c>
      <c r="P89" s="6">
        <f t="shared" si="5"/>
        <v>0</v>
      </c>
      <c r="Q89" s="6">
        <f t="shared" si="5"/>
        <v>0</v>
      </c>
      <c r="R89" s="6">
        <f t="shared" si="5"/>
        <v>11200</v>
      </c>
      <c r="S89" s="6">
        <f t="shared" si="5"/>
        <v>12480</v>
      </c>
      <c r="T89" s="6">
        <f t="shared" si="5"/>
        <v>12800</v>
      </c>
      <c r="U89" s="6">
        <f t="shared" si="5"/>
        <v>11200</v>
      </c>
      <c r="V89" s="6">
        <f t="shared" si="5"/>
        <v>0</v>
      </c>
      <c r="W89" s="6">
        <f t="shared" si="5"/>
        <v>0</v>
      </c>
      <c r="X89" s="6">
        <f t="shared" si="5"/>
        <v>2400</v>
      </c>
      <c r="Y89" s="6">
        <f t="shared" si="5"/>
        <v>2400</v>
      </c>
      <c r="Z89" s="6">
        <f t="shared" si="5"/>
        <v>0</v>
      </c>
      <c r="AA89" s="6">
        <f t="shared" si="5"/>
        <v>0</v>
      </c>
      <c r="AB89" s="6">
        <f t="shared" si="5"/>
        <v>0</v>
      </c>
      <c r="AC89" s="6">
        <f t="shared" si="5"/>
        <v>0</v>
      </c>
      <c r="AD89" s="6">
        <f t="shared" si="5"/>
        <v>0</v>
      </c>
      <c r="AE89" s="6">
        <f t="shared" si="5"/>
        <v>0</v>
      </c>
      <c r="AF89" s="6">
        <f t="shared" si="5"/>
        <v>0</v>
      </c>
      <c r="AG89" s="6">
        <f t="shared" si="5"/>
        <v>0</v>
      </c>
      <c r="AH89" s="6">
        <f t="shared" si="5"/>
        <v>0</v>
      </c>
      <c r="AI89" s="6">
        <f t="shared" si="5"/>
        <v>0</v>
      </c>
      <c r="AJ89" s="6">
        <f t="shared" si="5"/>
        <v>0</v>
      </c>
      <c r="AK89" s="6">
        <f t="shared" si="5"/>
        <v>0</v>
      </c>
      <c r="AL89" s="6">
        <f t="shared" si="5"/>
        <v>0</v>
      </c>
      <c r="AM89" s="6">
        <f t="shared" si="5"/>
        <v>0</v>
      </c>
      <c r="AN89" s="6">
        <f t="shared" si="5"/>
        <v>0</v>
      </c>
      <c r="AO89" s="6">
        <f t="shared" si="5"/>
        <v>0</v>
      </c>
      <c r="AP89" s="6">
        <f t="shared" si="5"/>
        <v>167840</v>
      </c>
      <c r="AQ89" s="6">
        <f t="shared" ref="AQ89" si="6">130*(AQ68+AQ47+AQ55+AQ63+AQ65)</f>
        <v>0</v>
      </c>
      <c r="AR89" s="6">
        <f>130*(AR68+AR47+AR52+AR55+AR60+AR63)</f>
        <v>0</v>
      </c>
      <c r="AS89" s="6">
        <f>130*(AS68+AS47+AS52+AS55+AS60+AS63)</f>
        <v>0</v>
      </c>
      <c r="AT89" s="6">
        <f>130*(AT68+AT47+AT52+AT55+AT60+AT63)</f>
        <v>0</v>
      </c>
    </row>
    <row r="90" spans="2:46" s="6" customFormat="1" ht="78" customHeight="1" x14ac:dyDescent="0.55000000000000004">
      <c r="B90" s="4"/>
      <c r="G90" s="6" t="s">
        <v>7</v>
      </c>
      <c r="H90" s="6">
        <f>160*(H15+H10+H7+H12+H20)</f>
        <v>9600</v>
      </c>
      <c r="I90" s="6">
        <f t="shared" ref="I90:AP90" si="7">160*(I15+I10+I7+I12+I20)</f>
        <v>25600</v>
      </c>
      <c r="J90" s="6">
        <f t="shared" si="7"/>
        <v>0</v>
      </c>
      <c r="K90" s="6">
        <f t="shared" si="7"/>
        <v>0</v>
      </c>
      <c r="L90" s="6">
        <f t="shared" si="7"/>
        <v>0</v>
      </c>
      <c r="M90" s="6">
        <f t="shared" si="7"/>
        <v>0</v>
      </c>
      <c r="N90" s="6">
        <f t="shared" si="7"/>
        <v>14400</v>
      </c>
      <c r="O90" s="6">
        <f t="shared" si="7"/>
        <v>0</v>
      </c>
      <c r="P90" s="6">
        <f t="shared" si="7"/>
        <v>9600</v>
      </c>
      <c r="Q90" s="6">
        <f t="shared" si="7"/>
        <v>9600</v>
      </c>
      <c r="R90" s="6">
        <f t="shared" si="7"/>
        <v>9600</v>
      </c>
      <c r="S90" s="6">
        <f t="shared" si="7"/>
        <v>9600</v>
      </c>
      <c r="T90" s="6">
        <f t="shared" si="7"/>
        <v>9600</v>
      </c>
      <c r="U90" s="6">
        <f t="shared" si="7"/>
        <v>9600</v>
      </c>
      <c r="V90" s="6">
        <f t="shared" si="7"/>
        <v>16000</v>
      </c>
      <c r="W90" s="6">
        <f t="shared" si="7"/>
        <v>16000</v>
      </c>
      <c r="X90" s="6">
        <f t="shared" si="7"/>
        <v>16160</v>
      </c>
      <c r="Y90" s="6">
        <f t="shared" si="7"/>
        <v>16000</v>
      </c>
      <c r="Z90" s="6">
        <f t="shared" si="7"/>
        <v>16160</v>
      </c>
      <c r="AA90" s="6">
        <f t="shared" si="7"/>
        <v>16000</v>
      </c>
      <c r="AB90" s="6">
        <f t="shared" si="7"/>
        <v>24000</v>
      </c>
      <c r="AC90" s="6">
        <f t="shared" si="7"/>
        <v>24000</v>
      </c>
      <c r="AD90" s="6">
        <f t="shared" si="7"/>
        <v>23040</v>
      </c>
      <c r="AE90" s="6">
        <f t="shared" si="7"/>
        <v>9600</v>
      </c>
      <c r="AF90" s="6">
        <f t="shared" si="7"/>
        <v>0</v>
      </c>
      <c r="AG90" s="6">
        <f t="shared" si="7"/>
        <v>0</v>
      </c>
      <c r="AH90" s="6">
        <f t="shared" si="7"/>
        <v>0</v>
      </c>
      <c r="AI90" s="6">
        <f t="shared" si="7"/>
        <v>0</v>
      </c>
      <c r="AJ90" s="6">
        <f t="shared" si="7"/>
        <v>0</v>
      </c>
      <c r="AK90" s="6">
        <f t="shared" si="7"/>
        <v>0</v>
      </c>
      <c r="AL90" s="6">
        <f t="shared" si="7"/>
        <v>0</v>
      </c>
      <c r="AM90" s="6">
        <f t="shared" si="7"/>
        <v>0</v>
      </c>
      <c r="AN90" s="6">
        <f t="shared" si="7"/>
        <v>0</v>
      </c>
      <c r="AO90" s="6">
        <f t="shared" si="7"/>
        <v>0</v>
      </c>
      <c r="AP90" s="6">
        <f t="shared" si="7"/>
        <v>284160</v>
      </c>
      <c r="AQ90" s="6">
        <f t="shared" ref="AQ90" si="8">130*(AQ15+AQ10+AQ7+AQ12+AQ20)</f>
        <v>0</v>
      </c>
      <c r="AS90" s="6">
        <f>150*(AS15+AS10+AS7+AS12)</f>
        <v>0</v>
      </c>
    </row>
    <row r="91" spans="2:46" s="6" customFormat="1" x14ac:dyDescent="0.55000000000000004">
      <c r="B91" s="4"/>
      <c r="G91" s="6" t="s">
        <v>6</v>
      </c>
      <c r="H91" s="6">
        <f t="shared" ref="H91:AR91" si="9">250*(H23+H26)</f>
        <v>0</v>
      </c>
      <c r="I91" s="6">
        <f t="shared" si="9"/>
        <v>0</v>
      </c>
      <c r="J91" s="6">
        <f t="shared" si="9"/>
        <v>0</v>
      </c>
      <c r="K91" s="6">
        <f t="shared" si="9"/>
        <v>0</v>
      </c>
      <c r="L91" s="6">
        <f t="shared" si="9"/>
        <v>0</v>
      </c>
      <c r="M91" s="6">
        <f t="shared" si="9"/>
        <v>0</v>
      </c>
      <c r="N91" s="6">
        <f t="shared" si="9"/>
        <v>0</v>
      </c>
      <c r="O91" s="6">
        <f t="shared" si="9"/>
        <v>0</v>
      </c>
      <c r="P91" s="6">
        <f t="shared" si="9"/>
        <v>0</v>
      </c>
      <c r="Q91" s="6">
        <f t="shared" si="9"/>
        <v>0</v>
      </c>
      <c r="R91" s="6">
        <f t="shared" si="9"/>
        <v>0</v>
      </c>
      <c r="S91" s="6">
        <f t="shared" si="9"/>
        <v>0</v>
      </c>
      <c r="T91" s="6">
        <f t="shared" si="9"/>
        <v>0</v>
      </c>
      <c r="U91" s="6">
        <f t="shared" si="9"/>
        <v>0</v>
      </c>
      <c r="V91" s="6">
        <f t="shared" si="9"/>
        <v>0</v>
      </c>
      <c r="W91" s="6">
        <f t="shared" si="9"/>
        <v>0</v>
      </c>
      <c r="X91" s="6">
        <f t="shared" si="9"/>
        <v>0</v>
      </c>
      <c r="Y91" s="6">
        <f t="shared" si="9"/>
        <v>0</v>
      </c>
      <c r="Z91" s="6">
        <f t="shared" si="9"/>
        <v>0</v>
      </c>
      <c r="AA91" s="6">
        <f t="shared" si="9"/>
        <v>0</v>
      </c>
      <c r="AB91" s="6">
        <f t="shared" si="9"/>
        <v>0</v>
      </c>
      <c r="AC91" s="6">
        <f t="shared" si="9"/>
        <v>0</v>
      </c>
      <c r="AD91" s="6">
        <f t="shared" si="9"/>
        <v>0</v>
      </c>
      <c r="AE91" s="6">
        <f t="shared" si="9"/>
        <v>0</v>
      </c>
      <c r="AF91" s="6">
        <f t="shared" si="9"/>
        <v>0</v>
      </c>
      <c r="AG91" s="6">
        <f t="shared" si="9"/>
        <v>0</v>
      </c>
      <c r="AH91" s="6">
        <f t="shared" si="9"/>
        <v>0</v>
      </c>
      <c r="AI91" s="6">
        <f t="shared" si="9"/>
        <v>0</v>
      </c>
      <c r="AJ91" s="6">
        <f t="shared" si="9"/>
        <v>0</v>
      </c>
      <c r="AK91" s="6">
        <f t="shared" si="9"/>
        <v>0</v>
      </c>
      <c r="AL91" s="6">
        <f t="shared" si="9"/>
        <v>0</v>
      </c>
      <c r="AM91" s="6">
        <f t="shared" si="9"/>
        <v>0</v>
      </c>
      <c r="AN91" s="6">
        <f t="shared" si="9"/>
        <v>0</v>
      </c>
      <c r="AO91" s="6">
        <f t="shared" si="9"/>
        <v>0</v>
      </c>
      <c r="AP91" s="6">
        <f t="shared" si="9"/>
        <v>0</v>
      </c>
      <c r="AQ91" s="6">
        <f t="shared" si="9"/>
        <v>0</v>
      </c>
      <c r="AR91" s="6">
        <f t="shared" si="9"/>
        <v>0</v>
      </c>
    </row>
    <row r="92" spans="2:46" s="6" customFormat="1" x14ac:dyDescent="0.55000000000000004">
      <c r="B92" s="4"/>
      <c r="G92" s="6" t="s">
        <v>5</v>
      </c>
      <c r="H92" s="6">
        <f>180*(H41+H44+H29+H33+H31+H35)</f>
        <v>23040</v>
      </c>
      <c r="I92" s="6">
        <f t="shared" ref="I92:AP92" si="10">180*(I41+I44+I29+I33+I31+I35)</f>
        <v>5400</v>
      </c>
      <c r="J92" s="6">
        <f t="shared" si="10"/>
        <v>30600</v>
      </c>
      <c r="K92" s="6">
        <f t="shared" si="10"/>
        <v>21420</v>
      </c>
      <c r="L92" s="6">
        <f t="shared" si="10"/>
        <v>11340</v>
      </c>
      <c r="M92" s="6">
        <f t="shared" si="10"/>
        <v>20340</v>
      </c>
      <c r="N92" s="6">
        <f t="shared" si="10"/>
        <v>25920</v>
      </c>
      <c r="O92" s="6">
        <f t="shared" si="10"/>
        <v>31320</v>
      </c>
      <c r="P92" s="6">
        <f t="shared" si="10"/>
        <v>31500</v>
      </c>
      <c r="Q92" s="6">
        <f t="shared" si="10"/>
        <v>34020</v>
      </c>
      <c r="R92" s="6">
        <f t="shared" si="10"/>
        <v>25920</v>
      </c>
      <c r="S92" s="6">
        <f t="shared" si="10"/>
        <v>23220</v>
      </c>
      <c r="T92" s="6">
        <f t="shared" si="10"/>
        <v>23220</v>
      </c>
      <c r="U92" s="6">
        <f t="shared" si="10"/>
        <v>26100</v>
      </c>
      <c r="V92" s="6">
        <f t="shared" si="10"/>
        <v>25740</v>
      </c>
      <c r="W92" s="6">
        <f t="shared" si="10"/>
        <v>26100</v>
      </c>
      <c r="X92" s="6">
        <f t="shared" si="10"/>
        <v>25740</v>
      </c>
      <c r="Y92" s="6">
        <f t="shared" si="10"/>
        <v>26100</v>
      </c>
      <c r="Z92" s="6">
        <f t="shared" si="10"/>
        <v>31140</v>
      </c>
      <c r="AA92" s="6">
        <f t="shared" si="10"/>
        <v>28440</v>
      </c>
      <c r="AB92" s="6">
        <f t="shared" si="10"/>
        <v>23040</v>
      </c>
      <c r="AC92" s="6">
        <f t="shared" si="10"/>
        <v>20700</v>
      </c>
      <c r="AD92" s="6">
        <f t="shared" si="10"/>
        <v>18900</v>
      </c>
      <c r="AE92" s="6">
        <f t="shared" si="10"/>
        <v>21420</v>
      </c>
      <c r="AF92" s="6">
        <f t="shared" si="10"/>
        <v>0</v>
      </c>
      <c r="AG92" s="6">
        <f t="shared" si="10"/>
        <v>0</v>
      </c>
      <c r="AH92" s="6">
        <f t="shared" si="10"/>
        <v>0</v>
      </c>
      <c r="AI92" s="6">
        <f t="shared" si="10"/>
        <v>0</v>
      </c>
      <c r="AJ92" s="6">
        <f t="shared" si="10"/>
        <v>0</v>
      </c>
      <c r="AK92" s="6">
        <f t="shared" si="10"/>
        <v>0</v>
      </c>
      <c r="AL92" s="6">
        <f t="shared" si="10"/>
        <v>0</v>
      </c>
      <c r="AM92" s="6">
        <f t="shared" si="10"/>
        <v>0</v>
      </c>
      <c r="AN92" s="6">
        <f t="shared" si="10"/>
        <v>0</v>
      </c>
      <c r="AO92" s="6">
        <f t="shared" si="10"/>
        <v>0</v>
      </c>
      <c r="AP92" s="6">
        <f t="shared" si="10"/>
        <v>580680</v>
      </c>
      <c r="AQ92" s="6">
        <f t="shared" ref="AQ92" si="11">150*(AQ41+AQ44+AQ29+AQ33+AQ31+AQ35)</f>
        <v>0</v>
      </c>
      <c r="AR92" s="6">
        <f>150*(AR41+AR44+AR38)</f>
        <v>0</v>
      </c>
    </row>
    <row r="93" spans="2:46" s="6" customFormat="1" x14ac:dyDescent="0.55000000000000004">
      <c r="B93" s="4"/>
    </row>
    <row r="94" spans="2:46" s="6" customFormat="1" x14ac:dyDescent="0.55000000000000004">
      <c r="B94" s="4"/>
      <c r="H94" s="6">
        <f t="shared" ref="H94:AO94" si="12">SUM(H89:H92)</f>
        <v>40640</v>
      </c>
      <c r="I94" s="6">
        <f t="shared" si="12"/>
        <v>39480</v>
      </c>
      <c r="J94" s="6">
        <f t="shared" si="12"/>
        <v>45800</v>
      </c>
      <c r="K94" s="6">
        <f t="shared" si="12"/>
        <v>45900</v>
      </c>
      <c r="L94" s="6">
        <f t="shared" si="12"/>
        <v>40940</v>
      </c>
      <c r="M94" s="6">
        <f t="shared" si="12"/>
        <v>41940</v>
      </c>
      <c r="N94" s="6">
        <f t="shared" si="12"/>
        <v>40320</v>
      </c>
      <c r="O94" s="6">
        <f t="shared" si="12"/>
        <v>39320</v>
      </c>
      <c r="P94" s="6">
        <f t="shared" si="12"/>
        <v>41100</v>
      </c>
      <c r="Q94" s="6">
        <f t="shared" si="12"/>
        <v>43620</v>
      </c>
      <c r="R94" s="6">
        <f t="shared" si="12"/>
        <v>46720</v>
      </c>
      <c r="S94" s="6">
        <f t="shared" si="12"/>
        <v>45300</v>
      </c>
      <c r="T94" s="6">
        <f t="shared" si="12"/>
        <v>45620</v>
      </c>
      <c r="U94" s="6">
        <f t="shared" si="12"/>
        <v>46900</v>
      </c>
      <c r="V94" s="6">
        <f t="shared" si="12"/>
        <v>41740</v>
      </c>
      <c r="W94" s="6">
        <f t="shared" si="12"/>
        <v>42100</v>
      </c>
      <c r="X94" s="6">
        <f t="shared" si="12"/>
        <v>44300</v>
      </c>
      <c r="Y94" s="6">
        <f t="shared" si="12"/>
        <v>44500</v>
      </c>
      <c r="Z94" s="6">
        <f t="shared" si="12"/>
        <v>47300</v>
      </c>
      <c r="AA94" s="6">
        <f t="shared" si="12"/>
        <v>44440</v>
      </c>
      <c r="AB94" s="6">
        <f t="shared" si="12"/>
        <v>47040</v>
      </c>
      <c r="AC94" s="6">
        <f t="shared" si="12"/>
        <v>44700</v>
      </c>
      <c r="AD94" s="6">
        <f t="shared" si="12"/>
        <v>41940</v>
      </c>
      <c r="AE94" s="6">
        <f t="shared" si="12"/>
        <v>31020</v>
      </c>
      <c r="AF94" s="6">
        <f t="shared" si="12"/>
        <v>0</v>
      </c>
      <c r="AG94" s="6">
        <f t="shared" si="12"/>
        <v>0</v>
      </c>
      <c r="AH94" s="6">
        <f t="shared" si="12"/>
        <v>0</v>
      </c>
      <c r="AI94" s="6">
        <f t="shared" si="12"/>
        <v>0</v>
      </c>
      <c r="AJ94" s="6">
        <f t="shared" si="12"/>
        <v>0</v>
      </c>
      <c r="AK94" s="6">
        <f t="shared" si="12"/>
        <v>0</v>
      </c>
      <c r="AL94" s="6">
        <f t="shared" si="12"/>
        <v>0</v>
      </c>
      <c r="AM94" s="6">
        <f t="shared" si="12"/>
        <v>0</v>
      </c>
      <c r="AN94" s="6">
        <f t="shared" si="12"/>
        <v>0</v>
      </c>
      <c r="AO94" s="6">
        <f t="shared" si="12"/>
        <v>0</v>
      </c>
    </row>
    <row r="95" spans="2:46" s="6" customFormat="1" x14ac:dyDescent="0.55000000000000004">
      <c r="B95" s="4"/>
    </row>
    <row r="96" spans="2:46" s="6" customFormat="1" x14ac:dyDescent="0.55000000000000004">
      <c r="B96" s="4"/>
      <c r="G96" s="6" t="s">
        <v>4</v>
      </c>
      <c r="H96" s="6">
        <f t="shared" ref="H96:AO96" si="13">H94/64000</f>
        <v>0.63500000000000001</v>
      </c>
      <c r="I96" s="6">
        <f t="shared" si="13"/>
        <v>0.61687499999999995</v>
      </c>
      <c r="J96" s="6">
        <f t="shared" si="13"/>
        <v>0.71562499999999996</v>
      </c>
      <c r="K96" s="6">
        <f t="shared" si="13"/>
        <v>0.71718749999999998</v>
      </c>
      <c r="L96" s="6">
        <f t="shared" si="13"/>
        <v>0.63968749999999996</v>
      </c>
      <c r="M96" s="6">
        <f t="shared" si="13"/>
        <v>0.65531249999999996</v>
      </c>
      <c r="N96" s="6">
        <f t="shared" si="13"/>
        <v>0.63</v>
      </c>
      <c r="O96" s="6">
        <f t="shared" si="13"/>
        <v>0.614375</v>
      </c>
      <c r="P96" s="6">
        <f t="shared" si="13"/>
        <v>0.64218750000000002</v>
      </c>
      <c r="Q96" s="6">
        <f t="shared" si="13"/>
        <v>0.68156249999999996</v>
      </c>
      <c r="R96" s="6">
        <f t="shared" si="13"/>
        <v>0.73</v>
      </c>
      <c r="S96" s="6">
        <f t="shared" si="13"/>
        <v>0.70781249999999996</v>
      </c>
      <c r="T96" s="6">
        <f t="shared" si="13"/>
        <v>0.71281249999999996</v>
      </c>
      <c r="U96" s="6">
        <f t="shared" si="13"/>
        <v>0.73281249999999998</v>
      </c>
      <c r="V96" s="6">
        <f t="shared" si="13"/>
        <v>0.65218750000000003</v>
      </c>
      <c r="W96" s="6">
        <f t="shared" si="13"/>
        <v>0.65781250000000002</v>
      </c>
      <c r="X96" s="6">
        <f t="shared" si="13"/>
        <v>0.69218749999999996</v>
      </c>
      <c r="Y96" s="6">
        <f t="shared" si="13"/>
        <v>0.6953125</v>
      </c>
      <c r="Z96" s="6">
        <f t="shared" si="13"/>
        <v>0.73906249999999996</v>
      </c>
      <c r="AA96" s="6">
        <f t="shared" si="13"/>
        <v>0.69437499999999996</v>
      </c>
      <c r="AB96" s="6">
        <f t="shared" si="13"/>
        <v>0.73499999999999999</v>
      </c>
      <c r="AC96" s="6">
        <f t="shared" si="13"/>
        <v>0.69843750000000004</v>
      </c>
      <c r="AD96" s="6">
        <f t="shared" si="13"/>
        <v>0.65531249999999996</v>
      </c>
      <c r="AE96" s="6">
        <f t="shared" si="13"/>
        <v>0.48468749999999999</v>
      </c>
      <c r="AF96" s="6">
        <f t="shared" si="13"/>
        <v>0</v>
      </c>
      <c r="AG96" s="6">
        <f t="shared" si="13"/>
        <v>0</v>
      </c>
      <c r="AH96" s="6">
        <f t="shared" si="13"/>
        <v>0</v>
      </c>
      <c r="AI96" s="6">
        <f t="shared" si="13"/>
        <v>0</v>
      </c>
      <c r="AJ96" s="6">
        <f t="shared" si="13"/>
        <v>0</v>
      </c>
      <c r="AK96" s="6">
        <f t="shared" si="13"/>
        <v>0</v>
      </c>
      <c r="AL96" s="6">
        <f t="shared" si="13"/>
        <v>0</v>
      </c>
      <c r="AM96" s="6">
        <f t="shared" si="13"/>
        <v>0</v>
      </c>
      <c r="AN96" s="6">
        <f t="shared" si="13"/>
        <v>0</v>
      </c>
      <c r="AO96" s="6">
        <f t="shared" si="13"/>
        <v>0</v>
      </c>
    </row>
    <row r="97" spans="2:41" s="6" customFormat="1" x14ac:dyDescent="0.55000000000000004">
      <c r="B97" s="4"/>
      <c r="G97" s="6" t="s">
        <v>3</v>
      </c>
      <c r="H97" s="6">
        <f t="shared" ref="H97:AO97" si="14">H94/46800</f>
        <v>0.8683760683760684</v>
      </c>
      <c r="I97" s="6">
        <f t="shared" si="14"/>
        <v>0.84358974358974359</v>
      </c>
      <c r="J97" s="6">
        <f t="shared" si="14"/>
        <v>0.9786324786324786</v>
      </c>
      <c r="K97" s="6">
        <f t="shared" si="14"/>
        <v>0.98076923076923073</v>
      </c>
      <c r="L97" s="6">
        <f t="shared" si="14"/>
        <v>0.87478632478632479</v>
      </c>
      <c r="M97" s="6">
        <f t="shared" si="14"/>
        <v>0.89615384615384619</v>
      </c>
      <c r="N97" s="6">
        <f t="shared" si="14"/>
        <v>0.86153846153846159</v>
      </c>
      <c r="O97" s="6">
        <f t="shared" si="14"/>
        <v>0.84017094017094018</v>
      </c>
      <c r="P97" s="6">
        <f t="shared" si="14"/>
        <v>0.87820512820512819</v>
      </c>
      <c r="Q97" s="6">
        <f t="shared" si="14"/>
        <v>0.93205128205128207</v>
      </c>
      <c r="R97" s="6">
        <f t="shared" si="14"/>
        <v>0.9982905982905983</v>
      </c>
      <c r="S97" s="6">
        <f t="shared" si="14"/>
        <v>0.96794871794871795</v>
      </c>
      <c r="T97" s="6">
        <f t="shared" si="14"/>
        <v>0.97478632478632476</v>
      </c>
      <c r="U97" s="6">
        <f t="shared" si="14"/>
        <v>1.0021367521367521</v>
      </c>
      <c r="V97" s="6">
        <f t="shared" si="14"/>
        <v>0.89188034188034193</v>
      </c>
      <c r="W97" s="6">
        <f t="shared" si="14"/>
        <v>0.8995726495726496</v>
      </c>
      <c r="X97" s="6">
        <f t="shared" si="14"/>
        <v>0.94658119658119655</v>
      </c>
      <c r="Y97" s="6">
        <f t="shared" si="14"/>
        <v>0.95085470085470081</v>
      </c>
      <c r="Z97" s="6">
        <f t="shared" si="14"/>
        <v>1.0106837606837606</v>
      </c>
      <c r="AA97" s="6">
        <f t="shared" si="14"/>
        <v>0.94957264957264953</v>
      </c>
      <c r="AB97" s="6">
        <f t="shared" si="14"/>
        <v>1.0051282051282051</v>
      </c>
      <c r="AC97" s="6">
        <f t="shared" si="14"/>
        <v>0.95512820512820518</v>
      </c>
      <c r="AD97" s="6">
        <f t="shared" si="14"/>
        <v>0.89615384615384619</v>
      </c>
      <c r="AE97" s="6">
        <f t="shared" si="14"/>
        <v>0.6628205128205128</v>
      </c>
      <c r="AF97" s="6">
        <f t="shared" si="14"/>
        <v>0</v>
      </c>
      <c r="AG97" s="6">
        <f t="shared" si="14"/>
        <v>0</v>
      </c>
      <c r="AH97" s="6">
        <f t="shared" si="14"/>
        <v>0</v>
      </c>
      <c r="AI97" s="6">
        <f t="shared" si="14"/>
        <v>0</v>
      </c>
      <c r="AJ97" s="6">
        <f t="shared" si="14"/>
        <v>0</v>
      </c>
      <c r="AK97" s="6">
        <f t="shared" si="14"/>
        <v>0</v>
      </c>
      <c r="AL97" s="6">
        <f t="shared" si="14"/>
        <v>0</v>
      </c>
      <c r="AM97" s="6">
        <f t="shared" si="14"/>
        <v>0</v>
      </c>
      <c r="AN97" s="6">
        <f t="shared" si="14"/>
        <v>0</v>
      </c>
      <c r="AO97" s="6">
        <f t="shared" si="14"/>
        <v>0</v>
      </c>
    </row>
    <row r="98" spans="2:41" s="6" customFormat="1" x14ac:dyDescent="0.55000000000000004">
      <c r="B98" s="4"/>
      <c r="G98" s="6" t="s">
        <v>2</v>
      </c>
      <c r="H98" s="6">
        <f>H94/48800</f>
        <v>0.83278688524590161</v>
      </c>
      <c r="I98" s="6">
        <f t="shared" ref="I98:AO98" si="15">I94/48800</f>
        <v>0.80901639344262299</v>
      </c>
      <c r="J98" s="6">
        <f t="shared" si="15"/>
        <v>0.93852459016393441</v>
      </c>
      <c r="K98" s="6">
        <f t="shared" si="15"/>
        <v>0.94057377049180324</v>
      </c>
      <c r="L98" s="6">
        <f t="shared" si="15"/>
        <v>0.8389344262295082</v>
      </c>
      <c r="M98" s="6">
        <f t="shared" si="15"/>
        <v>0.85942622950819669</v>
      </c>
      <c r="N98" s="6">
        <f t="shared" si="15"/>
        <v>0.82622950819672136</v>
      </c>
      <c r="O98" s="6">
        <f t="shared" si="15"/>
        <v>0.80573770491803276</v>
      </c>
      <c r="P98" s="6">
        <f t="shared" si="15"/>
        <v>0.84221311475409832</v>
      </c>
      <c r="Q98" s="6">
        <f t="shared" si="15"/>
        <v>0.89385245901639343</v>
      </c>
      <c r="R98" s="6">
        <f t="shared" si="15"/>
        <v>0.95737704918032784</v>
      </c>
      <c r="S98" s="6">
        <f t="shared" si="15"/>
        <v>0.92827868852459017</v>
      </c>
      <c r="T98" s="6">
        <f t="shared" si="15"/>
        <v>0.93483606557377052</v>
      </c>
      <c r="U98" s="6">
        <f t="shared" si="15"/>
        <v>0.96106557377049184</v>
      </c>
      <c r="V98" s="6">
        <f t="shared" si="15"/>
        <v>0.85532786885245904</v>
      </c>
      <c r="W98" s="6">
        <f t="shared" si="15"/>
        <v>0.86270491803278693</v>
      </c>
      <c r="X98" s="6">
        <f t="shared" si="15"/>
        <v>0.90778688524590168</v>
      </c>
      <c r="Y98" s="6">
        <f t="shared" si="15"/>
        <v>0.91188524590163933</v>
      </c>
      <c r="Z98" s="6">
        <f t="shared" si="15"/>
        <v>0.96926229508196726</v>
      </c>
      <c r="AA98" s="6">
        <f t="shared" si="15"/>
        <v>0.91065573770491803</v>
      </c>
      <c r="AB98" s="6">
        <f t="shared" si="15"/>
        <v>0.9639344262295082</v>
      </c>
      <c r="AC98" s="6">
        <f t="shared" si="15"/>
        <v>0.91598360655737709</v>
      </c>
      <c r="AD98" s="6">
        <f t="shared" si="15"/>
        <v>0.85942622950819669</v>
      </c>
      <c r="AE98" s="6">
        <f t="shared" si="15"/>
        <v>0.63565573770491801</v>
      </c>
      <c r="AF98" s="6">
        <f t="shared" si="15"/>
        <v>0</v>
      </c>
      <c r="AG98" s="6">
        <f t="shared" si="15"/>
        <v>0</v>
      </c>
      <c r="AH98" s="6">
        <f t="shared" si="15"/>
        <v>0</v>
      </c>
      <c r="AI98" s="6">
        <f t="shared" si="15"/>
        <v>0</v>
      </c>
      <c r="AJ98" s="6">
        <f t="shared" si="15"/>
        <v>0</v>
      </c>
      <c r="AK98" s="6">
        <f t="shared" si="15"/>
        <v>0</v>
      </c>
      <c r="AL98" s="6">
        <f t="shared" si="15"/>
        <v>0</v>
      </c>
      <c r="AM98" s="6">
        <f t="shared" si="15"/>
        <v>0</v>
      </c>
      <c r="AN98" s="6">
        <f t="shared" si="15"/>
        <v>0</v>
      </c>
      <c r="AO98" s="6">
        <f t="shared" si="15"/>
        <v>0</v>
      </c>
    </row>
    <row r="99" spans="2:41" s="6" customFormat="1" x14ac:dyDescent="0.55000000000000004">
      <c r="B99" s="4"/>
      <c r="G99" s="6" t="s">
        <v>1</v>
      </c>
      <c r="H99" s="6">
        <f t="shared" ref="H99:AO99" si="16">H98*2</f>
        <v>1.6655737704918032</v>
      </c>
      <c r="I99" s="6">
        <f t="shared" si="16"/>
        <v>1.618032786885246</v>
      </c>
      <c r="J99" s="6">
        <f t="shared" si="16"/>
        <v>1.8770491803278688</v>
      </c>
      <c r="K99" s="6">
        <f t="shared" si="16"/>
        <v>1.8811475409836065</v>
      </c>
      <c r="L99" s="6">
        <f t="shared" si="16"/>
        <v>1.6778688524590164</v>
      </c>
      <c r="M99" s="6">
        <f t="shared" si="16"/>
        <v>1.7188524590163934</v>
      </c>
      <c r="N99" s="6">
        <f t="shared" si="16"/>
        <v>1.6524590163934427</v>
      </c>
      <c r="O99" s="6">
        <f t="shared" si="16"/>
        <v>1.6114754098360655</v>
      </c>
      <c r="P99" s="6">
        <f t="shared" si="16"/>
        <v>1.6844262295081966</v>
      </c>
      <c r="Q99" s="6">
        <f t="shared" si="16"/>
        <v>1.7877049180327869</v>
      </c>
      <c r="R99" s="6">
        <f t="shared" si="16"/>
        <v>1.9147540983606557</v>
      </c>
      <c r="S99" s="6">
        <f t="shared" si="16"/>
        <v>1.8565573770491803</v>
      </c>
      <c r="T99" s="6">
        <f t="shared" si="16"/>
        <v>1.869672131147541</v>
      </c>
      <c r="U99" s="6">
        <f t="shared" si="16"/>
        <v>1.9221311475409837</v>
      </c>
      <c r="V99" s="6">
        <f t="shared" si="16"/>
        <v>1.7106557377049181</v>
      </c>
      <c r="W99" s="6">
        <f t="shared" si="16"/>
        <v>1.7254098360655739</v>
      </c>
      <c r="X99" s="6">
        <f t="shared" si="16"/>
        <v>1.8155737704918034</v>
      </c>
      <c r="Y99" s="6">
        <f t="shared" si="16"/>
        <v>1.8237704918032787</v>
      </c>
      <c r="Z99" s="6">
        <f t="shared" si="16"/>
        <v>1.9385245901639345</v>
      </c>
      <c r="AA99" s="6">
        <f t="shared" si="16"/>
        <v>1.8213114754098361</v>
      </c>
      <c r="AB99" s="6">
        <f t="shared" si="16"/>
        <v>1.9278688524590164</v>
      </c>
      <c r="AC99" s="6">
        <f t="shared" si="16"/>
        <v>1.8319672131147542</v>
      </c>
      <c r="AD99" s="6">
        <f t="shared" si="16"/>
        <v>1.7188524590163934</v>
      </c>
      <c r="AE99" s="6">
        <f t="shared" si="16"/>
        <v>1.271311475409836</v>
      </c>
      <c r="AF99" s="6">
        <f t="shared" si="16"/>
        <v>0</v>
      </c>
      <c r="AG99" s="6">
        <f t="shared" si="16"/>
        <v>0</v>
      </c>
      <c r="AH99" s="6">
        <f t="shared" si="16"/>
        <v>0</v>
      </c>
      <c r="AI99" s="6">
        <f t="shared" si="16"/>
        <v>0</v>
      </c>
      <c r="AJ99" s="6">
        <f t="shared" si="16"/>
        <v>0</v>
      </c>
      <c r="AK99" s="6">
        <f t="shared" si="16"/>
        <v>0</v>
      </c>
      <c r="AL99" s="6">
        <f t="shared" si="16"/>
        <v>0</v>
      </c>
      <c r="AM99" s="6">
        <f t="shared" si="16"/>
        <v>0</v>
      </c>
      <c r="AN99" s="6">
        <f t="shared" si="16"/>
        <v>0</v>
      </c>
      <c r="AO99" s="6">
        <f t="shared" si="16"/>
        <v>0</v>
      </c>
    </row>
    <row r="100" spans="2:41" s="6" customFormat="1" x14ac:dyDescent="0.55000000000000004">
      <c r="B100" s="4"/>
      <c r="G100" s="6" t="s">
        <v>0</v>
      </c>
      <c r="H100" s="6">
        <f t="shared" ref="H100:AO100" si="17">H94/68400</f>
        <v>0.59415204678362576</v>
      </c>
      <c r="I100" s="6">
        <f t="shared" si="17"/>
        <v>0.57719298245614037</v>
      </c>
      <c r="J100" s="6">
        <f t="shared" si="17"/>
        <v>0.66959064327485385</v>
      </c>
      <c r="K100" s="6">
        <f t="shared" si="17"/>
        <v>0.67105263157894735</v>
      </c>
      <c r="L100" s="6">
        <f t="shared" si="17"/>
        <v>0.59853801169590648</v>
      </c>
      <c r="M100" s="6">
        <f t="shared" si="17"/>
        <v>0.61315789473684212</v>
      </c>
      <c r="N100" s="6">
        <f t="shared" si="17"/>
        <v>0.58947368421052626</v>
      </c>
      <c r="O100" s="6">
        <f t="shared" si="17"/>
        <v>0.57485380116959062</v>
      </c>
      <c r="P100" s="6">
        <f t="shared" si="17"/>
        <v>0.60087719298245612</v>
      </c>
      <c r="Q100" s="6">
        <f t="shared" si="17"/>
        <v>0.63771929824561402</v>
      </c>
      <c r="R100" s="6">
        <f t="shared" si="17"/>
        <v>0.68304093567251467</v>
      </c>
      <c r="S100" s="6">
        <f t="shared" si="17"/>
        <v>0.66228070175438591</v>
      </c>
      <c r="T100" s="6">
        <f t="shared" si="17"/>
        <v>0.66695906432748542</v>
      </c>
      <c r="U100" s="6">
        <f t="shared" si="17"/>
        <v>0.68567251461988299</v>
      </c>
      <c r="V100" s="6">
        <f t="shared" si="17"/>
        <v>0.61023391812865502</v>
      </c>
      <c r="W100" s="6">
        <f t="shared" si="17"/>
        <v>0.61549707602339176</v>
      </c>
      <c r="X100" s="6">
        <f t="shared" si="17"/>
        <v>0.64766081871345027</v>
      </c>
      <c r="Y100" s="6">
        <f t="shared" si="17"/>
        <v>0.65058479532163738</v>
      </c>
      <c r="Z100" s="6">
        <f t="shared" si="17"/>
        <v>0.69152046783625731</v>
      </c>
      <c r="AA100" s="6">
        <f t="shared" si="17"/>
        <v>0.64970760233918123</v>
      </c>
      <c r="AB100" s="6">
        <f t="shared" si="17"/>
        <v>0.68771929824561406</v>
      </c>
      <c r="AC100" s="6">
        <f t="shared" si="17"/>
        <v>0.65350877192982459</v>
      </c>
      <c r="AD100" s="6">
        <f t="shared" si="17"/>
        <v>0.61315789473684212</v>
      </c>
      <c r="AE100" s="6">
        <f t="shared" si="17"/>
        <v>0.45350877192982458</v>
      </c>
      <c r="AF100" s="6">
        <f t="shared" si="17"/>
        <v>0</v>
      </c>
      <c r="AG100" s="6">
        <f t="shared" si="17"/>
        <v>0</v>
      </c>
      <c r="AH100" s="6">
        <f t="shared" si="17"/>
        <v>0</v>
      </c>
      <c r="AI100" s="6">
        <f t="shared" si="17"/>
        <v>0</v>
      </c>
      <c r="AJ100" s="6">
        <f t="shared" si="17"/>
        <v>0</v>
      </c>
      <c r="AK100" s="6">
        <f t="shared" si="17"/>
        <v>0</v>
      </c>
      <c r="AL100" s="6">
        <f t="shared" si="17"/>
        <v>0</v>
      </c>
      <c r="AM100" s="6">
        <f t="shared" si="17"/>
        <v>0</v>
      </c>
      <c r="AN100" s="6">
        <f t="shared" si="17"/>
        <v>0</v>
      </c>
      <c r="AO100" s="6">
        <f t="shared" si="17"/>
        <v>0</v>
      </c>
    </row>
    <row r="101" spans="2:41" s="6" customFormat="1" x14ac:dyDescent="0.55000000000000004">
      <c r="B101" s="4"/>
    </row>
    <row r="102" spans="2:41" x14ac:dyDescent="0.55000000000000004">
      <c r="O102" s="1"/>
      <c r="V102" s="1"/>
      <c r="X102" s="1"/>
    </row>
    <row r="103" spans="2:41" x14ac:dyDescent="0.55000000000000004">
      <c r="O103" s="1"/>
      <c r="V103" s="1"/>
      <c r="X103" s="1"/>
    </row>
    <row r="104" spans="2:41" x14ac:dyDescent="0.55000000000000004">
      <c r="O104" s="1"/>
      <c r="V104" s="1"/>
      <c r="X104" s="1"/>
    </row>
    <row r="105" spans="2:41" x14ac:dyDescent="0.55000000000000004">
      <c r="O105" s="1"/>
      <c r="V105" s="1"/>
      <c r="X105" s="1"/>
    </row>
    <row r="106" spans="2:41" x14ac:dyDescent="0.55000000000000004">
      <c r="O106" s="1"/>
      <c r="V106" s="1"/>
      <c r="X106" s="1"/>
    </row>
    <row r="107" spans="2:41" x14ac:dyDescent="0.55000000000000004">
      <c r="O107" s="1"/>
      <c r="V107" s="1"/>
      <c r="X107" s="1"/>
    </row>
    <row r="108" spans="2:41" x14ac:dyDescent="0.55000000000000004">
      <c r="O108" s="1"/>
      <c r="V108" s="1"/>
      <c r="X108" s="1"/>
    </row>
    <row r="109" spans="2:41" x14ac:dyDescent="0.55000000000000004">
      <c r="O109" s="1"/>
      <c r="V109" s="1"/>
      <c r="X109" s="1"/>
    </row>
    <row r="110" spans="2:41" x14ac:dyDescent="0.55000000000000004">
      <c r="O110" s="1"/>
      <c r="V110" s="1"/>
      <c r="X110" s="1"/>
    </row>
    <row r="111" spans="2:41" x14ac:dyDescent="0.55000000000000004">
      <c r="O111" s="1"/>
      <c r="V111" s="1"/>
      <c r="X111" s="1"/>
    </row>
    <row r="112" spans="2:41" x14ac:dyDescent="0.55000000000000004">
      <c r="O112" s="1"/>
      <c r="V112" s="1"/>
      <c r="X112" s="1"/>
    </row>
    <row r="113" spans="15:24" x14ac:dyDescent="0.55000000000000004">
      <c r="O113" s="1"/>
      <c r="V113" s="1"/>
      <c r="X113" s="1"/>
    </row>
    <row r="114" spans="15:24" x14ac:dyDescent="0.55000000000000004">
      <c r="O114" s="1"/>
      <c r="V114" s="1"/>
      <c r="X114" s="1"/>
    </row>
    <row r="115" spans="15:24" x14ac:dyDescent="0.55000000000000004">
      <c r="O115" s="1"/>
      <c r="V115" s="1"/>
      <c r="X115" s="1"/>
    </row>
    <row r="116" spans="15:24" x14ac:dyDescent="0.55000000000000004">
      <c r="O116" s="1"/>
      <c r="V116" s="1"/>
      <c r="X116" s="1"/>
    </row>
    <row r="117" spans="15:24" x14ac:dyDescent="0.55000000000000004">
      <c r="O117" s="1"/>
      <c r="V117" s="1"/>
      <c r="X117" s="1"/>
    </row>
    <row r="118" spans="15:24" x14ac:dyDescent="0.55000000000000004">
      <c r="O118" s="1"/>
      <c r="V118" s="1"/>
      <c r="X118" s="1"/>
    </row>
    <row r="119" spans="15:24" x14ac:dyDescent="0.55000000000000004">
      <c r="O119" s="1"/>
      <c r="V119" s="1"/>
      <c r="X119" s="1"/>
    </row>
    <row r="120" spans="15:24" x14ac:dyDescent="0.55000000000000004">
      <c r="O120" s="1"/>
      <c r="V120" s="1"/>
      <c r="X120" s="1"/>
    </row>
    <row r="121" spans="15:24" x14ac:dyDescent="0.55000000000000004">
      <c r="O121" s="1"/>
      <c r="V121" s="1"/>
      <c r="X121" s="1"/>
    </row>
    <row r="122" spans="15:24" x14ac:dyDescent="0.55000000000000004">
      <c r="O122" s="1"/>
      <c r="V122" s="1"/>
      <c r="X122" s="1"/>
    </row>
    <row r="123" spans="15:24" x14ac:dyDescent="0.55000000000000004">
      <c r="O123" s="1"/>
      <c r="V123" s="1"/>
      <c r="X123" s="1"/>
    </row>
    <row r="124" spans="15:24" x14ac:dyDescent="0.55000000000000004">
      <c r="O124" s="1"/>
      <c r="V124" s="1"/>
      <c r="X124" s="1"/>
    </row>
    <row r="125" spans="15:24" x14ac:dyDescent="0.55000000000000004">
      <c r="O125" s="1"/>
      <c r="V125" s="1"/>
      <c r="X125" s="1"/>
    </row>
    <row r="126" spans="15:24" x14ac:dyDescent="0.55000000000000004">
      <c r="O126" s="1"/>
      <c r="V126" s="1"/>
      <c r="X126" s="1"/>
    </row>
    <row r="127" spans="15:24" x14ac:dyDescent="0.55000000000000004">
      <c r="O127" s="1"/>
      <c r="V127" s="1"/>
      <c r="X127" s="1"/>
    </row>
    <row r="128" spans="15:24" x14ac:dyDescent="0.55000000000000004">
      <c r="O128" s="1"/>
      <c r="V128" s="1"/>
      <c r="X128" s="1"/>
    </row>
    <row r="129" spans="10:24" x14ac:dyDescent="0.55000000000000004">
      <c r="O129" s="1"/>
      <c r="V129" s="1"/>
      <c r="X129" s="1"/>
    </row>
    <row r="130" spans="10:24" x14ac:dyDescent="0.55000000000000004">
      <c r="O130" s="1"/>
      <c r="V130" s="1"/>
      <c r="X130" s="1"/>
    </row>
    <row r="131" spans="10:24" x14ac:dyDescent="0.55000000000000004">
      <c r="O131" s="1"/>
      <c r="V131" s="1"/>
      <c r="X131" s="1"/>
    </row>
    <row r="132" spans="10:24" x14ac:dyDescent="0.55000000000000004">
      <c r="O132" s="1"/>
      <c r="V132" s="1"/>
      <c r="X132" s="1"/>
    </row>
    <row r="133" spans="10:24" x14ac:dyDescent="0.55000000000000004">
      <c r="O133" s="1"/>
      <c r="V133" s="1"/>
      <c r="X133" s="1"/>
    </row>
    <row r="134" spans="10:24" x14ac:dyDescent="0.55000000000000004">
      <c r="O134" s="1"/>
      <c r="V134" s="1"/>
      <c r="X134" s="1"/>
    </row>
    <row r="135" spans="10:24" x14ac:dyDescent="0.55000000000000004">
      <c r="O135" s="1"/>
      <c r="V135" s="1"/>
      <c r="X135" s="1"/>
    </row>
    <row r="136" spans="10:24" x14ac:dyDescent="0.55000000000000004">
      <c r="O136" s="1"/>
      <c r="V136" s="1"/>
      <c r="X136" s="1"/>
    </row>
    <row r="137" spans="10:24" x14ac:dyDescent="0.55000000000000004">
      <c r="O137" s="1"/>
      <c r="V137" s="1"/>
      <c r="X137" s="1"/>
    </row>
    <row r="138" spans="10:24" x14ac:dyDescent="0.55000000000000004">
      <c r="O138" s="1"/>
      <c r="V138" s="1"/>
      <c r="X138" s="1"/>
    </row>
    <row r="139" spans="10:24" x14ac:dyDescent="0.55000000000000004">
      <c r="O139" s="1"/>
      <c r="V139" s="1"/>
      <c r="X139" s="1"/>
    </row>
    <row r="140" spans="10:24" x14ac:dyDescent="0.55000000000000004">
      <c r="O140" s="1"/>
      <c r="V140" s="1"/>
      <c r="X140" s="1"/>
    </row>
    <row r="141" spans="10:24" x14ac:dyDescent="0.55000000000000004">
      <c r="J141" s="5"/>
      <c r="O141" s="1"/>
      <c r="R141" s="5"/>
      <c r="V141" s="1"/>
      <c r="X141" s="1"/>
    </row>
    <row r="142" spans="10:24" x14ac:dyDescent="0.55000000000000004">
      <c r="J142" s="5"/>
      <c r="O142" s="1"/>
      <c r="R142" s="5"/>
      <c r="V142" s="1"/>
      <c r="X142" s="1"/>
    </row>
    <row r="143" spans="10:24" x14ac:dyDescent="0.55000000000000004">
      <c r="J143" s="5"/>
      <c r="O143" s="1"/>
      <c r="R143" s="5"/>
      <c r="V143" s="1"/>
      <c r="X143" s="1"/>
    </row>
    <row r="144" spans="10:24" x14ac:dyDescent="0.55000000000000004">
      <c r="J144" s="5"/>
      <c r="O144" s="1"/>
      <c r="R144" s="5"/>
      <c r="V144" s="1"/>
      <c r="X144" s="1"/>
    </row>
    <row r="145" spans="10:24" x14ac:dyDescent="0.55000000000000004">
      <c r="J145" s="5"/>
      <c r="O145" s="1"/>
      <c r="R145" s="5"/>
      <c r="V145" s="1"/>
      <c r="X145" s="1"/>
    </row>
    <row r="146" spans="10:24" x14ac:dyDescent="0.55000000000000004">
      <c r="J146" s="5"/>
      <c r="O146" s="1"/>
      <c r="R146" s="5"/>
      <c r="V146" s="1"/>
      <c r="X146" s="1"/>
    </row>
    <row r="147" spans="10:24" x14ac:dyDescent="0.55000000000000004">
      <c r="J147" s="5"/>
      <c r="O147" s="1"/>
      <c r="R147" s="5"/>
      <c r="V147" s="1"/>
      <c r="X147" s="1"/>
    </row>
    <row r="148" spans="10:24" x14ac:dyDescent="0.55000000000000004">
      <c r="J148" s="5"/>
      <c r="O148" s="1"/>
      <c r="R148" s="5"/>
      <c r="V148" s="1"/>
      <c r="X148" s="1"/>
    </row>
    <row r="149" spans="10:24" x14ac:dyDescent="0.55000000000000004">
      <c r="J149" s="5"/>
      <c r="O149" s="1"/>
      <c r="R149" s="5"/>
      <c r="V149" s="1"/>
      <c r="X149" s="1"/>
    </row>
    <row r="150" spans="10:24" x14ac:dyDescent="0.55000000000000004">
      <c r="J150" s="5"/>
      <c r="O150" s="1"/>
      <c r="R150" s="5"/>
      <c r="V150" s="1"/>
      <c r="X150" s="1"/>
    </row>
    <row r="151" spans="10:24" x14ac:dyDescent="0.55000000000000004">
      <c r="J151" s="5"/>
      <c r="O151" s="1"/>
      <c r="R151" s="5"/>
      <c r="V151" s="1"/>
      <c r="X151" s="1"/>
    </row>
    <row r="152" spans="10:24" x14ac:dyDescent="0.55000000000000004">
      <c r="J152" s="5"/>
      <c r="O152" s="1"/>
      <c r="R152" s="5"/>
      <c r="V152" s="1"/>
      <c r="X152" s="1"/>
    </row>
    <row r="153" spans="10:24" x14ac:dyDescent="0.55000000000000004">
      <c r="J153" s="5"/>
      <c r="O153" s="1"/>
      <c r="R153" s="5"/>
      <c r="V153" s="1"/>
      <c r="X153" s="1"/>
    </row>
    <row r="154" spans="10:24" x14ac:dyDescent="0.55000000000000004">
      <c r="J154" s="5"/>
      <c r="O154" s="1"/>
      <c r="R154" s="5"/>
      <c r="V154" s="1"/>
      <c r="X154" s="1"/>
    </row>
    <row r="155" spans="10:24" x14ac:dyDescent="0.55000000000000004">
      <c r="J155" s="5"/>
      <c r="O155" s="1"/>
      <c r="R155" s="5"/>
      <c r="V155" s="1"/>
      <c r="X155" s="1"/>
    </row>
    <row r="156" spans="10:24" x14ac:dyDescent="0.55000000000000004">
      <c r="O156" s="1"/>
      <c r="V156" s="1"/>
      <c r="X156" s="1"/>
    </row>
    <row r="157" spans="10:24" x14ac:dyDescent="0.55000000000000004">
      <c r="O157" s="1"/>
      <c r="V157" s="1"/>
      <c r="X157" s="1"/>
    </row>
    <row r="158" spans="10:24" x14ac:dyDescent="0.55000000000000004">
      <c r="O158" s="1"/>
      <c r="V158" s="1"/>
      <c r="X158" s="1"/>
    </row>
    <row r="159" spans="10:24" x14ac:dyDescent="0.55000000000000004">
      <c r="O159" s="1"/>
      <c r="V159" s="1"/>
      <c r="X159" s="1"/>
    </row>
    <row r="160" spans="10:24" x14ac:dyDescent="0.55000000000000004">
      <c r="O160" s="1"/>
      <c r="V160" s="1"/>
      <c r="X160" s="1"/>
    </row>
    <row r="161" spans="15:24" x14ac:dyDescent="0.55000000000000004">
      <c r="O161" s="1"/>
      <c r="V161" s="1"/>
      <c r="X161" s="1"/>
    </row>
    <row r="162" spans="15:24" x14ac:dyDescent="0.55000000000000004">
      <c r="O162" s="1"/>
      <c r="V162" s="1"/>
      <c r="X162" s="1"/>
    </row>
    <row r="163" spans="15:24" x14ac:dyDescent="0.55000000000000004">
      <c r="O163" s="1"/>
      <c r="V163" s="1"/>
      <c r="X163" s="1"/>
    </row>
    <row r="164" spans="15:24" x14ac:dyDescent="0.55000000000000004">
      <c r="O164" s="1"/>
      <c r="V164" s="1"/>
      <c r="X164" s="1"/>
    </row>
    <row r="165" spans="15:24" x14ac:dyDescent="0.55000000000000004">
      <c r="O165" s="1"/>
      <c r="V165" s="1"/>
      <c r="X165" s="1"/>
    </row>
    <row r="166" spans="15:24" x14ac:dyDescent="0.55000000000000004">
      <c r="O166" s="1"/>
      <c r="V166" s="1"/>
      <c r="X166" s="1"/>
    </row>
    <row r="167" spans="15:24" x14ac:dyDescent="0.55000000000000004">
      <c r="O167" s="1"/>
      <c r="V167" s="1"/>
      <c r="X167" s="1"/>
    </row>
    <row r="168" spans="15:24" x14ac:dyDescent="0.55000000000000004">
      <c r="O168" s="1"/>
      <c r="V168" s="1"/>
      <c r="X168" s="1"/>
    </row>
    <row r="169" spans="15:24" x14ac:dyDescent="0.55000000000000004">
      <c r="O169" s="1"/>
      <c r="V169" s="1"/>
      <c r="X169" s="1"/>
    </row>
    <row r="170" spans="15:24" x14ac:dyDescent="0.55000000000000004">
      <c r="O170" s="1"/>
      <c r="V170" s="1"/>
      <c r="X170" s="1"/>
    </row>
    <row r="171" spans="15:24" x14ac:dyDescent="0.55000000000000004">
      <c r="O171" s="1"/>
      <c r="V171" s="1"/>
      <c r="X171" s="1"/>
    </row>
    <row r="172" spans="15:24" x14ac:dyDescent="0.55000000000000004">
      <c r="O172" s="1"/>
      <c r="V172" s="1"/>
      <c r="X172" s="1"/>
    </row>
    <row r="173" spans="15:24" x14ac:dyDescent="0.55000000000000004">
      <c r="O173" s="1"/>
      <c r="V173" s="1"/>
      <c r="X173" s="1"/>
    </row>
    <row r="174" spans="15:24" x14ac:dyDescent="0.55000000000000004">
      <c r="O174" s="1"/>
      <c r="V174" s="1"/>
      <c r="X174" s="1"/>
    </row>
    <row r="175" spans="15:24" x14ac:dyDescent="0.55000000000000004">
      <c r="O175" s="1"/>
      <c r="V175" s="1"/>
      <c r="X175" s="1"/>
    </row>
    <row r="176" spans="15:24" x14ac:dyDescent="0.55000000000000004">
      <c r="O176" s="1"/>
      <c r="V176" s="1"/>
      <c r="X176" s="1"/>
    </row>
    <row r="177" spans="15:24" x14ac:dyDescent="0.55000000000000004">
      <c r="O177" s="1"/>
      <c r="V177" s="1"/>
      <c r="X177" s="1"/>
    </row>
    <row r="178" spans="15:24" x14ac:dyDescent="0.55000000000000004">
      <c r="O178" s="1"/>
      <c r="V178" s="1"/>
      <c r="X178" s="1"/>
    </row>
    <row r="179" spans="15:24" x14ac:dyDescent="0.55000000000000004">
      <c r="O179" s="1"/>
      <c r="V179" s="1"/>
      <c r="X179" s="1"/>
    </row>
    <row r="180" spans="15:24" x14ac:dyDescent="0.55000000000000004">
      <c r="O180" s="1"/>
      <c r="V180" s="1"/>
      <c r="X180" s="1"/>
    </row>
    <row r="181" spans="15:24" x14ac:dyDescent="0.55000000000000004">
      <c r="O181" s="1"/>
      <c r="V181" s="1"/>
      <c r="X181" s="1"/>
    </row>
    <row r="182" spans="15:24" x14ac:dyDescent="0.55000000000000004">
      <c r="O182" s="1"/>
      <c r="V182" s="1"/>
      <c r="X182" s="1"/>
    </row>
    <row r="183" spans="15:24" x14ac:dyDescent="0.55000000000000004">
      <c r="O183" s="1"/>
      <c r="V183" s="1"/>
      <c r="X183" s="1"/>
    </row>
    <row r="184" spans="15:24" x14ac:dyDescent="0.55000000000000004">
      <c r="O184" s="1"/>
      <c r="V184" s="1"/>
      <c r="X184" s="1"/>
    </row>
    <row r="185" spans="15:24" x14ac:dyDescent="0.55000000000000004">
      <c r="O185" s="1"/>
      <c r="V185" s="1"/>
      <c r="X185" s="1"/>
    </row>
    <row r="186" spans="15:24" x14ac:dyDescent="0.55000000000000004">
      <c r="O186" s="1"/>
      <c r="V186" s="1"/>
      <c r="X186" s="1"/>
    </row>
    <row r="187" spans="15:24" x14ac:dyDescent="0.55000000000000004">
      <c r="O187" s="1"/>
      <c r="V187" s="1"/>
      <c r="X187" s="1"/>
    </row>
    <row r="188" spans="15:24" x14ac:dyDescent="0.55000000000000004">
      <c r="O188" s="1"/>
      <c r="V188" s="1"/>
      <c r="X188" s="1"/>
    </row>
    <row r="189" spans="15:24" x14ac:dyDescent="0.55000000000000004">
      <c r="O189" s="1"/>
      <c r="V189" s="1"/>
      <c r="X189" s="1"/>
    </row>
    <row r="190" spans="15:24" x14ac:dyDescent="0.55000000000000004">
      <c r="O190" s="1"/>
      <c r="V190" s="1"/>
      <c r="X190" s="1"/>
    </row>
    <row r="191" spans="15:24" x14ac:dyDescent="0.55000000000000004">
      <c r="O191" s="1"/>
      <c r="V191" s="1"/>
      <c r="X191" s="1"/>
    </row>
    <row r="192" spans="15:24" x14ac:dyDescent="0.55000000000000004">
      <c r="O192" s="1"/>
      <c r="V192" s="1"/>
      <c r="X192" s="1"/>
    </row>
    <row r="193" spans="15:24" x14ac:dyDescent="0.55000000000000004">
      <c r="O193" s="1"/>
      <c r="V193" s="1"/>
      <c r="X193" s="1"/>
    </row>
    <row r="194" spans="15:24" x14ac:dyDescent="0.55000000000000004">
      <c r="O194" s="1"/>
      <c r="V194" s="1"/>
      <c r="X194" s="1"/>
    </row>
    <row r="195" spans="15:24" x14ac:dyDescent="0.55000000000000004">
      <c r="O195" s="1"/>
      <c r="V195" s="1"/>
      <c r="X195" s="1"/>
    </row>
    <row r="196" spans="15:24" x14ac:dyDescent="0.55000000000000004">
      <c r="O196" s="1"/>
      <c r="V196" s="1"/>
      <c r="X196" s="1"/>
    </row>
    <row r="197" spans="15:24" x14ac:dyDescent="0.55000000000000004">
      <c r="O197" s="1"/>
      <c r="V197" s="1"/>
      <c r="X197" s="1"/>
    </row>
    <row r="198" spans="15:24" x14ac:dyDescent="0.55000000000000004">
      <c r="O198" s="1"/>
      <c r="V198" s="1"/>
      <c r="X198" s="1"/>
    </row>
    <row r="199" spans="15:24" x14ac:dyDescent="0.55000000000000004">
      <c r="O199" s="1"/>
      <c r="V199" s="1"/>
      <c r="X199" s="1"/>
    </row>
    <row r="200" spans="15:24" x14ac:dyDescent="0.55000000000000004">
      <c r="O200" s="1"/>
      <c r="V200" s="1"/>
      <c r="X200" s="1"/>
    </row>
    <row r="201" spans="15:24" x14ac:dyDescent="0.55000000000000004">
      <c r="O201" s="1"/>
      <c r="V201" s="1"/>
      <c r="X201" s="1"/>
    </row>
    <row r="202" spans="15:24" x14ac:dyDescent="0.55000000000000004">
      <c r="O202" s="1"/>
      <c r="V202" s="1"/>
      <c r="X202" s="1"/>
    </row>
    <row r="203" spans="15:24" x14ac:dyDescent="0.55000000000000004">
      <c r="O203" s="1"/>
      <c r="V203" s="1"/>
      <c r="X203" s="1"/>
    </row>
    <row r="204" spans="15:24" x14ac:dyDescent="0.55000000000000004">
      <c r="O204" s="1"/>
      <c r="V204" s="1"/>
      <c r="X204" s="1"/>
    </row>
    <row r="205" spans="15:24" x14ac:dyDescent="0.55000000000000004">
      <c r="O205" s="1"/>
      <c r="V205" s="1"/>
      <c r="X205" s="1"/>
    </row>
    <row r="206" spans="15:24" x14ac:dyDescent="0.55000000000000004">
      <c r="O206" s="1"/>
      <c r="V206" s="1"/>
      <c r="X206" s="1"/>
    </row>
    <row r="207" spans="15:24" x14ac:dyDescent="0.55000000000000004">
      <c r="O207" s="1"/>
      <c r="V207" s="1"/>
      <c r="X207" s="1"/>
    </row>
    <row r="208" spans="15:24" x14ac:dyDescent="0.55000000000000004">
      <c r="O208" s="1"/>
      <c r="V208" s="1"/>
      <c r="X208" s="1"/>
    </row>
    <row r="209" spans="15:24" x14ac:dyDescent="0.55000000000000004">
      <c r="O209" s="1"/>
      <c r="V209" s="1"/>
      <c r="X209" s="1"/>
    </row>
    <row r="210" spans="15:24" x14ac:dyDescent="0.55000000000000004">
      <c r="O210" s="1"/>
      <c r="V210" s="1"/>
      <c r="X210" s="1"/>
    </row>
    <row r="211" spans="15:24" x14ac:dyDescent="0.55000000000000004">
      <c r="O211" s="1"/>
      <c r="V211" s="1"/>
      <c r="X211" s="1"/>
    </row>
    <row r="212" spans="15:24" x14ac:dyDescent="0.55000000000000004">
      <c r="O212" s="1"/>
      <c r="V212" s="1"/>
      <c r="X212" s="1"/>
    </row>
    <row r="213" spans="15:24" x14ac:dyDescent="0.55000000000000004">
      <c r="O213" s="1"/>
      <c r="V213" s="1"/>
      <c r="X213" s="1"/>
    </row>
    <row r="214" spans="15:24" x14ac:dyDescent="0.55000000000000004">
      <c r="O214" s="1"/>
      <c r="V214" s="1"/>
      <c r="X214" s="1"/>
    </row>
    <row r="215" spans="15:24" x14ac:dyDescent="0.55000000000000004">
      <c r="O215" s="1"/>
      <c r="V215" s="1"/>
      <c r="X215" s="1"/>
    </row>
    <row r="216" spans="15:24" x14ac:dyDescent="0.55000000000000004">
      <c r="O216" s="1"/>
      <c r="V216" s="1"/>
      <c r="X216" s="1"/>
    </row>
    <row r="217" spans="15:24" x14ac:dyDescent="0.55000000000000004">
      <c r="O217" s="1"/>
      <c r="V217" s="1"/>
      <c r="X217" s="1"/>
    </row>
    <row r="218" spans="15:24" x14ac:dyDescent="0.55000000000000004">
      <c r="O218" s="1"/>
      <c r="V218" s="1"/>
      <c r="X218" s="1"/>
    </row>
    <row r="219" spans="15:24" x14ac:dyDescent="0.55000000000000004">
      <c r="O219" s="1"/>
      <c r="V219" s="1"/>
      <c r="X219" s="1"/>
    </row>
    <row r="220" spans="15:24" x14ac:dyDescent="0.55000000000000004">
      <c r="O220" s="1"/>
      <c r="V220" s="1"/>
      <c r="X220" s="1"/>
    </row>
    <row r="221" spans="15:24" x14ac:dyDescent="0.55000000000000004">
      <c r="O221" s="1"/>
      <c r="V221" s="1"/>
      <c r="X221" s="1"/>
    </row>
    <row r="222" spans="15:24" x14ac:dyDescent="0.55000000000000004">
      <c r="O222" s="1"/>
      <c r="V222" s="1"/>
      <c r="X222" s="1"/>
    </row>
    <row r="223" spans="15:24" x14ac:dyDescent="0.55000000000000004">
      <c r="O223" s="1"/>
      <c r="V223" s="1"/>
      <c r="X223" s="1"/>
    </row>
    <row r="224" spans="15:24" x14ac:dyDescent="0.55000000000000004">
      <c r="O224" s="1"/>
      <c r="V224" s="1"/>
      <c r="X224" s="1"/>
    </row>
    <row r="225" spans="15:24" x14ac:dyDescent="0.55000000000000004">
      <c r="O225" s="1"/>
      <c r="V225" s="1"/>
      <c r="X225" s="1"/>
    </row>
    <row r="226" spans="15:24" x14ac:dyDescent="0.55000000000000004">
      <c r="O226" s="1"/>
      <c r="V226" s="1"/>
      <c r="X226" s="1"/>
    </row>
    <row r="227" spans="15:24" x14ac:dyDescent="0.55000000000000004">
      <c r="O227" s="1"/>
      <c r="V227" s="1"/>
      <c r="X227" s="1"/>
    </row>
    <row r="228" spans="15:24" x14ac:dyDescent="0.55000000000000004">
      <c r="O228" s="1"/>
      <c r="V228" s="1"/>
      <c r="X228" s="1"/>
    </row>
    <row r="229" spans="15:24" x14ac:dyDescent="0.55000000000000004">
      <c r="O229" s="1"/>
      <c r="V229" s="1"/>
      <c r="X229" s="1"/>
    </row>
    <row r="230" spans="15:24" x14ac:dyDescent="0.55000000000000004">
      <c r="O230" s="1"/>
      <c r="V230" s="1"/>
      <c r="X230" s="1"/>
    </row>
    <row r="231" spans="15:24" x14ac:dyDescent="0.55000000000000004">
      <c r="O231" s="1"/>
      <c r="V231" s="1"/>
      <c r="X231" s="1"/>
    </row>
    <row r="232" spans="15:24" x14ac:dyDescent="0.55000000000000004">
      <c r="O232" s="1"/>
      <c r="V232" s="1"/>
      <c r="X232" s="1"/>
    </row>
    <row r="233" spans="15:24" x14ac:dyDescent="0.55000000000000004">
      <c r="O233" s="1"/>
      <c r="V233" s="1"/>
      <c r="X233" s="1"/>
    </row>
    <row r="234" spans="15:24" x14ac:dyDescent="0.55000000000000004">
      <c r="O234" s="1"/>
      <c r="V234" s="1"/>
      <c r="X234" s="1"/>
    </row>
    <row r="235" spans="15:24" x14ac:dyDescent="0.55000000000000004">
      <c r="O235" s="1"/>
      <c r="V235" s="1"/>
      <c r="X235" s="1"/>
    </row>
    <row r="236" spans="15:24" x14ac:dyDescent="0.55000000000000004">
      <c r="O236" s="1"/>
      <c r="V236" s="1"/>
      <c r="X236" s="1"/>
    </row>
    <row r="237" spans="15:24" x14ac:dyDescent="0.55000000000000004">
      <c r="O237" s="1"/>
      <c r="V237" s="1"/>
      <c r="X237" s="1"/>
    </row>
    <row r="238" spans="15:24" x14ac:dyDescent="0.55000000000000004">
      <c r="O238" s="1"/>
      <c r="V238" s="1"/>
      <c r="X238" s="1"/>
    </row>
    <row r="239" spans="15:24" x14ac:dyDescent="0.55000000000000004">
      <c r="O239" s="1"/>
      <c r="V239" s="1"/>
      <c r="X239" s="1"/>
    </row>
    <row r="240" spans="15:24" x14ac:dyDescent="0.55000000000000004">
      <c r="O240" s="1"/>
      <c r="V240" s="1"/>
      <c r="X240" s="1"/>
    </row>
    <row r="241" spans="15:24" x14ac:dyDescent="0.55000000000000004">
      <c r="O241" s="1"/>
      <c r="V241" s="1"/>
      <c r="X241" s="1"/>
    </row>
    <row r="242" spans="15:24" x14ac:dyDescent="0.55000000000000004">
      <c r="O242" s="1"/>
      <c r="V242" s="1"/>
      <c r="X242" s="1"/>
    </row>
    <row r="243" spans="15:24" x14ac:dyDescent="0.55000000000000004">
      <c r="O243" s="1"/>
      <c r="V243" s="1"/>
      <c r="X243" s="1"/>
    </row>
    <row r="244" spans="15:24" x14ac:dyDescent="0.55000000000000004">
      <c r="O244" s="1"/>
      <c r="V244" s="1"/>
      <c r="X244" s="1"/>
    </row>
    <row r="245" spans="15:24" x14ac:dyDescent="0.55000000000000004">
      <c r="O245" s="1"/>
      <c r="V245" s="1"/>
      <c r="X245" s="1"/>
    </row>
    <row r="246" spans="15:24" x14ac:dyDescent="0.55000000000000004">
      <c r="O246" s="1"/>
      <c r="V246" s="1"/>
      <c r="X246" s="1"/>
    </row>
    <row r="247" spans="15:24" x14ac:dyDescent="0.55000000000000004">
      <c r="O247" s="1"/>
      <c r="V247" s="1"/>
      <c r="X247" s="1"/>
    </row>
    <row r="248" spans="15:24" x14ac:dyDescent="0.55000000000000004">
      <c r="O248" s="1"/>
      <c r="V248" s="1"/>
      <c r="X248" s="1"/>
    </row>
    <row r="249" spans="15:24" x14ac:dyDescent="0.55000000000000004">
      <c r="O249" s="1"/>
      <c r="V249" s="1"/>
      <c r="X249" s="1"/>
    </row>
    <row r="250" spans="15:24" x14ac:dyDescent="0.55000000000000004">
      <c r="O250" s="1"/>
      <c r="V250" s="1"/>
      <c r="X250" s="1"/>
    </row>
    <row r="251" spans="15:24" x14ac:dyDescent="0.55000000000000004">
      <c r="O251" s="1"/>
      <c r="V251" s="1"/>
      <c r="X251" s="1"/>
    </row>
    <row r="252" spans="15:24" x14ac:dyDescent="0.55000000000000004">
      <c r="O252" s="1"/>
      <c r="V252" s="1"/>
      <c r="X252" s="1"/>
    </row>
    <row r="253" spans="15:24" x14ac:dyDescent="0.55000000000000004">
      <c r="O253" s="1"/>
      <c r="V253" s="1"/>
      <c r="X253" s="1"/>
    </row>
    <row r="254" spans="15:24" x14ac:dyDescent="0.55000000000000004">
      <c r="O254" s="1"/>
      <c r="V254" s="1"/>
      <c r="X254" s="1"/>
    </row>
    <row r="255" spans="15:24" x14ac:dyDescent="0.55000000000000004">
      <c r="O255" s="1"/>
      <c r="V255" s="1"/>
      <c r="X255" s="1"/>
    </row>
    <row r="256" spans="15:24" x14ac:dyDescent="0.55000000000000004">
      <c r="O256" s="1"/>
      <c r="V256" s="1"/>
      <c r="X256" s="1"/>
    </row>
    <row r="257" spans="15:24" x14ac:dyDescent="0.55000000000000004">
      <c r="O257" s="1"/>
      <c r="V257" s="1"/>
      <c r="X257" s="1"/>
    </row>
    <row r="258" spans="15:24" x14ac:dyDescent="0.55000000000000004">
      <c r="O258" s="1"/>
      <c r="V258" s="1"/>
      <c r="X258" s="1"/>
    </row>
    <row r="259" spans="15:24" x14ac:dyDescent="0.55000000000000004">
      <c r="O259" s="1"/>
      <c r="V259" s="1"/>
      <c r="X259" s="1"/>
    </row>
    <row r="260" spans="15:24" x14ac:dyDescent="0.55000000000000004">
      <c r="O260" s="1"/>
      <c r="V260" s="1"/>
      <c r="X260" s="1"/>
    </row>
    <row r="261" spans="15:24" x14ac:dyDescent="0.55000000000000004">
      <c r="O261" s="1"/>
      <c r="V261" s="1"/>
      <c r="X261" s="1"/>
    </row>
    <row r="262" spans="15:24" x14ac:dyDescent="0.55000000000000004">
      <c r="O262" s="1"/>
      <c r="V262" s="1"/>
      <c r="X262" s="1"/>
    </row>
    <row r="263" spans="15:24" x14ac:dyDescent="0.55000000000000004">
      <c r="O263" s="1"/>
      <c r="V263" s="1"/>
      <c r="X263" s="1"/>
    </row>
    <row r="264" spans="15:24" x14ac:dyDescent="0.55000000000000004">
      <c r="O264" s="1"/>
      <c r="V264" s="1"/>
      <c r="X264" s="1"/>
    </row>
    <row r="265" spans="15:24" x14ac:dyDescent="0.55000000000000004">
      <c r="O265" s="1"/>
      <c r="V265" s="1"/>
      <c r="X265" s="1"/>
    </row>
    <row r="266" spans="15:24" x14ac:dyDescent="0.55000000000000004">
      <c r="O266" s="1"/>
      <c r="V266" s="1"/>
      <c r="X266" s="1"/>
    </row>
    <row r="267" spans="15:24" x14ac:dyDescent="0.55000000000000004">
      <c r="O267" s="1"/>
      <c r="V267" s="1"/>
      <c r="X267" s="1"/>
    </row>
    <row r="268" spans="15:24" x14ac:dyDescent="0.55000000000000004">
      <c r="O268" s="1"/>
      <c r="V268" s="1"/>
      <c r="X268" s="1"/>
    </row>
    <row r="269" spans="15:24" x14ac:dyDescent="0.55000000000000004">
      <c r="O269" s="1"/>
      <c r="V269" s="1"/>
      <c r="X269" s="1"/>
    </row>
    <row r="270" spans="15:24" x14ac:dyDescent="0.55000000000000004">
      <c r="O270" s="1"/>
      <c r="V270" s="1"/>
      <c r="X270" s="1"/>
    </row>
    <row r="271" spans="15:24" x14ac:dyDescent="0.55000000000000004">
      <c r="O271" s="1"/>
      <c r="V271" s="1"/>
      <c r="X271" s="1"/>
    </row>
    <row r="272" spans="15:24" x14ac:dyDescent="0.55000000000000004">
      <c r="O272" s="1"/>
      <c r="V272" s="1"/>
      <c r="X272" s="1"/>
    </row>
    <row r="273" spans="15:24" x14ac:dyDescent="0.55000000000000004">
      <c r="O273" s="1"/>
      <c r="V273" s="1"/>
      <c r="X273" s="1"/>
    </row>
    <row r="274" spans="15:24" x14ac:dyDescent="0.55000000000000004">
      <c r="O274" s="1"/>
      <c r="V274" s="1"/>
      <c r="X274" s="1"/>
    </row>
    <row r="275" spans="15:24" x14ac:dyDescent="0.55000000000000004">
      <c r="O275" s="1"/>
      <c r="V275" s="1"/>
      <c r="X275" s="1"/>
    </row>
    <row r="276" spans="15:24" x14ac:dyDescent="0.55000000000000004">
      <c r="O276" s="1"/>
      <c r="V276" s="1"/>
      <c r="X276" s="1"/>
    </row>
    <row r="277" spans="15:24" x14ac:dyDescent="0.55000000000000004">
      <c r="O277" s="1"/>
      <c r="V277" s="1"/>
      <c r="X277" s="1"/>
    </row>
    <row r="278" spans="15:24" x14ac:dyDescent="0.55000000000000004">
      <c r="O278" s="1"/>
      <c r="V278" s="1"/>
      <c r="X278" s="1"/>
    </row>
    <row r="279" spans="15:24" x14ac:dyDescent="0.55000000000000004">
      <c r="O279" s="1"/>
      <c r="V279" s="1"/>
      <c r="X279" s="1"/>
    </row>
    <row r="280" spans="15:24" x14ac:dyDescent="0.55000000000000004">
      <c r="O280" s="1"/>
      <c r="V280" s="1"/>
      <c r="X280" s="1"/>
    </row>
    <row r="281" spans="15:24" x14ac:dyDescent="0.55000000000000004">
      <c r="O281" s="1"/>
      <c r="V281" s="1"/>
      <c r="X281" s="1"/>
    </row>
    <row r="282" spans="15:24" x14ac:dyDescent="0.55000000000000004">
      <c r="O282" s="1"/>
      <c r="V282" s="1"/>
      <c r="X282" s="1"/>
    </row>
    <row r="283" spans="15:24" x14ac:dyDescent="0.55000000000000004">
      <c r="O283" s="1"/>
      <c r="V283" s="1"/>
      <c r="X283" s="1"/>
    </row>
    <row r="284" spans="15:24" x14ac:dyDescent="0.55000000000000004">
      <c r="O284" s="1"/>
      <c r="V284" s="1"/>
      <c r="X284" s="1"/>
    </row>
    <row r="285" spans="15:24" x14ac:dyDescent="0.55000000000000004">
      <c r="O285" s="1"/>
      <c r="V285" s="1"/>
      <c r="X285" s="1"/>
    </row>
    <row r="286" spans="15:24" x14ac:dyDescent="0.55000000000000004">
      <c r="O286" s="1"/>
      <c r="V286" s="1"/>
      <c r="X286" s="1"/>
    </row>
    <row r="287" spans="15:24" x14ac:dyDescent="0.55000000000000004">
      <c r="O287" s="1"/>
      <c r="V287" s="1"/>
      <c r="X287" s="1"/>
    </row>
    <row r="288" spans="15:24" x14ac:dyDescent="0.55000000000000004">
      <c r="O288" s="1"/>
      <c r="V288" s="1"/>
      <c r="X288" s="1"/>
    </row>
    <row r="289" spans="15:24" x14ac:dyDescent="0.55000000000000004">
      <c r="O289" s="1"/>
      <c r="V289" s="1"/>
      <c r="X289" s="1"/>
    </row>
    <row r="290" spans="15:24" x14ac:dyDescent="0.55000000000000004">
      <c r="O290" s="1"/>
      <c r="V290" s="1"/>
      <c r="X290" s="1"/>
    </row>
    <row r="291" spans="15:24" x14ac:dyDescent="0.55000000000000004">
      <c r="O291" s="1"/>
      <c r="V291" s="1"/>
      <c r="X291" s="1"/>
    </row>
    <row r="292" spans="15:24" x14ac:dyDescent="0.55000000000000004">
      <c r="O292" s="1"/>
      <c r="V292" s="1"/>
      <c r="X292" s="1"/>
    </row>
    <row r="293" spans="15:24" x14ac:dyDescent="0.55000000000000004">
      <c r="O293" s="1"/>
      <c r="V293" s="1"/>
      <c r="X293" s="1"/>
    </row>
    <row r="294" spans="15:24" x14ac:dyDescent="0.55000000000000004">
      <c r="O294" s="1"/>
      <c r="V294" s="1"/>
      <c r="X294" s="1"/>
    </row>
    <row r="295" spans="15:24" x14ac:dyDescent="0.55000000000000004">
      <c r="O295" s="1"/>
      <c r="V295" s="1"/>
      <c r="X295" s="1"/>
    </row>
    <row r="296" spans="15:24" x14ac:dyDescent="0.55000000000000004">
      <c r="O296" s="1"/>
      <c r="V296" s="1"/>
      <c r="X296" s="1"/>
    </row>
    <row r="297" spans="15:24" x14ac:dyDescent="0.55000000000000004">
      <c r="O297" s="1"/>
      <c r="V297" s="1"/>
      <c r="X297" s="1"/>
    </row>
    <row r="298" spans="15:24" x14ac:dyDescent="0.55000000000000004">
      <c r="O298" s="1"/>
      <c r="V298" s="1"/>
      <c r="X298" s="1"/>
    </row>
    <row r="299" spans="15:24" x14ac:dyDescent="0.55000000000000004">
      <c r="O299" s="1"/>
      <c r="V299" s="1"/>
      <c r="X299" s="1"/>
    </row>
    <row r="300" spans="15:24" x14ac:dyDescent="0.55000000000000004">
      <c r="O300" s="1"/>
      <c r="V300" s="1"/>
      <c r="X300" s="1"/>
    </row>
    <row r="301" spans="15:24" x14ac:dyDescent="0.55000000000000004">
      <c r="O301" s="1"/>
      <c r="V301" s="1"/>
      <c r="X301" s="1"/>
    </row>
    <row r="302" spans="15:24" x14ac:dyDescent="0.55000000000000004">
      <c r="O302" s="1"/>
      <c r="V302" s="1"/>
      <c r="X302" s="1"/>
    </row>
    <row r="303" spans="15:24" x14ac:dyDescent="0.55000000000000004">
      <c r="O303" s="1"/>
      <c r="V303" s="1"/>
      <c r="X303" s="1"/>
    </row>
    <row r="304" spans="15:24" x14ac:dyDescent="0.55000000000000004">
      <c r="O304" s="1"/>
      <c r="V304" s="1"/>
      <c r="X304" s="1"/>
    </row>
    <row r="305" spans="15:24" x14ac:dyDescent="0.55000000000000004">
      <c r="O305" s="1"/>
      <c r="V305" s="1"/>
      <c r="X305" s="1"/>
    </row>
    <row r="306" spans="15:24" x14ac:dyDescent="0.55000000000000004">
      <c r="O306" s="1"/>
      <c r="V306" s="1"/>
      <c r="X306" s="1"/>
    </row>
    <row r="307" spans="15:24" x14ac:dyDescent="0.55000000000000004">
      <c r="O307" s="1"/>
      <c r="V307" s="1"/>
      <c r="X307" s="1"/>
    </row>
    <row r="308" spans="15:24" x14ac:dyDescent="0.55000000000000004">
      <c r="O308" s="1"/>
      <c r="V308" s="1"/>
      <c r="X308" s="1"/>
    </row>
    <row r="309" spans="15:24" x14ac:dyDescent="0.55000000000000004">
      <c r="O309" s="1"/>
      <c r="V309" s="1"/>
      <c r="X309" s="1"/>
    </row>
    <row r="310" spans="15:24" x14ac:dyDescent="0.55000000000000004">
      <c r="O310" s="1"/>
      <c r="V310" s="1"/>
      <c r="X310" s="1"/>
    </row>
    <row r="311" spans="15:24" x14ac:dyDescent="0.55000000000000004">
      <c r="O311" s="1"/>
      <c r="V311" s="1"/>
      <c r="X311" s="1"/>
    </row>
    <row r="312" spans="15:24" x14ac:dyDescent="0.55000000000000004">
      <c r="O312" s="1"/>
      <c r="V312" s="1"/>
      <c r="X312" s="1"/>
    </row>
    <row r="313" spans="15:24" x14ac:dyDescent="0.55000000000000004">
      <c r="O313" s="1"/>
      <c r="V313" s="1"/>
      <c r="X313" s="1"/>
    </row>
    <row r="314" spans="15:24" x14ac:dyDescent="0.55000000000000004">
      <c r="O314" s="1"/>
      <c r="V314" s="1"/>
      <c r="X314" s="1"/>
    </row>
    <row r="315" spans="15:24" x14ac:dyDescent="0.55000000000000004">
      <c r="O315" s="1"/>
      <c r="V315" s="1"/>
      <c r="X315" s="1"/>
    </row>
    <row r="316" spans="15:24" x14ac:dyDescent="0.55000000000000004">
      <c r="O316" s="1"/>
      <c r="V316" s="1"/>
      <c r="X316" s="1"/>
    </row>
    <row r="317" spans="15:24" x14ac:dyDescent="0.55000000000000004">
      <c r="O317" s="1"/>
      <c r="V317" s="1"/>
      <c r="X317" s="1"/>
    </row>
    <row r="318" spans="15:24" x14ac:dyDescent="0.55000000000000004">
      <c r="O318" s="1"/>
      <c r="V318" s="1"/>
      <c r="X318" s="1"/>
    </row>
    <row r="319" spans="15:24" x14ac:dyDescent="0.55000000000000004">
      <c r="O319" s="1"/>
      <c r="V319" s="1"/>
      <c r="X319" s="1"/>
    </row>
    <row r="320" spans="15:24" x14ac:dyDescent="0.55000000000000004">
      <c r="O320" s="1"/>
      <c r="V320" s="1"/>
      <c r="X320" s="1"/>
    </row>
    <row r="321" spans="15:24" x14ac:dyDescent="0.55000000000000004">
      <c r="O321" s="1"/>
      <c r="V321" s="1"/>
      <c r="X321" s="1"/>
    </row>
    <row r="322" spans="15:24" x14ac:dyDescent="0.55000000000000004">
      <c r="O322" s="1"/>
      <c r="V322" s="1"/>
      <c r="X322" s="1"/>
    </row>
    <row r="323" spans="15:24" x14ac:dyDescent="0.55000000000000004">
      <c r="O323" s="1"/>
      <c r="V323" s="1"/>
      <c r="X323" s="1"/>
    </row>
    <row r="324" spans="15:24" x14ac:dyDescent="0.55000000000000004">
      <c r="O324" s="1"/>
      <c r="V324" s="1"/>
      <c r="X324" s="1"/>
    </row>
    <row r="325" spans="15:24" x14ac:dyDescent="0.55000000000000004">
      <c r="O325" s="1"/>
      <c r="V325" s="1"/>
      <c r="X325" s="1"/>
    </row>
    <row r="326" spans="15:24" x14ac:dyDescent="0.55000000000000004">
      <c r="O326" s="1"/>
      <c r="V326" s="1"/>
      <c r="X326" s="1"/>
    </row>
    <row r="327" spans="15:24" x14ac:dyDescent="0.55000000000000004">
      <c r="O327" s="1"/>
      <c r="V327" s="1"/>
      <c r="X327" s="1"/>
    </row>
    <row r="328" spans="15:24" x14ac:dyDescent="0.55000000000000004">
      <c r="O328" s="1"/>
      <c r="V328" s="1"/>
      <c r="X328" s="1"/>
    </row>
    <row r="329" spans="15:24" x14ac:dyDescent="0.55000000000000004">
      <c r="O329" s="1"/>
      <c r="V329" s="1"/>
      <c r="X329" s="1"/>
    </row>
    <row r="330" spans="15:24" x14ac:dyDescent="0.55000000000000004">
      <c r="O330" s="1"/>
      <c r="V330" s="1"/>
      <c r="X330" s="1"/>
    </row>
    <row r="331" spans="15:24" x14ac:dyDescent="0.55000000000000004">
      <c r="O331" s="1"/>
      <c r="V331" s="1"/>
      <c r="X331" s="1"/>
    </row>
    <row r="332" spans="15:24" x14ac:dyDescent="0.55000000000000004">
      <c r="O332" s="1"/>
      <c r="V332" s="1"/>
      <c r="X332" s="1"/>
    </row>
    <row r="333" spans="15:24" x14ac:dyDescent="0.55000000000000004">
      <c r="O333" s="1"/>
      <c r="V333" s="1"/>
      <c r="X333" s="1"/>
    </row>
    <row r="334" spans="15:24" x14ac:dyDescent="0.55000000000000004">
      <c r="O334" s="1"/>
      <c r="V334" s="1"/>
      <c r="X334" s="1"/>
    </row>
    <row r="335" spans="15:24" x14ac:dyDescent="0.55000000000000004">
      <c r="O335" s="1"/>
      <c r="V335" s="1"/>
      <c r="X335" s="1"/>
    </row>
    <row r="336" spans="15:24" x14ac:dyDescent="0.55000000000000004">
      <c r="O336" s="1"/>
      <c r="V336" s="1"/>
      <c r="X336" s="1"/>
    </row>
    <row r="337" spans="15:24" x14ac:dyDescent="0.55000000000000004">
      <c r="O337" s="1"/>
      <c r="V337" s="1"/>
      <c r="X337" s="1"/>
    </row>
    <row r="338" spans="15:24" x14ac:dyDescent="0.55000000000000004">
      <c r="O338" s="1"/>
      <c r="V338" s="1"/>
      <c r="X338" s="1"/>
    </row>
    <row r="339" spans="15:24" x14ac:dyDescent="0.55000000000000004">
      <c r="O339" s="1"/>
      <c r="V339" s="1"/>
      <c r="X339" s="1"/>
    </row>
    <row r="340" spans="15:24" x14ac:dyDescent="0.55000000000000004">
      <c r="O340" s="1"/>
      <c r="V340" s="1"/>
      <c r="X340" s="1"/>
    </row>
    <row r="341" spans="15:24" x14ac:dyDescent="0.55000000000000004">
      <c r="O341" s="1"/>
      <c r="V341" s="1"/>
      <c r="X341" s="1"/>
    </row>
    <row r="342" spans="15:24" x14ac:dyDescent="0.55000000000000004">
      <c r="O342" s="1"/>
      <c r="V342" s="1"/>
      <c r="X342" s="1"/>
    </row>
    <row r="343" spans="15:24" x14ac:dyDescent="0.55000000000000004">
      <c r="O343" s="1"/>
      <c r="V343" s="1"/>
      <c r="X343" s="1"/>
    </row>
    <row r="344" spans="15:24" x14ac:dyDescent="0.55000000000000004">
      <c r="O344" s="1"/>
      <c r="V344" s="1"/>
      <c r="X344" s="1"/>
    </row>
    <row r="345" spans="15:24" x14ac:dyDescent="0.55000000000000004">
      <c r="O345" s="1"/>
      <c r="V345" s="1"/>
      <c r="X345" s="1"/>
    </row>
    <row r="346" spans="15:24" x14ac:dyDescent="0.55000000000000004">
      <c r="O346" s="1"/>
      <c r="V346" s="1"/>
      <c r="X346" s="1"/>
    </row>
    <row r="347" spans="15:24" x14ac:dyDescent="0.55000000000000004">
      <c r="O347" s="1"/>
      <c r="V347" s="1"/>
      <c r="X347" s="1"/>
    </row>
    <row r="348" spans="15:24" x14ac:dyDescent="0.55000000000000004">
      <c r="O348" s="1"/>
      <c r="V348" s="1"/>
      <c r="X348" s="1"/>
    </row>
    <row r="349" spans="15:24" x14ac:dyDescent="0.55000000000000004">
      <c r="O349" s="1"/>
      <c r="V349" s="1"/>
      <c r="X349" s="1"/>
    </row>
    <row r="350" spans="15:24" x14ac:dyDescent="0.55000000000000004">
      <c r="O350" s="1"/>
      <c r="V350" s="1"/>
      <c r="X350" s="1"/>
    </row>
    <row r="351" spans="15:24" x14ac:dyDescent="0.55000000000000004">
      <c r="O351" s="1"/>
      <c r="V351" s="1"/>
      <c r="X351" s="1"/>
    </row>
    <row r="352" spans="15:24" x14ac:dyDescent="0.55000000000000004">
      <c r="O352" s="1"/>
      <c r="V352" s="1"/>
      <c r="X352" s="1"/>
    </row>
    <row r="353" spans="15:24" x14ac:dyDescent="0.55000000000000004">
      <c r="O353" s="1"/>
      <c r="V353" s="1"/>
      <c r="X353" s="1"/>
    </row>
    <row r="354" spans="15:24" x14ac:dyDescent="0.55000000000000004">
      <c r="O354" s="1"/>
      <c r="V354" s="1"/>
      <c r="X354" s="1"/>
    </row>
    <row r="355" spans="15:24" x14ac:dyDescent="0.55000000000000004">
      <c r="O355" s="1"/>
      <c r="V355" s="1"/>
      <c r="X355" s="1"/>
    </row>
    <row r="356" spans="15:24" x14ac:dyDescent="0.55000000000000004">
      <c r="O356" s="1"/>
      <c r="V356" s="1"/>
      <c r="X356" s="1"/>
    </row>
    <row r="357" spans="15:24" x14ac:dyDescent="0.55000000000000004">
      <c r="O357" s="1"/>
      <c r="V357" s="1"/>
      <c r="X357" s="1"/>
    </row>
    <row r="358" spans="15:24" x14ac:dyDescent="0.55000000000000004">
      <c r="O358" s="1"/>
      <c r="V358" s="1"/>
      <c r="X358" s="1"/>
    </row>
    <row r="359" spans="15:24" x14ac:dyDescent="0.55000000000000004">
      <c r="O359" s="1"/>
      <c r="V359" s="1"/>
      <c r="X359" s="1"/>
    </row>
    <row r="360" spans="15:24" x14ac:dyDescent="0.55000000000000004">
      <c r="O360" s="1"/>
      <c r="V360" s="1"/>
      <c r="X360" s="1"/>
    </row>
    <row r="361" spans="15:24" x14ac:dyDescent="0.55000000000000004">
      <c r="O361" s="1"/>
      <c r="V361" s="1"/>
      <c r="X361" s="1"/>
    </row>
    <row r="362" spans="15:24" x14ac:dyDescent="0.55000000000000004">
      <c r="O362" s="1"/>
      <c r="V362" s="1"/>
      <c r="X362" s="1"/>
    </row>
    <row r="363" spans="15:24" x14ac:dyDescent="0.55000000000000004">
      <c r="O363" s="1"/>
      <c r="V363" s="1"/>
      <c r="X363" s="1"/>
    </row>
    <row r="364" spans="15:24" x14ac:dyDescent="0.55000000000000004">
      <c r="O364" s="1"/>
      <c r="V364" s="1"/>
      <c r="X364" s="1"/>
    </row>
    <row r="365" spans="15:24" x14ac:dyDescent="0.55000000000000004">
      <c r="O365" s="1"/>
      <c r="V365" s="1"/>
      <c r="X365" s="1"/>
    </row>
    <row r="366" spans="15:24" x14ac:dyDescent="0.55000000000000004">
      <c r="O366" s="1"/>
      <c r="V366" s="1"/>
      <c r="X366" s="1"/>
    </row>
    <row r="367" spans="15:24" x14ac:dyDescent="0.55000000000000004">
      <c r="O367" s="1"/>
      <c r="V367" s="1"/>
      <c r="X367" s="1"/>
    </row>
    <row r="368" spans="15:24" x14ac:dyDescent="0.55000000000000004">
      <c r="O368" s="1"/>
      <c r="V368" s="1"/>
      <c r="X368" s="1"/>
    </row>
    <row r="369" spans="15:24" x14ac:dyDescent="0.55000000000000004">
      <c r="O369" s="1"/>
      <c r="V369" s="1"/>
      <c r="X369" s="1"/>
    </row>
    <row r="370" spans="15:24" x14ac:dyDescent="0.55000000000000004">
      <c r="O370" s="1"/>
      <c r="V370" s="1"/>
      <c r="X370" s="1"/>
    </row>
    <row r="371" spans="15:24" x14ac:dyDescent="0.55000000000000004">
      <c r="O371" s="1"/>
      <c r="V371" s="1"/>
      <c r="X371" s="1"/>
    </row>
    <row r="372" spans="15:24" x14ac:dyDescent="0.55000000000000004">
      <c r="O372" s="1"/>
      <c r="V372" s="1"/>
      <c r="X372" s="1"/>
    </row>
    <row r="373" spans="15:24" x14ac:dyDescent="0.55000000000000004">
      <c r="O373" s="1"/>
      <c r="V373" s="1"/>
      <c r="X373" s="1"/>
    </row>
    <row r="374" spans="15:24" x14ac:dyDescent="0.55000000000000004">
      <c r="O374" s="1"/>
      <c r="V374" s="1"/>
      <c r="X374" s="1"/>
    </row>
    <row r="375" spans="15:24" x14ac:dyDescent="0.55000000000000004">
      <c r="O375" s="1"/>
      <c r="V375" s="1"/>
      <c r="X375" s="1"/>
    </row>
    <row r="376" spans="15:24" x14ac:dyDescent="0.55000000000000004">
      <c r="O376" s="1"/>
      <c r="V376" s="1"/>
      <c r="X376" s="1"/>
    </row>
    <row r="377" spans="15:24" x14ac:dyDescent="0.55000000000000004">
      <c r="O377" s="1"/>
      <c r="V377" s="1"/>
      <c r="X377" s="1"/>
    </row>
    <row r="378" spans="15:24" x14ac:dyDescent="0.55000000000000004">
      <c r="O378" s="1"/>
      <c r="V378" s="1"/>
      <c r="X378" s="1"/>
    </row>
    <row r="379" spans="15:24" x14ac:dyDescent="0.55000000000000004">
      <c r="O379" s="1"/>
      <c r="V379" s="1"/>
      <c r="X379" s="1"/>
    </row>
    <row r="380" spans="15:24" x14ac:dyDescent="0.55000000000000004">
      <c r="O380" s="1"/>
      <c r="V380" s="1"/>
      <c r="X380" s="1"/>
    </row>
    <row r="381" spans="15:24" x14ac:dyDescent="0.55000000000000004">
      <c r="O381" s="1"/>
      <c r="V381" s="1"/>
      <c r="X381" s="1"/>
    </row>
    <row r="382" spans="15:24" x14ac:dyDescent="0.55000000000000004">
      <c r="O382" s="1"/>
      <c r="V382" s="1"/>
      <c r="X382" s="1"/>
    </row>
    <row r="383" spans="15:24" x14ac:dyDescent="0.55000000000000004">
      <c r="O383" s="1"/>
      <c r="V383" s="1"/>
      <c r="X383" s="1"/>
    </row>
    <row r="384" spans="15:24" x14ac:dyDescent="0.55000000000000004">
      <c r="O384" s="1"/>
      <c r="V384" s="1"/>
      <c r="X384" s="1"/>
    </row>
    <row r="385" spans="15:24" x14ac:dyDescent="0.55000000000000004">
      <c r="O385" s="1"/>
      <c r="V385" s="1"/>
      <c r="X385" s="1"/>
    </row>
    <row r="386" spans="15:24" x14ac:dyDescent="0.55000000000000004">
      <c r="O386" s="1"/>
      <c r="V386" s="1"/>
      <c r="X386" s="1"/>
    </row>
    <row r="387" spans="15:24" x14ac:dyDescent="0.55000000000000004">
      <c r="O387" s="1"/>
      <c r="V387" s="1"/>
      <c r="X387" s="1"/>
    </row>
    <row r="388" spans="15:24" x14ac:dyDescent="0.55000000000000004">
      <c r="O388" s="1"/>
      <c r="V388" s="1"/>
      <c r="X388" s="1"/>
    </row>
    <row r="389" spans="15:24" x14ac:dyDescent="0.55000000000000004">
      <c r="O389" s="1"/>
      <c r="V389" s="1"/>
      <c r="X389" s="1"/>
    </row>
    <row r="390" spans="15:24" x14ac:dyDescent="0.55000000000000004">
      <c r="O390" s="1"/>
      <c r="V390" s="1"/>
      <c r="X390" s="1"/>
    </row>
    <row r="391" spans="15:24" x14ac:dyDescent="0.55000000000000004">
      <c r="O391" s="1"/>
      <c r="V391" s="1"/>
      <c r="X391" s="1"/>
    </row>
    <row r="392" spans="15:24" x14ac:dyDescent="0.55000000000000004">
      <c r="O392" s="1"/>
      <c r="V392" s="1"/>
      <c r="X392" s="1"/>
    </row>
    <row r="393" spans="15:24" x14ac:dyDescent="0.55000000000000004">
      <c r="O393" s="1"/>
      <c r="V393" s="1"/>
      <c r="X393" s="1"/>
    </row>
    <row r="394" spans="15:24" x14ac:dyDescent="0.55000000000000004">
      <c r="O394" s="1"/>
      <c r="V394" s="1"/>
      <c r="X394" s="1"/>
    </row>
    <row r="395" spans="15:24" x14ac:dyDescent="0.55000000000000004">
      <c r="O395" s="1"/>
      <c r="V395" s="1"/>
      <c r="X395" s="1"/>
    </row>
    <row r="396" spans="15:24" x14ac:dyDescent="0.55000000000000004">
      <c r="O396" s="1"/>
      <c r="V396" s="1"/>
      <c r="X396" s="1"/>
    </row>
    <row r="397" spans="15:24" x14ac:dyDescent="0.55000000000000004">
      <c r="O397" s="1"/>
      <c r="V397" s="1"/>
      <c r="X397" s="1"/>
    </row>
    <row r="398" spans="15:24" x14ac:dyDescent="0.55000000000000004">
      <c r="O398" s="1"/>
      <c r="V398" s="1"/>
      <c r="X398" s="1"/>
    </row>
    <row r="399" spans="15:24" x14ac:dyDescent="0.55000000000000004">
      <c r="O399" s="1"/>
      <c r="V399" s="1"/>
      <c r="X399" s="1"/>
    </row>
    <row r="400" spans="15:24" x14ac:dyDescent="0.55000000000000004">
      <c r="O400" s="1"/>
      <c r="V400" s="1"/>
      <c r="X400" s="1"/>
    </row>
    <row r="401" spans="15:24" x14ac:dyDescent="0.55000000000000004">
      <c r="O401" s="1"/>
      <c r="V401" s="1"/>
      <c r="X401" s="1"/>
    </row>
    <row r="402" spans="15:24" x14ac:dyDescent="0.55000000000000004">
      <c r="O402" s="1"/>
      <c r="V402" s="1"/>
      <c r="X402" s="1"/>
    </row>
    <row r="403" spans="15:24" x14ac:dyDescent="0.55000000000000004">
      <c r="O403" s="1"/>
      <c r="V403" s="1"/>
      <c r="X403" s="1"/>
    </row>
    <row r="404" spans="15:24" x14ac:dyDescent="0.55000000000000004">
      <c r="O404" s="1"/>
      <c r="V404" s="1"/>
      <c r="X404" s="1"/>
    </row>
    <row r="405" spans="15:24" x14ac:dyDescent="0.55000000000000004">
      <c r="O405" s="1"/>
      <c r="V405" s="1"/>
      <c r="X405" s="1"/>
    </row>
    <row r="406" spans="15:24" x14ac:dyDescent="0.55000000000000004">
      <c r="O406" s="1"/>
      <c r="V406" s="1"/>
      <c r="X406" s="1"/>
    </row>
    <row r="407" spans="15:24" x14ac:dyDescent="0.55000000000000004">
      <c r="O407" s="1"/>
      <c r="V407" s="1"/>
      <c r="X407" s="1"/>
    </row>
    <row r="408" spans="15:24" x14ac:dyDescent="0.55000000000000004">
      <c r="O408" s="1"/>
      <c r="V408" s="1"/>
      <c r="X408" s="1"/>
    </row>
    <row r="409" spans="15:24" x14ac:dyDescent="0.55000000000000004">
      <c r="O409" s="1"/>
      <c r="V409" s="1"/>
      <c r="X409" s="1"/>
    </row>
    <row r="410" spans="15:24" x14ac:dyDescent="0.55000000000000004">
      <c r="O410" s="1"/>
      <c r="V410" s="1"/>
      <c r="X410" s="1"/>
    </row>
    <row r="411" spans="15:24" x14ac:dyDescent="0.55000000000000004">
      <c r="O411" s="1"/>
      <c r="V411" s="1"/>
      <c r="X411" s="1"/>
    </row>
    <row r="412" spans="15:24" x14ac:dyDescent="0.55000000000000004">
      <c r="O412" s="1"/>
      <c r="V412" s="1"/>
      <c r="X412" s="1"/>
    </row>
    <row r="413" spans="15:24" x14ac:dyDescent="0.55000000000000004">
      <c r="O413" s="1"/>
      <c r="V413" s="1"/>
      <c r="X413" s="1"/>
    </row>
    <row r="414" spans="15:24" x14ac:dyDescent="0.55000000000000004">
      <c r="O414" s="1"/>
      <c r="V414" s="1"/>
      <c r="X414" s="1"/>
    </row>
    <row r="415" spans="15:24" x14ac:dyDescent="0.55000000000000004">
      <c r="O415" s="1"/>
      <c r="V415" s="1"/>
      <c r="X415" s="1"/>
    </row>
    <row r="416" spans="15:24" x14ac:dyDescent="0.55000000000000004">
      <c r="O416" s="1"/>
      <c r="V416" s="1"/>
      <c r="X416" s="1"/>
    </row>
    <row r="417" spans="15:24" x14ac:dyDescent="0.55000000000000004">
      <c r="O417" s="1"/>
      <c r="V417" s="1"/>
      <c r="X417" s="1"/>
    </row>
    <row r="418" spans="15:24" x14ac:dyDescent="0.55000000000000004">
      <c r="O418" s="1"/>
      <c r="V418" s="1"/>
      <c r="X418" s="1"/>
    </row>
    <row r="419" spans="15:24" x14ac:dyDescent="0.55000000000000004">
      <c r="O419" s="1"/>
      <c r="V419" s="1"/>
      <c r="X419" s="1"/>
    </row>
    <row r="420" spans="15:24" x14ac:dyDescent="0.55000000000000004">
      <c r="O420" s="1"/>
      <c r="V420" s="1"/>
      <c r="X420" s="1"/>
    </row>
    <row r="421" spans="15:24" x14ac:dyDescent="0.55000000000000004">
      <c r="O421" s="1"/>
      <c r="V421" s="1"/>
      <c r="X421" s="1"/>
    </row>
    <row r="422" spans="15:24" x14ac:dyDescent="0.55000000000000004">
      <c r="O422" s="1"/>
      <c r="V422" s="1"/>
      <c r="X422" s="1"/>
    </row>
    <row r="423" spans="15:24" x14ac:dyDescent="0.55000000000000004">
      <c r="O423" s="1"/>
      <c r="V423" s="1"/>
      <c r="X423" s="1"/>
    </row>
    <row r="424" spans="15:24" x14ac:dyDescent="0.55000000000000004">
      <c r="O424" s="1"/>
      <c r="V424" s="1"/>
      <c r="X424" s="1"/>
    </row>
    <row r="425" spans="15:24" x14ac:dyDescent="0.55000000000000004">
      <c r="O425" s="1"/>
      <c r="V425" s="1"/>
      <c r="X425" s="1"/>
    </row>
    <row r="426" spans="15:24" x14ac:dyDescent="0.55000000000000004">
      <c r="O426" s="1"/>
      <c r="V426" s="1"/>
      <c r="X426" s="1"/>
    </row>
    <row r="427" spans="15:24" x14ac:dyDescent="0.55000000000000004">
      <c r="O427" s="1"/>
      <c r="V427" s="1"/>
      <c r="X427" s="1"/>
    </row>
    <row r="428" spans="15:24" x14ac:dyDescent="0.55000000000000004">
      <c r="O428" s="1"/>
      <c r="V428" s="1"/>
      <c r="X428" s="1"/>
    </row>
    <row r="429" spans="15:24" x14ac:dyDescent="0.55000000000000004">
      <c r="O429" s="1"/>
      <c r="V429" s="1"/>
      <c r="X429" s="1"/>
    </row>
    <row r="430" spans="15:24" x14ac:dyDescent="0.55000000000000004">
      <c r="O430" s="1"/>
      <c r="V430" s="1"/>
      <c r="X430" s="1"/>
    </row>
    <row r="431" spans="15:24" x14ac:dyDescent="0.55000000000000004">
      <c r="O431" s="1"/>
      <c r="V431" s="1"/>
      <c r="X431" s="1"/>
    </row>
    <row r="432" spans="15:24" x14ac:dyDescent="0.55000000000000004">
      <c r="O432" s="1"/>
      <c r="V432" s="1"/>
      <c r="X432" s="1"/>
    </row>
    <row r="433" spans="15:24" x14ac:dyDescent="0.55000000000000004">
      <c r="O433" s="1"/>
      <c r="V433" s="1"/>
      <c r="X433" s="1"/>
    </row>
    <row r="434" spans="15:24" x14ac:dyDescent="0.55000000000000004">
      <c r="O434" s="1"/>
      <c r="V434" s="1"/>
      <c r="X434" s="1"/>
    </row>
    <row r="435" spans="15:24" x14ac:dyDescent="0.55000000000000004">
      <c r="O435" s="1"/>
      <c r="V435" s="1"/>
      <c r="X435" s="1"/>
    </row>
    <row r="436" spans="15:24" x14ac:dyDescent="0.55000000000000004">
      <c r="O436" s="1"/>
      <c r="V436" s="1"/>
      <c r="X436" s="1"/>
    </row>
    <row r="437" spans="15:24" x14ac:dyDescent="0.55000000000000004">
      <c r="O437" s="1"/>
      <c r="V437" s="1"/>
      <c r="X437" s="1"/>
    </row>
    <row r="438" spans="15:24" x14ac:dyDescent="0.55000000000000004">
      <c r="O438" s="1"/>
      <c r="V438" s="1"/>
      <c r="X438" s="1"/>
    </row>
    <row r="439" spans="15:24" x14ac:dyDescent="0.55000000000000004">
      <c r="O439" s="1"/>
      <c r="V439" s="1"/>
      <c r="X439" s="1"/>
    </row>
    <row r="440" spans="15:24" x14ac:dyDescent="0.55000000000000004">
      <c r="O440" s="1"/>
      <c r="V440" s="1"/>
      <c r="X440" s="1"/>
    </row>
    <row r="441" spans="15:24" x14ac:dyDescent="0.55000000000000004">
      <c r="O441" s="1"/>
      <c r="V441" s="1"/>
      <c r="X441" s="1"/>
    </row>
    <row r="442" spans="15:24" x14ac:dyDescent="0.55000000000000004">
      <c r="O442" s="1"/>
      <c r="V442" s="1"/>
      <c r="X442" s="1"/>
    </row>
    <row r="443" spans="15:24" x14ac:dyDescent="0.55000000000000004">
      <c r="O443" s="1"/>
      <c r="V443" s="1"/>
      <c r="X443" s="1"/>
    </row>
    <row r="444" spans="15:24" x14ac:dyDescent="0.55000000000000004">
      <c r="O444" s="1"/>
      <c r="V444" s="1"/>
      <c r="X444" s="1"/>
    </row>
    <row r="445" spans="15:24" x14ac:dyDescent="0.55000000000000004">
      <c r="O445" s="1"/>
      <c r="V445" s="1"/>
      <c r="X445" s="1"/>
    </row>
    <row r="446" spans="15:24" x14ac:dyDescent="0.55000000000000004">
      <c r="O446" s="1"/>
      <c r="V446" s="1"/>
      <c r="X446" s="1"/>
    </row>
    <row r="447" spans="15:24" x14ac:dyDescent="0.55000000000000004">
      <c r="O447" s="1"/>
      <c r="V447" s="1"/>
      <c r="X447" s="1"/>
    </row>
    <row r="448" spans="15:24" x14ac:dyDescent="0.55000000000000004">
      <c r="O448" s="1"/>
      <c r="V448" s="1"/>
      <c r="X448" s="1"/>
    </row>
    <row r="449" spans="15:24" x14ac:dyDescent="0.55000000000000004">
      <c r="O449" s="1"/>
      <c r="V449" s="1"/>
      <c r="X449" s="1"/>
    </row>
    <row r="450" spans="15:24" x14ac:dyDescent="0.55000000000000004">
      <c r="O450" s="1"/>
      <c r="V450" s="1"/>
      <c r="X450" s="1"/>
    </row>
    <row r="451" spans="15:24" x14ac:dyDescent="0.55000000000000004">
      <c r="O451" s="1"/>
      <c r="V451" s="1"/>
      <c r="X451" s="1"/>
    </row>
    <row r="452" spans="15:24" x14ac:dyDescent="0.55000000000000004">
      <c r="O452" s="1"/>
      <c r="V452" s="1"/>
      <c r="X452" s="1"/>
    </row>
    <row r="453" spans="15:24" x14ac:dyDescent="0.55000000000000004">
      <c r="O453" s="1"/>
      <c r="V453" s="1"/>
      <c r="X453" s="1"/>
    </row>
    <row r="454" spans="15:24" x14ac:dyDescent="0.55000000000000004">
      <c r="O454" s="1"/>
      <c r="V454" s="1"/>
      <c r="X454" s="1"/>
    </row>
    <row r="455" spans="15:24" x14ac:dyDescent="0.55000000000000004">
      <c r="O455" s="1"/>
      <c r="V455" s="1"/>
      <c r="X455" s="1"/>
    </row>
    <row r="456" spans="15:24" x14ac:dyDescent="0.55000000000000004">
      <c r="O456" s="1"/>
      <c r="V456" s="1"/>
      <c r="X456" s="1"/>
    </row>
    <row r="457" spans="15:24" x14ac:dyDescent="0.55000000000000004">
      <c r="O457" s="1"/>
      <c r="V457" s="1"/>
      <c r="X457" s="1"/>
    </row>
    <row r="458" spans="15:24" x14ac:dyDescent="0.55000000000000004">
      <c r="O458" s="1"/>
      <c r="V458" s="1"/>
      <c r="X458" s="1"/>
    </row>
    <row r="459" spans="15:24" x14ac:dyDescent="0.55000000000000004">
      <c r="O459" s="1"/>
      <c r="V459" s="1"/>
      <c r="X459" s="1"/>
    </row>
    <row r="460" spans="15:24" x14ac:dyDescent="0.55000000000000004">
      <c r="O460" s="1"/>
      <c r="V460" s="1"/>
      <c r="X460" s="1"/>
    </row>
    <row r="461" spans="15:24" x14ac:dyDescent="0.55000000000000004">
      <c r="O461" s="1"/>
      <c r="V461" s="1"/>
      <c r="X461" s="1"/>
    </row>
    <row r="462" spans="15:24" x14ac:dyDescent="0.55000000000000004">
      <c r="O462" s="1"/>
      <c r="V462" s="1"/>
      <c r="X462" s="1"/>
    </row>
    <row r="463" spans="15:24" x14ac:dyDescent="0.55000000000000004">
      <c r="O463" s="1"/>
      <c r="V463" s="1"/>
      <c r="X463" s="1"/>
    </row>
    <row r="464" spans="15:24" x14ac:dyDescent="0.55000000000000004">
      <c r="O464" s="1"/>
      <c r="V464" s="1"/>
      <c r="X464" s="1"/>
    </row>
    <row r="465" spans="15:24" x14ac:dyDescent="0.55000000000000004">
      <c r="O465" s="1"/>
      <c r="V465" s="1"/>
      <c r="X465" s="1"/>
    </row>
    <row r="466" spans="15:24" x14ac:dyDescent="0.55000000000000004">
      <c r="O466" s="1"/>
      <c r="V466" s="1"/>
      <c r="X466" s="1"/>
    </row>
    <row r="467" spans="15:24" x14ac:dyDescent="0.55000000000000004">
      <c r="O467" s="1"/>
      <c r="V467" s="1"/>
      <c r="X467" s="1"/>
    </row>
    <row r="468" spans="15:24" x14ac:dyDescent="0.55000000000000004">
      <c r="O468" s="1"/>
      <c r="V468" s="1"/>
      <c r="X468" s="1"/>
    </row>
    <row r="469" spans="15:24" x14ac:dyDescent="0.55000000000000004">
      <c r="O469" s="1"/>
      <c r="V469" s="1"/>
      <c r="X469" s="1"/>
    </row>
    <row r="470" spans="15:24" x14ac:dyDescent="0.55000000000000004">
      <c r="O470" s="1"/>
      <c r="V470" s="1"/>
      <c r="X470" s="1"/>
    </row>
    <row r="471" spans="15:24" x14ac:dyDescent="0.55000000000000004">
      <c r="O471" s="1"/>
      <c r="V471" s="1"/>
      <c r="X471" s="1"/>
    </row>
    <row r="472" spans="15:24" x14ac:dyDescent="0.55000000000000004">
      <c r="O472" s="1"/>
      <c r="V472" s="1"/>
      <c r="X472" s="1"/>
    </row>
    <row r="473" spans="15:24" x14ac:dyDescent="0.55000000000000004">
      <c r="O473" s="1"/>
      <c r="V473" s="1"/>
      <c r="X473" s="1"/>
    </row>
    <row r="474" spans="15:24" x14ac:dyDescent="0.55000000000000004">
      <c r="O474" s="1"/>
      <c r="V474" s="1"/>
      <c r="X474" s="1"/>
    </row>
    <row r="475" spans="15:24" x14ac:dyDescent="0.55000000000000004">
      <c r="O475" s="1"/>
      <c r="V475" s="1"/>
      <c r="X475" s="1"/>
    </row>
    <row r="476" spans="15:24" x14ac:dyDescent="0.55000000000000004">
      <c r="O476" s="1"/>
      <c r="V476" s="1"/>
      <c r="X476" s="1"/>
    </row>
    <row r="477" spans="15:24" x14ac:dyDescent="0.55000000000000004">
      <c r="O477" s="1"/>
      <c r="V477" s="1"/>
      <c r="X477" s="1"/>
    </row>
    <row r="478" spans="15:24" x14ac:dyDescent="0.55000000000000004">
      <c r="O478" s="1"/>
      <c r="V478" s="1"/>
      <c r="X478" s="1"/>
    </row>
    <row r="479" spans="15:24" x14ac:dyDescent="0.55000000000000004">
      <c r="O479" s="1"/>
      <c r="V479" s="1"/>
      <c r="X479" s="1"/>
    </row>
    <row r="480" spans="15:24" x14ac:dyDescent="0.55000000000000004">
      <c r="O480" s="1"/>
      <c r="V480" s="1"/>
      <c r="X480" s="1"/>
    </row>
    <row r="481" spans="15:24" x14ac:dyDescent="0.55000000000000004">
      <c r="O481" s="1"/>
      <c r="V481" s="1"/>
      <c r="X481" s="1"/>
    </row>
    <row r="482" spans="15:24" x14ac:dyDescent="0.55000000000000004">
      <c r="O482" s="1"/>
      <c r="V482" s="1"/>
      <c r="X482" s="1"/>
    </row>
    <row r="483" spans="15:24" x14ac:dyDescent="0.55000000000000004">
      <c r="O483" s="1"/>
      <c r="V483" s="1"/>
      <c r="X483" s="1"/>
    </row>
    <row r="484" spans="15:24" x14ac:dyDescent="0.55000000000000004">
      <c r="O484" s="1"/>
      <c r="V484" s="1"/>
      <c r="X484" s="1"/>
    </row>
    <row r="485" spans="15:24" x14ac:dyDescent="0.55000000000000004">
      <c r="O485" s="1"/>
      <c r="V485" s="1"/>
      <c r="X485" s="1"/>
    </row>
    <row r="486" spans="15:24" x14ac:dyDescent="0.55000000000000004">
      <c r="O486" s="1"/>
      <c r="V486" s="1"/>
      <c r="X486" s="1"/>
    </row>
    <row r="487" spans="15:24" x14ac:dyDescent="0.55000000000000004">
      <c r="O487" s="1"/>
      <c r="V487" s="1"/>
      <c r="X487" s="1"/>
    </row>
    <row r="488" spans="15:24" x14ac:dyDescent="0.55000000000000004">
      <c r="O488" s="1"/>
      <c r="V488" s="1"/>
      <c r="X488" s="1"/>
    </row>
    <row r="489" spans="15:24" x14ac:dyDescent="0.55000000000000004">
      <c r="O489" s="1"/>
      <c r="V489" s="1"/>
      <c r="X489" s="1"/>
    </row>
    <row r="490" spans="15:24" x14ac:dyDescent="0.55000000000000004">
      <c r="O490" s="1"/>
      <c r="V490" s="1"/>
      <c r="X490" s="1"/>
    </row>
    <row r="491" spans="15:24" x14ac:dyDescent="0.55000000000000004">
      <c r="O491" s="1"/>
      <c r="V491" s="1"/>
      <c r="X491" s="1"/>
    </row>
    <row r="492" spans="15:24" x14ac:dyDescent="0.55000000000000004">
      <c r="O492" s="1"/>
      <c r="V492" s="1"/>
      <c r="X492" s="1"/>
    </row>
    <row r="493" spans="15:24" x14ac:dyDescent="0.55000000000000004">
      <c r="O493" s="1"/>
      <c r="V493" s="1"/>
      <c r="X493" s="1"/>
    </row>
    <row r="494" spans="15:24" x14ac:dyDescent="0.55000000000000004">
      <c r="O494" s="1"/>
      <c r="V494" s="1"/>
      <c r="X494" s="1"/>
    </row>
    <row r="495" spans="15:24" x14ac:dyDescent="0.55000000000000004">
      <c r="O495" s="1"/>
      <c r="V495" s="1"/>
      <c r="X495" s="1"/>
    </row>
    <row r="496" spans="15:24" x14ac:dyDescent="0.55000000000000004">
      <c r="O496" s="1"/>
      <c r="V496" s="1"/>
      <c r="X496" s="1"/>
    </row>
    <row r="497" spans="15:24" x14ac:dyDescent="0.55000000000000004">
      <c r="O497" s="1"/>
      <c r="V497" s="1"/>
      <c r="X497" s="1"/>
    </row>
    <row r="498" spans="15:24" x14ac:dyDescent="0.55000000000000004">
      <c r="O498" s="1"/>
      <c r="V498" s="1"/>
      <c r="X498" s="1"/>
    </row>
    <row r="499" spans="15:24" x14ac:dyDescent="0.55000000000000004">
      <c r="O499" s="1"/>
      <c r="V499" s="1"/>
      <c r="X499" s="1"/>
    </row>
    <row r="500" spans="15:24" x14ac:dyDescent="0.55000000000000004">
      <c r="O500" s="1"/>
      <c r="V500" s="1"/>
      <c r="X500" s="1"/>
    </row>
    <row r="501" spans="15:24" x14ac:dyDescent="0.55000000000000004">
      <c r="O501" s="1"/>
      <c r="V501" s="1"/>
      <c r="X501" s="1"/>
    </row>
    <row r="502" spans="15:24" x14ac:dyDescent="0.55000000000000004">
      <c r="O502" s="1"/>
      <c r="V502" s="1"/>
      <c r="X502" s="1"/>
    </row>
    <row r="503" spans="15:24" x14ac:dyDescent="0.55000000000000004">
      <c r="O503" s="1"/>
      <c r="V503" s="1"/>
      <c r="X503" s="1"/>
    </row>
    <row r="504" spans="15:24" x14ac:dyDescent="0.55000000000000004">
      <c r="O504" s="1"/>
      <c r="V504" s="1"/>
      <c r="X504" s="1"/>
    </row>
    <row r="505" spans="15:24" x14ac:dyDescent="0.55000000000000004">
      <c r="O505" s="1"/>
      <c r="V505" s="1"/>
      <c r="X505" s="1"/>
    </row>
    <row r="506" spans="15:24" x14ac:dyDescent="0.55000000000000004">
      <c r="O506" s="1"/>
      <c r="V506" s="1"/>
      <c r="X506" s="1"/>
    </row>
    <row r="507" spans="15:24" x14ac:dyDescent="0.55000000000000004">
      <c r="O507" s="1"/>
      <c r="V507" s="1"/>
      <c r="X507" s="1"/>
    </row>
    <row r="508" spans="15:24" x14ac:dyDescent="0.55000000000000004">
      <c r="O508" s="1"/>
      <c r="V508" s="1"/>
      <c r="X508" s="1"/>
    </row>
    <row r="509" spans="15:24" x14ac:dyDescent="0.55000000000000004">
      <c r="O509" s="1"/>
      <c r="V509" s="1"/>
      <c r="X509" s="1"/>
    </row>
    <row r="510" spans="15:24" x14ac:dyDescent="0.55000000000000004">
      <c r="O510" s="1"/>
      <c r="V510" s="1"/>
      <c r="X510" s="1"/>
    </row>
    <row r="511" spans="15:24" x14ac:dyDescent="0.55000000000000004">
      <c r="O511" s="1"/>
      <c r="V511" s="1"/>
      <c r="X511" s="1"/>
    </row>
    <row r="512" spans="15:24" x14ac:dyDescent="0.55000000000000004">
      <c r="O512" s="1"/>
      <c r="V512" s="1"/>
      <c r="X512" s="1"/>
    </row>
    <row r="513" spans="15:24" x14ac:dyDescent="0.55000000000000004">
      <c r="O513" s="1"/>
      <c r="V513" s="1"/>
      <c r="X513" s="1"/>
    </row>
    <row r="514" spans="15:24" x14ac:dyDescent="0.55000000000000004">
      <c r="O514" s="1"/>
      <c r="V514" s="1"/>
      <c r="X514" s="1"/>
    </row>
    <row r="515" spans="15:24" x14ac:dyDescent="0.55000000000000004">
      <c r="O515" s="1"/>
      <c r="V515" s="1"/>
      <c r="X515" s="1"/>
    </row>
    <row r="516" spans="15:24" x14ac:dyDescent="0.55000000000000004">
      <c r="O516" s="1"/>
      <c r="V516" s="1"/>
      <c r="X516" s="1"/>
    </row>
    <row r="517" spans="15:24" x14ac:dyDescent="0.55000000000000004">
      <c r="O517" s="1"/>
      <c r="V517" s="1"/>
      <c r="X517" s="1"/>
    </row>
    <row r="518" spans="15:24" x14ac:dyDescent="0.55000000000000004">
      <c r="O518" s="1"/>
      <c r="V518" s="1"/>
      <c r="X518" s="1"/>
    </row>
    <row r="519" spans="15:24" x14ac:dyDescent="0.55000000000000004">
      <c r="O519" s="1"/>
      <c r="V519" s="1"/>
      <c r="X519" s="1"/>
    </row>
    <row r="520" spans="15:24" x14ac:dyDescent="0.55000000000000004">
      <c r="O520" s="1"/>
      <c r="V520" s="1"/>
      <c r="X520" s="1"/>
    </row>
    <row r="521" spans="15:24" x14ac:dyDescent="0.55000000000000004">
      <c r="O521" s="1"/>
      <c r="V521" s="1"/>
      <c r="X521" s="1"/>
    </row>
    <row r="522" spans="15:24" x14ac:dyDescent="0.55000000000000004">
      <c r="O522" s="1"/>
      <c r="V522" s="1"/>
      <c r="X522" s="1"/>
    </row>
    <row r="523" spans="15:24" x14ac:dyDescent="0.55000000000000004">
      <c r="O523" s="1"/>
      <c r="V523" s="1"/>
      <c r="X523" s="1"/>
    </row>
    <row r="524" spans="15:24" x14ac:dyDescent="0.55000000000000004">
      <c r="O524" s="1"/>
      <c r="V524" s="1"/>
      <c r="X524" s="1"/>
    </row>
    <row r="525" spans="15:24" x14ac:dyDescent="0.55000000000000004">
      <c r="O525" s="1"/>
      <c r="V525" s="1"/>
      <c r="X525" s="1"/>
    </row>
    <row r="526" spans="15:24" x14ac:dyDescent="0.55000000000000004">
      <c r="O526" s="1"/>
      <c r="V526" s="1"/>
      <c r="X526" s="1"/>
    </row>
    <row r="527" spans="15:24" x14ac:dyDescent="0.55000000000000004">
      <c r="O527" s="1"/>
      <c r="V527" s="1"/>
      <c r="X527" s="1"/>
    </row>
    <row r="528" spans="15:24" x14ac:dyDescent="0.55000000000000004">
      <c r="O528" s="1"/>
      <c r="V528" s="1"/>
      <c r="X528" s="1"/>
    </row>
    <row r="529" spans="15:24" x14ac:dyDescent="0.55000000000000004">
      <c r="O529" s="1"/>
      <c r="V529" s="1"/>
      <c r="X529" s="1"/>
    </row>
    <row r="530" spans="15:24" x14ac:dyDescent="0.55000000000000004">
      <c r="O530" s="1"/>
      <c r="V530" s="1"/>
      <c r="X530" s="1"/>
    </row>
    <row r="531" spans="15:24" x14ac:dyDescent="0.55000000000000004">
      <c r="O531" s="1"/>
      <c r="V531" s="1"/>
      <c r="X531" s="1"/>
    </row>
    <row r="532" spans="15:24" x14ac:dyDescent="0.55000000000000004">
      <c r="O532" s="1"/>
      <c r="V532" s="1"/>
      <c r="X532" s="1"/>
    </row>
    <row r="533" spans="15:24" x14ac:dyDescent="0.55000000000000004">
      <c r="O533" s="1"/>
      <c r="V533" s="1"/>
      <c r="X533" s="1"/>
    </row>
    <row r="534" spans="15:24" x14ac:dyDescent="0.55000000000000004">
      <c r="O534" s="1"/>
      <c r="V534" s="1"/>
      <c r="X534" s="1"/>
    </row>
    <row r="535" spans="15:24" x14ac:dyDescent="0.55000000000000004">
      <c r="O535" s="1"/>
      <c r="V535" s="1"/>
      <c r="X535" s="1"/>
    </row>
    <row r="536" spans="15:24" x14ac:dyDescent="0.55000000000000004">
      <c r="O536" s="1"/>
      <c r="V536" s="1"/>
      <c r="X536" s="1"/>
    </row>
    <row r="537" spans="15:24" x14ac:dyDescent="0.55000000000000004">
      <c r="O537" s="1"/>
      <c r="V537" s="1"/>
      <c r="X537" s="1"/>
    </row>
    <row r="538" spans="15:24" x14ac:dyDescent="0.55000000000000004">
      <c r="O538" s="1"/>
      <c r="V538" s="1"/>
      <c r="X538" s="1"/>
    </row>
    <row r="539" spans="15:24" x14ac:dyDescent="0.55000000000000004">
      <c r="O539" s="1"/>
      <c r="V539" s="1"/>
      <c r="X539" s="1"/>
    </row>
    <row r="540" spans="15:24" x14ac:dyDescent="0.55000000000000004">
      <c r="O540" s="1"/>
      <c r="V540" s="1"/>
      <c r="X540" s="1"/>
    </row>
    <row r="541" spans="15:24" x14ac:dyDescent="0.55000000000000004">
      <c r="O541" s="1"/>
      <c r="V541" s="1"/>
      <c r="X541" s="1"/>
    </row>
    <row r="542" spans="15:24" x14ac:dyDescent="0.55000000000000004">
      <c r="O542" s="1"/>
      <c r="V542" s="1"/>
      <c r="X542" s="1"/>
    </row>
    <row r="543" spans="15:24" x14ac:dyDescent="0.55000000000000004">
      <c r="O543" s="1"/>
      <c r="V543" s="1"/>
      <c r="X543" s="1"/>
    </row>
    <row r="544" spans="15:24" x14ac:dyDescent="0.55000000000000004">
      <c r="O544" s="1"/>
      <c r="V544" s="1"/>
      <c r="X544" s="1"/>
    </row>
    <row r="545" spans="15:24" x14ac:dyDescent="0.55000000000000004">
      <c r="O545" s="1"/>
      <c r="V545" s="1"/>
      <c r="X545" s="1"/>
    </row>
    <row r="546" spans="15:24" x14ac:dyDescent="0.55000000000000004">
      <c r="O546" s="1"/>
      <c r="V546" s="1"/>
      <c r="X546" s="1"/>
    </row>
    <row r="547" spans="15:24" x14ac:dyDescent="0.55000000000000004">
      <c r="O547" s="1"/>
      <c r="V547" s="1"/>
      <c r="X547" s="1"/>
    </row>
    <row r="548" spans="15:24" x14ac:dyDescent="0.55000000000000004">
      <c r="O548" s="1"/>
      <c r="V548" s="1"/>
      <c r="X548" s="1"/>
    </row>
    <row r="549" spans="15:24" x14ac:dyDescent="0.55000000000000004">
      <c r="O549" s="1"/>
      <c r="V549" s="1"/>
      <c r="X549" s="1"/>
    </row>
    <row r="550" spans="15:24" x14ac:dyDescent="0.55000000000000004">
      <c r="O550" s="1"/>
      <c r="V550" s="1"/>
      <c r="X550" s="1"/>
    </row>
    <row r="551" spans="15:24" x14ac:dyDescent="0.55000000000000004">
      <c r="O551" s="1"/>
      <c r="V551" s="1"/>
      <c r="X551" s="1"/>
    </row>
    <row r="552" spans="15:24" x14ac:dyDescent="0.55000000000000004">
      <c r="O552" s="1"/>
      <c r="V552" s="1"/>
      <c r="X552" s="1"/>
    </row>
    <row r="553" spans="15:24" x14ac:dyDescent="0.55000000000000004">
      <c r="O553" s="1"/>
      <c r="V553" s="1"/>
      <c r="X553" s="1"/>
    </row>
    <row r="554" spans="15:24" x14ac:dyDescent="0.55000000000000004">
      <c r="O554" s="1"/>
      <c r="V554" s="1"/>
      <c r="X554" s="1"/>
    </row>
    <row r="555" spans="15:24" x14ac:dyDescent="0.55000000000000004">
      <c r="O555" s="1"/>
      <c r="V555" s="1"/>
      <c r="X555" s="1"/>
    </row>
    <row r="556" spans="15:24" x14ac:dyDescent="0.55000000000000004">
      <c r="O556" s="1"/>
      <c r="V556" s="1"/>
      <c r="X556" s="1"/>
    </row>
    <row r="557" spans="15:24" x14ac:dyDescent="0.55000000000000004">
      <c r="O557" s="1"/>
      <c r="V557" s="1"/>
      <c r="X557" s="1"/>
    </row>
    <row r="558" spans="15:24" x14ac:dyDescent="0.55000000000000004">
      <c r="O558" s="1"/>
      <c r="V558" s="1"/>
      <c r="X558" s="1"/>
    </row>
    <row r="559" spans="15:24" x14ac:dyDescent="0.55000000000000004">
      <c r="O559" s="1"/>
      <c r="V559" s="1"/>
      <c r="X559" s="1"/>
    </row>
    <row r="560" spans="15:24" x14ac:dyDescent="0.55000000000000004">
      <c r="O560" s="1"/>
      <c r="V560" s="1"/>
      <c r="X560" s="1"/>
    </row>
    <row r="561" spans="15:24" x14ac:dyDescent="0.55000000000000004">
      <c r="O561" s="1"/>
      <c r="V561" s="1"/>
      <c r="X561" s="1"/>
    </row>
    <row r="562" spans="15:24" x14ac:dyDescent="0.55000000000000004">
      <c r="O562" s="1"/>
      <c r="V562" s="1"/>
      <c r="X562" s="1"/>
    </row>
    <row r="563" spans="15:24" x14ac:dyDescent="0.55000000000000004">
      <c r="O563" s="1"/>
      <c r="V563" s="1"/>
      <c r="X563" s="1"/>
    </row>
    <row r="564" spans="15:24" x14ac:dyDescent="0.55000000000000004">
      <c r="O564" s="1"/>
      <c r="V564" s="1"/>
      <c r="X564" s="1"/>
    </row>
    <row r="565" spans="15:24" x14ac:dyDescent="0.55000000000000004">
      <c r="O565" s="1"/>
      <c r="V565" s="1"/>
      <c r="X565" s="1"/>
    </row>
    <row r="566" spans="15:24" x14ac:dyDescent="0.55000000000000004">
      <c r="O566" s="1"/>
      <c r="V566" s="1"/>
      <c r="X566" s="1"/>
    </row>
    <row r="567" spans="15:24" x14ac:dyDescent="0.55000000000000004">
      <c r="O567" s="1"/>
      <c r="V567" s="1"/>
      <c r="X567" s="1"/>
    </row>
    <row r="568" spans="15:24" x14ac:dyDescent="0.55000000000000004">
      <c r="O568" s="1"/>
      <c r="V568" s="1"/>
      <c r="X568" s="1"/>
    </row>
    <row r="569" spans="15:24" x14ac:dyDescent="0.55000000000000004">
      <c r="O569" s="1"/>
      <c r="V569" s="1"/>
      <c r="X569" s="1"/>
    </row>
    <row r="570" spans="15:24" x14ac:dyDescent="0.55000000000000004">
      <c r="O570" s="1"/>
      <c r="V570" s="1"/>
      <c r="X570" s="1"/>
    </row>
    <row r="571" spans="15:24" x14ac:dyDescent="0.55000000000000004">
      <c r="O571" s="1"/>
      <c r="V571" s="1"/>
      <c r="X571" s="1"/>
    </row>
    <row r="572" spans="15:24" x14ac:dyDescent="0.55000000000000004">
      <c r="O572" s="1"/>
      <c r="V572" s="1"/>
      <c r="X572" s="1"/>
    </row>
    <row r="573" spans="15:24" x14ac:dyDescent="0.55000000000000004">
      <c r="O573" s="1"/>
      <c r="V573" s="1"/>
      <c r="X573" s="1"/>
    </row>
    <row r="574" spans="15:24" x14ac:dyDescent="0.55000000000000004">
      <c r="O574" s="1"/>
      <c r="V574" s="1"/>
      <c r="X574" s="1"/>
    </row>
    <row r="575" spans="15:24" x14ac:dyDescent="0.55000000000000004">
      <c r="O575" s="1"/>
      <c r="V575" s="1"/>
      <c r="X575" s="1"/>
    </row>
    <row r="576" spans="15:24" x14ac:dyDescent="0.55000000000000004">
      <c r="O576" s="1"/>
      <c r="V576" s="1"/>
      <c r="X576" s="1"/>
    </row>
    <row r="577" spans="15:24" x14ac:dyDescent="0.55000000000000004">
      <c r="O577" s="1"/>
      <c r="V577" s="1"/>
      <c r="X577" s="1"/>
    </row>
    <row r="578" spans="15:24" x14ac:dyDescent="0.55000000000000004">
      <c r="O578" s="1"/>
      <c r="V578" s="1"/>
      <c r="X578" s="1"/>
    </row>
    <row r="579" spans="15:24" x14ac:dyDescent="0.55000000000000004">
      <c r="O579" s="1"/>
      <c r="V579" s="1"/>
      <c r="X579" s="1"/>
    </row>
    <row r="580" spans="15:24" x14ac:dyDescent="0.55000000000000004">
      <c r="O580" s="1"/>
      <c r="V580" s="1"/>
      <c r="X580" s="1"/>
    </row>
    <row r="581" spans="15:24" x14ac:dyDescent="0.55000000000000004">
      <c r="O581" s="1"/>
      <c r="V581" s="1"/>
      <c r="X581" s="1"/>
    </row>
    <row r="582" spans="15:24" x14ac:dyDescent="0.55000000000000004">
      <c r="O582" s="1"/>
      <c r="V582" s="1"/>
      <c r="X582" s="1"/>
    </row>
    <row r="583" spans="15:24" x14ac:dyDescent="0.55000000000000004">
      <c r="O583" s="1"/>
      <c r="V583" s="1"/>
      <c r="X583" s="1"/>
    </row>
    <row r="584" spans="15:24" x14ac:dyDescent="0.55000000000000004">
      <c r="O584" s="1"/>
      <c r="V584" s="1"/>
      <c r="X584" s="1"/>
    </row>
    <row r="585" spans="15:24" x14ac:dyDescent="0.55000000000000004">
      <c r="O585" s="1"/>
      <c r="V585" s="1"/>
      <c r="X585" s="1"/>
    </row>
    <row r="586" spans="15:24" x14ac:dyDescent="0.55000000000000004">
      <c r="O586" s="1"/>
      <c r="V586" s="1"/>
      <c r="X586" s="1"/>
    </row>
    <row r="587" spans="15:24" x14ac:dyDescent="0.55000000000000004">
      <c r="O587" s="1"/>
      <c r="V587" s="1"/>
      <c r="X587" s="1"/>
    </row>
    <row r="588" spans="15:24" x14ac:dyDescent="0.55000000000000004">
      <c r="O588" s="1"/>
      <c r="V588" s="1"/>
      <c r="X588" s="1"/>
    </row>
    <row r="589" spans="15:24" x14ac:dyDescent="0.55000000000000004">
      <c r="O589" s="1"/>
      <c r="V589" s="1"/>
      <c r="X589" s="1"/>
    </row>
    <row r="590" spans="15:24" x14ac:dyDescent="0.55000000000000004">
      <c r="O590" s="1"/>
      <c r="V590" s="1"/>
      <c r="X590" s="1"/>
    </row>
    <row r="591" spans="15:24" x14ac:dyDescent="0.55000000000000004">
      <c r="O591" s="1"/>
      <c r="V591" s="1"/>
      <c r="X591" s="1"/>
    </row>
    <row r="592" spans="15:24" x14ac:dyDescent="0.55000000000000004">
      <c r="O592" s="1"/>
      <c r="V592" s="1"/>
      <c r="X592" s="1"/>
    </row>
    <row r="593" spans="15:24" x14ac:dyDescent="0.55000000000000004">
      <c r="O593" s="1"/>
      <c r="V593" s="1"/>
      <c r="X593" s="1"/>
    </row>
    <row r="594" spans="15:24" x14ac:dyDescent="0.55000000000000004">
      <c r="O594" s="1"/>
      <c r="V594" s="1"/>
      <c r="X594" s="1"/>
    </row>
    <row r="595" spans="15:24" x14ac:dyDescent="0.55000000000000004">
      <c r="O595" s="1"/>
      <c r="V595" s="1"/>
      <c r="X595" s="1"/>
    </row>
    <row r="596" spans="15:24" x14ac:dyDescent="0.55000000000000004">
      <c r="O596" s="1"/>
      <c r="V596" s="1"/>
      <c r="X596" s="1"/>
    </row>
    <row r="597" spans="15:24" x14ac:dyDescent="0.55000000000000004">
      <c r="O597" s="1"/>
      <c r="V597" s="1"/>
      <c r="X597" s="1"/>
    </row>
    <row r="598" spans="15:24" x14ac:dyDescent="0.55000000000000004">
      <c r="O598" s="1"/>
      <c r="V598" s="1"/>
      <c r="X598" s="1"/>
    </row>
    <row r="599" spans="15:24" x14ac:dyDescent="0.55000000000000004">
      <c r="O599" s="1"/>
      <c r="V599" s="1"/>
      <c r="X599" s="1"/>
    </row>
    <row r="600" spans="15:24" x14ac:dyDescent="0.55000000000000004">
      <c r="O600" s="1"/>
      <c r="V600" s="1"/>
      <c r="X600" s="1"/>
    </row>
    <row r="601" spans="15:24" x14ac:dyDescent="0.55000000000000004">
      <c r="O601" s="1"/>
      <c r="V601" s="1"/>
      <c r="X601" s="1"/>
    </row>
    <row r="602" spans="15:24" x14ac:dyDescent="0.55000000000000004">
      <c r="O602" s="1"/>
      <c r="V602" s="1"/>
      <c r="X602" s="1"/>
    </row>
    <row r="603" spans="15:24" x14ac:dyDescent="0.55000000000000004">
      <c r="O603" s="1"/>
      <c r="V603" s="1"/>
      <c r="X603" s="1"/>
    </row>
    <row r="604" spans="15:24" x14ac:dyDescent="0.55000000000000004">
      <c r="O604" s="1"/>
      <c r="V604" s="1"/>
      <c r="X604" s="1"/>
    </row>
    <row r="605" spans="15:24" x14ac:dyDescent="0.55000000000000004">
      <c r="O605" s="1"/>
      <c r="V605" s="1"/>
      <c r="X605" s="1"/>
    </row>
    <row r="606" spans="15:24" x14ac:dyDescent="0.55000000000000004">
      <c r="O606" s="1"/>
      <c r="V606" s="1"/>
      <c r="X606" s="1"/>
    </row>
    <row r="607" spans="15:24" x14ac:dyDescent="0.55000000000000004">
      <c r="O607" s="1"/>
      <c r="V607" s="1"/>
      <c r="X607" s="1"/>
    </row>
    <row r="608" spans="15:24" x14ac:dyDescent="0.55000000000000004">
      <c r="O608" s="1"/>
      <c r="V608" s="1"/>
      <c r="X608" s="1"/>
    </row>
    <row r="609" spans="15:24" x14ac:dyDescent="0.55000000000000004">
      <c r="O609" s="1"/>
      <c r="V609" s="1"/>
      <c r="X609" s="1"/>
    </row>
    <row r="610" spans="15:24" x14ac:dyDescent="0.55000000000000004">
      <c r="O610" s="1"/>
      <c r="V610" s="1"/>
      <c r="X610" s="1"/>
    </row>
    <row r="611" spans="15:24" x14ac:dyDescent="0.55000000000000004">
      <c r="O611" s="1"/>
      <c r="V611" s="1"/>
      <c r="X611" s="1"/>
    </row>
    <row r="612" spans="15:24" x14ac:dyDescent="0.55000000000000004">
      <c r="O612" s="1"/>
      <c r="V612" s="1"/>
      <c r="X612" s="1"/>
    </row>
    <row r="613" spans="15:24" x14ac:dyDescent="0.55000000000000004">
      <c r="O613" s="1"/>
      <c r="V613" s="1"/>
      <c r="X613" s="1"/>
    </row>
    <row r="614" spans="15:24" x14ac:dyDescent="0.55000000000000004">
      <c r="O614" s="1"/>
      <c r="V614" s="1"/>
      <c r="X614" s="1"/>
    </row>
    <row r="615" spans="15:24" x14ac:dyDescent="0.55000000000000004">
      <c r="O615" s="1"/>
      <c r="V615" s="1"/>
      <c r="X615" s="1"/>
    </row>
    <row r="616" spans="15:24" x14ac:dyDescent="0.55000000000000004">
      <c r="O616" s="1"/>
      <c r="V616" s="1"/>
      <c r="X616" s="1"/>
    </row>
    <row r="617" spans="15:24" x14ac:dyDescent="0.55000000000000004">
      <c r="O617" s="1"/>
      <c r="V617" s="1"/>
      <c r="X617" s="1"/>
    </row>
    <row r="618" spans="15:24" x14ac:dyDescent="0.55000000000000004">
      <c r="O618" s="1"/>
      <c r="V618" s="1"/>
      <c r="X618" s="1"/>
    </row>
    <row r="619" spans="15:24" x14ac:dyDescent="0.55000000000000004">
      <c r="O619" s="1"/>
      <c r="V619" s="1"/>
      <c r="X619" s="1"/>
    </row>
    <row r="620" spans="15:24" x14ac:dyDescent="0.55000000000000004">
      <c r="O620" s="1"/>
      <c r="V620" s="1"/>
      <c r="X620" s="1"/>
    </row>
    <row r="621" spans="15:24" x14ac:dyDescent="0.55000000000000004">
      <c r="O621" s="1"/>
      <c r="V621" s="1"/>
      <c r="X621" s="1"/>
    </row>
    <row r="622" spans="15:24" x14ac:dyDescent="0.55000000000000004">
      <c r="O622" s="1"/>
      <c r="V622" s="1"/>
      <c r="X622" s="1"/>
    </row>
    <row r="623" spans="15:24" x14ac:dyDescent="0.55000000000000004">
      <c r="O623" s="1"/>
      <c r="V623" s="1"/>
      <c r="X623" s="1"/>
    </row>
    <row r="624" spans="15:24" x14ac:dyDescent="0.55000000000000004">
      <c r="O624" s="1"/>
      <c r="V624" s="1"/>
      <c r="X624" s="1"/>
    </row>
    <row r="625" spans="15:24" x14ac:dyDescent="0.55000000000000004">
      <c r="O625" s="1"/>
      <c r="V625" s="1"/>
      <c r="X625" s="1"/>
    </row>
    <row r="626" spans="15:24" x14ac:dyDescent="0.55000000000000004">
      <c r="O626" s="1"/>
      <c r="V626" s="1"/>
      <c r="X626" s="1"/>
    </row>
    <row r="627" spans="15:24" x14ac:dyDescent="0.55000000000000004">
      <c r="O627" s="1"/>
      <c r="V627" s="1"/>
      <c r="X627" s="1"/>
    </row>
    <row r="628" spans="15:24" x14ac:dyDescent="0.55000000000000004">
      <c r="O628" s="1"/>
      <c r="V628" s="1"/>
      <c r="X628" s="1"/>
    </row>
    <row r="629" spans="15:24" x14ac:dyDescent="0.55000000000000004">
      <c r="O629" s="1"/>
      <c r="V629" s="1"/>
      <c r="X629" s="1"/>
    </row>
    <row r="630" spans="15:24" x14ac:dyDescent="0.55000000000000004">
      <c r="O630" s="1"/>
      <c r="V630" s="1"/>
      <c r="X630" s="1"/>
    </row>
    <row r="631" spans="15:24" x14ac:dyDescent="0.55000000000000004">
      <c r="O631" s="1"/>
      <c r="V631" s="1"/>
      <c r="X631" s="1"/>
    </row>
    <row r="632" spans="15:24" x14ac:dyDescent="0.55000000000000004">
      <c r="O632" s="1"/>
      <c r="V632" s="1"/>
      <c r="X632" s="1"/>
    </row>
    <row r="633" spans="15:24" x14ac:dyDescent="0.55000000000000004">
      <c r="O633" s="1"/>
      <c r="V633" s="1"/>
      <c r="X633" s="1"/>
    </row>
    <row r="634" spans="15:24" x14ac:dyDescent="0.55000000000000004">
      <c r="O634" s="1"/>
      <c r="V634" s="1"/>
      <c r="X634" s="1"/>
    </row>
    <row r="635" spans="15:24" x14ac:dyDescent="0.55000000000000004">
      <c r="O635" s="1"/>
      <c r="V635" s="1"/>
      <c r="X635" s="1"/>
    </row>
    <row r="636" spans="15:24" x14ac:dyDescent="0.55000000000000004">
      <c r="O636" s="1"/>
      <c r="V636" s="1"/>
      <c r="X636" s="1"/>
    </row>
    <row r="637" spans="15:24" x14ac:dyDescent="0.55000000000000004">
      <c r="O637" s="1"/>
      <c r="V637" s="1"/>
      <c r="X637" s="1"/>
    </row>
    <row r="638" spans="15:24" x14ac:dyDescent="0.55000000000000004">
      <c r="O638" s="1"/>
      <c r="V638" s="1"/>
      <c r="X638" s="1"/>
    </row>
    <row r="639" spans="15:24" x14ac:dyDescent="0.55000000000000004">
      <c r="O639" s="1"/>
      <c r="V639" s="1"/>
      <c r="X639" s="1"/>
    </row>
    <row r="640" spans="15:24" x14ac:dyDescent="0.55000000000000004">
      <c r="O640" s="1"/>
      <c r="V640" s="1"/>
      <c r="X640" s="1"/>
    </row>
    <row r="641" spans="15:24" x14ac:dyDescent="0.55000000000000004">
      <c r="O641" s="1"/>
      <c r="V641" s="1"/>
      <c r="X641" s="1"/>
    </row>
    <row r="642" spans="15:24" x14ac:dyDescent="0.55000000000000004">
      <c r="O642" s="1"/>
      <c r="V642" s="1"/>
      <c r="X642" s="1"/>
    </row>
    <row r="643" spans="15:24" x14ac:dyDescent="0.55000000000000004">
      <c r="O643" s="1"/>
      <c r="V643" s="1"/>
      <c r="X643" s="1"/>
    </row>
    <row r="644" spans="15:24" x14ac:dyDescent="0.55000000000000004">
      <c r="O644" s="1"/>
      <c r="V644" s="1"/>
      <c r="X644" s="1"/>
    </row>
    <row r="645" spans="15:24" x14ac:dyDescent="0.55000000000000004">
      <c r="O645" s="1"/>
      <c r="V645" s="1"/>
      <c r="X645" s="1"/>
    </row>
    <row r="646" spans="15:24" x14ac:dyDescent="0.55000000000000004">
      <c r="O646" s="1"/>
      <c r="V646" s="1"/>
      <c r="X646" s="1"/>
    </row>
    <row r="647" spans="15:24" x14ac:dyDescent="0.55000000000000004">
      <c r="O647" s="1"/>
      <c r="V647" s="1"/>
      <c r="X647" s="1"/>
    </row>
    <row r="648" spans="15:24" x14ac:dyDescent="0.55000000000000004">
      <c r="O648" s="1"/>
      <c r="V648" s="1"/>
      <c r="X648" s="1"/>
    </row>
    <row r="649" spans="15:24" x14ac:dyDescent="0.55000000000000004">
      <c r="O649" s="1"/>
      <c r="V649" s="1"/>
      <c r="X649" s="1"/>
    </row>
    <row r="650" spans="15:24" x14ac:dyDescent="0.55000000000000004">
      <c r="O650" s="1"/>
      <c r="V650" s="1"/>
      <c r="X650" s="1"/>
    </row>
    <row r="651" spans="15:24" x14ac:dyDescent="0.55000000000000004">
      <c r="O651" s="1"/>
      <c r="V651" s="1"/>
      <c r="X651" s="1"/>
    </row>
    <row r="652" spans="15:24" x14ac:dyDescent="0.55000000000000004">
      <c r="O652" s="1"/>
      <c r="V652" s="1"/>
      <c r="X652" s="1"/>
    </row>
    <row r="653" spans="15:24" x14ac:dyDescent="0.55000000000000004">
      <c r="O653" s="1"/>
      <c r="V653" s="1"/>
      <c r="X653" s="1"/>
    </row>
    <row r="654" spans="15:24" x14ac:dyDescent="0.55000000000000004">
      <c r="O654" s="1"/>
      <c r="V654" s="1"/>
      <c r="X654" s="1"/>
    </row>
    <row r="655" spans="15:24" x14ac:dyDescent="0.55000000000000004">
      <c r="O655" s="1"/>
      <c r="V655" s="1"/>
      <c r="X655" s="1"/>
    </row>
    <row r="656" spans="15:24" x14ac:dyDescent="0.55000000000000004">
      <c r="O656" s="1"/>
      <c r="V656" s="1"/>
      <c r="X656" s="1"/>
    </row>
    <row r="657" spans="15:24" x14ac:dyDescent="0.55000000000000004">
      <c r="O657" s="1"/>
      <c r="V657" s="1"/>
      <c r="X657" s="1"/>
    </row>
    <row r="658" spans="15:24" x14ac:dyDescent="0.55000000000000004">
      <c r="O658" s="1"/>
      <c r="V658" s="1"/>
      <c r="X658" s="1"/>
    </row>
    <row r="659" spans="15:24" x14ac:dyDescent="0.55000000000000004">
      <c r="O659" s="1"/>
      <c r="V659" s="1"/>
      <c r="X659" s="1"/>
    </row>
    <row r="660" spans="15:24" x14ac:dyDescent="0.55000000000000004">
      <c r="O660" s="1"/>
      <c r="V660" s="1"/>
      <c r="X660" s="1"/>
    </row>
    <row r="661" spans="15:24" x14ac:dyDescent="0.55000000000000004">
      <c r="O661" s="1"/>
      <c r="V661" s="1"/>
      <c r="X661" s="1"/>
    </row>
    <row r="662" spans="15:24" x14ac:dyDescent="0.55000000000000004">
      <c r="O662" s="1"/>
      <c r="V662" s="1"/>
      <c r="X662" s="1"/>
    </row>
    <row r="663" spans="15:24" x14ac:dyDescent="0.55000000000000004">
      <c r="O663" s="1"/>
      <c r="V663" s="1"/>
      <c r="X663" s="1"/>
    </row>
    <row r="664" spans="15:24" x14ac:dyDescent="0.55000000000000004">
      <c r="O664" s="1"/>
      <c r="V664" s="1"/>
      <c r="X664" s="1"/>
    </row>
    <row r="665" spans="15:24" x14ac:dyDescent="0.55000000000000004">
      <c r="O665" s="1"/>
      <c r="V665" s="1"/>
      <c r="X665" s="1"/>
    </row>
    <row r="666" spans="15:24" x14ac:dyDescent="0.55000000000000004">
      <c r="O666" s="1"/>
      <c r="V666" s="1"/>
      <c r="X666" s="1"/>
    </row>
    <row r="667" spans="15:24" x14ac:dyDescent="0.55000000000000004">
      <c r="O667" s="1"/>
      <c r="V667" s="1"/>
      <c r="X667" s="1"/>
    </row>
    <row r="668" spans="15:24" x14ac:dyDescent="0.55000000000000004">
      <c r="O668" s="1"/>
      <c r="V668" s="1"/>
      <c r="X668" s="1"/>
    </row>
    <row r="669" spans="15:24" x14ac:dyDescent="0.55000000000000004">
      <c r="O669" s="1"/>
      <c r="V669" s="1"/>
      <c r="X669" s="1"/>
    </row>
    <row r="670" spans="15:24" x14ac:dyDescent="0.55000000000000004">
      <c r="O670" s="1"/>
      <c r="V670" s="1"/>
      <c r="X670" s="1"/>
    </row>
    <row r="671" spans="15:24" x14ac:dyDescent="0.55000000000000004">
      <c r="O671" s="1"/>
      <c r="V671" s="1"/>
      <c r="X671" s="1"/>
    </row>
    <row r="672" spans="15:24" x14ac:dyDescent="0.55000000000000004">
      <c r="O672" s="1"/>
      <c r="V672" s="1"/>
      <c r="X672" s="1"/>
    </row>
    <row r="673" spans="15:24" x14ac:dyDescent="0.55000000000000004">
      <c r="O673" s="1"/>
      <c r="V673" s="1"/>
      <c r="X673" s="1"/>
    </row>
    <row r="674" spans="15:24" x14ac:dyDescent="0.55000000000000004">
      <c r="O674" s="1"/>
      <c r="V674" s="1"/>
      <c r="X674" s="1"/>
    </row>
    <row r="675" spans="15:24" x14ac:dyDescent="0.55000000000000004">
      <c r="O675" s="1"/>
      <c r="V675" s="1"/>
      <c r="X675" s="1"/>
    </row>
    <row r="676" spans="15:24" x14ac:dyDescent="0.55000000000000004">
      <c r="O676" s="1"/>
      <c r="V676" s="1"/>
      <c r="X676" s="1"/>
    </row>
    <row r="677" spans="15:24" x14ac:dyDescent="0.55000000000000004">
      <c r="O677" s="1"/>
      <c r="V677" s="1"/>
      <c r="X677" s="1"/>
    </row>
    <row r="678" spans="15:24" x14ac:dyDescent="0.55000000000000004">
      <c r="O678" s="1"/>
      <c r="V678" s="1"/>
      <c r="X678" s="1"/>
    </row>
    <row r="679" spans="15:24" x14ac:dyDescent="0.55000000000000004">
      <c r="O679" s="1"/>
      <c r="V679" s="1"/>
      <c r="X679" s="1"/>
    </row>
    <row r="680" spans="15:24" x14ac:dyDescent="0.55000000000000004">
      <c r="O680" s="1"/>
      <c r="V680" s="1"/>
      <c r="X680" s="1"/>
    </row>
    <row r="681" spans="15:24" x14ac:dyDescent="0.55000000000000004">
      <c r="O681" s="1"/>
      <c r="V681" s="1"/>
      <c r="X681" s="1"/>
    </row>
    <row r="682" spans="15:24" x14ac:dyDescent="0.55000000000000004">
      <c r="O682" s="1"/>
      <c r="V682" s="1"/>
      <c r="X682" s="1"/>
    </row>
    <row r="683" spans="15:24" x14ac:dyDescent="0.55000000000000004">
      <c r="O683" s="1"/>
      <c r="V683" s="1"/>
      <c r="X683" s="1"/>
    </row>
    <row r="684" spans="15:24" x14ac:dyDescent="0.55000000000000004">
      <c r="O684" s="1"/>
      <c r="V684" s="1"/>
      <c r="X684" s="1"/>
    </row>
    <row r="685" spans="15:24" x14ac:dyDescent="0.55000000000000004">
      <c r="O685" s="1"/>
      <c r="V685" s="1"/>
      <c r="X685" s="1"/>
    </row>
    <row r="686" spans="15:24" x14ac:dyDescent="0.55000000000000004">
      <c r="O686" s="1"/>
      <c r="V686" s="1"/>
      <c r="X686" s="1"/>
    </row>
    <row r="687" spans="15:24" x14ac:dyDescent="0.55000000000000004">
      <c r="O687" s="1"/>
      <c r="V687" s="1"/>
      <c r="X687" s="1"/>
    </row>
    <row r="688" spans="15:24" x14ac:dyDescent="0.55000000000000004">
      <c r="O688" s="1"/>
      <c r="V688" s="1"/>
      <c r="X688" s="1"/>
    </row>
    <row r="689" spans="15:24" x14ac:dyDescent="0.55000000000000004">
      <c r="O689" s="1"/>
      <c r="V689" s="1"/>
      <c r="X689" s="1"/>
    </row>
    <row r="690" spans="15:24" x14ac:dyDescent="0.55000000000000004">
      <c r="O690" s="1"/>
      <c r="V690" s="1"/>
      <c r="X690" s="1"/>
    </row>
    <row r="691" spans="15:24" x14ac:dyDescent="0.55000000000000004">
      <c r="O691" s="1"/>
      <c r="V691" s="1"/>
      <c r="X691" s="1"/>
    </row>
    <row r="692" spans="15:24" x14ac:dyDescent="0.55000000000000004">
      <c r="O692" s="1"/>
      <c r="V692" s="1"/>
      <c r="X692" s="1"/>
    </row>
    <row r="693" spans="15:24" x14ac:dyDescent="0.55000000000000004">
      <c r="O693" s="1"/>
      <c r="V693" s="1"/>
      <c r="X693" s="1"/>
    </row>
    <row r="694" spans="15:24" x14ac:dyDescent="0.55000000000000004">
      <c r="O694" s="1"/>
      <c r="V694" s="1"/>
      <c r="X694" s="1"/>
    </row>
    <row r="695" spans="15:24" x14ac:dyDescent="0.55000000000000004">
      <c r="O695" s="1"/>
      <c r="V695" s="1"/>
      <c r="X695" s="1"/>
    </row>
    <row r="696" spans="15:24" x14ac:dyDescent="0.55000000000000004">
      <c r="O696" s="1"/>
      <c r="V696" s="1"/>
      <c r="X696" s="1"/>
    </row>
    <row r="697" spans="15:24" x14ac:dyDescent="0.55000000000000004">
      <c r="O697" s="1"/>
      <c r="V697" s="1"/>
      <c r="X697" s="1"/>
    </row>
    <row r="698" spans="15:24" x14ac:dyDescent="0.55000000000000004">
      <c r="O698" s="1"/>
      <c r="V698" s="1"/>
      <c r="X698" s="1"/>
    </row>
    <row r="699" spans="15:24" x14ac:dyDescent="0.55000000000000004">
      <c r="O699" s="1"/>
      <c r="V699" s="1"/>
      <c r="X699" s="1"/>
    </row>
    <row r="700" spans="15:24" x14ac:dyDescent="0.55000000000000004">
      <c r="O700" s="1"/>
      <c r="V700" s="1"/>
      <c r="X700" s="1"/>
    </row>
    <row r="701" spans="15:24" x14ac:dyDescent="0.55000000000000004">
      <c r="O701" s="1"/>
      <c r="V701" s="1"/>
      <c r="X701" s="1"/>
    </row>
    <row r="702" spans="15:24" x14ac:dyDescent="0.55000000000000004">
      <c r="O702" s="1"/>
      <c r="V702" s="1"/>
      <c r="X702" s="1"/>
    </row>
    <row r="703" spans="15:24" x14ac:dyDescent="0.55000000000000004">
      <c r="O703" s="1"/>
      <c r="V703" s="1"/>
      <c r="X703" s="1"/>
    </row>
    <row r="704" spans="15:24" x14ac:dyDescent="0.55000000000000004">
      <c r="O704" s="1"/>
      <c r="V704" s="1"/>
      <c r="X704" s="1"/>
    </row>
    <row r="705" spans="15:24" x14ac:dyDescent="0.55000000000000004">
      <c r="O705" s="1"/>
      <c r="V705" s="1"/>
      <c r="X705" s="1"/>
    </row>
    <row r="706" spans="15:24" x14ac:dyDescent="0.55000000000000004">
      <c r="O706" s="1"/>
      <c r="V706" s="1"/>
      <c r="X706" s="1"/>
    </row>
    <row r="707" spans="15:24" x14ac:dyDescent="0.55000000000000004">
      <c r="O707" s="1"/>
      <c r="V707" s="1"/>
      <c r="X707" s="1"/>
    </row>
    <row r="708" spans="15:24" x14ac:dyDescent="0.55000000000000004">
      <c r="O708" s="1"/>
      <c r="V708" s="1"/>
      <c r="X708" s="1"/>
    </row>
    <row r="709" spans="15:24" x14ac:dyDescent="0.55000000000000004">
      <c r="O709" s="1"/>
      <c r="V709" s="1"/>
      <c r="X709" s="1"/>
    </row>
    <row r="710" spans="15:24" x14ac:dyDescent="0.55000000000000004">
      <c r="O710" s="1"/>
      <c r="V710" s="1"/>
      <c r="X710" s="1"/>
    </row>
    <row r="711" spans="15:24" x14ac:dyDescent="0.55000000000000004">
      <c r="O711" s="1"/>
      <c r="V711" s="1"/>
      <c r="X711" s="1"/>
    </row>
    <row r="712" spans="15:24" x14ac:dyDescent="0.55000000000000004">
      <c r="O712" s="1"/>
      <c r="V712" s="1"/>
      <c r="X712" s="1"/>
    </row>
    <row r="713" spans="15:24" x14ac:dyDescent="0.55000000000000004">
      <c r="O713" s="1"/>
      <c r="V713" s="1"/>
      <c r="X713" s="1"/>
    </row>
    <row r="714" spans="15:24" x14ac:dyDescent="0.55000000000000004">
      <c r="O714" s="1"/>
      <c r="V714" s="1"/>
      <c r="X714" s="1"/>
    </row>
    <row r="715" spans="15:24" x14ac:dyDescent="0.55000000000000004">
      <c r="O715" s="1"/>
      <c r="V715" s="1"/>
      <c r="X715" s="1"/>
    </row>
    <row r="716" spans="15:24" x14ac:dyDescent="0.55000000000000004">
      <c r="O716" s="1"/>
      <c r="V716" s="1"/>
      <c r="X716" s="1"/>
    </row>
    <row r="717" spans="15:24" x14ac:dyDescent="0.55000000000000004">
      <c r="O717" s="1"/>
      <c r="V717" s="1"/>
      <c r="X717" s="1"/>
    </row>
    <row r="718" spans="15:24" x14ac:dyDescent="0.55000000000000004">
      <c r="O718" s="1"/>
      <c r="V718" s="1"/>
      <c r="X718" s="1"/>
    </row>
    <row r="719" spans="15:24" x14ac:dyDescent="0.55000000000000004">
      <c r="O719" s="1"/>
      <c r="V719" s="1"/>
      <c r="X719" s="1"/>
    </row>
    <row r="720" spans="15:24" x14ac:dyDescent="0.55000000000000004">
      <c r="O720" s="1"/>
      <c r="V720" s="1"/>
      <c r="X720" s="1"/>
    </row>
    <row r="721" spans="15:24" x14ac:dyDescent="0.55000000000000004">
      <c r="O721" s="1"/>
      <c r="V721" s="1"/>
      <c r="X721" s="1"/>
    </row>
    <row r="722" spans="15:24" x14ac:dyDescent="0.55000000000000004">
      <c r="O722" s="1"/>
      <c r="V722" s="1"/>
      <c r="X722" s="1"/>
    </row>
    <row r="723" spans="15:24" x14ac:dyDescent="0.55000000000000004">
      <c r="O723" s="1"/>
      <c r="V723" s="1"/>
      <c r="X723" s="1"/>
    </row>
    <row r="724" spans="15:24" x14ac:dyDescent="0.55000000000000004">
      <c r="O724" s="1"/>
      <c r="V724" s="1"/>
      <c r="X724" s="1"/>
    </row>
    <row r="725" spans="15:24" x14ac:dyDescent="0.55000000000000004">
      <c r="O725" s="1"/>
      <c r="V725" s="1"/>
      <c r="X725" s="1"/>
    </row>
    <row r="726" spans="15:24" x14ac:dyDescent="0.55000000000000004">
      <c r="O726" s="1"/>
      <c r="V726" s="1"/>
      <c r="X726" s="1"/>
    </row>
    <row r="727" spans="15:24" x14ac:dyDescent="0.55000000000000004">
      <c r="O727" s="1"/>
      <c r="V727" s="1"/>
      <c r="X727" s="1"/>
    </row>
    <row r="728" spans="15:24" x14ac:dyDescent="0.55000000000000004">
      <c r="O728" s="1"/>
      <c r="V728" s="1"/>
      <c r="X728" s="1"/>
    </row>
    <row r="729" spans="15:24" x14ac:dyDescent="0.55000000000000004">
      <c r="O729" s="1"/>
      <c r="V729" s="1"/>
      <c r="X729" s="1"/>
    </row>
    <row r="730" spans="15:24" x14ac:dyDescent="0.55000000000000004">
      <c r="O730" s="1"/>
      <c r="V730" s="1"/>
      <c r="X730" s="1"/>
    </row>
    <row r="731" spans="15:24" x14ac:dyDescent="0.55000000000000004">
      <c r="O731" s="1"/>
      <c r="V731" s="1"/>
      <c r="X731" s="1"/>
    </row>
    <row r="732" spans="15:24" x14ac:dyDescent="0.55000000000000004">
      <c r="O732" s="1"/>
      <c r="V732" s="1"/>
      <c r="X732" s="1"/>
    </row>
    <row r="733" spans="15:24" x14ac:dyDescent="0.55000000000000004">
      <c r="O733" s="1"/>
      <c r="V733" s="1"/>
      <c r="X733" s="1"/>
    </row>
    <row r="734" spans="15:24" x14ac:dyDescent="0.55000000000000004">
      <c r="O734" s="1"/>
      <c r="V734" s="1"/>
      <c r="X734" s="1"/>
    </row>
    <row r="735" spans="15:24" x14ac:dyDescent="0.55000000000000004">
      <c r="O735" s="1"/>
      <c r="V735" s="1"/>
      <c r="X735" s="1"/>
    </row>
    <row r="736" spans="15:24" x14ac:dyDescent="0.55000000000000004">
      <c r="O736" s="1"/>
      <c r="V736" s="1"/>
      <c r="X736" s="1"/>
    </row>
    <row r="737" spans="15:24" x14ac:dyDescent="0.55000000000000004">
      <c r="O737" s="1"/>
      <c r="V737" s="1"/>
      <c r="X737" s="1"/>
    </row>
    <row r="738" spans="15:24" x14ac:dyDescent="0.55000000000000004">
      <c r="O738" s="1"/>
      <c r="V738" s="1"/>
      <c r="X738" s="1"/>
    </row>
    <row r="739" spans="15:24" x14ac:dyDescent="0.55000000000000004">
      <c r="O739" s="1"/>
      <c r="V739" s="1"/>
      <c r="X739" s="1"/>
    </row>
    <row r="740" spans="15:24" x14ac:dyDescent="0.55000000000000004">
      <c r="O740" s="1"/>
      <c r="V740" s="1"/>
      <c r="X740" s="1"/>
    </row>
    <row r="741" spans="15:24" x14ac:dyDescent="0.55000000000000004">
      <c r="O741" s="1"/>
      <c r="V741" s="1"/>
      <c r="X741" s="1"/>
    </row>
    <row r="742" spans="15:24" x14ac:dyDescent="0.55000000000000004">
      <c r="O742" s="1"/>
      <c r="V742" s="1"/>
      <c r="X742" s="1"/>
    </row>
    <row r="743" spans="15:24" x14ac:dyDescent="0.55000000000000004">
      <c r="O743" s="1"/>
      <c r="V743" s="1"/>
      <c r="X743" s="1"/>
    </row>
    <row r="744" spans="15:24" x14ac:dyDescent="0.55000000000000004">
      <c r="O744" s="1"/>
      <c r="V744" s="1"/>
      <c r="X744" s="1"/>
    </row>
    <row r="745" spans="15:24" x14ac:dyDescent="0.55000000000000004">
      <c r="O745" s="1"/>
      <c r="V745" s="1"/>
      <c r="X745" s="1"/>
    </row>
    <row r="746" spans="15:24" x14ac:dyDescent="0.55000000000000004">
      <c r="O746" s="1"/>
      <c r="V746" s="1"/>
      <c r="X746" s="1"/>
    </row>
    <row r="747" spans="15:24" x14ac:dyDescent="0.55000000000000004">
      <c r="O747" s="1"/>
      <c r="V747" s="1"/>
      <c r="X747" s="1"/>
    </row>
    <row r="748" spans="15:24" x14ac:dyDescent="0.55000000000000004">
      <c r="O748" s="1"/>
      <c r="V748" s="1"/>
      <c r="X748" s="1"/>
    </row>
    <row r="749" spans="15:24" x14ac:dyDescent="0.55000000000000004">
      <c r="O749" s="1"/>
      <c r="V749" s="1"/>
      <c r="X749" s="1"/>
    </row>
    <row r="750" spans="15:24" x14ac:dyDescent="0.55000000000000004">
      <c r="O750" s="1"/>
      <c r="V750" s="1"/>
      <c r="X750" s="1"/>
    </row>
    <row r="751" spans="15:24" x14ac:dyDescent="0.55000000000000004">
      <c r="O751" s="1"/>
      <c r="V751" s="1"/>
      <c r="X751" s="1"/>
    </row>
    <row r="752" spans="15:24" x14ac:dyDescent="0.55000000000000004">
      <c r="O752" s="1"/>
      <c r="V752" s="1"/>
      <c r="X752" s="1"/>
    </row>
    <row r="753" spans="15:24" x14ac:dyDescent="0.55000000000000004">
      <c r="O753" s="1"/>
      <c r="V753" s="1"/>
      <c r="X753" s="1"/>
    </row>
    <row r="754" spans="15:24" x14ac:dyDescent="0.55000000000000004">
      <c r="O754" s="1"/>
      <c r="V754" s="1"/>
      <c r="X754" s="1"/>
    </row>
    <row r="755" spans="15:24" x14ac:dyDescent="0.55000000000000004">
      <c r="O755" s="1"/>
      <c r="V755" s="1"/>
      <c r="X755" s="1"/>
    </row>
    <row r="756" spans="15:24" x14ac:dyDescent="0.55000000000000004">
      <c r="O756" s="1"/>
      <c r="V756" s="1"/>
      <c r="X756" s="1"/>
    </row>
    <row r="757" spans="15:24" x14ac:dyDescent="0.55000000000000004">
      <c r="O757" s="1"/>
      <c r="V757" s="1"/>
      <c r="X757" s="1"/>
    </row>
    <row r="758" spans="15:24" x14ac:dyDescent="0.55000000000000004">
      <c r="O758" s="1"/>
      <c r="V758" s="1"/>
      <c r="X758" s="1"/>
    </row>
    <row r="759" spans="15:24" x14ac:dyDescent="0.55000000000000004">
      <c r="O759" s="1"/>
      <c r="V759" s="1"/>
      <c r="X759" s="1"/>
    </row>
    <row r="760" spans="15:24" x14ac:dyDescent="0.55000000000000004">
      <c r="O760" s="1"/>
      <c r="V760" s="1"/>
      <c r="X760" s="1"/>
    </row>
    <row r="761" spans="15:24" x14ac:dyDescent="0.55000000000000004">
      <c r="O761" s="1"/>
      <c r="V761" s="1"/>
      <c r="X761" s="1"/>
    </row>
    <row r="762" spans="15:24" x14ac:dyDescent="0.55000000000000004">
      <c r="O762" s="1"/>
      <c r="V762" s="1"/>
      <c r="X762" s="1"/>
    </row>
    <row r="763" spans="15:24" x14ac:dyDescent="0.55000000000000004">
      <c r="O763" s="1"/>
      <c r="V763" s="1"/>
      <c r="X763" s="1"/>
    </row>
    <row r="764" spans="15:24" x14ac:dyDescent="0.55000000000000004">
      <c r="O764" s="1"/>
      <c r="V764" s="1"/>
      <c r="X764" s="1"/>
    </row>
    <row r="765" spans="15:24" x14ac:dyDescent="0.55000000000000004">
      <c r="O765" s="1"/>
      <c r="V765" s="1"/>
      <c r="X765" s="1"/>
    </row>
    <row r="766" spans="15:24" x14ac:dyDescent="0.55000000000000004">
      <c r="O766" s="1"/>
      <c r="V766" s="1"/>
      <c r="X766" s="1"/>
    </row>
    <row r="767" spans="15:24" x14ac:dyDescent="0.55000000000000004">
      <c r="O767" s="1"/>
      <c r="V767" s="1"/>
      <c r="X767" s="1"/>
    </row>
    <row r="768" spans="15:24" x14ac:dyDescent="0.55000000000000004">
      <c r="O768" s="1"/>
      <c r="V768" s="1"/>
      <c r="X768" s="1"/>
    </row>
    <row r="769" spans="15:24" x14ac:dyDescent="0.55000000000000004">
      <c r="O769" s="1"/>
      <c r="V769" s="1"/>
      <c r="X769" s="1"/>
    </row>
    <row r="770" spans="15:24" x14ac:dyDescent="0.55000000000000004">
      <c r="O770" s="1"/>
      <c r="V770" s="1"/>
      <c r="X770" s="1"/>
    </row>
    <row r="771" spans="15:24" x14ac:dyDescent="0.55000000000000004">
      <c r="O771" s="1"/>
      <c r="V771" s="1"/>
      <c r="X771" s="1"/>
    </row>
    <row r="772" spans="15:24" x14ac:dyDescent="0.55000000000000004">
      <c r="O772" s="1"/>
      <c r="V772" s="1"/>
      <c r="X772" s="1"/>
    </row>
    <row r="773" spans="15:24" x14ac:dyDescent="0.55000000000000004">
      <c r="O773" s="1"/>
      <c r="V773" s="1"/>
      <c r="X773" s="1"/>
    </row>
    <row r="774" spans="15:24" x14ac:dyDescent="0.55000000000000004">
      <c r="O774" s="1"/>
      <c r="V774" s="1"/>
      <c r="X774" s="1"/>
    </row>
    <row r="775" spans="15:24" x14ac:dyDescent="0.55000000000000004">
      <c r="O775" s="1"/>
      <c r="V775" s="1"/>
      <c r="X775" s="1"/>
    </row>
    <row r="776" spans="15:24" x14ac:dyDescent="0.55000000000000004">
      <c r="O776" s="1"/>
      <c r="V776" s="1"/>
      <c r="X776" s="1"/>
    </row>
    <row r="777" spans="15:24" x14ac:dyDescent="0.55000000000000004">
      <c r="O777" s="1"/>
      <c r="V777" s="1"/>
      <c r="X777" s="1"/>
    </row>
    <row r="778" spans="15:24" x14ac:dyDescent="0.55000000000000004">
      <c r="O778" s="1"/>
      <c r="V778" s="1"/>
      <c r="X778" s="1"/>
    </row>
    <row r="779" spans="15:24" x14ac:dyDescent="0.55000000000000004">
      <c r="O779" s="1"/>
      <c r="V779" s="1"/>
      <c r="X779" s="1"/>
    </row>
    <row r="780" spans="15:24" x14ac:dyDescent="0.55000000000000004">
      <c r="O780" s="1"/>
      <c r="V780" s="1"/>
      <c r="X780" s="1"/>
    </row>
    <row r="781" spans="15:24" x14ac:dyDescent="0.55000000000000004">
      <c r="O781" s="1"/>
      <c r="V781" s="1"/>
      <c r="X781" s="1"/>
    </row>
    <row r="782" spans="15:24" x14ac:dyDescent="0.55000000000000004">
      <c r="O782" s="1"/>
      <c r="V782" s="1"/>
      <c r="X782" s="1"/>
    </row>
    <row r="783" spans="15:24" x14ac:dyDescent="0.55000000000000004">
      <c r="O783" s="1"/>
      <c r="V783" s="1"/>
      <c r="X783" s="1"/>
    </row>
    <row r="784" spans="15:24" x14ac:dyDescent="0.55000000000000004">
      <c r="O784" s="1"/>
      <c r="V784" s="1"/>
      <c r="X784" s="1"/>
    </row>
    <row r="785" spans="15:24" x14ac:dyDescent="0.55000000000000004">
      <c r="O785" s="1"/>
      <c r="V785" s="1"/>
      <c r="X785" s="1"/>
    </row>
    <row r="786" spans="15:24" x14ac:dyDescent="0.55000000000000004">
      <c r="O786" s="1"/>
      <c r="V786" s="1"/>
      <c r="X786" s="1"/>
    </row>
    <row r="787" spans="15:24" x14ac:dyDescent="0.55000000000000004">
      <c r="O787" s="1"/>
      <c r="V787" s="1"/>
      <c r="X787" s="1"/>
    </row>
    <row r="788" spans="15:24" x14ac:dyDescent="0.55000000000000004">
      <c r="O788" s="1"/>
      <c r="V788" s="1"/>
      <c r="X788" s="1"/>
    </row>
    <row r="789" spans="15:24" x14ac:dyDescent="0.55000000000000004">
      <c r="O789" s="1"/>
      <c r="V789" s="1"/>
      <c r="X789" s="1"/>
    </row>
    <row r="790" spans="15:24" x14ac:dyDescent="0.55000000000000004">
      <c r="O790" s="1"/>
      <c r="V790" s="1"/>
      <c r="X790" s="1"/>
    </row>
    <row r="791" spans="15:24" x14ac:dyDescent="0.55000000000000004">
      <c r="O791" s="1"/>
      <c r="V791" s="1"/>
      <c r="X791" s="1"/>
    </row>
    <row r="792" spans="15:24" x14ac:dyDescent="0.55000000000000004">
      <c r="O792" s="1"/>
      <c r="V792" s="1"/>
      <c r="X792" s="1"/>
    </row>
    <row r="793" spans="15:24" x14ac:dyDescent="0.55000000000000004">
      <c r="O793" s="1"/>
      <c r="V793" s="1"/>
      <c r="X793" s="1"/>
    </row>
    <row r="794" spans="15:24" x14ac:dyDescent="0.55000000000000004">
      <c r="O794" s="1"/>
      <c r="V794" s="1"/>
      <c r="X794" s="1"/>
    </row>
    <row r="795" spans="15:24" x14ac:dyDescent="0.55000000000000004">
      <c r="O795" s="1"/>
      <c r="V795" s="1"/>
      <c r="X795" s="1"/>
    </row>
    <row r="796" spans="15:24" x14ac:dyDescent="0.55000000000000004">
      <c r="O796" s="1"/>
      <c r="V796" s="1"/>
      <c r="X796" s="1"/>
    </row>
    <row r="797" spans="15:24" x14ac:dyDescent="0.55000000000000004">
      <c r="O797" s="1"/>
      <c r="V797" s="1"/>
      <c r="X797" s="1"/>
    </row>
    <row r="798" spans="15:24" x14ac:dyDescent="0.55000000000000004">
      <c r="O798" s="1"/>
      <c r="V798" s="1"/>
      <c r="X798" s="1"/>
    </row>
    <row r="799" spans="15:24" x14ac:dyDescent="0.55000000000000004">
      <c r="O799" s="1"/>
      <c r="V799" s="1"/>
      <c r="X799" s="1"/>
    </row>
    <row r="800" spans="15:24" x14ac:dyDescent="0.55000000000000004">
      <c r="O800" s="1"/>
      <c r="V800" s="1"/>
      <c r="X800" s="1"/>
    </row>
    <row r="801" spans="15:24" x14ac:dyDescent="0.55000000000000004">
      <c r="O801" s="1"/>
      <c r="V801" s="1"/>
      <c r="X801" s="1"/>
    </row>
    <row r="802" spans="15:24" x14ac:dyDescent="0.55000000000000004">
      <c r="O802" s="1"/>
      <c r="V802" s="1"/>
      <c r="X802" s="1"/>
    </row>
    <row r="803" spans="15:24" x14ac:dyDescent="0.55000000000000004">
      <c r="O803" s="1"/>
      <c r="V803" s="1"/>
      <c r="X803" s="1"/>
    </row>
    <row r="804" spans="15:24" x14ac:dyDescent="0.55000000000000004">
      <c r="O804" s="1"/>
      <c r="V804" s="1"/>
      <c r="X804" s="1"/>
    </row>
    <row r="805" spans="15:24" x14ac:dyDescent="0.55000000000000004">
      <c r="O805" s="1"/>
      <c r="V805" s="1"/>
      <c r="X805" s="1"/>
    </row>
    <row r="806" spans="15:24" x14ac:dyDescent="0.55000000000000004">
      <c r="O806" s="1"/>
      <c r="V806" s="1"/>
      <c r="X806" s="1"/>
    </row>
    <row r="807" spans="15:24" x14ac:dyDescent="0.55000000000000004">
      <c r="O807" s="1"/>
      <c r="V807" s="1"/>
      <c r="X807" s="1"/>
    </row>
    <row r="808" spans="15:24" x14ac:dyDescent="0.55000000000000004">
      <c r="O808" s="1"/>
      <c r="V808" s="1"/>
      <c r="X808" s="1"/>
    </row>
    <row r="809" spans="15:24" x14ac:dyDescent="0.55000000000000004">
      <c r="O809" s="1"/>
      <c r="V809" s="1"/>
      <c r="X809" s="1"/>
    </row>
    <row r="810" spans="15:24" x14ac:dyDescent="0.55000000000000004">
      <c r="O810" s="1"/>
      <c r="V810" s="1"/>
      <c r="X810" s="1"/>
    </row>
    <row r="811" spans="15:24" x14ac:dyDescent="0.55000000000000004">
      <c r="O811" s="1"/>
      <c r="V811" s="1"/>
      <c r="X811" s="1"/>
    </row>
    <row r="812" spans="15:24" x14ac:dyDescent="0.55000000000000004">
      <c r="O812" s="1"/>
      <c r="V812" s="1"/>
      <c r="X812" s="1"/>
    </row>
    <row r="813" spans="15:24" x14ac:dyDescent="0.55000000000000004">
      <c r="O813" s="1"/>
      <c r="V813" s="1"/>
      <c r="X813" s="1"/>
    </row>
    <row r="814" spans="15:24" x14ac:dyDescent="0.55000000000000004">
      <c r="O814" s="1"/>
      <c r="V814" s="1"/>
      <c r="X814" s="1"/>
    </row>
    <row r="815" spans="15:24" x14ac:dyDescent="0.55000000000000004">
      <c r="O815" s="1"/>
      <c r="V815" s="1"/>
      <c r="X815" s="1"/>
    </row>
    <row r="816" spans="15:24" x14ac:dyDescent="0.55000000000000004">
      <c r="O816" s="1"/>
      <c r="V816" s="1"/>
      <c r="X816" s="1"/>
    </row>
    <row r="817" spans="15:24" x14ac:dyDescent="0.55000000000000004">
      <c r="O817" s="1"/>
      <c r="V817" s="1"/>
      <c r="X817" s="1"/>
    </row>
    <row r="818" spans="15:24" x14ac:dyDescent="0.55000000000000004">
      <c r="O818" s="1"/>
      <c r="V818" s="1"/>
      <c r="X818" s="1"/>
    </row>
    <row r="819" spans="15:24" x14ac:dyDescent="0.55000000000000004">
      <c r="O819" s="1"/>
      <c r="V819" s="1"/>
      <c r="X819" s="1"/>
    </row>
    <row r="820" spans="15:24" x14ac:dyDescent="0.55000000000000004">
      <c r="O820" s="1"/>
      <c r="V820" s="1"/>
      <c r="X820" s="1"/>
    </row>
    <row r="821" spans="15:24" x14ac:dyDescent="0.55000000000000004">
      <c r="O821" s="1"/>
      <c r="V821" s="1"/>
      <c r="X821" s="1"/>
    </row>
    <row r="822" spans="15:24" x14ac:dyDescent="0.55000000000000004">
      <c r="O822" s="1"/>
      <c r="V822" s="1"/>
      <c r="X822" s="1"/>
    </row>
    <row r="823" spans="15:24" x14ac:dyDescent="0.55000000000000004">
      <c r="O823" s="1"/>
      <c r="V823" s="1"/>
      <c r="X823" s="1"/>
    </row>
    <row r="824" spans="15:24" x14ac:dyDescent="0.55000000000000004">
      <c r="O824" s="1"/>
      <c r="V824" s="1"/>
      <c r="X824" s="1"/>
    </row>
    <row r="825" spans="15:24" x14ac:dyDescent="0.55000000000000004">
      <c r="O825" s="1"/>
      <c r="V825" s="1"/>
      <c r="X825" s="1"/>
    </row>
    <row r="826" spans="15:24" x14ac:dyDescent="0.55000000000000004">
      <c r="O826" s="1"/>
      <c r="V826" s="1"/>
      <c r="X826" s="1"/>
    </row>
    <row r="827" spans="15:24" x14ac:dyDescent="0.55000000000000004">
      <c r="O827" s="1"/>
      <c r="V827" s="1"/>
      <c r="X827" s="1"/>
    </row>
    <row r="828" spans="15:24" x14ac:dyDescent="0.55000000000000004">
      <c r="O828" s="1"/>
      <c r="V828" s="1"/>
      <c r="X828" s="1"/>
    </row>
    <row r="829" spans="15:24" x14ac:dyDescent="0.55000000000000004">
      <c r="O829" s="1"/>
      <c r="V829" s="1"/>
      <c r="X829" s="1"/>
    </row>
    <row r="830" spans="15:24" x14ac:dyDescent="0.55000000000000004">
      <c r="O830" s="1"/>
      <c r="V830" s="1"/>
      <c r="X830" s="1"/>
    </row>
    <row r="831" spans="15:24" x14ac:dyDescent="0.55000000000000004">
      <c r="O831" s="1"/>
      <c r="V831" s="1"/>
      <c r="X831" s="1"/>
    </row>
    <row r="832" spans="15:24" x14ac:dyDescent="0.55000000000000004">
      <c r="O832" s="1"/>
      <c r="V832" s="1"/>
      <c r="X832" s="1"/>
    </row>
    <row r="833" spans="15:24" x14ac:dyDescent="0.55000000000000004">
      <c r="O833" s="1"/>
      <c r="V833" s="1"/>
      <c r="X833" s="1"/>
    </row>
    <row r="834" spans="15:24" x14ac:dyDescent="0.55000000000000004">
      <c r="O834" s="1"/>
      <c r="V834" s="1"/>
      <c r="X834" s="1"/>
    </row>
    <row r="835" spans="15:24" x14ac:dyDescent="0.55000000000000004">
      <c r="O835" s="1"/>
      <c r="V835" s="1"/>
      <c r="X835" s="1"/>
    </row>
    <row r="836" spans="15:24" x14ac:dyDescent="0.55000000000000004">
      <c r="O836" s="1"/>
      <c r="V836" s="1"/>
      <c r="X836" s="1"/>
    </row>
    <row r="837" spans="15:24" x14ac:dyDescent="0.55000000000000004">
      <c r="O837" s="1"/>
      <c r="V837" s="1"/>
      <c r="X837" s="1"/>
    </row>
    <row r="838" spans="15:24" x14ac:dyDescent="0.55000000000000004">
      <c r="O838" s="1"/>
      <c r="V838" s="1"/>
      <c r="X838" s="1"/>
    </row>
    <row r="839" spans="15:24" x14ac:dyDescent="0.55000000000000004">
      <c r="O839" s="1"/>
      <c r="V839" s="1"/>
      <c r="X839" s="1"/>
    </row>
    <row r="840" spans="15:24" x14ac:dyDescent="0.55000000000000004">
      <c r="O840" s="1"/>
      <c r="V840" s="1"/>
      <c r="X840" s="1"/>
    </row>
    <row r="841" spans="15:24" x14ac:dyDescent="0.55000000000000004">
      <c r="O841" s="1"/>
      <c r="V841" s="1"/>
      <c r="X841" s="1"/>
    </row>
    <row r="842" spans="15:24" x14ac:dyDescent="0.55000000000000004">
      <c r="O842" s="1"/>
      <c r="V842" s="1"/>
      <c r="X842" s="1"/>
    </row>
    <row r="843" spans="15:24" x14ac:dyDescent="0.55000000000000004">
      <c r="O843" s="1"/>
      <c r="V843" s="1"/>
      <c r="X843" s="1"/>
    </row>
    <row r="844" spans="15:24" x14ac:dyDescent="0.55000000000000004">
      <c r="O844" s="1"/>
      <c r="V844" s="1"/>
      <c r="X844" s="1"/>
    </row>
    <row r="845" spans="15:24" x14ac:dyDescent="0.55000000000000004">
      <c r="O845" s="1"/>
      <c r="V845" s="1"/>
      <c r="X845" s="1"/>
    </row>
    <row r="846" spans="15:24" x14ac:dyDescent="0.55000000000000004">
      <c r="O846" s="1"/>
      <c r="V846" s="1"/>
      <c r="X846" s="1"/>
    </row>
    <row r="847" spans="15:24" x14ac:dyDescent="0.55000000000000004">
      <c r="O847" s="1"/>
      <c r="V847" s="1"/>
      <c r="X847" s="1"/>
    </row>
    <row r="848" spans="15:24" x14ac:dyDescent="0.55000000000000004">
      <c r="O848" s="1"/>
      <c r="V848" s="1"/>
      <c r="X848" s="1"/>
    </row>
    <row r="849" spans="15:24" x14ac:dyDescent="0.55000000000000004">
      <c r="O849" s="1"/>
      <c r="V849" s="1"/>
      <c r="X849" s="1"/>
    </row>
    <row r="850" spans="15:24" x14ac:dyDescent="0.55000000000000004">
      <c r="O850" s="1"/>
      <c r="V850" s="1"/>
      <c r="X850" s="1"/>
    </row>
    <row r="851" spans="15:24" x14ac:dyDescent="0.55000000000000004">
      <c r="O851" s="1"/>
      <c r="V851" s="1"/>
      <c r="X851" s="1"/>
    </row>
    <row r="852" spans="15:24" x14ac:dyDescent="0.55000000000000004">
      <c r="O852" s="1"/>
      <c r="V852" s="1"/>
      <c r="X852" s="1"/>
    </row>
    <row r="853" spans="15:24" x14ac:dyDescent="0.55000000000000004">
      <c r="O853" s="1"/>
      <c r="V853" s="1"/>
      <c r="X853" s="1"/>
    </row>
    <row r="854" spans="15:24" x14ac:dyDescent="0.55000000000000004">
      <c r="O854" s="1"/>
      <c r="V854" s="1"/>
      <c r="X854" s="1"/>
    </row>
    <row r="855" spans="15:24" x14ac:dyDescent="0.55000000000000004">
      <c r="O855" s="1"/>
      <c r="V855" s="1"/>
      <c r="X855" s="1"/>
    </row>
    <row r="856" spans="15:24" x14ac:dyDescent="0.55000000000000004">
      <c r="O856" s="1"/>
      <c r="V856" s="1"/>
      <c r="X856" s="1"/>
    </row>
    <row r="857" spans="15:24" x14ac:dyDescent="0.55000000000000004">
      <c r="O857" s="1"/>
      <c r="V857" s="1"/>
      <c r="X857" s="1"/>
    </row>
    <row r="858" spans="15:24" x14ac:dyDescent="0.55000000000000004">
      <c r="O858" s="1"/>
      <c r="V858" s="1"/>
      <c r="X858" s="1"/>
    </row>
    <row r="859" spans="15:24" x14ac:dyDescent="0.55000000000000004">
      <c r="O859" s="1"/>
      <c r="V859" s="1"/>
      <c r="X859" s="1"/>
    </row>
    <row r="860" spans="15:24" x14ac:dyDescent="0.55000000000000004">
      <c r="O860" s="1"/>
      <c r="V860" s="1"/>
      <c r="X860" s="1"/>
    </row>
    <row r="861" spans="15:24" x14ac:dyDescent="0.55000000000000004">
      <c r="O861" s="1"/>
      <c r="V861" s="1"/>
      <c r="X861" s="1"/>
    </row>
    <row r="862" spans="15:24" x14ac:dyDescent="0.55000000000000004">
      <c r="O862" s="1"/>
      <c r="V862" s="1"/>
      <c r="X862" s="1"/>
    </row>
    <row r="863" spans="15:24" x14ac:dyDescent="0.55000000000000004">
      <c r="O863" s="1"/>
      <c r="V863" s="1"/>
      <c r="X863" s="1"/>
    </row>
    <row r="864" spans="15:24" x14ac:dyDescent="0.55000000000000004">
      <c r="O864" s="1"/>
      <c r="V864" s="1"/>
      <c r="X864" s="1"/>
    </row>
    <row r="865" spans="15:24" x14ac:dyDescent="0.55000000000000004">
      <c r="O865" s="1"/>
      <c r="V865" s="1"/>
      <c r="X865" s="1"/>
    </row>
    <row r="866" spans="15:24" x14ac:dyDescent="0.55000000000000004">
      <c r="O866" s="1"/>
      <c r="V866" s="1"/>
      <c r="X866" s="1"/>
    </row>
    <row r="867" spans="15:24" x14ac:dyDescent="0.55000000000000004">
      <c r="O867" s="1"/>
      <c r="V867" s="1"/>
      <c r="X867" s="1"/>
    </row>
    <row r="868" spans="15:24" x14ac:dyDescent="0.55000000000000004">
      <c r="O868" s="1"/>
      <c r="V868" s="1"/>
      <c r="X868" s="1"/>
    </row>
    <row r="869" spans="15:24" x14ac:dyDescent="0.55000000000000004">
      <c r="O869" s="1"/>
      <c r="V869" s="1"/>
      <c r="X869" s="1"/>
    </row>
    <row r="870" spans="15:24" x14ac:dyDescent="0.55000000000000004">
      <c r="O870" s="1"/>
      <c r="V870" s="1"/>
      <c r="X870" s="1"/>
    </row>
    <row r="871" spans="15:24" x14ac:dyDescent="0.55000000000000004">
      <c r="O871" s="1"/>
      <c r="V871" s="1"/>
      <c r="X871" s="1"/>
    </row>
    <row r="872" spans="15:24" x14ac:dyDescent="0.55000000000000004">
      <c r="O872" s="1"/>
      <c r="V872" s="1"/>
      <c r="X872" s="1"/>
    </row>
    <row r="873" spans="15:24" x14ac:dyDescent="0.55000000000000004">
      <c r="O873" s="1"/>
      <c r="V873" s="1"/>
      <c r="X873" s="1"/>
    </row>
    <row r="874" spans="15:24" x14ac:dyDescent="0.55000000000000004">
      <c r="O874" s="1"/>
      <c r="V874" s="1"/>
      <c r="X874" s="1"/>
    </row>
    <row r="875" spans="15:24" x14ac:dyDescent="0.55000000000000004">
      <c r="O875" s="1"/>
      <c r="V875" s="1"/>
      <c r="X875" s="1"/>
    </row>
    <row r="876" spans="15:24" x14ac:dyDescent="0.55000000000000004">
      <c r="O876" s="1"/>
      <c r="V876" s="1"/>
      <c r="X876" s="1"/>
    </row>
    <row r="877" spans="15:24" x14ac:dyDescent="0.55000000000000004">
      <c r="O877" s="1"/>
      <c r="V877" s="1"/>
      <c r="X877" s="1"/>
    </row>
    <row r="878" spans="15:24" x14ac:dyDescent="0.55000000000000004">
      <c r="O878" s="1"/>
      <c r="V878" s="1"/>
      <c r="X878" s="1"/>
    </row>
    <row r="879" spans="15:24" x14ac:dyDescent="0.55000000000000004">
      <c r="O879" s="1"/>
      <c r="V879" s="1"/>
      <c r="X879" s="1"/>
    </row>
    <row r="880" spans="15:24" x14ac:dyDescent="0.55000000000000004">
      <c r="O880" s="1"/>
      <c r="V880" s="1"/>
      <c r="X880" s="1"/>
    </row>
    <row r="881" spans="15:24" x14ac:dyDescent="0.55000000000000004">
      <c r="O881" s="1"/>
      <c r="V881" s="1"/>
      <c r="X881" s="1"/>
    </row>
    <row r="882" spans="15:24" x14ac:dyDescent="0.55000000000000004">
      <c r="O882" s="1"/>
      <c r="V882" s="1"/>
      <c r="X882" s="1"/>
    </row>
    <row r="883" spans="15:24" x14ac:dyDescent="0.55000000000000004">
      <c r="O883" s="1"/>
      <c r="V883" s="1"/>
      <c r="X883" s="1"/>
    </row>
    <row r="884" spans="15:24" x14ac:dyDescent="0.55000000000000004">
      <c r="O884" s="1"/>
      <c r="V884" s="1"/>
      <c r="X884" s="1"/>
    </row>
    <row r="885" spans="15:24" x14ac:dyDescent="0.55000000000000004">
      <c r="O885" s="1"/>
      <c r="V885" s="1"/>
      <c r="X885" s="1"/>
    </row>
    <row r="886" spans="15:24" x14ac:dyDescent="0.55000000000000004">
      <c r="O886" s="1"/>
      <c r="V886" s="1"/>
      <c r="X886" s="1"/>
    </row>
    <row r="887" spans="15:24" x14ac:dyDescent="0.55000000000000004">
      <c r="O887" s="1"/>
      <c r="V887" s="1"/>
      <c r="X887" s="1"/>
    </row>
    <row r="888" spans="15:24" x14ac:dyDescent="0.55000000000000004">
      <c r="O888" s="1"/>
      <c r="V888" s="1"/>
      <c r="X888" s="1"/>
    </row>
    <row r="889" spans="15:24" x14ac:dyDescent="0.55000000000000004">
      <c r="O889" s="1"/>
      <c r="V889" s="1"/>
      <c r="X889" s="1"/>
    </row>
    <row r="890" spans="15:24" x14ac:dyDescent="0.55000000000000004">
      <c r="O890" s="1"/>
      <c r="V890" s="1"/>
      <c r="X890" s="1"/>
    </row>
    <row r="891" spans="15:24" x14ac:dyDescent="0.55000000000000004">
      <c r="O891" s="1"/>
      <c r="V891" s="1"/>
      <c r="X891" s="1"/>
    </row>
    <row r="892" spans="15:24" x14ac:dyDescent="0.55000000000000004">
      <c r="O892" s="1"/>
      <c r="V892" s="1"/>
      <c r="X892" s="1"/>
    </row>
    <row r="893" spans="15:24" x14ac:dyDescent="0.55000000000000004">
      <c r="O893" s="1"/>
      <c r="V893" s="1"/>
      <c r="X893" s="1"/>
    </row>
    <row r="894" spans="15:24" x14ac:dyDescent="0.55000000000000004">
      <c r="O894" s="1"/>
      <c r="V894" s="1"/>
      <c r="X894" s="1"/>
    </row>
    <row r="895" spans="15:24" x14ac:dyDescent="0.55000000000000004">
      <c r="O895" s="1"/>
      <c r="V895" s="1"/>
      <c r="X895" s="1"/>
    </row>
    <row r="896" spans="15:24" x14ac:dyDescent="0.55000000000000004">
      <c r="O896" s="1"/>
      <c r="V896" s="1"/>
      <c r="X896" s="1"/>
    </row>
    <row r="897" spans="15:24" x14ac:dyDescent="0.55000000000000004">
      <c r="O897" s="1"/>
      <c r="V897" s="1"/>
      <c r="X897" s="1"/>
    </row>
    <row r="898" spans="15:24" x14ac:dyDescent="0.55000000000000004">
      <c r="O898" s="1"/>
      <c r="V898" s="1"/>
      <c r="X898" s="1"/>
    </row>
    <row r="899" spans="15:24" x14ac:dyDescent="0.55000000000000004">
      <c r="O899" s="1"/>
      <c r="V899" s="1"/>
      <c r="X899" s="1"/>
    </row>
    <row r="900" spans="15:24" x14ac:dyDescent="0.55000000000000004">
      <c r="O900" s="1"/>
      <c r="V900" s="1"/>
      <c r="X900" s="1"/>
    </row>
    <row r="901" spans="15:24" x14ac:dyDescent="0.55000000000000004">
      <c r="O901" s="1"/>
      <c r="V901" s="1"/>
      <c r="X901" s="1"/>
    </row>
    <row r="902" spans="15:24" x14ac:dyDescent="0.55000000000000004">
      <c r="O902" s="1"/>
      <c r="V902" s="1"/>
      <c r="X902" s="1"/>
    </row>
    <row r="903" spans="15:24" x14ac:dyDescent="0.55000000000000004">
      <c r="O903" s="1"/>
      <c r="V903" s="1"/>
      <c r="X903" s="1"/>
    </row>
    <row r="904" spans="15:24" x14ac:dyDescent="0.55000000000000004">
      <c r="O904" s="1"/>
      <c r="V904" s="1"/>
      <c r="X904" s="1"/>
    </row>
    <row r="905" spans="15:24" x14ac:dyDescent="0.55000000000000004">
      <c r="O905" s="1"/>
      <c r="V905" s="1"/>
      <c r="X905" s="1"/>
    </row>
    <row r="906" spans="15:24" x14ac:dyDescent="0.55000000000000004">
      <c r="O906" s="1"/>
      <c r="V906" s="1"/>
      <c r="X906" s="1"/>
    </row>
    <row r="907" spans="15:24" x14ac:dyDescent="0.55000000000000004">
      <c r="O907" s="1"/>
      <c r="V907" s="1"/>
      <c r="X907" s="1"/>
    </row>
    <row r="908" spans="15:24" x14ac:dyDescent="0.55000000000000004">
      <c r="O908" s="1"/>
      <c r="V908" s="1"/>
      <c r="X908" s="1"/>
    </row>
    <row r="909" spans="15:24" x14ac:dyDescent="0.55000000000000004">
      <c r="O909" s="1"/>
      <c r="V909" s="1"/>
      <c r="X909" s="1"/>
    </row>
    <row r="910" spans="15:24" x14ac:dyDescent="0.55000000000000004">
      <c r="O910" s="1"/>
      <c r="V910" s="1"/>
      <c r="X910" s="1"/>
    </row>
    <row r="911" spans="15:24" x14ac:dyDescent="0.55000000000000004">
      <c r="O911" s="1"/>
      <c r="V911" s="1"/>
      <c r="X911" s="1"/>
    </row>
    <row r="912" spans="15:24" x14ac:dyDescent="0.55000000000000004">
      <c r="O912" s="1"/>
      <c r="V912" s="1"/>
      <c r="X912" s="1"/>
    </row>
    <row r="913" spans="15:24" x14ac:dyDescent="0.55000000000000004">
      <c r="O913" s="1"/>
      <c r="V913" s="1"/>
      <c r="X913" s="1"/>
    </row>
    <row r="914" spans="15:24" x14ac:dyDescent="0.55000000000000004">
      <c r="O914" s="1"/>
      <c r="V914" s="1"/>
      <c r="X914" s="1"/>
    </row>
    <row r="915" spans="15:24" x14ac:dyDescent="0.55000000000000004">
      <c r="O915" s="1"/>
      <c r="V915" s="1"/>
      <c r="X915" s="1"/>
    </row>
    <row r="916" spans="15:24" x14ac:dyDescent="0.55000000000000004">
      <c r="O916" s="1"/>
      <c r="V916" s="1"/>
      <c r="X916" s="1"/>
    </row>
    <row r="917" spans="15:24" x14ac:dyDescent="0.55000000000000004">
      <c r="O917" s="1"/>
      <c r="V917" s="1"/>
      <c r="X917" s="1"/>
    </row>
    <row r="918" spans="15:24" x14ac:dyDescent="0.55000000000000004">
      <c r="O918" s="1"/>
      <c r="V918" s="1"/>
      <c r="X918" s="1"/>
    </row>
    <row r="919" spans="15:24" x14ac:dyDescent="0.55000000000000004">
      <c r="O919" s="1"/>
      <c r="V919" s="1"/>
      <c r="X919" s="1"/>
    </row>
    <row r="920" spans="15:24" x14ac:dyDescent="0.55000000000000004">
      <c r="O920" s="1"/>
      <c r="V920" s="1"/>
      <c r="X920" s="1"/>
    </row>
    <row r="921" spans="15:24" x14ac:dyDescent="0.55000000000000004">
      <c r="O921" s="1"/>
      <c r="V921" s="1"/>
      <c r="X921" s="1"/>
    </row>
    <row r="922" spans="15:24" x14ac:dyDescent="0.55000000000000004">
      <c r="O922" s="1"/>
      <c r="V922" s="1"/>
      <c r="X922" s="1"/>
    </row>
    <row r="923" spans="15:24" x14ac:dyDescent="0.55000000000000004">
      <c r="O923" s="1"/>
      <c r="V923" s="1"/>
      <c r="X923" s="1"/>
    </row>
    <row r="924" spans="15:24" x14ac:dyDescent="0.55000000000000004">
      <c r="O924" s="1"/>
      <c r="V924" s="1"/>
      <c r="X924" s="1"/>
    </row>
    <row r="925" spans="15:24" x14ac:dyDescent="0.55000000000000004">
      <c r="O925" s="1"/>
      <c r="V925" s="1"/>
      <c r="X925" s="1"/>
    </row>
    <row r="926" spans="15:24" x14ac:dyDescent="0.55000000000000004">
      <c r="O926" s="1"/>
      <c r="V926" s="1"/>
      <c r="X926" s="1"/>
    </row>
    <row r="927" spans="15:24" x14ac:dyDescent="0.55000000000000004">
      <c r="O927" s="1"/>
      <c r="V927" s="1"/>
      <c r="X927" s="1"/>
    </row>
    <row r="928" spans="15:24" x14ac:dyDescent="0.55000000000000004">
      <c r="O928" s="1"/>
      <c r="V928" s="1"/>
      <c r="X928" s="1"/>
    </row>
    <row r="929" spans="15:24" x14ac:dyDescent="0.55000000000000004">
      <c r="O929" s="1"/>
      <c r="V929" s="1"/>
      <c r="X929" s="1"/>
    </row>
    <row r="930" spans="15:24" x14ac:dyDescent="0.55000000000000004">
      <c r="O930" s="1"/>
      <c r="V930" s="1"/>
      <c r="X930" s="1"/>
    </row>
    <row r="931" spans="15:24" x14ac:dyDescent="0.55000000000000004">
      <c r="O931" s="1"/>
      <c r="V931" s="1"/>
      <c r="X931" s="1"/>
    </row>
    <row r="932" spans="15:24" x14ac:dyDescent="0.55000000000000004">
      <c r="O932" s="1"/>
      <c r="V932" s="1"/>
      <c r="X932" s="1"/>
    </row>
    <row r="933" spans="15:24" x14ac:dyDescent="0.55000000000000004">
      <c r="O933" s="1"/>
      <c r="V933" s="1"/>
      <c r="X933" s="1"/>
    </row>
    <row r="934" spans="15:24" x14ac:dyDescent="0.55000000000000004">
      <c r="O934" s="1"/>
      <c r="V934" s="1"/>
      <c r="X934" s="1"/>
    </row>
    <row r="935" spans="15:24" x14ac:dyDescent="0.55000000000000004">
      <c r="O935" s="1"/>
      <c r="V935" s="1"/>
      <c r="X935" s="1"/>
    </row>
    <row r="936" spans="15:24" x14ac:dyDescent="0.55000000000000004">
      <c r="O936" s="1"/>
      <c r="V936" s="1"/>
      <c r="X936" s="1"/>
    </row>
    <row r="937" spans="15:24" x14ac:dyDescent="0.55000000000000004">
      <c r="O937" s="1"/>
      <c r="V937" s="1"/>
      <c r="X937" s="1"/>
    </row>
    <row r="938" spans="15:24" x14ac:dyDescent="0.55000000000000004">
      <c r="O938" s="1"/>
      <c r="V938" s="1"/>
      <c r="X938" s="1"/>
    </row>
    <row r="939" spans="15:24" x14ac:dyDescent="0.55000000000000004">
      <c r="O939" s="1"/>
      <c r="V939" s="1"/>
      <c r="X939" s="1"/>
    </row>
    <row r="940" spans="15:24" x14ac:dyDescent="0.55000000000000004">
      <c r="O940" s="1"/>
      <c r="V940" s="1"/>
      <c r="X940" s="1"/>
    </row>
    <row r="941" spans="15:24" x14ac:dyDescent="0.55000000000000004">
      <c r="O941" s="1"/>
      <c r="V941" s="1"/>
      <c r="X941" s="1"/>
    </row>
    <row r="942" spans="15:24" x14ac:dyDescent="0.55000000000000004">
      <c r="O942" s="1"/>
      <c r="V942" s="1"/>
      <c r="X942" s="1"/>
    </row>
    <row r="943" spans="15:24" x14ac:dyDescent="0.55000000000000004">
      <c r="O943" s="1"/>
      <c r="V943" s="1"/>
      <c r="X943" s="1"/>
    </row>
    <row r="944" spans="15:24" x14ac:dyDescent="0.55000000000000004">
      <c r="O944" s="1"/>
      <c r="V944" s="1"/>
      <c r="X944" s="1"/>
    </row>
    <row r="945" spans="15:24" x14ac:dyDescent="0.55000000000000004">
      <c r="O945" s="1"/>
      <c r="V945" s="1"/>
      <c r="X945" s="1"/>
    </row>
    <row r="946" spans="15:24" x14ac:dyDescent="0.55000000000000004">
      <c r="O946" s="1"/>
      <c r="V946" s="1"/>
      <c r="X946" s="1"/>
    </row>
    <row r="947" spans="15:24" x14ac:dyDescent="0.55000000000000004">
      <c r="O947" s="1"/>
      <c r="V947" s="1"/>
      <c r="X947" s="1"/>
    </row>
    <row r="948" spans="15:24" x14ac:dyDescent="0.55000000000000004">
      <c r="O948" s="1"/>
      <c r="V948" s="1"/>
      <c r="X948" s="1"/>
    </row>
    <row r="949" spans="15:24" x14ac:dyDescent="0.55000000000000004">
      <c r="O949" s="1"/>
      <c r="V949" s="1"/>
      <c r="X949" s="1"/>
    </row>
    <row r="950" spans="15:24" x14ac:dyDescent="0.55000000000000004">
      <c r="O950" s="1"/>
      <c r="V950" s="1"/>
      <c r="X950" s="1"/>
    </row>
    <row r="951" spans="15:24" x14ac:dyDescent="0.55000000000000004">
      <c r="O951" s="1"/>
      <c r="V951" s="1"/>
      <c r="X951" s="1"/>
    </row>
    <row r="952" spans="15:24" x14ac:dyDescent="0.55000000000000004">
      <c r="O952" s="1"/>
      <c r="V952" s="1"/>
      <c r="X952" s="1"/>
    </row>
    <row r="953" spans="15:24" x14ac:dyDescent="0.55000000000000004">
      <c r="O953" s="1"/>
      <c r="V953" s="1"/>
      <c r="X953" s="1"/>
    </row>
    <row r="954" spans="15:24" x14ac:dyDescent="0.55000000000000004">
      <c r="O954" s="1"/>
      <c r="V954" s="1"/>
      <c r="X954" s="1"/>
    </row>
    <row r="955" spans="15:24" x14ac:dyDescent="0.55000000000000004">
      <c r="O955" s="1"/>
      <c r="V955" s="1"/>
      <c r="X955" s="1"/>
    </row>
    <row r="956" spans="15:24" x14ac:dyDescent="0.55000000000000004">
      <c r="O956" s="1"/>
      <c r="V956" s="1"/>
      <c r="X956" s="1"/>
    </row>
    <row r="957" spans="15:24" x14ac:dyDescent="0.55000000000000004">
      <c r="O957" s="1"/>
      <c r="V957" s="1"/>
      <c r="X957" s="1"/>
    </row>
    <row r="958" spans="15:24" x14ac:dyDescent="0.55000000000000004">
      <c r="O958" s="1"/>
      <c r="V958" s="1"/>
      <c r="X958" s="1"/>
    </row>
    <row r="959" spans="15:24" x14ac:dyDescent="0.55000000000000004">
      <c r="O959" s="1"/>
      <c r="V959" s="1"/>
      <c r="X959" s="1"/>
    </row>
    <row r="960" spans="15:24" x14ac:dyDescent="0.55000000000000004">
      <c r="O960" s="1"/>
      <c r="V960" s="1"/>
      <c r="X960" s="1"/>
    </row>
    <row r="961" spans="15:24" x14ac:dyDescent="0.55000000000000004">
      <c r="O961" s="1"/>
      <c r="V961" s="1"/>
      <c r="X961" s="1"/>
    </row>
    <row r="962" spans="15:24" x14ac:dyDescent="0.55000000000000004">
      <c r="O962" s="1"/>
      <c r="V962" s="1"/>
      <c r="X962" s="1"/>
    </row>
    <row r="963" spans="15:24" x14ac:dyDescent="0.55000000000000004">
      <c r="O963" s="1"/>
      <c r="V963" s="1"/>
      <c r="X963" s="1"/>
    </row>
    <row r="964" spans="15:24" x14ac:dyDescent="0.55000000000000004">
      <c r="O964" s="1"/>
      <c r="V964" s="1"/>
      <c r="X964" s="1"/>
    </row>
    <row r="965" spans="15:24" x14ac:dyDescent="0.55000000000000004">
      <c r="O965" s="1"/>
      <c r="V965" s="1"/>
      <c r="X965" s="1"/>
    </row>
    <row r="966" spans="15:24" x14ac:dyDescent="0.55000000000000004">
      <c r="O966" s="1"/>
      <c r="V966" s="1"/>
      <c r="X966" s="1"/>
    </row>
    <row r="967" spans="15:24" x14ac:dyDescent="0.55000000000000004">
      <c r="O967" s="1"/>
      <c r="V967" s="1"/>
      <c r="X967" s="1"/>
    </row>
    <row r="968" spans="15:24" x14ac:dyDescent="0.55000000000000004">
      <c r="O968" s="1"/>
      <c r="V968" s="1"/>
      <c r="X968" s="1"/>
    </row>
    <row r="969" spans="15:24" x14ac:dyDescent="0.55000000000000004">
      <c r="O969" s="1"/>
      <c r="V969" s="1"/>
      <c r="X969" s="1"/>
    </row>
    <row r="970" spans="15:24" x14ac:dyDescent="0.55000000000000004">
      <c r="O970" s="1"/>
      <c r="V970" s="1"/>
      <c r="X970" s="1"/>
    </row>
    <row r="971" spans="15:24" x14ac:dyDescent="0.55000000000000004">
      <c r="O971" s="1"/>
      <c r="V971" s="1"/>
      <c r="X971" s="1"/>
    </row>
    <row r="972" spans="15:24" x14ac:dyDescent="0.55000000000000004">
      <c r="O972" s="1"/>
      <c r="V972" s="1"/>
      <c r="X972" s="1"/>
    </row>
    <row r="973" spans="15:24" x14ac:dyDescent="0.55000000000000004">
      <c r="O973" s="1"/>
      <c r="V973" s="1"/>
      <c r="X973" s="1"/>
    </row>
    <row r="974" spans="15:24" x14ac:dyDescent="0.55000000000000004">
      <c r="O974" s="1"/>
      <c r="V974" s="1"/>
      <c r="X974" s="1"/>
    </row>
    <row r="975" spans="15:24" x14ac:dyDescent="0.55000000000000004">
      <c r="O975" s="1"/>
      <c r="V975" s="1"/>
      <c r="X975" s="1"/>
    </row>
    <row r="976" spans="15:24" x14ac:dyDescent="0.55000000000000004">
      <c r="O976" s="1"/>
      <c r="V976" s="1"/>
      <c r="X976" s="1"/>
    </row>
    <row r="977" spans="15:24" x14ac:dyDescent="0.55000000000000004">
      <c r="O977" s="1"/>
      <c r="V977" s="1"/>
      <c r="X977" s="1"/>
    </row>
    <row r="978" spans="15:24" x14ac:dyDescent="0.55000000000000004">
      <c r="O978" s="1"/>
      <c r="V978" s="1"/>
      <c r="X978" s="1"/>
    </row>
    <row r="979" spans="15:24" x14ac:dyDescent="0.55000000000000004">
      <c r="O979" s="1"/>
      <c r="V979" s="1"/>
      <c r="X979" s="1"/>
    </row>
    <row r="980" spans="15:24" x14ac:dyDescent="0.55000000000000004">
      <c r="O980" s="1"/>
      <c r="V980" s="1"/>
      <c r="X980" s="1"/>
    </row>
    <row r="981" spans="15:24" x14ac:dyDescent="0.55000000000000004">
      <c r="O981" s="1"/>
      <c r="V981" s="1"/>
      <c r="X981" s="1"/>
    </row>
    <row r="982" spans="15:24" x14ac:dyDescent="0.55000000000000004">
      <c r="O982" s="1"/>
      <c r="V982" s="1"/>
      <c r="X982" s="1"/>
    </row>
    <row r="983" spans="15:24" x14ac:dyDescent="0.55000000000000004">
      <c r="O983" s="1"/>
      <c r="V983" s="1"/>
      <c r="X983" s="1"/>
    </row>
    <row r="984" spans="15:24" x14ac:dyDescent="0.55000000000000004">
      <c r="O984" s="1"/>
      <c r="V984" s="1"/>
      <c r="X984" s="1"/>
    </row>
    <row r="985" spans="15:24" x14ac:dyDescent="0.55000000000000004">
      <c r="O985" s="1"/>
      <c r="V985" s="1"/>
      <c r="X985" s="1"/>
    </row>
    <row r="986" spans="15:24" x14ac:dyDescent="0.55000000000000004">
      <c r="O986" s="1"/>
      <c r="V986" s="1"/>
      <c r="X986" s="1"/>
    </row>
    <row r="987" spans="15:24" x14ac:dyDescent="0.55000000000000004">
      <c r="O987" s="1"/>
      <c r="V987" s="1"/>
      <c r="X987" s="1"/>
    </row>
    <row r="988" spans="15:24" x14ac:dyDescent="0.55000000000000004">
      <c r="O988" s="1"/>
      <c r="V988" s="1"/>
      <c r="X988" s="1"/>
    </row>
    <row r="989" spans="15:24" x14ac:dyDescent="0.55000000000000004">
      <c r="O989" s="1"/>
      <c r="V989" s="1"/>
      <c r="X989" s="1"/>
    </row>
    <row r="990" spans="15:24" x14ac:dyDescent="0.55000000000000004">
      <c r="O990" s="1"/>
      <c r="V990" s="1"/>
      <c r="X990" s="1"/>
    </row>
    <row r="991" spans="15:24" x14ac:dyDescent="0.55000000000000004">
      <c r="O991" s="1"/>
      <c r="V991" s="1"/>
      <c r="X991" s="1"/>
    </row>
    <row r="992" spans="15:24" x14ac:dyDescent="0.55000000000000004">
      <c r="O992" s="1"/>
      <c r="V992" s="1"/>
      <c r="X992" s="1"/>
    </row>
    <row r="993" spans="15:24" x14ac:dyDescent="0.55000000000000004">
      <c r="O993" s="1"/>
      <c r="V993" s="1"/>
      <c r="X993" s="1"/>
    </row>
    <row r="994" spans="15:24" x14ac:dyDescent="0.55000000000000004">
      <c r="O994" s="1"/>
      <c r="V994" s="1"/>
      <c r="X994" s="1"/>
    </row>
    <row r="995" spans="15:24" x14ac:dyDescent="0.55000000000000004">
      <c r="O995" s="1"/>
      <c r="V995" s="1"/>
      <c r="X995" s="1"/>
    </row>
    <row r="996" spans="15:24" x14ac:dyDescent="0.55000000000000004">
      <c r="O996" s="1"/>
      <c r="V996" s="1"/>
      <c r="X996" s="1"/>
    </row>
    <row r="997" spans="15:24" x14ac:dyDescent="0.55000000000000004">
      <c r="O997" s="1"/>
      <c r="V997" s="1"/>
      <c r="X997" s="1"/>
    </row>
    <row r="998" spans="15:24" x14ac:dyDescent="0.55000000000000004">
      <c r="O998" s="1"/>
      <c r="V998" s="1"/>
      <c r="X998" s="1"/>
    </row>
    <row r="999" spans="15:24" x14ac:dyDescent="0.55000000000000004">
      <c r="O999" s="1"/>
      <c r="V999" s="1"/>
      <c r="X999" s="1"/>
    </row>
    <row r="1000" spans="15:24" x14ac:dyDescent="0.55000000000000004">
      <c r="O1000" s="1"/>
      <c r="V1000" s="1"/>
      <c r="X1000" s="1"/>
    </row>
    <row r="1001" spans="15:24" x14ac:dyDescent="0.55000000000000004">
      <c r="O1001" s="1"/>
      <c r="V1001" s="1"/>
      <c r="X1001" s="1"/>
    </row>
    <row r="1002" spans="15:24" x14ac:dyDescent="0.55000000000000004">
      <c r="O1002" s="1"/>
      <c r="V1002" s="1"/>
      <c r="X1002" s="1"/>
    </row>
    <row r="1003" spans="15:24" x14ac:dyDescent="0.55000000000000004">
      <c r="O1003" s="1"/>
      <c r="V1003" s="1"/>
      <c r="X1003" s="1"/>
    </row>
    <row r="1004" spans="15:24" x14ac:dyDescent="0.55000000000000004">
      <c r="O1004" s="1"/>
      <c r="V1004" s="1"/>
      <c r="X1004" s="1"/>
    </row>
    <row r="1005" spans="15:24" x14ac:dyDescent="0.55000000000000004">
      <c r="O1005" s="1"/>
      <c r="V1005" s="1"/>
      <c r="X1005" s="1"/>
    </row>
    <row r="1006" spans="15:24" x14ac:dyDescent="0.55000000000000004">
      <c r="O1006" s="1"/>
      <c r="V1006" s="1"/>
      <c r="X1006" s="1"/>
    </row>
    <row r="1007" spans="15:24" x14ac:dyDescent="0.55000000000000004">
      <c r="O1007" s="1"/>
      <c r="V1007" s="1"/>
      <c r="X1007" s="1"/>
    </row>
    <row r="1008" spans="15:24" x14ac:dyDescent="0.55000000000000004">
      <c r="O1008" s="1"/>
      <c r="V1008" s="1"/>
      <c r="X1008" s="1"/>
    </row>
    <row r="1009" spans="15:24" x14ac:dyDescent="0.55000000000000004">
      <c r="O1009" s="1"/>
      <c r="V1009" s="1"/>
      <c r="X1009" s="1"/>
    </row>
    <row r="1010" spans="15:24" x14ac:dyDescent="0.55000000000000004">
      <c r="O1010" s="1"/>
      <c r="V1010" s="1"/>
      <c r="X1010" s="1"/>
    </row>
    <row r="1011" spans="15:24" x14ac:dyDescent="0.55000000000000004">
      <c r="O1011" s="1"/>
      <c r="V1011" s="1"/>
      <c r="X1011" s="1"/>
    </row>
    <row r="1012" spans="15:24" x14ac:dyDescent="0.55000000000000004">
      <c r="O1012" s="1"/>
      <c r="V1012" s="1"/>
      <c r="X1012" s="1"/>
    </row>
    <row r="1013" spans="15:24" x14ac:dyDescent="0.55000000000000004">
      <c r="O1013" s="1"/>
      <c r="V1013" s="1"/>
      <c r="X1013" s="1"/>
    </row>
    <row r="1014" spans="15:24" x14ac:dyDescent="0.55000000000000004">
      <c r="O1014" s="1"/>
      <c r="V1014" s="1"/>
      <c r="X1014" s="1"/>
    </row>
    <row r="1015" spans="15:24" x14ac:dyDescent="0.55000000000000004">
      <c r="O1015" s="1"/>
      <c r="V1015" s="1"/>
      <c r="X1015" s="1"/>
    </row>
    <row r="1016" spans="15:24" x14ac:dyDescent="0.55000000000000004">
      <c r="O1016" s="1"/>
      <c r="V1016" s="1"/>
      <c r="X1016" s="1"/>
    </row>
    <row r="1017" spans="15:24" x14ac:dyDescent="0.55000000000000004">
      <c r="O1017" s="1"/>
      <c r="V1017" s="1"/>
      <c r="X1017" s="1"/>
    </row>
    <row r="1018" spans="15:24" x14ac:dyDescent="0.55000000000000004">
      <c r="O1018" s="1"/>
      <c r="V1018" s="1"/>
      <c r="X1018" s="1"/>
    </row>
    <row r="1019" spans="15:24" x14ac:dyDescent="0.55000000000000004">
      <c r="O1019" s="1"/>
      <c r="V1019" s="1"/>
      <c r="X1019" s="1"/>
    </row>
    <row r="1020" spans="15:24" x14ac:dyDescent="0.55000000000000004">
      <c r="O1020" s="1"/>
      <c r="V1020" s="1"/>
      <c r="X1020" s="1"/>
    </row>
    <row r="1021" spans="15:24" x14ac:dyDescent="0.55000000000000004">
      <c r="O1021" s="1"/>
      <c r="V1021" s="1"/>
      <c r="X1021" s="1"/>
    </row>
    <row r="1022" spans="15:24" x14ac:dyDescent="0.55000000000000004">
      <c r="O1022" s="1"/>
      <c r="V1022" s="1"/>
      <c r="X1022" s="1"/>
    </row>
    <row r="1023" spans="15:24" x14ac:dyDescent="0.55000000000000004">
      <c r="O1023" s="1"/>
      <c r="V1023" s="1"/>
      <c r="X1023" s="1"/>
    </row>
    <row r="1024" spans="15:24" x14ac:dyDescent="0.55000000000000004">
      <c r="O1024" s="1"/>
      <c r="V1024" s="1"/>
      <c r="X1024" s="1"/>
    </row>
    <row r="1025" spans="15:24" x14ac:dyDescent="0.55000000000000004">
      <c r="O1025" s="1"/>
      <c r="V1025" s="1"/>
      <c r="X1025" s="1"/>
    </row>
    <row r="1026" spans="15:24" x14ac:dyDescent="0.55000000000000004">
      <c r="O1026" s="1"/>
      <c r="V1026" s="1"/>
      <c r="X1026" s="1"/>
    </row>
    <row r="1027" spans="15:24" x14ac:dyDescent="0.55000000000000004">
      <c r="O1027" s="1"/>
      <c r="V1027" s="1"/>
      <c r="X1027" s="1"/>
    </row>
    <row r="1028" spans="15:24" x14ac:dyDescent="0.55000000000000004">
      <c r="O1028" s="1"/>
      <c r="V1028" s="1"/>
      <c r="X1028" s="1"/>
    </row>
    <row r="1029" spans="15:24" x14ac:dyDescent="0.55000000000000004">
      <c r="O1029" s="1"/>
      <c r="V1029" s="1"/>
      <c r="X1029" s="1"/>
    </row>
    <row r="1030" spans="15:24" x14ac:dyDescent="0.55000000000000004">
      <c r="O1030" s="1"/>
      <c r="V1030" s="1"/>
      <c r="X1030" s="1"/>
    </row>
    <row r="1031" spans="15:24" x14ac:dyDescent="0.55000000000000004">
      <c r="O1031" s="1"/>
      <c r="V1031" s="1"/>
      <c r="X1031" s="1"/>
    </row>
    <row r="1032" spans="15:24" x14ac:dyDescent="0.55000000000000004">
      <c r="O1032" s="1"/>
      <c r="V1032" s="1"/>
      <c r="X1032" s="1"/>
    </row>
    <row r="1033" spans="15:24" x14ac:dyDescent="0.55000000000000004">
      <c r="O1033" s="1"/>
      <c r="V1033" s="1"/>
      <c r="X1033" s="1"/>
    </row>
    <row r="1034" spans="15:24" x14ac:dyDescent="0.55000000000000004">
      <c r="O1034" s="1"/>
      <c r="V1034" s="1"/>
      <c r="X1034" s="1"/>
    </row>
    <row r="1035" spans="15:24" x14ac:dyDescent="0.55000000000000004">
      <c r="O1035" s="1"/>
      <c r="V1035" s="1"/>
      <c r="X1035" s="1"/>
    </row>
    <row r="1036" spans="15:24" x14ac:dyDescent="0.55000000000000004">
      <c r="O1036" s="1"/>
      <c r="V1036" s="1"/>
      <c r="X1036" s="1"/>
    </row>
    <row r="1037" spans="15:24" x14ac:dyDescent="0.55000000000000004">
      <c r="O1037" s="1"/>
      <c r="V1037" s="1"/>
      <c r="X1037" s="1"/>
    </row>
    <row r="1038" spans="15:24" x14ac:dyDescent="0.55000000000000004">
      <c r="O1038" s="1"/>
      <c r="V1038" s="1"/>
      <c r="X1038" s="1"/>
    </row>
    <row r="1039" spans="15:24" x14ac:dyDescent="0.55000000000000004">
      <c r="O1039" s="1"/>
      <c r="V1039" s="1"/>
      <c r="X1039" s="1"/>
    </row>
    <row r="1040" spans="15:24" x14ac:dyDescent="0.55000000000000004">
      <c r="O1040" s="1"/>
      <c r="V1040" s="1"/>
      <c r="X1040" s="1"/>
    </row>
    <row r="1041" spans="15:24" x14ac:dyDescent="0.55000000000000004">
      <c r="O1041" s="1"/>
      <c r="V1041" s="1"/>
      <c r="X1041" s="1"/>
    </row>
    <row r="1042" spans="15:24" x14ac:dyDescent="0.55000000000000004">
      <c r="O1042" s="1"/>
      <c r="V1042" s="1"/>
      <c r="X1042" s="1"/>
    </row>
    <row r="1043" spans="15:24" x14ac:dyDescent="0.55000000000000004">
      <c r="O1043" s="1"/>
      <c r="V1043" s="1"/>
      <c r="X1043" s="1"/>
    </row>
    <row r="1044" spans="15:24" x14ac:dyDescent="0.55000000000000004">
      <c r="O1044" s="1"/>
      <c r="V1044" s="1"/>
      <c r="X1044" s="1"/>
    </row>
    <row r="1045" spans="15:24" x14ac:dyDescent="0.55000000000000004">
      <c r="O1045" s="1"/>
      <c r="V1045" s="1"/>
      <c r="X1045" s="1"/>
    </row>
    <row r="1046" spans="15:24" x14ac:dyDescent="0.55000000000000004">
      <c r="O1046" s="1"/>
      <c r="V1046" s="1"/>
      <c r="X1046" s="1"/>
    </row>
    <row r="1047" spans="15:24" x14ac:dyDescent="0.55000000000000004">
      <c r="O1047" s="1"/>
      <c r="V1047" s="1"/>
      <c r="X1047" s="1"/>
    </row>
    <row r="1048" spans="15:24" x14ac:dyDescent="0.55000000000000004">
      <c r="O1048" s="1"/>
      <c r="V1048" s="1"/>
      <c r="X1048" s="1"/>
    </row>
    <row r="1049" spans="15:24" x14ac:dyDescent="0.55000000000000004">
      <c r="O1049" s="1"/>
      <c r="V1049" s="1"/>
      <c r="X1049" s="1"/>
    </row>
    <row r="1050" spans="15:24" x14ac:dyDescent="0.55000000000000004">
      <c r="O1050" s="1"/>
      <c r="V1050" s="1"/>
      <c r="X1050" s="1"/>
    </row>
    <row r="1051" spans="15:24" x14ac:dyDescent="0.55000000000000004">
      <c r="O1051" s="1"/>
      <c r="V1051" s="1"/>
      <c r="X1051" s="1"/>
    </row>
    <row r="1052" spans="15:24" x14ac:dyDescent="0.55000000000000004">
      <c r="O1052" s="1"/>
      <c r="V1052" s="1"/>
      <c r="X1052" s="1"/>
    </row>
    <row r="1053" spans="15:24" x14ac:dyDescent="0.55000000000000004">
      <c r="O1053" s="1"/>
      <c r="V1053" s="1"/>
      <c r="X1053" s="1"/>
    </row>
    <row r="1054" spans="15:24" x14ac:dyDescent="0.55000000000000004">
      <c r="O1054" s="1"/>
      <c r="V1054" s="1"/>
      <c r="X1054" s="1"/>
    </row>
    <row r="1055" spans="15:24" x14ac:dyDescent="0.55000000000000004">
      <c r="O1055" s="1"/>
      <c r="V1055" s="1"/>
      <c r="X1055" s="1"/>
    </row>
    <row r="1056" spans="15:24" x14ac:dyDescent="0.55000000000000004">
      <c r="O1056" s="1"/>
      <c r="V1056" s="1"/>
      <c r="X1056" s="1"/>
    </row>
    <row r="1057" spans="15:24" x14ac:dyDescent="0.55000000000000004">
      <c r="O1057" s="1"/>
      <c r="V1057" s="1"/>
      <c r="X1057" s="1"/>
    </row>
    <row r="1058" spans="15:24" x14ac:dyDescent="0.55000000000000004">
      <c r="O1058" s="1"/>
      <c r="V1058" s="1"/>
      <c r="X1058" s="1"/>
    </row>
    <row r="1059" spans="15:24" x14ac:dyDescent="0.55000000000000004">
      <c r="O1059" s="1"/>
      <c r="V1059" s="1"/>
      <c r="X1059" s="1"/>
    </row>
    <row r="1060" spans="15:24" x14ac:dyDescent="0.55000000000000004">
      <c r="O1060" s="1"/>
      <c r="V1060" s="1"/>
      <c r="X1060" s="1"/>
    </row>
    <row r="1061" spans="15:24" x14ac:dyDescent="0.55000000000000004">
      <c r="O1061" s="1"/>
      <c r="V1061" s="1"/>
      <c r="X1061" s="1"/>
    </row>
    <row r="1062" spans="15:24" x14ac:dyDescent="0.55000000000000004">
      <c r="O1062" s="1"/>
      <c r="V1062" s="1"/>
      <c r="X1062" s="1"/>
    </row>
    <row r="1063" spans="15:24" x14ac:dyDescent="0.55000000000000004">
      <c r="O1063" s="1"/>
      <c r="V1063" s="1"/>
      <c r="X1063" s="1"/>
    </row>
    <row r="1064" spans="15:24" x14ac:dyDescent="0.55000000000000004">
      <c r="O1064" s="1"/>
      <c r="V1064" s="1"/>
      <c r="X1064" s="1"/>
    </row>
    <row r="1065" spans="15:24" x14ac:dyDescent="0.55000000000000004">
      <c r="O1065" s="1"/>
      <c r="V1065" s="1"/>
      <c r="X1065" s="1"/>
    </row>
    <row r="1066" spans="15:24" x14ac:dyDescent="0.55000000000000004">
      <c r="O1066" s="1"/>
      <c r="V1066" s="1"/>
      <c r="X1066" s="1"/>
    </row>
    <row r="1067" spans="15:24" x14ac:dyDescent="0.55000000000000004">
      <c r="O1067" s="1"/>
      <c r="V1067" s="1"/>
      <c r="X1067" s="1"/>
    </row>
    <row r="1068" spans="15:24" x14ac:dyDescent="0.55000000000000004">
      <c r="O1068" s="1"/>
      <c r="V1068" s="1"/>
      <c r="X1068" s="1"/>
    </row>
    <row r="1069" spans="15:24" x14ac:dyDescent="0.55000000000000004">
      <c r="O1069" s="1"/>
      <c r="V1069" s="1"/>
      <c r="X1069" s="1"/>
    </row>
    <row r="1070" spans="15:24" x14ac:dyDescent="0.55000000000000004">
      <c r="O1070" s="1"/>
      <c r="V1070" s="1"/>
      <c r="X1070" s="1"/>
    </row>
    <row r="1071" spans="15:24" x14ac:dyDescent="0.55000000000000004">
      <c r="O1071" s="1"/>
      <c r="V1071" s="1"/>
      <c r="X1071" s="1"/>
    </row>
    <row r="1072" spans="15:24" x14ac:dyDescent="0.55000000000000004">
      <c r="O1072" s="1"/>
      <c r="V1072" s="1"/>
      <c r="X1072" s="1"/>
    </row>
    <row r="1073" spans="15:24" x14ac:dyDescent="0.55000000000000004">
      <c r="O1073" s="1"/>
      <c r="V1073" s="1"/>
      <c r="X1073" s="1"/>
    </row>
    <row r="1074" spans="15:24" x14ac:dyDescent="0.55000000000000004">
      <c r="O1074" s="1"/>
      <c r="V1074" s="1"/>
      <c r="X1074" s="1"/>
    </row>
    <row r="1075" spans="15:24" x14ac:dyDescent="0.55000000000000004">
      <c r="O1075" s="1"/>
      <c r="V1075" s="1"/>
      <c r="X1075" s="1"/>
    </row>
    <row r="1076" spans="15:24" x14ac:dyDescent="0.55000000000000004">
      <c r="O1076" s="1"/>
      <c r="V1076" s="1"/>
      <c r="X1076" s="1"/>
    </row>
    <row r="1077" spans="15:24" x14ac:dyDescent="0.55000000000000004">
      <c r="O1077" s="1"/>
      <c r="V1077" s="1"/>
      <c r="X1077" s="1"/>
    </row>
    <row r="1078" spans="15:24" x14ac:dyDescent="0.55000000000000004">
      <c r="O1078" s="1"/>
      <c r="V1078" s="1"/>
      <c r="X1078" s="1"/>
    </row>
    <row r="1079" spans="15:24" x14ac:dyDescent="0.55000000000000004">
      <c r="O1079" s="1"/>
      <c r="V1079" s="1"/>
      <c r="X1079" s="1"/>
    </row>
    <row r="1080" spans="15:24" x14ac:dyDescent="0.55000000000000004">
      <c r="O1080" s="1"/>
      <c r="V1080" s="1"/>
      <c r="X1080" s="1"/>
    </row>
    <row r="1081" spans="15:24" x14ac:dyDescent="0.55000000000000004">
      <c r="O1081" s="1"/>
      <c r="V1081" s="1"/>
      <c r="X1081" s="1"/>
    </row>
    <row r="1082" spans="15:24" x14ac:dyDescent="0.55000000000000004">
      <c r="O1082" s="1"/>
      <c r="V1082" s="1"/>
      <c r="X1082" s="1"/>
    </row>
    <row r="1083" spans="15:24" x14ac:dyDescent="0.55000000000000004">
      <c r="O1083" s="1"/>
      <c r="V1083" s="1"/>
      <c r="X1083" s="1"/>
    </row>
    <row r="1084" spans="15:24" x14ac:dyDescent="0.55000000000000004">
      <c r="O1084" s="1"/>
      <c r="V1084" s="1"/>
      <c r="X1084" s="1"/>
    </row>
    <row r="1085" spans="15:24" x14ac:dyDescent="0.55000000000000004">
      <c r="O1085" s="1"/>
      <c r="V1085" s="1"/>
      <c r="X1085" s="1"/>
    </row>
    <row r="1086" spans="15:24" x14ac:dyDescent="0.55000000000000004">
      <c r="O1086" s="1"/>
      <c r="V1086" s="1"/>
      <c r="X1086" s="1"/>
    </row>
    <row r="1087" spans="15:24" x14ac:dyDescent="0.55000000000000004">
      <c r="O1087" s="1"/>
      <c r="V1087" s="1"/>
      <c r="X1087" s="1"/>
    </row>
    <row r="1088" spans="15:24" x14ac:dyDescent="0.55000000000000004">
      <c r="O1088" s="1"/>
      <c r="V1088" s="1"/>
      <c r="X1088" s="1"/>
    </row>
    <row r="1089" spans="15:24" x14ac:dyDescent="0.55000000000000004">
      <c r="O1089" s="1"/>
      <c r="V1089" s="1"/>
      <c r="X1089" s="1"/>
    </row>
    <row r="1090" spans="15:24" x14ac:dyDescent="0.55000000000000004">
      <c r="O1090" s="1"/>
      <c r="V1090" s="1"/>
      <c r="X1090" s="1"/>
    </row>
    <row r="1091" spans="15:24" x14ac:dyDescent="0.55000000000000004">
      <c r="O1091" s="1"/>
      <c r="V1091" s="1"/>
      <c r="X1091" s="1"/>
    </row>
    <row r="1092" spans="15:24" x14ac:dyDescent="0.55000000000000004">
      <c r="O1092" s="1"/>
      <c r="V1092" s="1"/>
      <c r="X1092" s="1"/>
    </row>
    <row r="1093" spans="15:24" x14ac:dyDescent="0.55000000000000004">
      <c r="O1093" s="1"/>
      <c r="V1093" s="1"/>
      <c r="X1093" s="1"/>
    </row>
    <row r="1094" spans="15:24" x14ac:dyDescent="0.55000000000000004">
      <c r="O1094" s="1"/>
      <c r="V1094" s="1"/>
      <c r="X1094" s="1"/>
    </row>
    <row r="1095" spans="15:24" x14ac:dyDescent="0.55000000000000004">
      <c r="O1095" s="1"/>
      <c r="V1095" s="1"/>
      <c r="X1095" s="1"/>
    </row>
    <row r="1096" spans="15:24" x14ac:dyDescent="0.55000000000000004">
      <c r="O1096" s="1"/>
      <c r="V1096" s="1"/>
      <c r="X1096" s="1"/>
    </row>
    <row r="1097" spans="15:24" x14ac:dyDescent="0.55000000000000004">
      <c r="O1097" s="1"/>
      <c r="V1097" s="1"/>
      <c r="X1097" s="1"/>
    </row>
    <row r="1098" spans="15:24" x14ac:dyDescent="0.55000000000000004">
      <c r="O1098" s="1"/>
      <c r="V1098" s="1"/>
      <c r="X1098" s="1"/>
    </row>
    <row r="1099" spans="15:24" x14ac:dyDescent="0.55000000000000004">
      <c r="O1099" s="1"/>
      <c r="V1099" s="1"/>
      <c r="X1099" s="1"/>
    </row>
    <row r="1100" spans="15:24" x14ac:dyDescent="0.55000000000000004">
      <c r="O1100" s="1"/>
      <c r="V1100" s="1"/>
      <c r="X1100" s="1"/>
    </row>
    <row r="1101" spans="15:24" x14ac:dyDescent="0.55000000000000004">
      <c r="O1101" s="1"/>
      <c r="V1101" s="1"/>
      <c r="X1101" s="1"/>
    </row>
    <row r="1102" spans="15:24" x14ac:dyDescent="0.55000000000000004">
      <c r="O1102" s="1"/>
      <c r="V1102" s="1"/>
      <c r="X1102" s="1"/>
    </row>
    <row r="1103" spans="15:24" x14ac:dyDescent="0.55000000000000004">
      <c r="O1103" s="1"/>
      <c r="V1103" s="1"/>
      <c r="X1103" s="1"/>
    </row>
    <row r="1104" spans="15:24" x14ac:dyDescent="0.55000000000000004">
      <c r="O1104" s="1"/>
      <c r="V1104" s="1"/>
      <c r="X1104" s="1"/>
    </row>
    <row r="1105" spans="15:24" x14ac:dyDescent="0.55000000000000004">
      <c r="O1105" s="1"/>
      <c r="V1105" s="1"/>
      <c r="X1105" s="1"/>
    </row>
    <row r="1106" spans="15:24" x14ac:dyDescent="0.55000000000000004">
      <c r="O1106" s="1"/>
      <c r="V1106" s="1"/>
      <c r="X1106" s="1"/>
    </row>
    <row r="1107" spans="15:24" x14ac:dyDescent="0.55000000000000004">
      <c r="O1107" s="1"/>
      <c r="V1107" s="1"/>
      <c r="X1107" s="1"/>
    </row>
    <row r="1108" spans="15:24" x14ac:dyDescent="0.55000000000000004">
      <c r="O1108" s="1"/>
      <c r="V1108" s="1"/>
      <c r="X1108" s="1"/>
    </row>
    <row r="1109" spans="15:24" x14ac:dyDescent="0.55000000000000004">
      <c r="O1109" s="1"/>
      <c r="V1109" s="1"/>
      <c r="X1109" s="1"/>
    </row>
    <row r="1110" spans="15:24" x14ac:dyDescent="0.55000000000000004">
      <c r="O1110" s="1"/>
      <c r="V1110" s="1"/>
      <c r="X1110" s="1"/>
    </row>
    <row r="1111" spans="15:24" x14ac:dyDescent="0.55000000000000004">
      <c r="O1111" s="1"/>
      <c r="V1111" s="1"/>
      <c r="X1111" s="1"/>
    </row>
    <row r="1112" spans="15:24" x14ac:dyDescent="0.55000000000000004">
      <c r="O1112" s="1"/>
      <c r="V1112" s="1"/>
      <c r="X1112" s="1"/>
    </row>
    <row r="1113" spans="15:24" x14ac:dyDescent="0.55000000000000004">
      <c r="O1113" s="1"/>
      <c r="V1113" s="1"/>
      <c r="X1113" s="1"/>
    </row>
    <row r="1114" spans="15:24" x14ac:dyDescent="0.55000000000000004">
      <c r="O1114" s="1"/>
      <c r="V1114" s="1"/>
      <c r="X1114" s="1"/>
    </row>
    <row r="1115" spans="15:24" x14ac:dyDescent="0.55000000000000004">
      <c r="O1115" s="1"/>
      <c r="V1115" s="1"/>
      <c r="X1115" s="1"/>
    </row>
    <row r="1116" spans="15:24" x14ac:dyDescent="0.55000000000000004">
      <c r="O1116" s="1"/>
      <c r="V1116" s="1"/>
      <c r="X1116" s="1"/>
    </row>
    <row r="1117" spans="15:24" x14ac:dyDescent="0.55000000000000004">
      <c r="O1117" s="1"/>
      <c r="V1117" s="1"/>
      <c r="X1117" s="1"/>
    </row>
    <row r="1118" spans="15:24" x14ac:dyDescent="0.55000000000000004">
      <c r="O1118" s="1"/>
      <c r="V1118" s="1"/>
      <c r="X1118" s="1"/>
    </row>
    <row r="1119" spans="15:24" x14ac:dyDescent="0.55000000000000004">
      <c r="O1119" s="1"/>
      <c r="V1119" s="1"/>
      <c r="X1119" s="1"/>
    </row>
    <row r="1120" spans="15:24" x14ac:dyDescent="0.55000000000000004">
      <c r="O1120" s="1"/>
      <c r="V1120" s="1"/>
      <c r="X1120" s="1"/>
    </row>
    <row r="1121" spans="15:24" x14ac:dyDescent="0.55000000000000004">
      <c r="O1121" s="1"/>
      <c r="V1121" s="1"/>
      <c r="X1121" s="1"/>
    </row>
    <row r="1122" spans="15:24" x14ac:dyDescent="0.55000000000000004">
      <c r="O1122" s="1"/>
      <c r="V1122" s="1"/>
      <c r="X1122" s="1"/>
    </row>
    <row r="1123" spans="15:24" x14ac:dyDescent="0.55000000000000004">
      <c r="O1123" s="1"/>
      <c r="V1123" s="1"/>
      <c r="X1123" s="1"/>
    </row>
    <row r="1124" spans="15:24" x14ac:dyDescent="0.55000000000000004">
      <c r="O1124" s="1"/>
      <c r="V1124" s="1"/>
      <c r="X1124" s="1"/>
    </row>
    <row r="1125" spans="15:24" x14ac:dyDescent="0.55000000000000004">
      <c r="O1125" s="1"/>
      <c r="V1125" s="1"/>
      <c r="X1125" s="1"/>
    </row>
    <row r="1126" spans="15:24" x14ac:dyDescent="0.55000000000000004">
      <c r="O1126" s="1"/>
      <c r="V1126" s="1"/>
      <c r="X1126" s="1"/>
    </row>
    <row r="1127" spans="15:24" x14ac:dyDescent="0.55000000000000004">
      <c r="O1127" s="1"/>
      <c r="V1127" s="1"/>
      <c r="X1127" s="1"/>
    </row>
    <row r="1128" spans="15:24" x14ac:dyDescent="0.55000000000000004">
      <c r="O1128" s="1"/>
      <c r="V1128" s="1"/>
      <c r="X1128" s="1"/>
    </row>
    <row r="1129" spans="15:24" x14ac:dyDescent="0.55000000000000004">
      <c r="O1129" s="1"/>
      <c r="V1129" s="1"/>
      <c r="X1129" s="1"/>
    </row>
    <row r="1130" spans="15:24" x14ac:dyDescent="0.55000000000000004">
      <c r="O1130" s="1"/>
      <c r="V1130" s="1"/>
      <c r="X1130" s="1"/>
    </row>
    <row r="1131" spans="15:24" x14ac:dyDescent="0.55000000000000004">
      <c r="O1131" s="1"/>
      <c r="V1131" s="1"/>
      <c r="X1131" s="1"/>
    </row>
    <row r="1132" spans="15:24" x14ac:dyDescent="0.55000000000000004">
      <c r="O1132" s="1"/>
      <c r="V1132" s="1"/>
      <c r="X1132" s="1"/>
    </row>
    <row r="1133" spans="15:24" x14ac:dyDescent="0.55000000000000004">
      <c r="O1133" s="1"/>
      <c r="V1133" s="1"/>
      <c r="X1133" s="1"/>
    </row>
    <row r="1134" spans="15:24" x14ac:dyDescent="0.55000000000000004">
      <c r="O1134" s="1"/>
      <c r="V1134" s="1"/>
      <c r="X1134" s="1"/>
    </row>
    <row r="1135" spans="15:24" x14ac:dyDescent="0.55000000000000004">
      <c r="O1135" s="1"/>
      <c r="V1135" s="1"/>
      <c r="X1135" s="1"/>
    </row>
    <row r="1136" spans="15:24" x14ac:dyDescent="0.55000000000000004">
      <c r="O1136" s="1"/>
      <c r="V1136" s="1"/>
      <c r="X1136" s="1"/>
    </row>
    <row r="1137" spans="15:24" x14ac:dyDescent="0.55000000000000004">
      <c r="O1137" s="1"/>
      <c r="V1137" s="1"/>
      <c r="X1137" s="1"/>
    </row>
    <row r="1138" spans="15:24" x14ac:dyDescent="0.55000000000000004">
      <c r="O1138" s="1"/>
      <c r="V1138" s="1"/>
      <c r="X1138" s="1"/>
    </row>
    <row r="1139" spans="15:24" x14ac:dyDescent="0.55000000000000004">
      <c r="O1139" s="1"/>
      <c r="V1139" s="1"/>
      <c r="X1139" s="1"/>
    </row>
    <row r="1140" spans="15:24" x14ac:dyDescent="0.55000000000000004">
      <c r="O1140" s="1"/>
      <c r="V1140" s="1"/>
      <c r="X1140" s="1"/>
    </row>
    <row r="1141" spans="15:24" x14ac:dyDescent="0.55000000000000004">
      <c r="O1141" s="1"/>
      <c r="V1141" s="1"/>
      <c r="X1141" s="1"/>
    </row>
    <row r="1142" spans="15:24" x14ac:dyDescent="0.55000000000000004">
      <c r="O1142" s="1"/>
      <c r="V1142" s="1"/>
      <c r="X1142" s="1"/>
    </row>
    <row r="1143" spans="15:24" x14ac:dyDescent="0.55000000000000004">
      <c r="O1143" s="1"/>
      <c r="V1143" s="1"/>
      <c r="X1143" s="1"/>
    </row>
    <row r="1144" spans="15:24" x14ac:dyDescent="0.55000000000000004">
      <c r="O1144" s="1"/>
      <c r="V1144" s="1"/>
      <c r="X1144" s="1"/>
    </row>
    <row r="1145" spans="15:24" x14ac:dyDescent="0.55000000000000004">
      <c r="O1145" s="1"/>
      <c r="V1145" s="1"/>
      <c r="X1145" s="1"/>
    </row>
    <row r="1146" spans="15:24" x14ac:dyDescent="0.55000000000000004">
      <c r="O1146" s="1"/>
      <c r="V1146" s="1"/>
      <c r="X1146" s="1"/>
    </row>
    <row r="1147" spans="15:24" x14ac:dyDescent="0.55000000000000004">
      <c r="O1147" s="1"/>
      <c r="V1147" s="1"/>
      <c r="X1147" s="1"/>
    </row>
    <row r="1148" spans="15:24" x14ac:dyDescent="0.55000000000000004">
      <c r="O1148" s="1"/>
      <c r="V1148" s="1"/>
      <c r="X1148" s="1"/>
    </row>
    <row r="1149" spans="15:24" x14ac:dyDescent="0.55000000000000004">
      <c r="O1149" s="1"/>
      <c r="V1149" s="1"/>
      <c r="X1149" s="1"/>
    </row>
    <row r="1150" spans="15:24" x14ac:dyDescent="0.55000000000000004">
      <c r="O1150" s="1"/>
      <c r="V1150" s="1"/>
      <c r="X1150" s="1"/>
    </row>
    <row r="1151" spans="15:24" x14ac:dyDescent="0.55000000000000004">
      <c r="O1151" s="1"/>
      <c r="V1151" s="1"/>
      <c r="X1151" s="1"/>
    </row>
    <row r="1152" spans="15:24" x14ac:dyDescent="0.55000000000000004">
      <c r="O1152" s="1"/>
      <c r="V1152" s="1"/>
      <c r="X1152" s="1"/>
    </row>
    <row r="1153" spans="15:24" x14ac:dyDescent="0.55000000000000004">
      <c r="O1153" s="1"/>
      <c r="V1153" s="1"/>
      <c r="X1153" s="1"/>
    </row>
    <row r="1154" spans="15:24" x14ac:dyDescent="0.55000000000000004">
      <c r="O1154" s="1"/>
      <c r="V1154" s="1"/>
      <c r="X1154" s="1"/>
    </row>
    <row r="1155" spans="15:24" x14ac:dyDescent="0.55000000000000004">
      <c r="O1155" s="1"/>
      <c r="V1155" s="1"/>
      <c r="X1155" s="1"/>
    </row>
    <row r="1156" spans="15:24" x14ac:dyDescent="0.55000000000000004">
      <c r="O1156" s="1"/>
      <c r="V1156" s="1"/>
      <c r="X1156" s="1"/>
    </row>
    <row r="1157" spans="15:24" x14ac:dyDescent="0.55000000000000004">
      <c r="O1157" s="1"/>
      <c r="V1157" s="1"/>
      <c r="X1157" s="1"/>
    </row>
    <row r="1158" spans="15:24" x14ac:dyDescent="0.55000000000000004">
      <c r="O1158" s="1"/>
      <c r="V1158" s="1"/>
      <c r="X1158" s="1"/>
    </row>
    <row r="1159" spans="15:24" x14ac:dyDescent="0.55000000000000004">
      <c r="O1159" s="1"/>
      <c r="V1159" s="1"/>
      <c r="X1159" s="1"/>
    </row>
    <row r="1160" spans="15:24" x14ac:dyDescent="0.55000000000000004">
      <c r="O1160" s="1"/>
      <c r="V1160" s="1"/>
      <c r="X1160" s="1"/>
    </row>
    <row r="1161" spans="15:24" x14ac:dyDescent="0.55000000000000004">
      <c r="O1161" s="1"/>
      <c r="V1161" s="1"/>
      <c r="X1161" s="1"/>
    </row>
    <row r="1162" spans="15:24" x14ac:dyDescent="0.55000000000000004">
      <c r="O1162" s="1"/>
      <c r="V1162" s="1"/>
      <c r="X1162" s="1"/>
    </row>
    <row r="1163" spans="15:24" x14ac:dyDescent="0.55000000000000004">
      <c r="O1163" s="1"/>
      <c r="V1163" s="1"/>
      <c r="X1163" s="1"/>
    </row>
    <row r="1164" spans="15:24" x14ac:dyDescent="0.55000000000000004">
      <c r="O1164" s="1"/>
      <c r="V1164" s="1"/>
      <c r="X1164" s="1"/>
    </row>
    <row r="1165" spans="15:24" x14ac:dyDescent="0.55000000000000004">
      <c r="O1165" s="1"/>
      <c r="V1165" s="1"/>
      <c r="X1165" s="1"/>
    </row>
    <row r="1166" spans="15:24" x14ac:dyDescent="0.55000000000000004">
      <c r="O1166" s="1"/>
      <c r="V1166" s="1"/>
      <c r="X1166" s="1"/>
    </row>
    <row r="1167" spans="15:24" x14ac:dyDescent="0.55000000000000004">
      <c r="O1167" s="1"/>
      <c r="V1167" s="1"/>
      <c r="X1167" s="1"/>
    </row>
    <row r="1168" spans="15:24" x14ac:dyDescent="0.55000000000000004">
      <c r="O1168" s="1"/>
      <c r="V1168" s="1"/>
      <c r="X1168" s="1"/>
    </row>
    <row r="1169" spans="15:24" x14ac:dyDescent="0.55000000000000004">
      <c r="O1169" s="1"/>
      <c r="V1169" s="1"/>
      <c r="X1169" s="1"/>
    </row>
    <row r="1170" spans="15:24" x14ac:dyDescent="0.55000000000000004">
      <c r="O1170" s="1"/>
      <c r="V1170" s="1"/>
      <c r="X1170" s="1"/>
    </row>
    <row r="1171" spans="15:24" x14ac:dyDescent="0.55000000000000004">
      <c r="O1171" s="1"/>
      <c r="V1171" s="1"/>
      <c r="X1171" s="1"/>
    </row>
    <row r="1172" spans="15:24" x14ac:dyDescent="0.55000000000000004">
      <c r="O1172" s="1"/>
      <c r="V1172" s="1"/>
      <c r="X1172" s="1"/>
    </row>
    <row r="1173" spans="15:24" x14ac:dyDescent="0.55000000000000004">
      <c r="O1173" s="1"/>
      <c r="V1173" s="1"/>
      <c r="X1173" s="1"/>
    </row>
    <row r="1174" spans="15:24" x14ac:dyDescent="0.55000000000000004">
      <c r="O1174" s="1"/>
      <c r="V1174" s="1"/>
      <c r="X1174" s="1"/>
    </row>
    <row r="1175" spans="15:24" x14ac:dyDescent="0.55000000000000004">
      <c r="O1175" s="1"/>
      <c r="V1175" s="1"/>
      <c r="X1175" s="1"/>
    </row>
    <row r="1176" spans="15:24" x14ac:dyDescent="0.55000000000000004">
      <c r="O1176" s="1"/>
      <c r="V1176" s="1"/>
      <c r="X1176" s="1"/>
    </row>
    <row r="1177" spans="15:24" x14ac:dyDescent="0.55000000000000004">
      <c r="O1177" s="1"/>
      <c r="V1177" s="1"/>
      <c r="X1177" s="1"/>
    </row>
    <row r="1178" spans="15:24" x14ac:dyDescent="0.55000000000000004">
      <c r="O1178" s="1"/>
      <c r="V1178" s="1"/>
      <c r="X1178" s="1"/>
    </row>
    <row r="1179" spans="15:24" x14ac:dyDescent="0.55000000000000004">
      <c r="O1179" s="1"/>
      <c r="V1179" s="1"/>
      <c r="X1179" s="1"/>
    </row>
    <row r="1180" spans="15:24" x14ac:dyDescent="0.55000000000000004">
      <c r="O1180" s="1"/>
      <c r="V1180" s="1"/>
      <c r="X1180" s="1"/>
    </row>
    <row r="1181" spans="15:24" x14ac:dyDescent="0.55000000000000004">
      <c r="O1181" s="1"/>
      <c r="V1181" s="1"/>
      <c r="X1181" s="1"/>
    </row>
    <row r="1182" spans="15:24" x14ac:dyDescent="0.55000000000000004">
      <c r="O1182" s="1"/>
      <c r="V1182" s="1"/>
      <c r="X1182" s="1"/>
    </row>
    <row r="1183" spans="15:24" x14ac:dyDescent="0.55000000000000004">
      <c r="O1183" s="1"/>
      <c r="V1183" s="1"/>
      <c r="X1183" s="1"/>
    </row>
    <row r="1184" spans="15:24" x14ac:dyDescent="0.55000000000000004">
      <c r="O1184" s="1"/>
      <c r="V1184" s="1"/>
      <c r="X1184" s="1"/>
    </row>
    <row r="1185" spans="15:24" x14ac:dyDescent="0.55000000000000004">
      <c r="O1185" s="1"/>
      <c r="V1185" s="1"/>
      <c r="X1185" s="1"/>
    </row>
    <row r="1186" spans="15:24" x14ac:dyDescent="0.55000000000000004">
      <c r="O1186" s="1"/>
      <c r="V1186" s="1"/>
      <c r="X1186" s="1"/>
    </row>
    <row r="1187" spans="15:24" x14ac:dyDescent="0.55000000000000004">
      <c r="O1187" s="1"/>
      <c r="V1187" s="1"/>
      <c r="X1187" s="1"/>
    </row>
    <row r="1188" spans="15:24" x14ac:dyDescent="0.55000000000000004">
      <c r="O1188" s="1"/>
      <c r="V1188" s="1"/>
      <c r="X1188" s="1"/>
    </row>
    <row r="1189" spans="15:24" x14ac:dyDescent="0.55000000000000004">
      <c r="O1189" s="1"/>
      <c r="V1189" s="1"/>
      <c r="X1189" s="1"/>
    </row>
    <row r="1190" spans="15:24" x14ac:dyDescent="0.55000000000000004">
      <c r="O1190" s="1"/>
      <c r="V1190" s="1"/>
      <c r="X1190" s="1"/>
    </row>
    <row r="1191" spans="15:24" x14ac:dyDescent="0.55000000000000004">
      <c r="O1191" s="1"/>
      <c r="V1191" s="1"/>
      <c r="X1191" s="1"/>
    </row>
    <row r="1192" spans="15:24" x14ac:dyDescent="0.55000000000000004">
      <c r="O1192" s="1"/>
      <c r="V1192" s="1"/>
      <c r="X1192" s="1"/>
    </row>
    <row r="1193" spans="15:24" x14ac:dyDescent="0.55000000000000004">
      <c r="O1193" s="1"/>
      <c r="V1193" s="1"/>
      <c r="X1193" s="1"/>
    </row>
    <row r="1194" spans="15:24" x14ac:dyDescent="0.55000000000000004">
      <c r="O1194" s="1"/>
      <c r="V1194" s="1"/>
      <c r="X1194" s="1"/>
    </row>
    <row r="1195" spans="15:24" x14ac:dyDescent="0.55000000000000004">
      <c r="O1195" s="1"/>
      <c r="V1195" s="1"/>
      <c r="X1195" s="1"/>
    </row>
    <row r="1196" spans="15:24" x14ac:dyDescent="0.55000000000000004">
      <c r="O1196" s="1"/>
      <c r="V1196" s="1"/>
      <c r="X1196" s="1"/>
    </row>
    <row r="1197" spans="15:24" x14ac:dyDescent="0.55000000000000004">
      <c r="O1197" s="1"/>
      <c r="V1197" s="1"/>
      <c r="X1197" s="1"/>
    </row>
    <row r="1198" spans="15:24" x14ac:dyDescent="0.55000000000000004">
      <c r="O1198" s="1"/>
      <c r="V1198" s="1"/>
      <c r="X1198" s="1"/>
    </row>
    <row r="1199" spans="15:24" x14ac:dyDescent="0.55000000000000004">
      <c r="O1199" s="1"/>
      <c r="V1199" s="1"/>
      <c r="X1199" s="1"/>
    </row>
    <row r="1200" spans="15:24" x14ac:dyDescent="0.55000000000000004">
      <c r="O1200" s="1"/>
      <c r="V1200" s="1"/>
      <c r="X1200" s="1"/>
    </row>
    <row r="1201" spans="15:24" x14ac:dyDescent="0.55000000000000004">
      <c r="O1201" s="1"/>
      <c r="V1201" s="1"/>
      <c r="X1201" s="1"/>
    </row>
    <row r="1202" spans="15:24" x14ac:dyDescent="0.55000000000000004">
      <c r="O1202" s="1"/>
      <c r="V1202" s="1"/>
      <c r="X1202" s="1"/>
    </row>
    <row r="1203" spans="15:24" x14ac:dyDescent="0.55000000000000004">
      <c r="O1203" s="1"/>
      <c r="V1203" s="1"/>
      <c r="X1203" s="1"/>
    </row>
    <row r="1204" spans="15:24" x14ac:dyDescent="0.55000000000000004">
      <c r="O1204" s="1"/>
      <c r="V1204" s="1"/>
      <c r="X1204" s="1"/>
    </row>
    <row r="1205" spans="15:24" x14ac:dyDescent="0.55000000000000004">
      <c r="O1205" s="1"/>
      <c r="V1205" s="1"/>
      <c r="X1205" s="1"/>
    </row>
    <row r="1206" spans="15:24" x14ac:dyDescent="0.55000000000000004">
      <c r="O1206" s="1"/>
      <c r="V1206" s="1"/>
      <c r="X1206" s="1"/>
    </row>
    <row r="1207" spans="15:24" x14ac:dyDescent="0.55000000000000004">
      <c r="O1207" s="1"/>
      <c r="V1207" s="1"/>
      <c r="X1207" s="1"/>
    </row>
    <row r="1208" spans="15:24" x14ac:dyDescent="0.55000000000000004">
      <c r="O1208" s="1"/>
      <c r="V1208" s="1"/>
      <c r="X1208" s="1"/>
    </row>
    <row r="1209" spans="15:24" x14ac:dyDescent="0.55000000000000004">
      <c r="O1209" s="1"/>
      <c r="V1209" s="1"/>
      <c r="X1209" s="1"/>
    </row>
    <row r="1210" spans="15:24" x14ac:dyDescent="0.55000000000000004">
      <c r="O1210" s="1"/>
      <c r="V1210" s="1"/>
      <c r="X1210" s="1"/>
    </row>
    <row r="1211" spans="15:24" x14ac:dyDescent="0.55000000000000004">
      <c r="O1211" s="1"/>
      <c r="V1211" s="1"/>
      <c r="X1211" s="1"/>
    </row>
    <row r="1212" spans="15:24" x14ac:dyDescent="0.55000000000000004">
      <c r="O1212" s="1"/>
      <c r="V1212" s="1"/>
      <c r="X1212" s="1"/>
    </row>
    <row r="1213" spans="15:24" x14ac:dyDescent="0.55000000000000004">
      <c r="O1213" s="1"/>
      <c r="V1213" s="1"/>
      <c r="X1213" s="1"/>
    </row>
    <row r="1214" spans="15:24" x14ac:dyDescent="0.55000000000000004">
      <c r="O1214" s="1"/>
      <c r="V1214" s="1"/>
      <c r="X1214" s="1"/>
    </row>
    <row r="1215" spans="15:24" x14ac:dyDescent="0.55000000000000004">
      <c r="O1215" s="1"/>
      <c r="V1215" s="1"/>
      <c r="X1215" s="1"/>
    </row>
    <row r="1216" spans="15:24" x14ac:dyDescent="0.55000000000000004">
      <c r="O1216" s="1"/>
      <c r="V1216" s="1"/>
      <c r="X1216" s="1"/>
    </row>
    <row r="1217" spans="15:24" x14ac:dyDescent="0.55000000000000004">
      <c r="O1217" s="1"/>
      <c r="V1217" s="1"/>
      <c r="X1217" s="1"/>
    </row>
    <row r="1218" spans="15:24" x14ac:dyDescent="0.55000000000000004">
      <c r="O1218" s="1"/>
      <c r="V1218" s="1"/>
      <c r="X1218" s="1"/>
    </row>
    <row r="1219" spans="15:24" x14ac:dyDescent="0.55000000000000004">
      <c r="O1219" s="1"/>
      <c r="V1219" s="1"/>
      <c r="X1219" s="1"/>
    </row>
    <row r="1220" spans="15:24" x14ac:dyDescent="0.55000000000000004">
      <c r="O1220" s="1"/>
      <c r="V1220" s="1"/>
      <c r="X1220" s="1"/>
    </row>
    <row r="1221" spans="15:24" x14ac:dyDescent="0.55000000000000004">
      <c r="O1221" s="1"/>
      <c r="V1221" s="1"/>
      <c r="X1221" s="1"/>
    </row>
    <row r="1222" spans="15:24" x14ac:dyDescent="0.55000000000000004">
      <c r="O1222" s="1"/>
      <c r="V1222" s="1"/>
      <c r="X1222" s="1"/>
    </row>
    <row r="1223" spans="15:24" x14ac:dyDescent="0.55000000000000004">
      <c r="O1223" s="1"/>
      <c r="V1223" s="1"/>
      <c r="X1223" s="1"/>
    </row>
    <row r="1224" spans="15:24" x14ac:dyDescent="0.55000000000000004">
      <c r="O1224" s="1"/>
      <c r="V1224" s="1"/>
      <c r="X1224" s="1"/>
    </row>
    <row r="1225" spans="15:24" x14ac:dyDescent="0.55000000000000004">
      <c r="O1225" s="1"/>
      <c r="V1225" s="1"/>
      <c r="X1225" s="1"/>
    </row>
    <row r="1226" spans="15:24" x14ac:dyDescent="0.55000000000000004">
      <c r="O1226" s="1"/>
      <c r="V1226" s="1"/>
      <c r="X1226" s="1"/>
    </row>
    <row r="1227" spans="15:24" x14ac:dyDescent="0.55000000000000004">
      <c r="O1227" s="1"/>
      <c r="V1227" s="1"/>
      <c r="X1227" s="1"/>
    </row>
    <row r="1228" spans="15:24" x14ac:dyDescent="0.55000000000000004">
      <c r="O1228" s="1"/>
      <c r="V1228" s="1"/>
      <c r="X1228" s="1"/>
    </row>
    <row r="1229" spans="15:24" x14ac:dyDescent="0.55000000000000004">
      <c r="O1229" s="1"/>
      <c r="V1229" s="1"/>
      <c r="X1229" s="1"/>
    </row>
    <row r="1230" spans="15:24" x14ac:dyDescent="0.55000000000000004">
      <c r="O1230" s="1"/>
      <c r="V1230" s="1"/>
      <c r="X1230" s="1"/>
    </row>
    <row r="1231" spans="15:24" x14ac:dyDescent="0.55000000000000004">
      <c r="O1231" s="1"/>
      <c r="V1231" s="1"/>
      <c r="X1231" s="1"/>
    </row>
    <row r="1232" spans="15:24" x14ac:dyDescent="0.55000000000000004">
      <c r="O1232" s="1"/>
      <c r="V1232" s="1"/>
      <c r="X1232" s="1"/>
    </row>
    <row r="1233" spans="15:24" x14ac:dyDescent="0.55000000000000004">
      <c r="O1233" s="1"/>
      <c r="V1233" s="1"/>
      <c r="X1233" s="1"/>
    </row>
    <row r="1234" spans="15:24" x14ac:dyDescent="0.55000000000000004">
      <c r="O1234" s="1"/>
      <c r="V1234" s="1"/>
      <c r="X1234" s="1"/>
    </row>
    <row r="1235" spans="15:24" x14ac:dyDescent="0.55000000000000004">
      <c r="O1235" s="1"/>
      <c r="V1235" s="1"/>
      <c r="X1235" s="1"/>
    </row>
    <row r="1236" spans="15:24" x14ac:dyDescent="0.55000000000000004">
      <c r="O1236" s="1"/>
      <c r="V1236" s="1"/>
      <c r="X1236" s="1"/>
    </row>
    <row r="1237" spans="15:24" x14ac:dyDescent="0.55000000000000004">
      <c r="O1237" s="1"/>
      <c r="V1237" s="1"/>
      <c r="X1237" s="1"/>
    </row>
    <row r="1238" spans="15:24" x14ac:dyDescent="0.55000000000000004">
      <c r="O1238" s="1"/>
      <c r="V1238" s="1"/>
      <c r="X1238" s="1"/>
    </row>
    <row r="1239" spans="15:24" x14ac:dyDescent="0.55000000000000004">
      <c r="O1239" s="1"/>
      <c r="V1239" s="1"/>
      <c r="X1239" s="1"/>
    </row>
    <row r="1240" spans="15:24" x14ac:dyDescent="0.55000000000000004">
      <c r="O1240" s="1"/>
      <c r="V1240" s="1"/>
      <c r="X1240" s="1"/>
    </row>
    <row r="1241" spans="15:24" x14ac:dyDescent="0.55000000000000004">
      <c r="O1241" s="1"/>
      <c r="V1241" s="1"/>
      <c r="X1241" s="1"/>
    </row>
    <row r="1242" spans="15:24" x14ac:dyDescent="0.55000000000000004">
      <c r="O1242" s="1"/>
      <c r="V1242" s="1"/>
      <c r="X1242" s="1"/>
    </row>
    <row r="1243" spans="15:24" x14ac:dyDescent="0.55000000000000004">
      <c r="O1243" s="1"/>
      <c r="V1243" s="1"/>
      <c r="X1243" s="1"/>
    </row>
    <row r="1244" spans="15:24" x14ac:dyDescent="0.55000000000000004">
      <c r="O1244" s="1"/>
      <c r="V1244" s="1"/>
      <c r="X1244" s="1"/>
    </row>
    <row r="1245" spans="15:24" x14ac:dyDescent="0.55000000000000004">
      <c r="O1245" s="1"/>
      <c r="V1245" s="1"/>
      <c r="X1245" s="1"/>
    </row>
    <row r="1246" spans="15:24" x14ac:dyDescent="0.55000000000000004">
      <c r="O1246" s="1"/>
      <c r="V1246" s="1"/>
      <c r="X1246" s="1"/>
    </row>
    <row r="1247" spans="15:24" x14ac:dyDescent="0.55000000000000004">
      <c r="O1247" s="1"/>
      <c r="V1247" s="1"/>
      <c r="X1247" s="1"/>
    </row>
    <row r="1248" spans="15:24" x14ac:dyDescent="0.55000000000000004">
      <c r="O1248" s="1"/>
      <c r="V1248" s="1"/>
      <c r="X1248" s="1"/>
    </row>
    <row r="1249" spans="15:24" x14ac:dyDescent="0.55000000000000004">
      <c r="O1249" s="1"/>
      <c r="V1249" s="1"/>
      <c r="X1249" s="1"/>
    </row>
    <row r="1250" spans="15:24" x14ac:dyDescent="0.55000000000000004">
      <c r="O1250" s="1"/>
      <c r="V1250" s="1"/>
      <c r="X1250" s="1"/>
    </row>
    <row r="1251" spans="15:24" x14ac:dyDescent="0.55000000000000004">
      <c r="O1251" s="1"/>
      <c r="V1251" s="1"/>
      <c r="X1251" s="1"/>
    </row>
    <row r="1252" spans="15:24" x14ac:dyDescent="0.55000000000000004">
      <c r="O1252" s="1"/>
      <c r="V1252" s="1"/>
      <c r="X1252" s="1"/>
    </row>
    <row r="1253" spans="15:24" x14ac:dyDescent="0.55000000000000004">
      <c r="O1253" s="1"/>
      <c r="V1253" s="1"/>
      <c r="X1253" s="1"/>
    </row>
    <row r="1254" spans="15:24" x14ac:dyDescent="0.55000000000000004">
      <c r="O1254" s="1"/>
      <c r="V1254" s="1"/>
      <c r="X1254" s="1"/>
    </row>
    <row r="1255" spans="15:24" x14ac:dyDescent="0.55000000000000004">
      <c r="O1255" s="1"/>
      <c r="V1255" s="1"/>
      <c r="X1255" s="1"/>
    </row>
    <row r="1256" spans="15:24" x14ac:dyDescent="0.55000000000000004">
      <c r="O1256" s="1"/>
      <c r="V1256" s="1"/>
      <c r="X1256" s="1"/>
    </row>
    <row r="1257" spans="15:24" x14ac:dyDescent="0.55000000000000004">
      <c r="O1257" s="1"/>
      <c r="V1257" s="1"/>
      <c r="X1257" s="1"/>
    </row>
    <row r="1258" spans="15:24" x14ac:dyDescent="0.55000000000000004">
      <c r="O1258" s="1"/>
      <c r="V1258" s="1"/>
      <c r="X1258" s="1"/>
    </row>
    <row r="1259" spans="15:24" x14ac:dyDescent="0.55000000000000004">
      <c r="O1259" s="1"/>
      <c r="V1259" s="1"/>
      <c r="X1259" s="1"/>
    </row>
    <row r="1260" spans="15:24" x14ac:dyDescent="0.55000000000000004">
      <c r="O1260" s="1"/>
      <c r="V1260" s="1"/>
      <c r="X1260" s="1"/>
    </row>
    <row r="1261" spans="15:24" x14ac:dyDescent="0.55000000000000004">
      <c r="O1261" s="1"/>
      <c r="V1261" s="1"/>
      <c r="X1261" s="1"/>
    </row>
    <row r="1262" spans="15:24" x14ac:dyDescent="0.55000000000000004">
      <c r="O1262" s="1"/>
      <c r="V1262" s="1"/>
      <c r="X1262" s="1"/>
    </row>
    <row r="1263" spans="15:24" x14ac:dyDescent="0.55000000000000004">
      <c r="O1263" s="1"/>
      <c r="V1263" s="1"/>
      <c r="X1263" s="1"/>
    </row>
    <row r="1264" spans="15:24" x14ac:dyDescent="0.55000000000000004">
      <c r="O1264" s="1"/>
      <c r="V1264" s="1"/>
      <c r="X1264" s="1"/>
    </row>
    <row r="1265" spans="15:24" x14ac:dyDescent="0.55000000000000004">
      <c r="O1265" s="1"/>
      <c r="V1265" s="1"/>
      <c r="X1265" s="1"/>
    </row>
    <row r="1266" spans="15:24" x14ac:dyDescent="0.55000000000000004">
      <c r="O1266" s="1"/>
      <c r="V1266" s="1"/>
      <c r="X1266" s="1"/>
    </row>
    <row r="1267" spans="15:24" x14ac:dyDescent="0.55000000000000004">
      <c r="O1267" s="1"/>
      <c r="V1267" s="1"/>
      <c r="X1267" s="1"/>
    </row>
    <row r="1268" spans="15:24" x14ac:dyDescent="0.55000000000000004">
      <c r="O1268" s="1"/>
      <c r="V1268" s="1"/>
      <c r="X1268" s="1"/>
    </row>
    <row r="1269" spans="15:24" x14ac:dyDescent="0.55000000000000004">
      <c r="O1269" s="1"/>
      <c r="V1269" s="1"/>
      <c r="X1269" s="1"/>
    </row>
    <row r="1270" spans="15:24" x14ac:dyDescent="0.55000000000000004">
      <c r="O1270" s="1"/>
      <c r="V1270" s="1"/>
      <c r="X1270" s="1"/>
    </row>
    <row r="1271" spans="15:24" x14ac:dyDescent="0.55000000000000004">
      <c r="O1271" s="1"/>
      <c r="V1271" s="1"/>
      <c r="X1271" s="1"/>
    </row>
    <row r="1272" spans="15:24" x14ac:dyDescent="0.55000000000000004">
      <c r="O1272" s="1"/>
      <c r="V1272" s="1"/>
      <c r="X1272" s="1"/>
    </row>
    <row r="1273" spans="15:24" x14ac:dyDescent="0.55000000000000004">
      <c r="O1273" s="1"/>
      <c r="V1273" s="1"/>
      <c r="X1273" s="1"/>
    </row>
    <row r="1274" spans="15:24" x14ac:dyDescent="0.55000000000000004">
      <c r="O1274" s="1"/>
      <c r="V1274" s="1"/>
      <c r="X1274" s="1"/>
    </row>
    <row r="1275" spans="15:24" x14ac:dyDescent="0.55000000000000004">
      <c r="O1275" s="1"/>
      <c r="V1275" s="1"/>
      <c r="X1275" s="1"/>
    </row>
    <row r="1276" spans="15:24" x14ac:dyDescent="0.55000000000000004">
      <c r="O1276" s="1"/>
      <c r="V1276" s="1"/>
      <c r="X1276" s="1"/>
    </row>
    <row r="1277" spans="15:24" x14ac:dyDescent="0.55000000000000004">
      <c r="O1277" s="1"/>
      <c r="V1277" s="1"/>
      <c r="X1277" s="1"/>
    </row>
    <row r="1278" spans="15:24" x14ac:dyDescent="0.55000000000000004">
      <c r="O1278" s="1"/>
      <c r="V1278" s="1"/>
      <c r="X1278" s="1"/>
    </row>
    <row r="1279" spans="15:24" x14ac:dyDescent="0.55000000000000004">
      <c r="O1279" s="1"/>
      <c r="V1279" s="1"/>
      <c r="X1279" s="1"/>
    </row>
    <row r="1280" spans="15:24" x14ac:dyDescent="0.55000000000000004">
      <c r="O1280" s="1"/>
      <c r="V1280" s="1"/>
      <c r="X1280" s="1"/>
    </row>
    <row r="1281" spans="15:24" x14ac:dyDescent="0.55000000000000004">
      <c r="O1281" s="1"/>
      <c r="V1281" s="1"/>
      <c r="X1281" s="1"/>
    </row>
    <row r="1282" spans="15:24" x14ac:dyDescent="0.55000000000000004">
      <c r="O1282" s="1"/>
      <c r="V1282" s="1"/>
      <c r="X1282" s="1"/>
    </row>
    <row r="1283" spans="15:24" x14ac:dyDescent="0.55000000000000004">
      <c r="O1283" s="1"/>
      <c r="V1283" s="1"/>
      <c r="X1283" s="1"/>
    </row>
    <row r="1284" spans="15:24" x14ac:dyDescent="0.55000000000000004">
      <c r="O1284" s="1"/>
      <c r="V1284" s="1"/>
      <c r="X1284" s="1"/>
    </row>
    <row r="1285" spans="15:24" x14ac:dyDescent="0.55000000000000004">
      <c r="O1285" s="1"/>
      <c r="V1285" s="1"/>
      <c r="X1285" s="1"/>
    </row>
    <row r="1286" spans="15:24" x14ac:dyDescent="0.55000000000000004">
      <c r="O1286" s="1"/>
      <c r="V1286" s="1"/>
      <c r="X1286" s="1"/>
    </row>
    <row r="1287" spans="15:24" x14ac:dyDescent="0.55000000000000004">
      <c r="O1287" s="1"/>
      <c r="V1287" s="1"/>
      <c r="X1287" s="1"/>
    </row>
    <row r="1288" spans="15:24" x14ac:dyDescent="0.55000000000000004">
      <c r="O1288" s="1"/>
      <c r="V1288" s="1"/>
      <c r="X1288" s="1"/>
    </row>
    <row r="1289" spans="15:24" x14ac:dyDescent="0.55000000000000004">
      <c r="O1289" s="1"/>
      <c r="V1289" s="1"/>
      <c r="X1289" s="1"/>
    </row>
    <row r="1290" spans="15:24" x14ac:dyDescent="0.55000000000000004">
      <c r="O1290" s="1"/>
      <c r="V1290" s="1"/>
      <c r="X1290" s="1"/>
    </row>
    <row r="1291" spans="15:24" x14ac:dyDescent="0.55000000000000004">
      <c r="O1291" s="1"/>
      <c r="V1291" s="1"/>
      <c r="X1291" s="1"/>
    </row>
    <row r="1292" spans="15:24" x14ac:dyDescent="0.55000000000000004">
      <c r="O1292" s="1"/>
      <c r="V1292" s="1"/>
      <c r="X1292" s="1"/>
    </row>
    <row r="1293" spans="15:24" x14ac:dyDescent="0.55000000000000004">
      <c r="O1293" s="1"/>
      <c r="V1293" s="1"/>
      <c r="X1293" s="1"/>
    </row>
    <row r="1294" spans="15:24" x14ac:dyDescent="0.55000000000000004">
      <c r="O1294" s="1"/>
      <c r="V1294" s="1"/>
      <c r="X1294" s="1"/>
    </row>
    <row r="1295" spans="15:24" x14ac:dyDescent="0.55000000000000004">
      <c r="O1295" s="1"/>
      <c r="V1295" s="1"/>
      <c r="X1295" s="1"/>
    </row>
    <row r="1296" spans="15:24" x14ac:dyDescent="0.55000000000000004">
      <c r="O1296" s="1"/>
      <c r="V1296" s="1"/>
      <c r="X1296" s="1"/>
    </row>
    <row r="1297" spans="15:24" x14ac:dyDescent="0.55000000000000004">
      <c r="O1297" s="1"/>
      <c r="V1297" s="1"/>
      <c r="X1297" s="1"/>
    </row>
    <row r="1298" spans="15:24" x14ac:dyDescent="0.55000000000000004">
      <c r="O1298" s="1"/>
      <c r="V1298" s="1"/>
      <c r="X1298" s="1"/>
    </row>
    <row r="1299" spans="15:24" x14ac:dyDescent="0.55000000000000004">
      <c r="O1299" s="1"/>
      <c r="V1299" s="1"/>
      <c r="X1299" s="1"/>
    </row>
    <row r="1300" spans="15:24" x14ac:dyDescent="0.55000000000000004">
      <c r="O1300" s="1"/>
      <c r="V1300" s="1"/>
      <c r="X1300" s="1"/>
    </row>
    <row r="1301" spans="15:24" x14ac:dyDescent="0.55000000000000004">
      <c r="O1301" s="1"/>
      <c r="V1301" s="1"/>
      <c r="X1301" s="1"/>
    </row>
    <row r="1302" spans="15:24" x14ac:dyDescent="0.55000000000000004">
      <c r="O1302" s="1"/>
      <c r="V1302" s="1"/>
      <c r="X1302" s="1"/>
    </row>
    <row r="1303" spans="15:24" x14ac:dyDescent="0.55000000000000004">
      <c r="O1303" s="1"/>
      <c r="V1303" s="1"/>
      <c r="X1303" s="1"/>
    </row>
    <row r="1304" spans="15:24" x14ac:dyDescent="0.55000000000000004">
      <c r="O1304" s="1"/>
      <c r="V1304" s="1"/>
      <c r="X1304" s="1"/>
    </row>
    <row r="1305" spans="15:24" x14ac:dyDescent="0.55000000000000004">
      <c r="O1305" s="1"/>
      <c r="V1305" s="1"/>
      <c r="X1305" s="1"/>
    </row>
    <row r="1306" spans="15:24" x14ac:dyDescent="0.55000000000000004">
      <c r="O1306" s="1"/>
      <c r="V1306" s="1"/>
      <c r="X1306" s="1"/>
    </row>
    <row r="1307" spans="15:24" x14ac:dyDescent="0.55000000000000004">
      <c r="O1307" s="1"/>
      <c r="V1307" s="1"/>
      <c r="X1307" s="1"/>
    </row>
    <row r="1308" spans="15:24" x14ac:dyDescent="0.55000000000000004">
      <c r="O1308" s="1"/>
      <c r="V1308" s="1"/>
      <c r="X1308" s="1"/>
    </row>
    <row r="1309" spans="15:24" x14ac:dyDescent="0.55000000000000004">
      <c r="O1309" s="1"/>
      <c r="V1309" s="1"/>
      <c r="X1309" s="1"/>
    </row>
    <row r="1310" spans="15:24" x14ac:dyDescent="0.55000000000000004">
      <c r="O1310" s="1"/>
      <c r="V1310" s="1"/>
      <c r="X1310" s="1"/>
    </row>
    <row r="1311" spans="15:24" x14ac:dyDescent="0.55000000000000004">
      <c r="O1311" s="1"/>
      <c r="V1311" s="1"/>
      <c r="X1311" s="1"/>
    </row>
    <row r="1312" spans="15:24" x14ac:dyDescent="0.55000000000000004">
      <c r="O1312" s="1"/>
      <c r="V1312" s="1"/>
      <c r="X1312" s="1"/>
    </row>
    <row r="1313" spans="15:24" x14ac:dyDescent="0.55000000000000004">
      <c r="O1313" s="1"/>
      <c r="V1313" s="1"/>
      <c r="X1313" s="1"/>
    </row>
    <row r="1314" spans="15:24" x14ac:dyDescent="0.55000000000000004">
      <c r="O1314" s="1"/>
      <c r="V1314" s="1"/>
      <c r="X1314" s="1"/>
    </row>
    <row r="1315" spans="15:24" x14ac:dyDescent="0.55000000000000004">
      <c r="O1315" s="1"/>
      <c r="V1315" s="1"/>
      <c r="X1315" s="1"/>
    </row>
    <row r="1316" spans="15:24" x14ac:dyDescent="0.55000000000000004">
      <c r="O1316" s="1"/>
      <c r="V1316" s="1"/>
      <c r="X1316" s="1"/>
    </row>
    <row r="1317" spans="15:24" x14ac:dyDescent="0.55000000000000004">
      <c r="O1317" s="1"/>
      <c r="V1317" s="1"/>
      <c r="X1317" s="1"/>
    </row>
    <row r="1318" spans="15:24" x14ac:dyDescent="0.55000000000000004">
      <c r="O1318" s="1"/>
      <c r="V1318" s="1"/>
      <c r="X1318" s="1"/>
    </row>
    <row r="1319" spans="15:24" x14ac:dyDescent="0.55000000000000004">
      <c r="O1319" s="1"/>
      <c r="V1319" s="1"/>
      <c r="X1319" s="1"/>
    </row>
    <row r="1320" spans="15:24" x14ac:dyDescent="0.55000000000000004">
      <c r="O1320" s="1"/>
      <c r="V1320" s="1"/>
      <c r="X1320" s="1"/>
    </row>
    <row r="1321" spans="15:24" x14ac:dyDescent="0.55000000000000004">
      <c r="O1321" s="1"/>
      <c r="V1321" s="1"/>
      <c r="X1321" s="1"/>
    </row>
    <row r="1322" spans="15:24" x14ac:dyDescent="0.55000000000000004">
      <c r="O1322" s="1"/>
      <c r="V1322" s="1"/>
      <c r="X1322" s="1"/>
    </row>
    <row r="1323" spans="15:24" x14ac:dyDescent="0.55000000000000004">
      <c r="O1323" s="1"/>
      <c r="V1323" s="1"/>
      <c r="X1323" s="1"/>
    </row>
    <row r="1324" spans="15:24" x14ac:dyDescent="0.55000000000000004">
      <c r="O1324" s="1"/>
      <c r="V1324" s="1"/>
      <c r="X1324" s="1"/>
    </row>
    <row r="1325" spans="15:24" x14ac:dyDescent="0.55000000000000004">
      <c r="O1325" s="1"/>
      <c r="V1325" s="1"/>
      <c r="X1325" s="1"/>
    </row>
    <row r="1326" spans="15:24" x14ac:dyDescent="0.55000000000000004">
      <c r="O1326" s="1"/>
      <c r="V1326" s="1"/>
      <c r="X1326" s="1"/>
    </row>
    <row r="1327" spans="15:24" x14ac:dyDescent="0.55000000000000004">
      <c r="O1327" s="1"/>
      <c r="V1327" s="1"/>
      <c r="X1327" s="1"/>
    </row>
    <row r="1328" spans="15:24" x14ac:dyDescent="0.55000000000000004">
      <c r="O1328" s="1"/>
      <c r="V1328" s="1"/>
      <c r="X1328" s="1"/>
    </row>
    <row r="1329" spans="15:24" x14ac:dyDescent="0.55000000000000004">
      <c r="O1329" s="1"/>
      <c r="V1329" s="1"/>
      <c r="X1329" s="1"/>
    </row>
    <row r="1330" spans="15:24" x14ac:dyDescent="0.55000000000000004">
      <c r="O1330" s="1"/>
      <c r="V1330" s="1"/>
      <c r="X1330" s="1"/>
    </row>
    <row r="1331" spans="15:24" x14ac:dyDescent="0.55000000000000004">
      <c r="O1331" s="1"/>
      <c r="V1331" s="1"/>
      <c r="X1331" s="1"/>
    </row>
    <row r="1332" spans="15:24" x14ac:dyDescent="0.55000000000000004">
      <c r="O1332" s="1"/>
      <c r="V1332" s="1"/>
      <c r="X1332" s="1"/>
    </row>
    <row r="1333" spans="15:24" x14ac:dyDescent="0.55000000000000004">
      <c r="O1333" s="1"/>
      <c r="V1333" s="1"/>
      <c r="X1333" s="1"/>
    </row>
    <row r="1334" spans="15:24" x14ac:dyDescent="0.55000000000000004">
      <c r="O1334" s="1"/>
      <c r="V1334" s="1"/>
      <c r="X1334" s="1"/>
    </row>
    <row r="1335" spans="15:24" x14ac:dyDescent="0.55000000000000004">
      <c r="O1335" s="1"/>
      <c r="V1335" s="1"/>
      <c r="X1335" s="1"/>
    </row>
    <row r="1336" spans="15:24" x14ac:dyDescent="0.55000000000000004">
      <c r="O1336" s="1"/>
      <c r="V1336" s="1"/>
      <c r="X1336" s="1"/>
    </row>
    <row r="1337" spans="15:24" x14ac:dyDescent="0.55000000000000004">
      <c r="O1337" s="1"/>
      <c r="V1337" s="1"/>
      <c r="X1337" s="1"/>
    </row>
    <row r="1338" spans="15:24" x14ac:dyDescent="0.55000000000000004">
      <c r="O1338" s="1"/>
      <c r="V1338" s="1"/>
      <c r="X1338" s="1"/>
    </row>
    <row r="1339" spans="15:24" x14ac:dyDescent="0.55000000000000004">
      <c r="O1339" s="1"/>
      <c r="V1339" s="1"/>
      <c r="X1339" s="1"/>
    </row>
    <row r="1340" spans="15:24" x14ac:dyDescent="0.55000000000000004">
      <c r="O1340" s="1"/>
      <c r="V1340" s="1"/>
      <c r="X1340" s="1"/>
    </row>
    <row r="1341" spans="15:24" x14ac:dyDescent="0.55000000000000004">
      <c r="O1341" s="1"/>
      <c r="V1341" s="1"/>
      <c r="X1341" s="1"/>
    </row>
    <row r="1342" spans="15:24" x14ac:dyDescent="0.55000000000000004">
      <c r="O1342" s="1"/>
      <c r="V1342" s="1"/>
      <c r="X1342" s="1"/>
    </row>
    <row r="1343" spans="15:24" x14ac:dyDescent="0.55000000000000004">
      <c r="O1343" s="1"/>
      <c r="V1343" s="1"/>
      <c r="X1343" s="1"/>
    </row>
    <row r="1344" spans="15:24" x14ac:dyDescent="0.55000000000000004">
      <c r="O1344" s="1"/>
      <c r="V1344" s="1"/>
      <c r="X1344" s="1"/>
    </row>
    <row r="1345" spans="15:24" x14ac:dyDescent="0.55000000000000004">
      <c r="O1345" s="1"/>
      <c r="V1345" s="1"/>
      <c r="X1345" s="1"/>
    </row>
    <row r="1346" spans="15:24" x14ac:dyDescent="0.55000000000000004">
      <c r="O1346" s="1"/>
      <c r="V1346" s="1"/>
      <c r="X1346" s="1"/>
    </row>
    <row r="1347" spans="15:24" x14ac:dyDescent="0.55000000000000004">
      <c r="O1347" s="1"/>
      <c r="V1347" s="1"/>
      <c r="X1347" s="1"/>
    </row>
    <row r="1348" spans="15:24" x14ac:dyDescent="0.55000000000000004">
      <c r="O1348" s="1"/>
      <c r="V1348" s="1"/>
      <c r="X1348" s="1"/>
    </row>
    <row r="1349" spans="15:24" x14ac:dyDescent="0.55000000000000004">
      <c r="O1349" s="1"/>
      <c r="V1349" s="1"/>
      <c r="X1349" s="1"/>
    </row>
    <row r="1350" spans="15:24" x14ac:dyDescent="0.55000000000000004">
      <c r="O1350" s="1"/>
      <c r="V1350" s="1"/>
      <c r="X1350" s="1"/>
    </row>
    <row r="1351" spans="15:24" x14ac:dyDescent="0.55000000000000004">
      <c r="O1351" s="1"/>
      <c r="V1351" s="1"/>
      <c r="X1351" s="1"/>
    </row>
    <row r="1352" spans="15:24" x14ac:dyDescent="0.55000000000000004">
      <c r="O1352" s="1"/>
      <c r="V1352" s="1"/>
      <c r="X1352" s="1"/>
    </row>
    <row r="1353" spans="15:24" x14ac:dyDescent="0.55000000000000004">
      <c r="O1353" s="1"/>
      <c r="V1353" s="1"/>
      <c r="X1353" s="1"/>
    </row>
    <row r="1354" spans="15:24" x14ac:dyDescent="0.55000000000000004">
      <c r="O1354" s="1"/>
      <c r="V1354" s="1"/>
      <c r="X1354" s="1"/>
    </row>
    <row r="1355" spans="15:24" x14ac:dyDescent="0.55000000000000004">
      <c r="O1355" s="1"/>
      <c r="V1355" s="1"/>
      <c r="X1355" s="1"/>
    </row>
    <row r="1356" spans="15:24" x14ac:dyDescent="0.55000000000000004">
      <c r="O1356" s="1"/>
      <c r="V1356" s="1"/>
      <c r="X1356" s="1"/>
    </row>
    <row r="1357" spans="15:24" x14ac:dyDescent="0.55000000000000004">
      <c r="O1357" s="1"/>
      <c r="V1357" s="1"/>
      <c r="X1357" s="1"/>
    </row>
    <row r="1358" spans="15:24" x14ac:dyDescent="0.55000000000000004">
      <c r="O1358" s="1"/>
      <c r="V1358" s="1"/>
      <c r="X1358" s="1"/>
    </row>
    <row r="1359" spans="15:24" x14ac:dyDescent="0.55000000000000004">
      <c r="O1359" s="1"/>
      <c r="V1359" s="1"/>
      <c r="X1359" s="1"/>
    </row>
    <row r="1360" spans="15:24" x14ac:dyDescent="0.55000000000000004">
      <c r="O1360" s="1"/>
      <c r="V1360" s="1"/>
      <c r="X1360" s="1"/>
    </row>
    <row r="1361" spans="15:24" x14ac:dyDescent="0.55000000000000004">
      <c r="O1361" s="1"/>
      <c r="V1361" s="1"/>
      <c r="X1361" s="1"/>
    </row>
    <row r="1362" spans="15:24" x14ac:dyDescent="0.55000000000000004">
      <c r="O1362" s="1"/>
      <c r="V1362" s="1"/>
      <c r="X1362" s="1"/>
    </row>
    <row r="1363" spans="15:24" x14ac:dyDescent="0.55000000000000004">
      <c r="O1363" s="1"/>
      <c r="V1363" s="1"/>
      <c r="X1363" s="1"/>
    </row>
    <row r="1364" spans="15:24" x14ac:dyDescent="0.55000000000000004">
      <c r="O1364" s="1"/>
      <c r="V1364" s="1"/>
      <c r="X1364" s="1"/>
    </row>
    <row r="1365" spans="15:24" x14ac:dyDescent="0.55000000000000004">
      <c r="O1365" s="1"/>
      <c r="V1365" s="1"/>
      <c r="X1365" s="1"/>
    </row>
    <row r="1366" spans="15:24" x14ac:dyDescent="0.55000000000000004">
      <c r="O1366" s="1"/>
      <c r="V1366" s="1"/>
      <c r="X1366" s="1"/>
    </row>
    <row r="1367" spans="15:24" x14ac:dyDescent="0.55000000000000004">
      <c r="O1367" s="1"/>
      <c r="V1367" s="1"/>
      <c r="X1367" s="1"/>
    </row>
    <row r="1368" spans="15:24" x14ac:dyDescent="0.55000000000000004">
      <c r="O1368" s="1"/>
      <c r="V1368" s="1"/>
      <c r="X1368" s="1"/>
    </row>
    <row r="1369" spans="15:24" x14ac:dyDescent="0.55000000000000004">
      <c r="O1369" s="1"/>
      <c r="V1369" s="1"/>
      <c r="X1369" s="1"/>
    </row>
    <row r="1370" spans="15:24" x14ac:dyDescent="0.55000000000000004">
      <c r="O1370" s="1"/>
      <c r="V1370" s="1"/>
      <c r="X1370" s="1"/>
    </row>
    <row r="1371" spans="15:24" x14ac:dyDescent="0.55000000000000004">
      <c r="O1371" s="1"/>
      <c r="V1371" s="1"/>
      <c r="X1371" s="1"/>
    </row>
    <row r="1372" spans="15:24" x14ac:dyDescent="0.55000000000000004">
      <c r="O1372" s="1"/>
      <c r="V1372" s="1"/>
      <c r="X1372" s="1"/>
    </row>
    <row r="1373" spans="15:24" x14ac:dyDescent="0.55000000000000004">
      <c r="O1373" s="1"/>
      <c r="V1373" s="1"/>
      <c r="X1373" s="1"/>
    </row>
    <row r="1374" spans="15:24" x14ac:dyDescent="0.55000000000000004">
      <c r="O1374" s="1"/>
      <c r="V1374" s="1"/>
      <c r="X1374" s="1"/>
    </row>
    <row r="1375" spans="15:24" x14ac:dyDescent="0.55000000000000004">
      <c r="O1375" s="1"/>
      <c r="V1375" s="1"/>
      <c r="X1375" s="1"/>
    </row>
    <row r="1376" spans="15:24" x14ac:dyDescent="0.55000000000000004">
      <c r="O1376" s="1"/>
      <c r="V1376" s="1"/>
      <c r="X1376" s="1"/>
    </row>
    <row r="1377" spans="15:24" x14ac:dyDescent="0.55000000000000004">
      <c r="O1377" s="1"/>
      <c r="V1377" s="1"/>
      <c r="X1377" s="1"/>
    </row>
    <row r="1378" spans="15:24" x14ac:dyDescent="0.55000000000000004">
      <c r="O1378" s="1"/>
      <c r="V1378" s="1"/>
      <c r="X1378" s="1"/>
    </row>
    <row r="1379" spans="15:24" x14ac:dyDescent="0.55000000000000004">
      <c r="O1379" s="1"/>
      <c r="V1379" s="1"/>
      <c r="X1379" s="1"/>
    </row>
    <row r="1380" spans="15:24" x14ac:dyDescent="0.55000000000000004">
      <c r="O1380" s="1"/>
      <c r="V1380" s="1"/>
      <c r="X1380" s="1"/>
    </row>
    <row r="1381" spans="15:24" x14ac:dyDescent="0.55000000000000004">
      <c r="O1381" s="1"/>
      <c r="V1381" s="1"/>
      <c r="X1381" s="1"/>
    </row>
    <row r="1382" spans="15:24" x14ac:dyDescent="0.55000000000000004">
      <c r="O1382" s="1"/>
      <c r="V1382" s="1"/>
      <c r="X1382" s="1"/>
    </row>
    <row r="1383" spans="15:24" x14ac:dyDescent="0.55000000000000004">
      <c r="O1383" s="1"/>
      <c r="V1383" s="1"/>
      <c r="X1383" s="1"/>
    </row>
    <row r="1384" spans="15:24" x14ac:dyDescent="0.55000000000000004">
      <c r="O1384" s="1"/>
      <c r="V1384" s="1"/>
      <c r="X1384" s="1"/>
    </row>
    <row r="1385" spans="15:24" x14ac:dyDescent="0.55000000000000004">
      <c r="O1385" s="1"/>
      <c r="V1385" s="1"/>
      <c r="X1385" s="1"/>
    </row>
    <row r="1386" spans="15:24" x14ac:dyDescent="0.55000000000000004">
      <c r="O1386" s="1"/>
      <c r="V1386" s="1"/>
      <c r="X1386" s="1"/>
    </row>
    <row r="1387" spans="15:24" x14ac:dyDescent="0.55000000000000004">
      <c r="O1387" s="1"/>
      <c r="V1387" s="1"/>
      <c r="X1387" s="1"/>
    </row>
    <row r="1388" spans="15:24" x14ac:dyDescent="0.55000000000000004">
      <c r="O1388" s="1"/>
      <c r="V1388" s="1"/>
      <c r="X1388" s="1"/>
    </row>
    <row r="1389" spans="15:24" x14ac:dyDescent="0.55000000000000004">
      <c r="O1389" s="1"/>
      <c r="V1389" s="1"/>
      <c r="X1389" s="1"/>
    </row>
    <row r="1390" spans="15:24" x14ac:dyDescent="0.55000000000000004">
      <c r="O1390" s="1"/>
      <c r="V1390" s="1"/>
      <c r="X1390" s="1"/>
    </row>
    <row r="1391" spans="15:24" x14ac:dyDescent="0.55000000000000004">
      <c r="O1391" s="1"/>
      <c r="V1391" s="1"/>
      <c r="X1391" s="1"/>
    </row>
    <row r="1392" spans="15:24" x14ac:dyDescent="0.55000000000000004">
      <c r="O1392" s="1"/>
      <c r="V1392" s="1"/>
      <c r="X1392" s="1"/>
    </row>
    <row r="1393" spans="15:24" x14ac:dyDescent="0.55000000000000004">
      <c r="O1393" s="1"/>
      <c r="V1393" s="1"/>
      <c r="X1393" s="1"/>
    </row>
    <row r="1394" spans="15:24" x14ac:dyDescent="0.55000000000000004">
      <c r="O1394" s="1"/>
      <c r="V1394" s="1"/>
      <c r="X1394" s="1"/>
    </row>
    <row r="1395" spans="15:24" x14ac:dyDescent="0.55000000000000004">
      <c r="O1395" s="1"/>
      <c r="V1395" s="1"/>
      <c r="X1395" s="1"/>
    </row>
    <row r="1396" spans="15:24" x14ac:dyDescent="0.55000000000000004">
      <c r="O1396" s="1"/>
      <c r="V1396" s="1"/>
      <c r="X1396" s="1"/>
    </row>
    <row r="1397" spans="15:24" x14ac:dyDescent="0.55000000000000004">
      <c r="O1397" s="1"/>
      <c r="V1397" s="1"/>
      <c r="X1397" s="1"/>
    </row>
    <row r="1398" spans="15:24" x14ac:dyDescent="0.55000000000000004">
      <c r="O1398" s="1"/>
      <c r="V1398" s="1"/>
      <c r="X1398" s="1"/>
    </row>
    <row r="1399" spans="15:24" x14ac:dyDescent="0.55000000000000004">
      <c r="O1399" s="1"/>
      <c r="V1399" s="1"/>
      <c r="X1399" s="1"/>
    </row>
    <row r="1400" spans="15:24" x14ac:dyDescent="0.55000000000000004">
      <c r="O1400" s="1"/>
      <c r="V1400" s="1"/>
      <c r="X1400" s="1"/>
    </row>
    <row r="1401" spans="15:24" x14ac:dyDescent="0.55000000000000004">
      <c r="O1401" s="1"/>
      <c r="V1401" s="1"/>
      <c r="X1401" s="1"/>
    </row>
    <row r="1402" spans="15:24" x14ac:dyDescent="0.55000000000000004">
      <c r="O1402" s="1"/>
      <c r="V1402" s="1"/>
      <c r="X1402" s="1"/>
    </row>
    <row r="1403" spans="15:24" x14ac:dyDescent="0.55000000000000004">
      <c r="O1403" s="1"/>
      <c r="V1403" s="1"/>
      <c r="X1403" s="1"/>
    </row>
    <row r="1404" spans="15:24" x14ac:dyDescent="0.55000000000000004">
      <c r="O1404" s="1"/>
      <c r="V1404" s="1"/>
      <c r="X1404" s="1"/>
    </row>
    <row r="1405" spans="15:24" x14ac:dyDescent="0.55000000000000004">
      <c r="O1405" s="1"/>
      <c r="V1405" s="1"/>
      <c r="X1405" s="1"/>
    </row>
    <row r="1406" spans="15:24" x14ac:dyDescent="0.55000000000000004">
      <c r="O1406" s="1"/>
      <c r="V1406" s="1"/>
      <c r="X1406" s="1"/>
    </row>
    <row r="1407" spans="15:24" x14ac:dyDescent="0.55000000000000004">
      <c r="O1407" s="1"/>
      <c r="V1407" s="1"/>
      <c r="X1407" s="1"/>
    </row>
    <row r="1408" spans="15:24" x14ac:dyDescent="0.55000000000000004">
      <c r="O1408" s="1"/>
      <c r="V1408" s="1"/>
      <c r="X1408" s="1"/>
    </row>
    <row r="1409" spans="15:24" x14ac:dyDescent="0.55000000000000004">
      <c r="O1409" s="1"/>
      <c r="V1409" s="1"/>
      <c r="X1409" s="1"/>
    </row>
    <row r="1410" spans="15:24" x14ac:dyDescent="0.55000000000000004">
      <c r="O1410" s="1"/>
      <c r="V1410" s="1"/>
      <c r="X1410" s="1"/>
    </row>
    <row r="1411" spans="15:24" x14ac:dyDescent="0.55000000000000004">
      <c r="O1411" s="1"/>
      <c r="V1411" s="1"/>
      <c r="X1411" s="1"/>
    </row>
    <row r="1412" spans="15:24" x14ac:dyDescent="0.55000000000000004">
      <c r="O1412" s="1"/>
      <c r="V1412" s="1"/>
      <c r="X1412" s="1"/>
    </row>
    <row r="1413" spans="15:24" x14ac:dyDescent="0.55000000000000004">
      <c r="O1413" s="1"/>
      <c r="V1413" s="1"/>
      <c r="X1413" s="1"/>
    </row>
    <row r="1414" spans="15:24" x14ac:dyDescent="0.55000000000000004">
      <c r="O1414" s="1"/>
      <c r="V1414" s="1"/>
      <c r="X1414" s="1"/>
    </row>
    <row r="1415" spans="15:24" x14ac:dyDescent="0.55000000000000004">
      <c r="O1415" s="1"/>
      <c r="V1415" s="1"/>
      <c r="X1415" s="1"/>
    </row>
    <row r="1416" spans="15:24" x14ac:dyDescent="0.55000000000000004">
      <c r="O1416" s="1"/>
      <c r="V1416" s="1"/>
      <c r="X1416" s="1"/>
    </row>
    <row r="1417" spans="15:24" x14ac:dyDescent="0.55000000000000004">
      <c r="O1417" s="1"/>
      <c r="V1417" s="1"/>
      <c r="X1417" s="1"/>
    </row>
    <row r="1418" spans="15:24" x14ac:dyDescent="0.55000000000000004">
      <c r="O1418" s="1"/>
      <c r="V1418" s="1"/>
      <c r="X1418" s="1"/>
    </row>
    <row r="1419" spans="15:24" x14ac:dyDescent="0.55000000000000004">
      <c r="O1419" s="1"/>
      <c r="V1419" s="1"/>
      <c r="X1419" s="1"/>
    </row>
    <row r="1420" spans="15:24" x14ac:dyDescent="0.55000000000000004">
      <c r="O1420" s="1"/>
      <c r="V1420" s="1"/>
      <c r="X1420" s="1"/>
    </row>
    <row r="1421" spans="15:24" x14ac:dyDescent="0.55000000000000004">
      <c r="O1421" s="1"/>
      <c r="V1421" s="1"/>
      <c r="X1421" s="1"/>
    </row>
    <row r="1422" spans="15:24" x14ac:dyDescent="0.55000000000000004">
      <c r="O1422" s="1"/>
      <c r="V1422" s="1"/>
      <c r="X1422" s="1"/>
    </row>
    <row r="1423" spans="15:24" x14ac:dyDescent="0.55000000000000004">
      <c r="O1423" s="1"/>
      <c r="V1423" s="1"/>
      <c r="X1423" s="1"/>
    </row>
    <row r="1424" spans="15:24" x14ac:dyDescent="0.55000000000000004">
      <c r="O1424" s="1"/>
      <c r="V1424" s="1"/>
      <c r="X1424" s="1"/>
    </row>
    <row r="1425" spans="15:24" x14ac:dyDescent="0.55000000000000004">
      <c r="O1425" s="1"/>
      <c r="V1425" s="1"/>
      <c r="X1425" s="1"/>
    </row>
    <row r="1426" spans="15:24" x14ac:dyDescent="0.55000000000000004">
      <c r="O1426" s="1"/>
      <c r="V1426" s="1"/>
      <c r="X1426" s="1"/>
    </row>
    <row r="1427" spans="15:24" x14ac:dyDescent="0.55000000000000004">
      <c r="O1427" s="1"/>
      <c r="V1427" s="1"/>
      <c r="X1427" s="1"/>
    </row>
    <row r="1428" spans="15:24" x14ac:dyDescent="0.55000000000000004">
      <c r="O1428" s="1"/>
      <c r="V1428" s="1"/>
      <c r="X1428" s="1"/>
    </row>
    <row r="1429" spans="15:24" x14ac:dyDescent="0.55000000000000004">
      <c r="O1429" s="1"/>
      <c r="V1429" s="1"/>
      <c r="X1429" s="1"/>
    </row>
    <row r="1430" spans="15:24" x14ac:dyDescent="0.55000000000000004">
      <c r="O1430" s="1"/>
      <c r="V1430" s="1"/>
      <c r="X1430" s="1"/>
    </row>
    <row r="1431" spans="15:24" x14ac:dyDescent="0.55000000000000004">
      <c r="O1431" s="1"/>
      <c r="V1431" s="1"/>
      <c r="X1431" s="1"/>
    </row>
    <row r="1432" spans="15:24" x14ac:dyDescent="0.55000000000000004">
      <c r="O1432" s="1"/>
      <c r="V1432" s="1"/>
      <c r="X1432" s="1"/>
    </row>
    <row r="1433" spans="15:24" x14ac:dyDescent="0.55000000000000004">
      <c r="O1433" s="1"/>
      <c r="V1433" s="1"/>
      <c r="X1433" s="1"/>
    </row>
    <row r="1434" spans="15:24" x14ac:dyDescent="0.55000000000000004">
      <c r="O1434" s="1"/>
      <c r="V1434" s="1"/>
      <c r="X1434" s="1"/>
    </row>
    <row r="1435" spans="15:24" x14ac:dyDescent="0.55000000000000004">
      <c r="O1435" s="1"/>
      <c r="V1435" s="1"/>
      <c r="X1435" s="1"/>
    </row>
    <row r="1436" spans="15:24" x14ac:dyDescent="0.55000000000000004">
      <c r="O1436" s="1"/>
      <c r="V1436" s="1"/>
      <c r="X1436" s="1"/>
    </row>
    <row r="1437" spans="15:24" x14ac:dyDescent="0.55000000000000004">
      <c r="O1437" s="1"/>
      <c r="V1437" s="1"/>
      <c r="X1437" s="1"/>
    </row>
    <row r="1438" spans="15:24" x14ac:dyDescent="0.55000000000000004">
      <c r="O1438" s="1"/>
      <c r="V1438" s="1"/>
      <c r="X1438" s="1"/>
    </row>
    <row r="1439" spans="15:24" x14ac:dyDescent="0.55000000000000004">
      <c r="O1439" s="1"/>
      <c r="V1439" s="1"/>
      <c r="X1439" s="1"/>
    </row>
    <row r="1440" spans="15:24" x14ac:dyDescent="0.55000000000000004">
      <c r="O1440" s="1"/>
      <c r="V1440" s="1"/>
      <c r="X1440" s="1"/>
    </row>
    <row r="1441" spans="15:24" x14ac:dyDescent="0.55000000000000004">
      <c r="O1441" s="1"/>
      <c r="V1441" s="1"/>
      <c r="X1441" s="1"/>
    </row>
    <row r="1442" spans="15:24" x14ac:dyDescent="0.55000000000000004">
      <c r="O1442" s="1"/>
      <c r="V1442" s="1"/>
      <c r="X1442" s="1"/>
    </row>
    <row r="1443" spans="15:24" x14ac:dyDescent="0.55000000000000004">
      <c r="O1443" s="1"/>
      <c r="V1443" s="1"/>
      <c r="X1443" s="1"/>
    </row>
    <row r="1444" spans="15:24" x14ac:dyDescent="0.55000000000000004">
      <c r="O1444" s="1"/>
      <c r="V1444" s="1"/>
      <c r="X1444" s="1"/>
    </row>
    <row r="1445" spans="15:24" x14ac:dyDescent="0.55000000000000004">
      <c r="O1445" s="1"/>
      <c r="V1445" s="1"/>
      <c r="X1445" s="1"/>
    </row>
    <row r="1446" spans="15:24" x14ac:dyDescent="0.55000000000000004">
      <c r="O1446" s="1"/>
      <c r="V1446" s="1"/>
      <c r="X1446" s="1"/>
    </row>
    <row r="1447" spans="15:24" x14ac:dyDescent="0.55000000000000004">
      <c r="O1447" s="1"/>
      <c r="V1447" s="1"/>
      <c r="X1447" s="1"/>
    </row>
    <row r="1448" spans="15:24" x14ac:dyDescent="0.55000000000000004">
      <c r="O1448" s="1"/>
      <c r="V1448" s="1"/>
      <c r="X1448" s="1"/>
    </row>
    <row r="1449" spans="15:24" x14ac:dyDescent="0.55000000000000004">
      <c r="O1449" s="1"/>
      <c r="V1449" s="1"/>
      <c r="X1449" s="1"/>
    </row>
    <row r="1450" spans="15:24" x14ac:dyDescent="0.55000000000000004">
      <c r="O1450" s="1"/>
      <c r="V1450" s="1"/>
      <c r="X1450" s="1"/>
    </row>
    <row r="1451" spans="15:24" x14ac:dyDescent="0.55000000000000004">
      <c r="O1451" s="1"/>
      <c r="V1451" s="1"/>
      <c r="X1451" s="1"/>
    </row>
    <row r="1452" spans="15:24" x14ac:dyDescent="0.55000000000000004">
      <c r="O1452" s="1"/>
      <c r="V1452" s="1"/>
      <c r="X1452" s="1"/>
    </row>
    <row r="1453" spans="15:24" x14ac:dyDescent="0.55000000000000004">
      <c r="O1453" s="1"/>
      <c r="V1453" s="1"/>
      <c r="X1453" s="1"/>
    </row>
    <row r="1454" spans="15:24" x14ac:dyDescent="0.55000000000000004">
      <c r="O1454" s="1"/>
      <c r="V1454" s="1"/>
      <c r="X1454" s="1"/>
    </row>
    <row r="1455" spans="15:24" x14ac:dyDescent="0.55000000000000004">
      <c r="O1455" s="1"/>
      <c r="V1455" s="1"/>
      <c r="X1455" s="1"/>
    </row>
    <row r="1456" spans="15:24" x14ac:dyDescent="0.55000000000000004">
      <c r="O1456" s="1"/>
      <c r="V1456" s="1"/>
      <c r="X1456" s="1"/>
    </row>
    <row r="1457" spans="15:24" x14ac:dyDescent="0.55000000000000004">
      <c r="O1457" s="1"/>
      <c r="V1457" s="1"/>
      <c r="X1457" s="1"/>
    </row>
    <row r="1458" spans="15:24" x14ac:dyDescent="0.55000000000000004">
      <c r="O1458" s="1"/>
      <c r="V1458" s="1"/>
      <c r="X1458" s="1"/>
    </row>
    <row r="1459" spans="15:24" x14ac:dyDescent="0.55000000000000004">
      <c r="O1459" s="1"/>
      <c r="V1459" s="1"/>
      <c r="X1459" s="1"/>
    </row>
    <row r="1460" spans="15:24" x14ac:dyDescent="0.55000000000000004">
      <c r="O1460" s="1"/>
      <c r="V1460" s="1"/>
      <c r="X1460" s="1"/>
    </row>
    <row r="1461" spans="15:24" x14ac:dyDescent="0.55000000000000004">
      <c r="O1461" s="1"/>
      <c r="V1461" s="1"/>
      <c r="X1461" s="1"/>
    </row>
    <row r="1462" spans="15:24" x14ac:dyDescent="0.55000000000000004">
      <c r="O1462" s="1"/>
      <c r="V1462" s="1"/>
      <c r="X1462" s="1"/>
    </row>
    <row r="1463" spans="15:24" x14ac:dyDescent="0.55000000000000004">
      <c r="O1463" s="1"/>
      <c r="V1463" s="1"/>
      <c r="X1463" s="1"/>
    </row>
    <row r="1464" spans="15:24" x14ac:dyDescent="0.55000000000000004">
      <c r="O1464" s="1"/>
      <c r="V1464" s="1"/>
      <c r="X1464" s="1"/>
    </row>
    <row r="1465" spans="15:24" x14ac:dyDescent="0.55000000000000004">
      <c r="O1465" s="1"/>
      <c r="V1465" s="1"/>
      <c r="X1465" s="1"/>
    </row>
    <row r="1466" spans="15:24" x14ac:dyDescent="0.55000000000000004">
      <c r="O1466" s="1"/>
      <c r="V1466" s="1"/>
      <c r="X1466" s="1"/>
    </row>
    <row r="1467" spans="15:24" x14ac:dyDescent="0.55000000000000004">
      <c r="O1467" s="1"/>
      <c r="V1467" s="1"/>
      <c r="X1467" s="1"/>
    </row>
    <row r="1468" spans="15:24" x14ac:dyDescent="0.55000000000000004">
      <c r="O1468" s="1"/>
      <c r="V1468" s="1"/>
      <c r="X1468" s="1"/>
    </row>
    <row r="1469" spans="15:24" x14ac:dyDescent="0.55000000000000004">
      <c r="O1469" s="1"/>
      <c r="V1469" s="1"/>
      <c r="X1469" s="1"/>
    </row>
    <row r="1470" spans="15:24" x14ac:dyDescent="0.55000000000000004">
      <c r="O1470" s="1"/>
      <c r="V1470" s="1"/>
      <c r="X1470" s="1"/>
    </row>
    <row r="1471" spans="15:24" x14ac:dyDescent="0.55000000000000004">
      <c r="O1471" s="1"/>
      <c r="V1471" s="1"/>
      <c r="X1471" s="1"/>
    </row>
    <row r="1472" spans="15:24" x14ac:dyDescent="0.55000000000000004">
      <c r="O1472" s="1"/>
      <c r="V1472" s="1"/>
      <c r="X1472" s="1"/>
    </row>
    <row r="1473" spans="15:24" x14ac:dyDescent="0.55000000000000004">
      <c r="O1473" s="1"/>
      <c r="V1473" s="1"/>
      <c r="X1473" s="1"/>
    </row>
    <row r="1474" spans="15:24" x14ac:dyDescent="0.55000000000000004">
      <c r="O1474" s="1"/>
      <c r="V1474" s="1"/>
      <c r="X1474" s="1"/>
    </row>
    <row r="1475" spans="15:24" x14ac:dyDescent="0.55000000000000004">
      <c r="O1475" s="1"/>
      <c r="V1475" s="1"/>
      <c r="X1475" s="1"/>
    </row>
    <row r="1476" spans="15:24" x14ac:dyDescent="0.55000000000000004">
      <c r="O1476" s="1"/>
      <c r="V1476" s="1"/>
      <c r="X1476" s="1"/>
    </row>
    <row r="1477" spans="15:24" x14ac:dyDescent="0.55000000000000004">
      <c r="O1477" s="1"/>
      <c r="V1477" s="1"/>
      <c r="X1477" s="1"/>
    </row>
    <row r="1478" spans="15:24" x14ac:dyDescent="0.55000000000000004">
      <c r="O1478" s="1"/>
      <c r="V1478" s="1"/>
      <c r="X1478" s="1"/>
    </row>
    <row r="1479" spans="15:24" x14ac:dyDescent="0.55000000000000004">
      <c r="O1479" s="1"/>
      <c r="V1479" s="1"/>
      <c r="X1479" s="1"/>
    </row>
    <row r="1480" spans="15:24" x14ac:dyDescent="0.55000000000000004">
      <c r="O1480" s="1"/>
      <c r="V1480" s="1"/>
      <c r="X1480" s="1"/>
    </row>
    <row r="1481" spans="15:24" x14ac:dyDescent="0.55000000000000004">
      <c r="O1481" s="1"/>
      <c r="V1481" s="1"/>
      <c r="X1481" s="1"/>
    </row>
    <row r="1482" spans="15:24" x14ac:dyDescent="0.55000000000000004">
      <c r="O1482" s="1"/>
      <c r="V1482" s="1"/>
      <c r="X1482" s="1"/>
    </row>
    <row r="1483" spans="15:24" x14ac:dyDescent="0.55000000000000004">
      <c r="O1483" s="1"/>
      <c r="V1483" s="1"/>
      <c r="X1483" s="1"/>
    </row>
    <row r="1484" spans="15:24" x14ac:dyDescent="0.55000000000000004">
      <c r="O1484" s="1"/>
      <c r="V1484" s="1"/>
      <c r="X1484" s="1"/>
    </row>
    <row r="1485" spans="15:24" x14ac:dyDescent="0.55000000000000004">
      <c r="O1485" s="1"/>
      <c r="V1485" s="1"/>
      <c r="X1485" s="1"/>
    </row>
    <row r="1486" spans="15:24" x14ac:dyDescent="0.55000000000000004">
      <c r="O1486" s="1"/>
      <c r="V1486" s="1"/>
      <c r="X1486" s="1"/>
    </row>
    <row r="1487" spans="15:24" x14ac:dyDescent="0.55000000000000004">
      <c r="O1487" s="1"/>
      <c r="V1487" s="1"/>
      <c r="X1487" s="1"/>
    </row>
    <row r="1488" spans="15:24" x14ac:dyDescent="0.55000000000000004">
      <c r="O1488" s="1"/>
      <c r="V1488" s="1"/>
      <c r="X1488" s="1"/>
    </row>
    <row r="1489" spans="15:24" x14ac:dyDescent="0.55000000000000004">
      <c r="O1489" s="1"/>
      <c r="V1489" s="1"/>
      <c r="X1489" s="1"/>
    </row>
    <row r="1490" spans="15:24" x14ac:dyDescent="0.55000000000000004">
      <c r="O1490" s="1"/>
      <c r="V1490" s="1"/>
      <c r="X1490" s="1"/>
    </row>
    <row r="1491" spans="15:24" x14ac:dyDescent="0.55000000000000004">
      <c r="O1491" s="1"/>
      <c r="V1491" s="1"/>
      <c r="X1491" s="1"/>
    </row>
    <row r="1492" spans="15:24" x14ac:dyDescent="0.55000000000000004">
      <c r="O1492" s="1"/>
      <c r="V1492" s="1"/>
      <c r="X1492" s="1"/>
    </row>
    <row r="1493" spans="15:24" x14ac:dyDescent="0.55000000000000004">
      <c r="O1493" s="1"/>
      <c r="V1493" s="1"/>
      <c r="X1493" s="1"/>
    </row>
    <row r="1494" spans="15:24" x14ac:dyDescent="0.55000000000000004">
      <c r="O1494" s="1"/>
      <c r="V1494" s="1"/>
      <c r="X1494" s="1"/>
    </row>
    <row r="1495" spans="15:24" x14ac:dyDescent="0.55000000000000004">
      <c r="O1495" s="1"/>
      <c r="V1495" s="1"/>
      <c r="X1495" s="1"/>
    </row>
    <row r="1496" spans="15:24" x14ac:dyDescent="0.55000000000000004">
      <c r="O1496" s="1"/>
      <c r="V1496" s="1"/>
      <c r="X1496" s="1"/>
    </row>
    <row r="1497" spans="15:24" x14ac:dyDescent="0.55000000000000004">
      <c r="O1497" s="1"/>
      <c r="V1497" s="1"/>
      <c r="X1497" s="1"/>
    </row>
    <row r="1498" spans="15:24" x14ac:dyDescent="0.55000000000000004">
      <c r="O1498" s="1"/>
      <c r="V1498" s="1"/>
      <c r="X1498" s="1"/>
    </row>
    <row r="1499" spans="15:24" x14ac:dyDescent="0.55000000000000004">
      <c r="O1499" s="1"/>
      <c r="V1499" s="1"/>
      <c r="X1499" s="1"/>
    </row>
    <row r="1500" spans="15:24" x14ac:dyDescent="0.55000000000000004">
      <c r="O1500" s="1"/>
      <c r="V1500" s="1"/>
      <c r="X1500" s="1"/>
    </row>
    <row r="1501" spans="15:24" x14ac:dyDescent="0.55000000000000004">
      <c r="O1501" s="1"/>
      <c r="V1501" s="1"/>
      <c r="X1501" s="1"/>
    </row>
    <row r="1502" spans="15:24" x14ac:dyDescent="0.55000000000000004">
      <c r="O1502" s="1"/>
      <c r="V1502" s="1"/>
      <c r="X1502" s="1"/>
    </row>
    <row r="1503" spans="15:24" x14ac:dyDescent="0.55000000000000004">
      <c r="O1503" s="1"/>
      <c r="V1503" s="1"/>
      <c r="X1503" s="1"/>
    </row>
    <row r="1504" spans="15:24" x14ac:dyDescent="0.55000000000000004">
      <c r="O1504" s="1"/>
      <c r="V1504" s="1"/>
      <c r="X1504" s="1"/>
    </row>
    <row r="1505" spans="15:24" x14ac:dyDescent="0.55000000000000004">
      <c r="O1505" s="1"/>
      <c r="V1505" s="1"/>
      <c r="X1505" s="1"/>
    </row>
    <row r="1506" spans="15:24" x14ac:dyDescent="0.55000000000000004">
      <c r="O1506" s="1"/>
      <c r="V1506" s="1"/>
      <c r="X1506" s="1"/>
    </row>
    <row r="1507" spans="15:24" x14ac:dyDescent="0.55000000000000004">
      <c r="O1507" s="1"/>
      <c r="V1507" s="1"/>
      <c r="X1507" s="1"/>
    </row>
    <row r="1508" spans="15:24" x14ac:dyDescent="0.55000000000000004">
      <c r="O1508" s="1"/>
      <c r="V1508" s="1"/>
      <c r="X1508" s="1"/>
    </row>
    <row r="1509" spans="15:24" x14ac:dyDescent="0.55000000000000004">
      <c r="O1509" s="1"/>
      <c r="V1509" s="1"/>
      <c r="X1509" s="1"/>
    </row>
    <row r="1510" spans="15:24" x14ac:dyDescent="0.55000000000000004">
      <c r="O1510" s="1"/>
      <c r="V1510" s="1"/>
      <c r="X1510" s="1"/>
    </row>
    <row r="1511" spans="15:24" x14ac:dyDescent="0.55000000000000004">
      <c r="O1511" s="1"/>
      <c r="V1511" s="1"/>
      <c r="X1511" s="1"/>
    </row>
    <row r="1512" spans="15:24" x14ac:dyDescent="0.55000000000000004">
      <c r="O1512" s="1"/>
      <c r="V1512" s="1"/>
      <c r="X1512" s="1"/>
    </row>
    <row r="1513" spans="15:24" x14ac:dyDescent="0.55000000000000004">
      <c r="O1513" s="1"/>
      <c r="V1513" s="1"/>
      <c r="X1513" s="1"/>
    </row>
    <row r="1514" spans="15:24" x14ac:dyDescent="0.55000000000000004">
      <c r="O1514" s="1"/>
      <c r="V1514" s="1"/>
      <c r="X1514" s="1"/>
    </row>
    <row r="1515" spans="15:24" x14ac:dyDescent="0.55000000000000004">
      <c r="O1515" s="1"/>
      <c r="V1515" s="1"/>
      <c r="X1515" s="1"/>
    </row>
    <row r="1516" spans="15:24" x14ac:dyDescent="0.55000000000000004">
      <c r="O1516" s="1"/>
      <c r="V1516" s="1"/>
      <c r="X1516" s="1"/>
    </row>
    <row r="1517" spans="15:24" x14ac:dyDescent="0.55000000000000004">
      <c r="O1517" s="1"/>
      <c r="V1517" s="1"/>
      <c r="X1517" s="1"/>
    </row>
    <row r="1518" spans="15:24" x14ac:dyDescent="0.55000000000000004">
      <c r="O1518" s="1"/>
      <c r="V1518" s="1"/>
      <c r="X1518" s="1"/>
    </row>
    <row r="1519" spans="15:24" x14ac:dyDescent="0.55000000000000004">
      <c r="O1519" s="1"/>
      <c r="V1519" s="1"/>
      <c r="X1519" s="1"/>
    </row>
    <row r="1520" spans="15:24" x14ac:dyDescent="0.55000000000000004">
      <c r="O1520" s="1"/>
      <c r="V1520" s="1"/>
      <c r="X1520" s="1"/>
    </row>
    <row r="1521" spans="15:24" x14ac:dyDescent="0.55000000000000004">
      <c r="O1521" s="1"/>
      <c r="V1521" s="1"/>
      <c r="X1521" s="1"/>
    </row>
    <row r="1522" spans="15:24" x14ac:dyDescent="0.55000000000000004">
      <c r="O1522" s="1"/>
      <c r="V1522" s="1"/>
      <c r="X1522" s="1"/>
    </row>
    <row r="1523" spans="15:24" x14ac:dyDescent="0.55000000000000004">
      <c r="O1523" s="1"/>
      <c r="V1523" s="1"/>
      <c r="X1523" s="1"/>
    </row>
    <row r="1524" spans="15:24" x14ac:dyDescent="0.55000000000000004">
      <c r="O1524" s="1"/>
      <c r="V1524" s="1"/>
      <c r="X1524" s="1"/>
    </row>
    <row r="1525" spans="15:24" x14ac:dyDescent="0.55000000000000004">
      <c r="O1525" s="1"/>
      <c r="V1525" s="1"/>
      <c r="X1525" s="1"/>
    </row>
    <row r="1526" spans="15:24" x14ac:dyDescent="0.55000000000000004">
      <c r="O1526" s="1"/>
      <c r="V1526" s="1"/>
      <c r="X1526" s="1"/>
    </row>
    <row r="1527" spans="15:24" x14ac:dyDescent="0.55000000000000004">
      <c r="O1527" s="1"/>
      <c r="V1527" s="1"/>
      <c r="X1527" s="1"/>
    </row>
    <row r="1528" spans="15:24" x14ac:dyDescent="0.55000000000000004">
      <c r="O1528" s="1"/>
      <c r="V1528" s="1"/>
      <c r="X1528" s="1"/>
    </row>
    <row r="1529" spans="15:24" x14ac:dyDescent="0.55000000000000004">
      <c r="O1529" s="1"/>
      <c r="V1529" s="1"/>
      <c r="X1529" s="1"/>
    </row>
    <row r="1530" spans="15:24" x14ac:dyDescent="0.55000000000000004">
      <c r="O1530" s="1"/>
      <c r="V1530" s="1"/>
      <c r="X1530" s="1"/>
    </row>
    <row r="1531" spans="15:24" x14ac:dyDescent="0.55000000000000004">
      <c r="O1531" s="1"/>
      <c r="V1531" s="1"/>
      <c r="X1531" s="1"/>
    </row>
    <row r="1532" spans="15:24" x14ac:dyDescent="0.55000000000000004">
      <c r="O1532" s="1"/>
      <c r="V1532" s="1"/>
      <c r="X1532" s="1"/>
    </row>
    <row r="1533" spans="15:24" x14ac:dyDescent="0.55000000000000004">
      <c r="O1533" s="1"/>
      <c r="V1533" s="1"/>
      <c r="X1533" s="1"/>
    </row>
    <row r="1534" spans="15:24" x14ac:dyDescent="0.55000000000000004">
      <c r="O1534" s="1"/>
      <c r="V1534" s="1"/>
      <c r="X1534" s="1"/>
    </row>
    <row r="1535" spans="15:24" x14ac:dyDescent="0.55000000000000004">
      <c r="O1535" s="1"/>
      <c r="V1535" s="1"/>
      <c r="X1535" s="1"/>
    </row>
    <row r="1536" spans="15:24" x14ac:dyDescent="0.55000000000000004">
      <c r="O1536" s="1"/>
      <c r="V1536" s="1"/>
      <c r="X1536" s="1"/>
    </row>
    <row r="1537" spans="15:24" x14ac:dyDescent="0.55000000000000004">
      <c r="O1537" s="1"/>
      <c r="V1537" s="1"/>
      <c r="X1537" s="1"/>
    </row>
    <row r="1538" spans="15:24" x14ac:dyDescent="0.55000000000000004">
      <c r="O1538" s="1"/>
      <c r="V1538" s="1"/>
      <c r="X1538" s="1"/>
    </row>
    <row r="1539" spans="15:24" x14ac:dyDescent="0.55000000000000004">
      <c r="O1539" s="1"/>
      <c r="V1539" s="1"/>
      <c r="X1539" s="1"/>
    </row>
    <row r="1540" spans="15:24" x14ac:dyDescent="0.55000000000000004">
      <c r="O1540" s="1"/>
      <c r="V1540" s="1"/>
      <c r="X1540" s="1"/>
    </row>
    <row r="1541" spans="15:24" x14ac:dyDescent="0.55000000000000004">
      <c r="O1541" s="1"/>
      <c r="V1541" s="1"/>
      <c r="X1541" s="1"/>
    </row>
    <row r="1542" spans="15:24" x14ac:dyDescent="0.55000000000000004">
      <c r="O1542" s="1"/>
      <c r="V1542" s="1"/>
      <c r="X1542" s="1"/>
    </row>
    <row r="1543" spans="15:24" x14ac:dyDescent="0.55000000000000004">
      <c r="O1543" s="1"/>
      <c r="V1543" s="1"/>
      <c r="X1543" s="1"/>
    </row>
    <row r="1544" spans="15:24" x14ac:dyDescent="0.55000000000000004">
      <c r="O1544" s="1"/>
      <c r="V1544" s="1"/>
      <c r="X1544" s="1"/>
    </row>
    <row r="1545" spans="15:24" x14ac:dyDescent="0.55000000000000004">
      <c r="O1545" s="1"/>
      <c r="V1545" s="1"/>
      <c r="X1545" s="1"/>
    </row>
    <row r="1546" spans="15:24" x14ac:dyDescent="0.55000000000000004">
      <c r="O1546" s="1"/>
      <c r="V1546" s="1"/>
      <c r="X1546" s="1"/>
    </row>
    <row r="1547" spans="15:24" x14ac:dyDescent="0.55000000000000004">
      <c r="O1547" s="1"/>
      <c r="V1547" s="1"/>
      <c r="X1547" s="1"/>
    </row>
    <row r="1548" spans="15:24" x14ac:dyDescent="0.55000000000000004">
      <c r="O1548" s="1"/>
      <c r="V1548" s="1"/>
      <c r="X1548" s="1"/>
    </row>
    <row r="1549" spans="15:24" x14ac:dyDescent="0.55000000000000004">
      <c r="O1549" s="1"/>
      <c r="V1549" s="1"/>
      <c r="X1549" s="1"/>
    </row>
    <row r="1550" spans="15:24" x14ac:dyDescent="0.55000000000000004">
      <c r="O1550" s="1"/>
      <c r="V1550" s="1"/>
      <c r="X1550" s="1"/>
    </row>
    <row r="1551" spans="15:24" x14ac:dyDescent="0.55000000000000004">
      <c r="O1551" s="1"/>
      <c r="V1551" s="1"/>
      <c r="X1551" s="1"/>
    </row>
    <row r="1552" spans="15:24" x14ac:dyDescent="0.55000000000000004">
      <c r="O1552" s="1"/>
      <c r="V1552" s="1"/>
      <c r="X1552" s="1"/>
    </row>
    <row r="1553" spans="15:24" x14ac:dyDescent="0.55000000000000004">
      <c r="O1553" s="1"/>
      <c r="V1553" s="1"/>
      <c r="X1553" s="1"/>
    </row>
    <row r="1554" spans="15:24" x14ac:dyDescent="0.55000000000000004">
      <c r="O1554" s="1"/>
      <c r="V1554" s="1"/>
      <c r="X1554" s="1"/>
    </row>
    <row r="1555" spans="15:24" x14ac:dyDescent="0.55000000000000004">
      <c r="O1555" s="1"/>
      <c r="V1555" s="1"/>
      <c r="X1555" s="1"/>
    </row>
    <row r="1556" spans="15:24" x14ac:dyDescent="0.55000000000000004">
      <c r="O1556" s="1"/>
      <c r="V1556" s="1"/>
      <c r="X1556" s="1"/>
    </row>
    <row r="1557" spans="15:24" x14ac:dyDescent="0.55000000000000004">
      <c r="O1557" s="1"/>
      <c r="V1557" s="1"/>
      <c r="X1557" s="1"/>
    </row>
    <row r="1558" spans="15:24" x14ac:dyDescent="0.55000000000000004">
      <c r="O1558" s="1"/>
      <c r="V1558" s="1"/>
      <c r="X1558" s="1"/>
    </row>
    <row r="1559" spans="15:24" x14ac:dyDescent="0.55000000000000004">
      <c r="O1559" s="1"/>
      <c r="V1559" s="1"/>
      <c r="X1559" s="1"/>
    </row>
    <row r="1560" spans="15:24" x14ac:dyDescent="0.55000000000000004">
      <c r="O1560" s="1"/>
      <c r="V1560" s="1"/>
      <c r="X1560" s="1"/>
    </row>
    <row r="1561" spans="15:24" x14ac:dyDescent="0.55000000000000004">
      <c r="O1561" s="1"/>
      <c r="V1561" s="1"/>
      <c r="X1561" s="1"/>
    </row>
    <row r="1562" spans="15:24" x14ac:dyDescent="0.55000000000000004">
      <c r="O1562" s="1"/>
      <c r="V1562" s="1"/>
      <c r="X1562" s="1"/>
    </row>
    <row r="1563" spans="15:24" x14ac:dyDescent="0.55000000000000004">
      <c r="O1563" s="1"/>
      <c r="V1563" s="1"/>
      <c r="X1563" s="1"/>
    </row>
    <row r="1564" spans="15:24" x14ac:dyDescent="0.55000000000000004">
      <c r="O1564" s="1"/>
      <c r="V1564" s="1"/>
      <c r="X1564" s="1"/>
    </row>
    <row r="1565" spans="15:24" x14ac:dyDescent="0.55000000000000004">
      <c r="O1565" s="1"/>
      <c r="V1565" s="1"/>
      <c r="X1565" s="1"/>
    </row>
    <row r="1566" spans="15:24" x14ac:dyDescent="0.55000000000000004">
      <c r="O1566" s="1"/>
      <c r="V1566" s="1"/>
      <c r="X1566" s="1"/>
    </row>
    <row r="1567" spans="15:24" x14ac:dyDescent="0.55000000000000004">
      <c r="O1567" s="1"/>
      <c r="V1567" s="1"/>
      <c r="X1567" s="1"/>
    </row>
    <row r="1568" spans="15:24" x14ac:dyDescent="0.55000000000000004">
      <c r="O1568" s="1"/>
      <c r="V1568" s="1"/>
      <c r="X1568" s="1"/>
    </row>
    <row r="1569" spans="15:24" x14ac:dyDescent="0.55000000000000004">
      <c r="O1569" s="1"/>
      <c r="V1569" s="1"/>
      <c r="X1569" s="1"/>
    </row>
    <row r="1570" spans="15:24" x14ac:dyDescent="0.55000000000000004">
      <c r="O1570" s="1"/>
      <c r="V1570" s="1"/>
      <c r="X1570" s="1"/>
    </row>
    <row r="1571" spans="15:24" x14ac:dyDescent="0.55000000000000004">
      <c r="O1571" s="1"/>
      <c r="V1571" s="1"/>
      <c r="X1571" s="1"/>
    </row>
    <row r="1572" spans="15:24" x14ac:dyDescent="0.55000000000000004">
      <c r="O1572" s="1"/>
      <c r="V1572" s="1"/>
      <c r="X1572" s="1"/>
    </row>
    <row r="1573" spans="15:24" x14ac:dyDescent="0.55000000000000004">
      <c r="O1573" s="1"/>
      <c r="V1573" s="1"/>
      <c r="X1573" s="1"/>
    </row>
    <row r="1574" spans="15:24" x14ac:dyDescent="0.55000000000000004">
      <c r="O1574" s="1"/>
      <c r="V1574" s="1"/>
      <c r="X1574" s="1"/>
    </row>
    <row r="1575" spans="15:24" x14ac:dyDescent="0.55000000000000004">
      <c r="O1575" s="1"/>
      <c r="V1575" s="1"/>
      <c r="X1575" s="1"/>
    </row>
    <row r="1576" spans="15:24" x14ac:dyDescent="0.55000000000000004">
      <c r="O1576" s="1"/>
      <c r="V1576" s="1"/>
      <c r="X1576" s="1"/>
    </row>
    <row r="1577" spans="15:24" x14ac:dyDescent="0.55000000000000004">
      <c r="O1577" s="1"/>
      <c r="V1577" s="1"/>
      <c r="X1577" s="1"/>
    </row>
    <row r="1578" spans="15:24" x14ac:dyDescent="0.55000000000000004">
      <c r="O1578" s="1"/>
      <c r="V1578" s="1"/>
      <c r="X1578" s="1"/>
    </row>
    <row r="1579" spans="15:24" x14ac:dyDescent="0.55000000000000004">
      <c r="O1579" s="1"/>
      <c r="V1579" s="1"/>
      <c r="X1579" s="1"/>
    </row>
    <row r="1580" spans="15:24" x14ac:dyDescent="0.55000000000000004">
      <c r="O1580" s="1"/>
      <c r="V1580" s="1"/>
      <c r="X1580" s="1"/>
    </row>
    <row r="1581" spans="15:24" x14ac:dyDescent="0.55000000000000004">
      <c r="O1581" s="1"/>
      <c r="V1581" s="1"/>
      <c r="X1581" s="1"/>
    </row>
    <row r="1582" spans="15:24" x14ac:dyDescent="0.55000000000000004">
      <c r="O1582" s="1"/>
      <c r="V1582" s="1"/>
      <c r="X1582" s="1"/>
    </row>
    <row r="1583" spans="15:24" x14ac:dyDescent="0.55000000000000004">
      <c r="O1583" s="1"/>
      <c r="V1583" s="1"/>
      <c r="X1583" s="1"/>
    </row>
    <row r="1584" spans="15:24" x14ac:dyDescent="0.55000000000000004">
      <c r="O1584" s="1"/>
      <c r="V1584" s="1"/>
      <c r="X1584" s="1"/>
    </row>
    <row r="1585" spans="15:24" x14ac:dyDescent="0.55000000000000004">
      <c r="O1585" s="1"/>
      <c r="V1585" s="1"/>
      <c r="X1585" s="1"/>
    </row>
    <row r="1586" spans="15:24" x14ac:dyDescent="0.55000000000000004">
      <c r="O1586" s="1"/>
      <c r="V1586" s="1"/>
      <c r="X1586" s="1"/>
    </row>
    <row r="1587" spans="15:24" x14ac:dyDescent="0.55000000000000004">
      <c r="O1587" s="1"/>
      <c r="V1587" s="1"/>
      <c r="X1587" s="1"/>
    </row>
    <row r="1588" spans="15:24" x14ac:dyDescent="0.55000000000000004">
      <c r="O1588" s="1"/>
      <c r="V1588" s="1"/>
      <c r="X1588" s="1"/>
    </row>
    <row r="1589" spans="15:24" x14ac:dyDescent="0.55000000000000004">
      <c r="O1589" s="1"/>
      <c r="V1589" s="1"/>
      <c r="X1589" s="1"/>
    </row>
    <row r="1590" spans="15:24" x14ac:dyDescent="0.55000000000000004">
      <c r="O1590" s="1"/>
      <c r="V1590" s="1"/>
      <c r="X1590" s="1"/>
    </row>
    <row r="1591" spans="15:24" x14ac:dyDescent="0.55000000000000004">
      <c r="O1591" s="1"/>
      <c r="V1591" s="1"/>
      <c r="X1591" s="1"/>
    </row>
    <row r="1592" spans="15:24" x14ac:dyDescent="0.55000000000000004">
      <c r="O1592" s="1"/>
      <c r="V1592" s="1"/>
      <c r="X1592" s="1"/>
    </row>
    <row r="1593" spans="15:24" x14ac:dyDescent="0.55000000000000004">
      <c r="O1593" s="1"/>
      <c r="V1593" s="1"/>
      <c r="X1593" s="1"/>
    </row>
    <row r="1594" spans="15:24" x14ac:dyDescent="0.55000000000000004">
      <c r="O1594" s="1"/>
      <c r="V1594" s="1"/>
      <c r="X1594" s="1"/>
    </row>
    <row r="1595" spans="15:24" x14ac:dyDescent="0.55000000000000004">
      <c r="O1595" s="1"/>
      <c r="V1595" s="1"/>
      <c r="X1595" s="1"/>
    </row>
    <row r="1596" spans="15:24" x14ac:dyDescent="0.55000000000000004">
      <c r="O1596" s="1"/>
      <c r="V1596" s="1"/>
      <c r="X1596" s="1"/>
    </row>
    <row r="1597" spans="15:24" x14ac:dyDescent="0.55000000000000004">
      <c r="O1597" s="1"/>
      <c r="V1597" s="1"/>
      <c r="X1597" s="1"/>
    </row>
    <row r="1598" spans="15:24" x14ac:dyDescent="0.55000000000000004">
      <c r="O1598" s="1"/>
      <c r="V1598" s="1"/>
      <c r="X1598" s="1"/>
    </row>
    <row r="1599" spans="15:24" x14ac:dyDescent="0.55000000000000004">
      <c r="O1599" s="1"/>
      <c r="V1599" s="1"/>
      <c r="X1599" s="1"/>
    </row>
    <row r="1600" spans="15:24" x14ac:dyDescent="0.55000000000000004">
      <c r="O1600" s="1"/>
      <c r="V1600" s="1"/>
      <c r="X1600" s="1"/>
    </row>
    <row r="1601" spans="15:24" x14ac:dyDescent="0.55000000000000004">
      <c r="O1601" s="1"/>
      <c r="V1601" s="1"/>
      <c r="X1601" s="1"/>
    </row>
    <row r="1602" spans="15:24" x14ac:dyDescent="0.55000000000000004">
      <c r="O1602" s="1"/>
      <c r="V1602" s="1"/>
      <c r="X1602" s="1"/>
    </row>
    <row r="1603" spans="15:24" x14ac:dyDescent="0.55000000000000004">
      <c r="O1603" s="1"/>
      <c r="V1603" s="1"/>
      <c r="X1603" s="1"/>
    </row>
    <row r="1604" spans="15:24" x14ac:dyDescent="0.55000000000000004">
      <c r="O1604" s="1"/>
      <c r="V1604" s="1"/>
      <c r="X1604" s="1"/>
    </row>
    <row r="1605" spans="15:24" x14ac:dyDescent="0.55000000000000004">
      <c r="O1605" s="1"/>
      <c r="V1605" s="1"/>
      <c r="X1605" s="1"/>
    </row>
    <row r="1606" spans="15:24" x14ac:dyDescent="0.55000000000000004">
      <c r="O1606" s="1"/>
      <c r="V1606" s="1"/>
      <c r="X1606" s="1"/>
    </row>
    <row r="1607" spans="15:24" x14ac:dyDescent="0.55000000000000004">
      <c r="O1607" s="1"/>
      <c r="V1607" s="1"/>
      <c r="X1607" s="1"/>
    </row>
    <row r="1608" spans="15:24" x14ac:dyDescent="0.55000000000000004">
      <c r="O1608" s="1"/>
      <c r="V1608" s="1"/>
      <c r="X1608" s="1"/>
    </row>
    <row r="1609" spans="15:24" x14ac:dyDescent="0.55000000000000004">
      <c r="O1609" s="1"/>
      <c r="V1609" s="1"/>
      <c r="X1609" s="1"/>
    </row>
    <row r="1610" spans="15:24" x14ac:dyDescent="0.55000000000000004">
      <c r="O1610" s="1"/>
      <c r="V1610" s="1"/>
      <c r="X1610" s="1"/>
    </row>
    <row r="1611" spans="15:24" x14ac:dyDescent="0.55000000000000004">
      <c r="O1611" s="1"/>
      <c r="V1611" s="1"/>
      <c r="X1611" s="1"/>
    </row>
    <row r="1612" spans="15:24" x14ac:dyDescent="0.55000000000000004">
      <c r="O1612" s="1"/>
      <c r="V1612" s="1"/>
      <c r="X1612" s="1"/>
    </row>
    <row r="1613" spans="15:24" x14ac:dyDescent="0.55000000000000004">
      <c r="O1613" s="1"/>
      <c r="V1613" s="1"/>
      <c r="X1613" s="1"/>
    </row>
    <row r="1614" spans="15:24" x14ac:dyDescent="0.55000000000000004">
      <c r="O1614" s="1"/>
      <c r="V1614" s="1"/>
      <c r="X1614" s="1"/>
    </row>
    <row r="1615" spans="15:24" x14ac:dyDescent="0.55000000000000004">
      <c r="O1615" s="1"/>
      <c r="V1615" s="1"/>
      <c r="X1615" s="1"/>
    </row>
    <row r="1616" spans="15:24" x14ac:dyDescent="0.55000000000000004">
      <c r="O1616" s="1"/>
      <c r="V1616" s="1"/>
      <c r="X1616" s="1"/>
    </row>
    <row r="1617" spans="15:24" x14ac:dyDescent="0.55000000000000004">
      <c r="O1617" s="1"/>
      <c r="V1617" s="1"/>
      <c r="X1617" s="1"/>
    </row>
    <row r="1618" spans="15:24" x14ac:dyDescent="0.55000000000000004">
      <c r="O1618" s="1"/>
      <c r="V1618" s="1"/>
      <c r="X1618" s="1"/>
    </row>
    <row r="1619" spans="15:24" x14ac:dyDescent="0.55000000000000004">
      <c r="O1619" s="1"/>
      <c r="V1619" s="1"/>
      <c r="X1619" s="1"/>
    </row>
    <row r="1620" spans="15:24" x14ac:dyDescent="0.55000000000000004">
      <c r="O1620" s="1"/>
      <c r="V1620" s="1"/>
      <c r="X1620" s="1"/>
    </row>
    <row r="1621" spans="15:24" x14ac:dyDescent="0.55000000000000004">
      <c r="O1621" s="1"/>
      <c r="V1621" s="1"/>
      <c r="X1621" s="1"/>
    </row>
    <row r="1622" spans="15:24" x14ac:dyDescent="0.55000000000000004">
      <c r="O1622" s="1"/>
      <c r="V1622" s="1"/>
      <c r="X1622" s="1"/>
    </row>
    <row r="1623" spans="15:24" x14ac:dyDescent="0.55000000000000004">
      <c r="O1623" s="1"/>
      <c r="V1623" s="1"/>
      <c r="X1623" s="1"/>
    </row>
    <row r="1624" spans="15:24" x14ac:dyDescent="0.55000000000000004">
      <c r="O1624" s="1"/>
      <c r="V1624" s="1"/>
      <c r="X1624" s="1"/>
    </row>
    <row r="1625" spans="15:24" x14ac:dyDescent="0.55000000000000004">
      <c r="O1625" s="1"/>
      <c r="V1625" s="1"/>
      <c r="X1625" s="1"/>
    </row>
    <row r="1626" spans="15:24" x14ac:dyDescent="0.55000000000000004">
      <c r="O1626" s="1"/>
      <c r="V1626" s="1"/>
      <c r="X1626" s="1"/>
    </row>
    <row r="1627" spans="15:24" x14ac:dyDescent="0.55000000000000004">
      <c r="O1627" s="1"/>
      <c r="V1627" s="1"/>
      <c r="X1627" s="1"/>
    </row>
    <row r="1628" spans="15:24" x14ac:dyDescent="0.55000000000000004">
      <c r="O1628" s="1"/>
      <c r="V1628" s="1"/>
      <c r="X1628" s="1"/>
    </row>
    <row r="1629" spans="15:24" x14ac:dyDescent="0.55000000000000004">
      <c r="O1629" s="1"/>
      <c r="V1629" s="1"/>
      <c r="X1629" s="1"/>
    </row>
    <row r="1630" spans="15:24" x14ac:dyDescent="0.55000000000000004">
      <c r="O1630" s="1"/>
      <c r="V1630" s="1"/>
      <c r="X1630" s="1"/>
    </row>
    <row r="1631" spans="15:24" x14ac:dyDescent="0.55000000000000004">
      <c r="O1631" s="1"/>
      <c r="V1631" s="1"/>
      <c r="X1631" s="1"/>
    </row>
    <row r="1632" spans="15:24" x14ac:dyDescent="0.55000000000000004">
      <c r="O1632" s="1"/>
      <c r="V1632" s="1"/>
      <c r="X1632" s="1"/>
    </row>
    <row r="1633" spans="15:24" x14ac:dyDescent="0.55000000000000004">
      <c r="O1633" s="1"/>
      <c r="V1633" s="1"/>
      <c r="X1633" s="1"/>
    </row>
    <row r="1634" spans="15:24" x14ac:dyDescent="0.55000000000000004">
      <c r="O1634" s="1"/>
      <c r="V1634" s="1"/>
      <c r="X1634" s="1"/>
    </row>
    <row r="1635" spans="15:24" x14ac:dyDescent="0.55000000000000004">
      <c r="O1635" s="1"/>
      <c r="V1635" s="1"/>
      <c r="X1635" s="1"/>
    </row>
    <row r="1636" spans="15:24" x14ac:dyDescent="0.55000000000000004">
      <c r="O1636" s="1"/>
      <c r="V1636" s="1"/>
      <c r="X1636" s="1"/>
    </row>
    <row r="1637" spans="15:24" x14ac:dyDescent="0.55000000000000004">
      <c r="O1637" s="1"/>
      <c r="V1637" s="1"/>
      <c r="X1637" s="1"/>
    </row>
    <row r="1638" spans="15:24" x14ac:dyDescent="0.55000000000000004">
      <c r="O1638" s="1"/>
      <c r="V1638" s="1"/>
      <c r="X1638" s="1"/>
    </row>
    <row r="1639" spans="15:24" x14ac:dyDescent="0.55000000000000004">
      <c r="O1639" s="1"/>
      <c r="V1639" s="1"/>
      <c r="X1639" s="1"/>
    </row>
    <row r="1640" spans="15:24" x14ac:dyDescent="0.55000000000000004">
      <c r="O1640" s="1"/>
      <c r="V1640" s="1"/>
      <c r="X1640" s="1"/>
    </row>
    <row r="1641" spans="15:24" x14ac:dyDescent="0.55000000000000004">
      <c r="O1641" s="1"/>
      <c r="V1641" s="1"/>
      <c r="X1641" s="1"/>
    </row>
    <row r="1642" spans="15:24" x14ac:dyDescent="0.55000000000000004">
      <c r="O1642" s="1"/>
      <c r="V1642" s="1"/>
      <c r="X1642" s="1"/>
    </row>
    <row r="1643" spans="15:24" x14ac:dyDescent="0.55000000000000004">
      <c r="O1643" s="1"/>
      <c r="V1643" s="1"/>
      <c r="X1643" s="1"/>
    </row>
    <row r="1644" spans="15:24" x14ac:dyDescent="0.55000000000000004">
      <c r="O1644" s="1"/>
      <c r="V1644" s="1"/>
      <c r="X1644" s="1"/>
    </row>
    <row r="1645" spans="15:24" x14ac:dyDescent="0.55000000000000004">
      <c r="O1645" s="1"/>
      <c r="V1645" s="1"/>
      <c r="X1645" s="1"/>
    </row>
    <row r="1646" spans="15:24" x14ac:dyDescent="0.55000000000000004">
      <c r="O1646" s="1"/>
      <c r="V1646" s="1"/>
      <c r="X1646" s="1"/>
    </row>
    <row r="1647" spans="15:24" x14ac:dyDescent="0.55000000000000004">
      <c r="O1647" s="1"/>
      <c r="V1647" s="1"/>
      <c r="X1647" s="1"/>
    </row>
    <row r="1648" spans="15:24" x14ac:dyDescent="0.55000000000000004">
      <c r="O1648" s="1"/>
      <c r="V1648" s="1"/>
      <c r="X1648" s="1"/>
    </row>
    <row r="1649" spans="15:24" x14ac:dyDescent="0.55000000000000004">
      <c r="O1649" s="1"/>
      <c r="V1649" s="1"/>
      <c r="X1649" s="1"/>
    </row>
    <row r="1650" spans="15:24" x14ac:dyDescent="0.55000000000000004">
      <c r="O1650" s="1"/>
      <c r="V1650" s="1"/>
      <c r="X1650" s="1"/>
    </row>
    <row r="1651" spans="15:24" x14ac:dyDescent="0.55000000000000004">
      <c r="O1651" s="1"/>
      <c r="V1651" s="1"/>
      <c r="X1651" s="1"/>
    </row>
    <row r="1652" spans="15:24" x14ac:dyDescent="0.55000000000000004">
      <c r="O1652" s="1"/>
      <c r="V1652" s="1"/>
      <c r="X1652" s="1"/>
    </row>
    <row r="1653" spans="15:24" x14ac:dyDescent="0.55000000000000004">
      <c r="O1653" s="1"/>
      <c r="V1653" s="1"/>
      <c r="X1653" s="1"/>
    </row>
    <row r="1654" spans="15:24" x14ac:dyDescent="0.55000000000000004">
      <c r="O1654" s="1"/>
      <c r="V1654" s="1"/>
      <c r="X1654" s="1"/>
    </row>
    <row r="1655" spans="15:24" x14ac:dyDescent="0.55000000000000004">
      <c r="O1655" s="1"/>
      <c r="V1655" s="1"/>
      <c r="X1655" s="1"/>
    </row>
    <row r="1656" spans="15:24" x14ac:dyDescent="0.55000000000000004">
      <c r="O1656" s="1"/>
      <c r="V1656" s="1"/>
      <c r="X1656" s="1"/>
    </row>
    <row r="1657" spans="15:24" x14ac:dyDescent="0.55000000000000004">
      <c r="O1657" s="1"/>
      <c r="V1657" s="1"/>
      <c r="X1657" s="1"/>
    </row>
    <row r="1658" spans="15:24" x14ac:dyDescent="0.55000000000000004">
      <c r="O1658" s="1"/>
      <c r="V1658" s="1"/>
      <c r="X1658" s="1"/>
    </row>
    <row r="1659" spans="15:24" x14ac:dyDescent="0.55000000000000004">
      <c r="O1659" s="1"/>
      <c r="V1659" s="1"/>
      <c r="X1659" s="1"/>
    </row>
    <row r="1660" spans="15:24" x14ac:dyDescent="0.55000000000000004">
      <c r="O1660" s="1"/>
      <c r="V1660" s="1"/>
      <c r="X1660" s="1"/>
    </row>
    <row r="1661" spans="15:24" x14ac:dyDescent="0.55000000000000004">
      <c r="O1661" s="1"/>
      <c r="V1661" s="1"/>
      <c r="X1661" s="1"/>
    </row>
    <row r="1662" spans="15:24" x14ac:dyDescent="0.55000000000000004">
      <c r="O1662" s="1"/>
      <c r="V1662" s="1"/>
      <c r="X1662" s="1"/>
    </row>
    <row r="1663" spans="15:24" x14ac:dyDescent="0.55000000000000004">
      <c r="O1663" s="1"/>
      <c r="V1663" s="1"/>
      <c r="X1663" s="1"/>
    </row>
    <row r="1664" spans="15:24" x14ac:dyDescent="0.55000000000000004">
      <c r="O1664" s="1"/>
      <c r="V1664" s="1"/>
      <c r="X1664" s="1"/>
    </row>
    <row r="1665" spans="15:24" x14ac:dyDescent="0.55000000000000004">
      <c r="O1665" s="1"/>
      <c r="V1665" s="1"/>
      <c r="X1665" s="1"/>
    </row>
    <row r="1666" spans="15:24" x14ac:dyDescent="0.55000000000000004">
      <c r="O1666" s="1"/>
      <c r="V1666" s="1"/>
      <c r="X1666" s="1"/>
    </row>
    <row r="1667" spans="15:24" x14ac:dyDescent="0.55000000000000004">
      <c r="O1667" s="1"/>
      <c r="V1667" s="1"/>
      <c r="X1667" s="1"/>
    </row>
    <row r="1668" spans="15:24" x14ac:dyDescent="0.55000000000000004">
      <c r="O1668" s="1"/>
      <c r="V1668" s="1"/>
      <c r="X1668" s="1"/>
    </row>
    <row r="1669" spans="15:24" x14ac:dyDescent="0.55000000000000004">
      <c r="O1669" s="1"/>
      <c r="V1669" s="1"/>
      <c r="X1669" s="1"/>
    </row>
    <row r="1670" spans="15:24" x14ac:dyDescent="0.55000000000000004">
      <c r="O1670" s="1"/>
      <c r="V1670" s="1"/>
      <c r="X1670" s="1"/>
    </row>
    <row r="1671" spans="15:24" x14ac:dyDescent="0.55000000000000004">
      <c r="O1671" s="1"/>
      <c r="V1671" s="1"/>
      <c r="X1671" s="1"/>
    </row>
    <row r="1672" spans="15:24" x14ac:dyDescent="0.55000000000000004">
      <c r="O1672" s="1"/>
      <c r="V1672" s="1"/>
      <c r="X1672" s="1"/>
    </row>
    <row r="1673" spans="15:24" x14ac:dyDescent="0.55000000000000004">
      <c r="O1673" s="1"/>
      <c r="V1673" s="1"/>
      <c r="X1673" s="1"/>
    </row>
    <row r="1674" spans="15:24" x14ac:dyDescent="0.55000000000000004">
      <c r="O1674" s="1"/>
      <c r="V1674" s="1"/>
      <c r="X1674" s="1"/>
    </row>
    <row r="1675" spans="15:24" x14ac:dyDescent="0.55000000000000004">
      <c r="O1675" s="1"/>
      <c r="V1675" s="1"/>
      <c r="X1675" s="1"/>
    </row>
    <row r="1676" spans="15:24" x14ac:dyDescent="0.55000000000000004">
      <c r="O1676" s="1"/>
      <c r="V1676" s="1"/>
      <c r="X1676" s="1"/>
    </row>
    <row r="1677" spans="15:24" x14ac:dyDescent="0.55000000000000004">
      <c r="O1677" s="1"/>
      <c r="V1677" s="1"/>
      <c r="X1677" s="1"/>
    </row>
    <row r="1678" spans="15:24" x14ac:dyDescent="0.55000000000000004">
      <c r="O1678" s="1"/>
      <c r="V1678" s="1"/>
      <c r="X1678" s="1"/>
    </row>
    <row r="1679" spans="15:24" x14ac:dyDescent="0.55000000000000004">
      <c r="O1679" s="1"/>
      <c r="V1679" s="1"/>
      <c r="X1679" s="1"/>
    </row>
    <row r="1680" spans="15:24" x14ac:dyDescent="0.55000000000000004">
      <c r="O1680" s="1"/>
      <c r="V1680" s="1"/>
      <c r="X1680" s="1"/>
    </row>
    <row r="1681" spans="15:24" x14ac:dyDescent="0.55000000000000004">
      <c r="O1681" s="1"/>
      <c r="V1681" s="1"/>
      <c r="X1681" s="1"/>
    </row>
    <row r="1682" spans="15:24" x14ac:dyDescent="0.55000000000000004">
      <c r="O1682" s="1"/>
      <c r="V1682" s="1"/>
      <c r="X1682" s="1"/>
    </row>
    <row r="1683" spans="15:24" x14ac:dyDescent="0.55000000000000004">
      <c r="O1683" s="1"/>
      <c r="V1683" s="1"/>
      <c r="X1683" s="1"/>
    </row>
    <row r="1684" spans="15:24" x14ac:dyDescent="0.55000000000000004">
      <c r="O1684" s="1"/>
      <c r="V1684" s="1"/>
      <c r="X1684" s="1"/>
    </row>
    <row r="1685" spans="15:24" x14ac:dyDescent="0.55000000000000004">
      <c r="O1685" s="1"/>
      <c r="V1685" s="1"/>
      <c r="X1685" s="1"/>
    </row>
    <row r="1686" spans="15:24" x14ac:dyDescent="0.55000000000000004">
      <c r="O1686" s="1"/>
      <c r="V1686" s="1"/>
      <c r="X1686" s="1"/>
    </row>
    <row r="1687" spans="15:24" x14ac:dyDescent="0.55000000000000004">
      <c r="O1687" s="1"/>
      <c r="V1687" s="1"/>
      <c r="X1687" s="1"/>
    </row>
    <row r="1688" spans="15:24" x14ac:dyDescent="0.55000000000000004">
      <c r="O1688" s="1"/>
      <c r="V1688" s="1"/>
      <c r="X1688" s="1"/>
    </row>
    <row r="1689" spans="15:24" x14ac:dyDescent="0.55000000000000004">
      <c r="O1689" s="1"/>
      <c r="V1689" s="1"/>
      <c r="X1689" s="1"/>
    </row>
    <row r="1690" spans="15:24" x14ac:dyDescent="0.55000000000000004">
      <c r="O1690" s="1"/>
      <c r="V1690" s="1"/>
      <c r="X1690" s="1"/>
    </row>
    <row r="1691" spans="15:24" x14ac:dyDescent="0.55000000000000004">
      <c r="O1691" s="1"/>
      <c r="V1691" s="1"/>
      <c r="X1691" s="1"/>
    </row>
    <row r="1692" spans="15:24" x14ac:dyDescent="0.55000000000000004">
      <c r="O1692" s="1"/>
      <c r="V1692" s="1"/>
      <c r="X1692" s="1"/>
    </row>
    <row r="1693" spans="15:24" x14ac:dyDescent="0.55000000000000004">
      <c r="O1693" s="1"/>
      <c r="V1693" s="1"/>
      <c r="X1693" s="1"/>
    </row>
    <row r="1694" spans="15:24" x14ac:dyDescent="0.55000000000000004">
      <c r="O1694" s="1"/>
      <c r="V1694" s="1"/>
      <c r="X1694" s="1"/>
    </row>
    <row r="1695" spans="15:24" x14ac:dyDescent="0.55000000000000004">
      <c r="O1695" s="1"/>
      <c r="V1695" s="1"/>
      <c r="X1695" s="1"/>
    </row>
    <row r="1696" spans="15:24" x14ac:dyDescent="0.55000000000000004">
      <c r="O1696" s="1"/>
      <c r="V1696" s="1"/>
      <c r="X1696" s="1"/>
    </row>
    <row r="1697" spans="15:24" x14ac:dyDescent="0.55000000000000004">
      <c r="O1697" s="1"/>
      <c r="V1697" s="1"/>
      <c r="X1697" s="1"/>
    </row>
    <row r="1698" spans="15:24" x14ac:dyDescent="0.55000000000000004">
      <c r="O1698" s="1"/>
      <c r="V1698" s="1"/>
      <c r="X1698" s="1"/>
    </row>
    <row r="1699" spans="15:24" x14ac:dyDescent="0.55000000000000004">
      <c r="O1699" s="1"/>
      <c r="V1699" s="1"/>
      <c r="X1699" s="1"/>
    </row>
    <row r="1700" spans="15:24" x14ac:dyDescent="0.55000000000000004">
      <c r="O1700" s="1"/>
      <c r="V1700" s="1"/>
      <c r="X1700" s="1"/>
    </row>
    <row r="1701" spans="15:24" x14ac:dyDescent="0.55000000000000004">
      <c r="O1701" s="1"/>
      <c r="V1701" s="1"/>
      <c r="X1701" s="1"/>
    </row>
    <row r="1702" spans="15:24" x14ac:dyDescent="0.55000000000000004">
      <c r="O1702" s="1"/>
      <c r="V1702" s="1"/>
      <c r="X1702" s="1"/>
    </row>
    <row r="1703" spans="15:24" x14ac:dyDescent="0.55000000000000004">
      <c r="O1703" s="1"/>
      <c r="V1703" s="1"/>
      <c r="X1703" s="1"/>
    </row>
    <row r="1704" spans="15:24" x14ac:dyDescent="0.55000000000000004">
      <c r="O1704" s="1"/>
      <c r="V1704" s="1"/>
      <c r="X1704" s="1"/>
    </row>
    <row r="1705" spans="15:24" x14ac:dyDescent="0.55000000000000004">
      <c r="O1705" s="1"/>
      <c r="V1705" s="1"/>
      <c r="X1705" s="1"/>
    </row>
    <row r="1706" spans="15:24" x14ac:dyDescent="0.55000000000000004">
      <c r="O1706" s="1"/>
      <c r="V1706" s="1"/>
      <c r="X1706" s="1"/>
    </row>
    <row r="1707" spans="15:24" x14ac:dyDescent="0.55000000000000004">
      <c r="O1707" s="1"/>
      <c r="V1707" s="1"/>
      <c r="X1707" s="1"/>
    </row>
    <row r="1708" spans="15:24" x14ac:dyDescent="0.55000000000000004">
      <c r="O1708" s="1"/>
      <c r="V1708" s="1"/>
      <c r="X1708" s="1"/>
    </row>
    <row r="1709" spans="15:24" x14ac:dyDescent="0.55000000000000004">
      <c r="O1709" s="1"/>
      <c r="V1709" s="1"/>
      <c r="X1709" s="1"/>
    </row>
    <row r="1710" spans="15:24" x14ac:dyDescent="0.55000000000000004">
      <c r="O1710" s="1"/>
      <c r="V1710" s="1"/>
      <c r="X1710" s="1"/>
    </row>
    <row r="1711" spans="15:24" x14ac:dyDescent="0.55000000000000004">
      <c r="O1711" s="1"/>
      <c r="V1711" s="1"/>
      <c r="X1711" s="1"/>
    </row>
    <row r="1712" spans="15:24" x14ac:dyDescent="0.55000000000000004">
      <c r="O1712" s="1"/>
      <c r="V1712" s="1"/>
      <c r="X1712" s="1"/>
    </row>
    <row r="1713" spans="15:24" x14ac:dyDescent="0.55000000000000004">
      <c r="O1713" s="1"/>
      <c r="V1713" s="1"/>
      <c r="X1713" s="1"/>
    </row>
    <row r="1714" spans="15:24" x14ac:dyDescent="0.55000000000000004">
      <c r="O1714" s="1"/>
      <c r="V1714" s="1"/>
      <c r="X1714" s="1"/>
    </row>
    <row r="1715" spans="15:24" x14ac:dyDescent="0.55000000000000004">
      <c r="O1715" s="1"/>
      <c r="V1715" s="1"/>
      <c r="X1715" s="1"/>
    </row>
    <row r="1716" spans="15:24" x14ac:dyDescent="0.55000000000000004">
      <c r="O1716" s="1"/>
      <c r="V1716" s="1"/>
      <c r="X1716" s="1"/>
    </row>
    <row r="1717" spans="15:24" x14ac:dyDescent="0.55000000000000004">
      <c r="O1717" s="1"/>
      <c r="V1717" s="1"/>
      <c r="X1717" s="1"/>
    </row>
    <row r="1718" spans="15:24" x14ac:dyDescent="0.55000000000000004">
      <c r="O1718" s="1"/>
      <c r="V1718" s="1"/>
      <c r="X1718" s="1"/>
    </row>
    <row r="1719" spans="15:24" x14ac:dyDescent="0.55000000000000004">
      <c r="O1719" s="1"/>
      <c r="V1719" s="1"/>
      <c r="X1719" s="1"/>
    </row>
    <row r="1720" spans="15:24" x14ac:dyDescent="0.55000000000000004">
      <c r="O1720" s="1"/>
      <c r="V1720" s="1"/>
      <c r="X1720" s="1"/>
    </row>
    <row r="1721" spans="15:24" x14ac:dyDescent="0.55000000000000004">
      <c r="O1721" s="1"/>
      <c r="V1721" s="1"/>
      <c r="X1721" s="1"/>
    </row>
    <row r="1722" spans="15:24" x14ac:dyDescent="0.55000000000000004">
      <c r="O1722" s="1"/>
      <c r="V1722" s="1"/>
      <c r="X1722" s="1"/>
    </row>
    <row r="1723" spans="15:24" x14ac:dyDescent="0.55000000000000004">
      <c r="O1723" s="1"/>
      <c r="V1723" s="1"/>
      <c r="X1723" s="1"/>
    </row>
    <row r="1724" spans="15:24" x14ac:dyDescent="0.55000000000000004">
      <c r="O1724" s="1"/>
      <c r="V1724" s="1"/>
      <c r="X1724" s="1"/>
    </row>
    <row r="1725" spans="15:24" x14ac:dyDescent="0.55000000000000004">
      <c r="O1725" s="1"/>
      <c r="V1725" s="1"/>
      <c r="X1725" s="1"/>
    </row>
    <row r="1726" spans="15:24" x14ac:dyDescent="0.55000000000000004">
      <c r="O1726" s="1"/>
      <c r="V1726" s="1"/>
      <c r="X1726" s="1"/>
    </row>
    <row r="1727" spans="15:24" x14ac:dyDescent="0.55000000000000004">
      <c r="O1727" s="1"/>
      <c r="V1727" s="1"/>
      <c r="X1727" s="1"/>
    </row>
    <row r="1728" spans="15:24" x14ac:dyDescent="0.55000000000000004">
      <c r="O1728" s="1"/>
      <c r="V1728" s="1"/>
      <c r="X1728" s="1"/>
    </row>
    <row r="1729" spans="15:24" x14ac:dyDescent="0.55000000000000004">
      <c r="O1729" s="1"/>
      <c r="V1729" s="1"/>
      <c r="X1729" s="1"/>
    </row>
    <row r="1730" spans="15:24" x14ac:dyDescent="0.55000000000000004">
      <c r="O1730" s="1"/>
      <c r="V1730" s="1"/>
      <c r="X1730" s="1"/>
    </row>
    <row r="1731" spans="15:24" x14ac:dyDescent="0.55000000000000004">
      <c r="O1731" s="1"/>
      <c r="V1731" s="1"/>
      <c r="X1731" s="1"/>
    </row>
    <row r="1732" spans="15:24" x14ac:dyDescent="0.55000000000000004">
      <c r="O1732" s="1"/>
      <c r="V1732" s="1"/>
      <c r="X1732" s="1"/>
    </row>
    <row r="1733" spans="15:24" x14ac:dyDescent="0.55000000000000004">
      <c r="O1733" s="1"/>
      <c r="V1733" s="1"/>
      <c r="X1733" s="1"/>
    </row>
    <row r="1734" spans="15:24" x14ac:dyDescent="0.55000000000000004">
      <c r="O1734" s="1"/>
      <c r="V1734" s="1"/>
      <c r="X1734" s="1"/>
    </row>
    <row r="1735" spans="15:24" x14ac:dyDescent="0.55000000000000004">
      <c r="O1735" s="1"/>
      <c r="V1735" s="1"/>
      <c r="X1735" s="1"/>
    </row>
    <row r="1736" spans="15:24" x14ac:dyDescent="0.55000000000000004">
      <c r="O1736" s="1"/>
      <c r="V1736" s="1"/>
      <c r="X1736" s="1"/>
    </row>
    <row r="1737" spans="15:24" x14ac:dyDescent="0.55000000000000004">
      <c r="O1737" s="1"/>
      <c r="V1737" s="1"/>
      <c r="X1737" s="1"/>
    </row>
    <row r="1738" spans="15:24" x14ac:dyDescent="0.55000000000000004">
      <c r="O1738" s="1"/>
      <c r="V1738" s="1"/>
      <c r="X1738" s="1"/>
    </row>
    <row r="1739" spans="15:24" x14ac:dyDescent="0.55000000000000004">
      <c r="O1739" s="1"/>
      <c r="V1739" s="1"/>
      <c r="X1739" s="1"/>
    </row>
    <row r="1740" spans="15:24" x14ac:dyDescent="0.55000000000000004">
      <c r="O1740" s="1"/>
      <c r="V1740" s="1"/>
      <c r="X1740" s="1"/>
    </row>
    <row r="1741" spans="15:24" x14ac:dyDescent="0.55000000000000004">
      <c r="O1741" s="1"/>
      <c r="V1741" s="1"/>
      <c r="X1741" s="1"/>
    </row>
    <row r="1742" spans="15:24" x14ac:dyDescent="0.55000000000000004">
      <c r="O1742" s="1"/>
      <c r="V1742" s="1"/>
      <c r="X1742" s="1"/>
    </row>
    <row r="1743" spans="15:24" x14ac:dyDescent="0.55000000000000004">
      <c r="O1743" s="1"/>
      <c r="V1743" s="1"/>
      <c r="X1743" s="1"/>
    </row>
    <row r="1744" spans="15:24" x14ac:dyDescent="0.55000000000000004">
      <c r="O1744" s="1"/>
      <c r="V1744" s="1"/>
      <c r="X1744" s="1"/>
    </row>
    <row r="1745" spans="15:24" x14ac:dyDescent="0.55000000000000004">
      <c r="O1745" s="1"/>
      <c r="V1745" s="1"/>
      <c r="X1745" s="1"/>
    </row>
    <row r="1746" spans="15:24" x14ac:dyDescent="0.55000000000000004">
      <c r="O1746" s="1"/>
      <c r="V1746" s="1"/>
      <c r="X1746" s="1"/>
    </row>
    <row r="1747" spans="15:24" x14ac:dyDescent="0.55000000000000004">
      <c r="O1747" s="1"/>
      <c r="V1747" s="1"/>
      <c r="X1747" s="1"/>
    </row>
    <row r="1748" spans="15:24" x14ac:dyDescent="0.55000000000000004">
      <c r="O1748" s="1"/>
      <c r="V1748" s="1"/>
      <c r="X1748" s="1"/>
    </row>
    <row r="1749" spans="15:24" x14ac:dyDescent="0.55000000000000004">
      <c r="O1749" s="1"/>
      <c r="V1749" s="1"/>
      <c r="X1749" s="1"/>
    </row>
    <row r="1750" spans="15:24" x14ac:dyDescent="0.55000000000000004">
      <c r="O1750" s="1"/>
      <c r="V1750" s="1"/>
      <c r="X1750" s="1"/>
    </row>
    <row r="1751" spans="15:24" x14ac:dyDescent="0.55000000000000004">
      <c r="O1751" s="1"/>
      <c r="V1751" s="1"/>
      <c r="X1751" s="1"/>
    </row>
    <row r="1752" spans="15:24" x14ac:dyDescent="0.55000000000000004">
      <c r="O1752" s="1"/>
      <c r="V1752" s="1"/>
      <c r="X1752" s="1"/>
    </row>
    <row r="1753" spans="15:24" x14ac:dyDescent="0.55000000000000004">
      <c r="O1753" s="1"/>
      <c r="V1753" s="1"/>
      <c r="X1753" s="1"/>
    </row>
    <row r="1754" spans="15:24" x14ac:dyDescent="0.55000000000000004">
      <c r="O1754" s="1"/>
      <c r="V1754" s="1"/>
      <c r="X1754" s="1"/>
    </row>
    <row r="1755" spans="15:24" x14ac:dyDescent="0.55000000000000004">
      <c r="O1755" s="1"/>
      <c r="V1755" s="1"/>
      <c r="X1755" s="1"/>
    </row>
    <row r="1756" spans="15:24" x14ac:dyDescent="0.55000000000000004">
      <c r="O1756" s="1"/>
      <c r="V1756" s="1"/>
      <c r="X1756" s="1"/>
    </row>
    <row r="1757" spans="15:24" x14ac:dyDescent="0.55000000000000004">
      <c r="O1757" s="1"/>
      <c r="V1757" s="1"/>
      <c r="X1757" s="1"/>
    </row>
    <row r="1758" spans="15:24" x14ac:dyDescent="0.55000000000000004">
      <c r="O1758" s="1"/>
      <c r="V1758" s="1"/>
      <c r="X1758" s="1"/>
    </row>
    <row r="1759" spans="15:24" x14ac:dyDescent="0.55000000000000004">
      <c r="O1759" s="1"/>
      <c r="V1759" s="1"/>
      <c r="X1759" s="1"/>
    </row>
    <row r="1760" spans="15:24" x14ac:dyDescent="0.55000000000000004">
      <c r="O1760" s="1"/>
      <c r="V1760" s="1"/>
      <c r="X1760" s="1"/>
    </row>
    <row r="1761" spans="15:24" x14ac:dyDescent="0.55000000000000004">
      <c r="O1761" s="1"/>
      <c r="V1761" s="1"/>
      <c r="X1761" s="1"/>
    </row>
    <row r="1762" spans="15:24" x14ac:dyDescent="0.55000000000000004">
      <c r="O1762" s="1"/>
      <c r="V1762" s="1"/>
      <c r="X1762" s="1"/>
    </row>
    <row r="1763" spans="15:24" x14ac:dyDescent="0.55000000000000004">
      <c r="O1763" s="1"/>
      <c r="V1763" s="1"/>
      <c r="X1763" s="1"/>
    </row>
    <row r="1764" spans="15:24" x14ac:dyDescent="0.55000000000000004">
      <c r="O1764" s="1"/>
      <c r="V1764" s="1"/>
      <c r="X1764" s="1"/>
    </row>
    <row r="1765" spans="15:24" x14ac:dyDescent="0.55000000000000004">
      <c r="O1765" s="1"/>
      <c r="V1765" s="1"/>
      <c r="X1765" s="1"/>
    </row>
    <row r="1766" spans="15:24" x14ac:dyDescent="0.55000000000000004">
      <c r="O1766" s="1"/>
      <c r="V1766" s="1"/>
      <c r="X1766" s="1"/>
    </row>
    <row r="1767" spans="15:24" x14ac:dyDescent="0.55000000000000004">
      <c r="O1767" s="1"/>
      <c r="V1767" s="1"/>
      <c r="X1767" s="1"/>
    </row>
    <row r="1768" spans="15:24" x14ac:dyDescent="0.55000000000000004">
      <c r="O1768" s="1"/>
      <c r="V1768" s="1"/>
      <c r="X1768" s="1"/>
    </row>
    <row r="1769" spans="15:24" x14ac:dyDescent="0.55000000000000004">
      <c r="O1769" s="1"/>
      <c r="V1769" s="1"/>
      <c r="X1769" s="1"/>
    </row>
    <row r="1770" spans="15:24" x14ac:dyDescent="0.55000000000000004">
      <c r="O1770" s="1"/>
      <c r="V1770" s="1"/>
      <c r="X1770" s="1"/>
    </row>
    <row r="1771" spans="15:24" x14ac:dyDescent="0.55000000000000004">
      <c r="O1771" s="1"/>
      <c r="V1771" s="1"/>
      <c r="X1771" s="1"/>
    </row>
    <row r="1772" spans="15:24" x14ac:dyDescent="0.55000000000000004">
      <c r="O1772" s="1"/>
      <c r="V1772" s="1"/>
      <c r="X1772" s="1"/>
    </row>
    <row r="1773" spans="15:24" x14ac:dyDescent="0.55000000000000004">
      <c r="O1773" s="1"/>
      <c r="V1773" s="1"/>
      <c r="X1773" s="1"/>
    </row>
    <row r="1774" spans="15:24" x14ac:dyDescent="0.55000000000000004">
      <c r="O1774" s="1"/>
      <c r="V1774" s="1"/>
      <c r="X1774" s="1"/>
    </row>
    <row r="1775" spans="15:24" x14ac:dyDescent="0.55000000000000004">
      <c r="O1775" s="1"/>
      <c r="V1775" s="1"/>
      <c r="X1775" s="1"/>
    </row>
    <row r="1776" spans="15:24" x14ac:dyDescent="0.55000000000000004">
      <c r="O1776" s="1"/>
      <c r="V1776" s="1"/>
      <c r="X1776" s="1"/>
    </row>
    <row r="1777" spans="15:24" x14ac:dyDescent="0.55000000000000004">
      <c r="O1777" s="1"/>
      <c r="V1777" s="1"/>
      <c r="X1777" s="1"/>
    </row>
    <row r="1778" spans="15:24" x14ac:dyDescent="0.55000000000000004">
      <c r="O1778" s="1"/>
      <c r="V1778" s="1"/>
      <c r="X1778" s="1"/>
    </row>
    <row r="1779" spans="15:24" x14ac:dyDescent="0.55000000000000004">
      <c r="O1779" s="1"/>
      <c r="V1779" s="1"/>
      <c r="X1779" s="1"/>
    </row>
    <row r="1780" spans="15:24" x14ac:dyDescent="0.55000000000000004">
      <c r="O1780" s="1"/>
      <c r="V1780" s="1"/>
      <c r="X1780" s="1"/>
    </row>
    <row r="1781" spans="15:24" x14ac:dyDescent="0.55000000000000004">
      <c r="O1781" s="1"/>
      <c r="V1781" s="1"/>
      <c r="X1781" s="1"/>
    </row>
    <row r="1782" spans="15:24" x14ac:dyDescent="0.55000000000000004">
      <c r="O1782" s="1"/>
      <c r="V1782" s="1"/>
      <c r="X1782" s="1"/>
    </row>
    <row r="1783" spans="15:24" x14ac:dyDescent="0.55000000000000004">
      <c r="O1783" s="1"/>
      <c r="V1783" s="1"/>
      <c r="X1783" s="1"/>
    </row>
    <row r="1784" spans="15:24" x14ac:dyDescent="0.55000000000000004">
      <c r="O1784" s="1"/>
      <c r="V1784" s="1"/>
      <c r="X1784" s="1"/>
    </row>
    <row r="1785" spans="15:24" x14ac:dyDescent="0.55000000000000004">
      <c r="O1785" s="1"/>
      <c r="V1785" s="1"/>
      <c r="X1785" s="1"/>
    </row>
    <row r="1786" spans="15:24" x14ac:dyDescent="0.55000000000000004">
      <c r="O1786" s="1"/>
      <c r="V1786" s="1"/>
      <c r="X1786" s="1"/>
    </row>
    <row r="1787" spans="15:24" x14ac:dyDescent="0.55000000000000004">
      <c r="O1787" s="1"/>
      <c r="V1787" s="1"/>
      <c r="X1787" s="1"/>
    </row>
    <row r="1788" spans="15:24" x14ac:dyDescent="0.55000000000000004">
      <c r="O1788" s="1"/>
      <c r="V1788" s="1"/>
      <c r="X1788" s="1"/>
    </row>
    <row r="1789" spans="15:24" x14ac:dyDescent="0.55000000000000004">
      <c r="O1789" s="1"/>
      <c r="V1789" s="1"/>
      <c r="X1789" s="1"/>
    </row>
    <row r="1790" spans="15:24" x14ac:dyDescent="0.55000000000000004">
      <c r="O1790" s="1"/>
      <c r="V1790" s="1"/>
      <c r="X1790" s="1"/>
    </row>
    <row r="1791" spans="15:24" x14ac:dyDescent="0.55000000000000004">
      <c r="O1791" s="1"/>
      <c r="V1791" s="1"/>
      <c r="X1791" s="1"/>
    </row>
    <row r="1792" spans="15:24" x14ac:dyDescent="0.55000000000000004">
      <c r="O1792" s="1"/>
      <c r="V1792" s="1"/>
      <c r="X1792" s="1"/>
    </row>
    <row r="1793" spans="15:24" x14ac:dyDescent="0.55000000000000004">
      <c r="O1793" s="1"/>
      <c r="V1793" s="1"/>
      <c r="X1793" s="1"/>
    </row>
    <row r="1794" spans="15:24" x14ac:dyDescent="0.55000000000000004">
      <c r="O1794" s="1"/>
      <c r="V1794" s="1"/>
      <c r="X1794" s="1"/>
    </row>
    <row r="1795" spans="15:24" x14ac:dyDescent="0.55000000000000004">
      <c r="O1795" s="1"/>
      <c r="V1795" s="1"/>
      <c r="X1795" s="1"/>
    </row>
    <row r="1796" spans="15:24" x14ac:dyDescent="0.55000000000000004">
      <c r="O1796" s="1"/>
      <c r="V1796" s="1"/>
      <c r="X1796" s="1"/>
    </row>
    <row r="1797" spans="15:24" x14ac:dyDescent="0.55000000000000004">
      <c r="O1797" s="1"/>
      <c r="V1797" s="1"/>
      <c r="X1797" s="1"/>
    </row>
    <row r="1798" spans="15:24" x14ac:dyDescent="0.55000000000000004">
      <c r="O1798" s="1"/>
      <c r="V1798" s="1"/>
      <c r="X1798" s="1"/>
    </row>
    <row r="1799" spans="15:24" x14ac:dyDescent="0.55000000000000004">
      <c r="O1799" s="1"/>
      <c r="V1799" s="1"/>
      <c r="X1799" s="1"/>
    </row>
    <row r="1800" spans="15:24" x14ac:dyDescent="0.55000000000000004">
      <c r="O1800" s="1"/>
      <c r="V1800" s="1"/>
      <c r="X1800" s="1"/>
    </row>
    <row r="1801" spans="15:24" x14ac:dyDescent="0.55000000000000004">
      <c r="O1801" s="1"/>
      <c r="V1801" s="1"/>
      <c r="X1801" s="1"/>
    </row>
    <row r="1802" spans="15:24" x14ac:dyDescent="0.55000000000000004">
      <c r="O1802" s="1"/>
      <c r="V1802" s="1"/>
      <c r="X1802" s="1"/>
    </row>
    <row r="1803" spans="15:24" x14ac:dyDescent="0.55000000000000004">
      <c r="O1803" s="1"/>
      <c r="V1803" s="1"/>
      <c r="X1803" s="1"/>
    </row>
    <row r="1804" spans="15:24" x14ac:dyDescent="0.55000000000000004">
      <c r="O1804" s="1"/>
      <c r="V1804" s="1"/>
      <c r="X1804" s="1"/>
    </row>
    <row r="1805" spans="15:24" x14ac:dyDescent="0.55000000000000004">
      <c r="O1805" s="1"/>
      <c r="V1805" s="1"/>
      <c r="X1805" s="1"/>
    </row>
    <row r="1806" spans="15:24" x14ac:dyDescent="0.55000000000000004">
      <c r="O1806" s="1"/>
      <c r="V1806" s="1"/>
      <c r="X1806" s="1"/>
    </row>
    <row r="1807" spans="15:24" x14ac:dyDescent="0.55000000000000004">
      <c r="O1807" s="1"/>
      <c r="V1807" s="1"/>
      <c r="X1807" s="1"/>
    </row>
    <row r="1808" spans="15:24" x14ac:dyDescent="0.55000000000000004">
      <c r="O1808" s="1"/>
      <c r="V1808" s="1"/>
      <c r="X1808" s="1"/>
    </row>
    <row r="1809" spans="15:24" x14ac:dyDescent="0.55000000000000004">
      <c r="O1809" s="1"/>
      <c r="V1809" s="1"/>
      <c r="X1809" s="1"/>
    </row>
    <row r="1810" spans="15:24" x14ac:dyDescent="0.55000000000000004">
      <c r="O1810" s="1"/>
      <c r="V1810" s="1"/>
      <c r="X1810" s="1"/>
    </row>
    <row r="1811" spans="15:24" x14ac:dyDescent="0.55000000000000004">
      <c r="O1811" s="1"/>
      <c r="V1811" s="1"/>
      <c r="X1811" s="1"/>
    </row>
    <row r="1812" spans="15:24" x14ac:dyDescent="0.55000000000000004">
      <c r="O1812" s="1"/>
      <c r="V1812" s="1"/>
      <c r="X1812" s="1"/>
    </row>
    <row r="1813" spans="15:24" x14ac:dyDescent="0.55000000000000004">
      <c r="O1813" s="1"/>
      <c r="V1813" s="1"/>
      <c r="X1813" s="1"/>
    </row>
    <row r="1814" spans="15:24" x14ac:dyDescent="0.55000000000000004">
      <c r="O1814" s="1"/>
      <c r="V1814" s="1"/>
      <c r="X1814" s="1"/>
    </row>
    <row r="1815" spans="15:24" x14ac:dyDescent="0.55000000000000004">
      <c r="O1815" s="1"/>
      <c r="V1815" s="1"/>
      <c r="X1815" s="1"/>
    </row>
    <row r="1816" spans="15:24" x14ac:dyDescent="0.55000000000000004">
      <c r="O1816" s="1"/>
      <c r="V1816" s="1"/>
      <c r="X1816" s="1"/>
    </row>
    <row r="1817" spans="15:24" x14ac:dyDescent="0.55000000000000004">
      <c r="O1817" s="1"/>
      <c r="V1817" s="1"/>
      <c r="X1817" s="1"/>
    </row>
    <row r="1818" spans="15:24" x14ac:dyDescent="0.55000000000000004">
      <c r="O1818" s="1"/>
      <c r="V1818" s="1"/>
      <c r="X1818" s="1"/>
    </row>
    <row r="1819" spans="15:24" x14ac:dyDescent="0.55000000000000004">
      <c r="O1819" s="1"/>
      <c r="V1819" s="1"/>
      <c r="X1819" s="1"/>
    </row>
    <row r="1820" spans="15:24" x14ac:dyDescent="0.55000000000000004">
      <c r="O1820" s="1"/>
      <c r="V1820" s="1"/>
      <c r="X1820" s="1"/>
    </row>
    <row r="1821" spans="15:24" x14ac:dyDescent="0.55000000000000004">
      <c r="O1821" s="1"/>
      <c r="V1821" s="1"/>
      <c r="X1821" s="1"/>
    </row>
    <row r="1822" spans="15:24" x14ac:dyDescent="0.55000000000000004">
      <c r="O1822" s="1"/>
      <c r="V1822" s="1"/>
      <c r="X1822" s="1"/>
    </row>
    <row r="1823" spans="15:24" x14ac:dyDescent="0.55000000000000004">
      <c r="O1823" s="1"/>
      <c r="V1823" s="1"/>
      <c r="X1823" s="1"/>
    </row>
    <row r="1824" spans="15:24" x14ac:dyDescent="0.55000000000000004">
      <c r="O1824" s="1"/>
      <c r="V1824" s="1"/>
      <c r="X1824" s="1"/>
    </row>
    <row r="1825" spans="15:24" x14ac:dyDescent="0.55000000000000004">
      <c r="O1825" s="1"/>
      <c r="V1825" s="1"/>
      <c r="X1825" s="1"/>
    </row>
    <row r="1826" spans="15:24" x14ac:dyDescent="0.55000000000000004">
      <c r="O1826" s="1"/>
      <c r="V1826" s="1"/>
      <c r="X1826" s="1"/>
    </row>
    <row r="1827" spans="15:24" x14ac:dyDescent="0.55000000000000004">
      <c r="O1827" s="1"/>
      <c r="V1827" s="1"/>
      <c r="X1827" s="1"/>
    </row>
    <row r="1828" spans="15:24" x14ac:dyDescent="0.55000000000000004">
      <c r="O1828" s="1"/>
      <c r="V1828" s="1"/>
      <c r="X1828" s="1"/>
    </row>
    <row r="1829" spans="15:24" x14ac:dyDescent="0.55000000000000004">
      <c r="O1829" s="1"/>
      <c r="V1829" s="1"/>
      <c r="X1829" s="1"/>
    </row>
    <row r="1830" spans="15:24" x14ac:dyDescent="0.55000000000000004">
      <c r="O1830" s="1"/>
      <c r="V1830" s="1"/>
      <c r="X1830" s="1"/>
    </row>
    <row r="1831" spans="15:24" x14ac:dyDescent="0.55000000000000004">
      <c r="O1831" s="1"/>
      <c r="V1831" s="1"/>
      <c r="X1831" s="1"/>
    </row>
    <row r="1832" spans="15:24" x14ac:dyDescent="0.55000000000000004">
      <c r="O1832" s="1"/>
      <c r="V1832" s="1"/>
      <c r="X1832" s="1"/>
    </row>
    <row r="1833" spans="15:24" x14ac:dyDescent="0.55000000000000004">
      <c r="O1833" s="1"/>
      <c r="V1833" s="1"/>
      <c r="X1833" s="1"/>
    </row>
    <row r="1834" spans="15:24" x14ac:dyDescent="0.55000000000000004">
      <c r="O1834" s="1"/>
      <c r="V1834" s="1"/>
      <c r="X1834" s="1"/>
    </row>
    <row r="1835" spans="15:24" x14ac:dyDescent="0.55000000000000004">
      <c r="O1835" s="1"/>
      <c r="V1835" s="1"/>
      <c r="X1835" s="1"/>
    </row>
    <row r="1836" spans="15:24" x14ac:dyDescent="0.55000000000000004">
      <c r="O1836" s="1"/>
      <c r="V1836" s="1"/>
      <c r="X1836" s="1"/>
    </row>
    <row r="1837" spans="15:24" x14ac:dyDescent="0.55000000000000004">
      <c r="O1837" s="1"/>
      <c r="V1837" s="1"/>
      <c r="X1837" s="1"/>
    </row>
    <row r="1838" spans="15:24" x14ac:dyDescent="0.55000000000000004">
      <c r="O1838" s="1"/>
      <c r="V1838" s="1"/>
      <c r="X1838" s="1"/>
    </row>
    <row r="1839" spans="15:24" x14ac:dyDescent="0.55000000000000004">
      <c r="O1839" s="1"/>
      <c r="V1839" s="1"/>
      <c r="X1839" s="1"/>
    </row>
    <row r="1840" spans="15:24" x14ac:dyDescent="0.55000000000000004">
      <c r="O1840" s="1"/>
      <c r="V1840" s="1"/>
      <c r="X1840" s="1"/>
    </row>
    <row r="1841" spans="15:24" x14ac:dyDescent="0.55000000000000004">
      <c r="O1841" s="1"/>
      <c r="V1841" s="1"/>
      <c r="X1841" s="1"/>
    </row>
    <row r="1842" spans="15:24" x14ac:dyDescent="0.55000000000000004">
      <c r="O1842" s="1"/>
      <c r="V1842" s="1"/>
      <c r="X1842" s="1"/>
    </row>
    <row r="1843" spans="15:24" x14ac:dyDescent="0.55000000000000004">
      <c r="O1843" s="1"/>
      <c r="V1843" s="1"/>
      <c r="X1843" s="1"/>
    </row>
    <row r="1844" spans="15:24" x14ac:dyDescent="0.55000000000000004">
      <c r="O1844" s="1"/>
      <c r="V1844" s="1"/>
      <c r="X1844" s="1"/>
    </row>
    <row r="1845" spans="15:24" x14ac:dyDescent="0.55000000000000004">
      <c r="O1845" s="1"/>
      <c r="V1845" s="1"/>
      <c r="X1845" s="1"/>
    </row>
    <row r="1846" spans="15:24" x14ac:dyDescent="0.55000000000000004">
      <c r="O1846" s="1"/>
      <c r="V1846" s="1"/>
      <c r="X1846" s="1"/>
    </row>
    <row r="1847" spans="15:24" x14ac:dyDescent="0.55000000000000004">
      <c r="O1847" s="1"/>
      <c r="V1847" s="1"/>
      <c r="X1847" s="1"/>
    </row>
    <row r="1848" spans="15:24" x14ac:dyDescent="0.55000000000000004">
      <c r="O1848" s="1"/>
      <c r="V1848" s="1"/>
      <c r="X1848" s="1"/>
    </row>
    <row r="1849" spans="15:24" x14ac:dyDescent="0.55000000000000004">
      <c r="O1849" s="1"/>
      <c r="V1849" s="1"/>
      <c r="X1849" s="1"/>
    </row>
    <row r="1850" spans="15:24" x14ac:dyDescent="0.55000000000000004">
      <c r="O1850" s="1"/>
      <c r="V1850" s="1"/>
      <c r="X1850" s="1"/>
    </row>
    <row r="1851" spans="15:24" x14ac:dyDescent="0.55000000000000004">
      <c r="O1851" s="1"/>
      <c r="V1851" s="1"/>
      <c r="X1851" s="1"/>
    </row>
    <row r="1852" spans="15:24" x14ac:dyDescent="0.55000000000000004">
      <c r="O1852" s="1"/>
      <c r="V1852" s="1"/>
      <c r="X1852" s="1"/>
    </row>
    <row r="1853" spans="15:24" x14ac:dyDescent="0.55000000000000004">
      <c r="O1853" s="1"/>
      <c r="V1853" s="1"/>
      <c r="X1853" s="1"/>
    </row>
    <row r="1854" spans="15:24" x14ac:dyDescent="0.55000000000000004">
      <c r="O1854" s="1"/>
      <c r="V1854" s="1"/>
      <c r="X1854" s="1"/>
    </row>
    <row r="1855" spans="15:24" x14ac:dyDescent="0.55000000000000004">
      <c r="O1855" s="1"/>
      <c r="V1855" s="1"/>
      <c r="X1855" s="1"/>
    </row>
    <row r="1856" spans="15:24" x14ac:dyDescent="0.55000000000000004">
      <c r="O1856" s="1"/>
      <c r="V1856" s="1"/>
      <c r="X1856" s="1"/>
    </row>
    <row r="1857" spans="15:24" x14ac:dyDescent="0.55000000000000004">
      <c r="O1857" s="1"/>
      <c r="V1857" s="1"/>
      <c r="X1857" s="1"/>
    </row>
    <row r="1858" spans="15:24" x14ac:dyDescent="0.55000000000000004">
      <c r="O1858" s="1"/>
      <c r="V1858" s="1"/>
      <c r="X1858" s="1"/>
    </row>
    <row r="1859" spans="15:24" x14ac:dyDescent="0.55000000000000004">
      <c r="O1859" s="1"/>
      <c r="V1859" s="1"/>
      <c r="X1859" s="1"/>
    </row>
    <row r="1860" spans="15:24" x14ac:dyDescent="0.55000000000000004">
      <c r="O1860" s="1"/>
      <c r="V1860" s="1"/>
      <c r="X1860" s="1"/>
    </row>
    <row r="1861" spans="15:24" x14ac:dyDescent="0.55000000000000004">
      <c r="O1861" s="1"/>
      <c r="V1861" s="1"/>
      <c r="X1861" s="1"/>
    </row>
    <row r="1862" spans="15:24" x14ac:dyDescent="0.55000000000000004">
      <c r="O1862" s="1"/>
      <c r="V1862" s="1"/>
      <c r="X1862" s="1"/>
    </row>
    <row r="1863" spans="15:24" x14ac:dyDescent="0.55000000000000004">
      <c r="O1863" s="1"/>
      <c r="V1863" s="1"/>
      <c r="X1863" s="1"/>
    </row>
    <row r="1864" spans="15:24" x14ac:dyDescent="0.55000000000000004">
      <c r="O1864" s="1"/>
      <c r="V1864" s="1"/>
      <c r="X1864" s="1"/>
    </row>
    <row r="1865" spans="15:24" x14ac:dyDescent="0.55000000000000004">
      <c r="O1865" s="1"/>
      <c r="V1865" s="1"/>
      <c r="X1865" s="1"/>
    </row>
    <row r="1866" spans="15:24" x14ac:dyDescent="0.55000000000000004">
      <c r="O1866" s="1"/>
      <c r="V1866" s="1"/>
      <c r="X1866" s="1"/>
    </row>
    <row r="1867" spans="15:24" x14ac:dyDescent="0.55000000000000004">
      <c r="O1867" s="1"/>
      <c r="V1867" s="1"/>
      <c r="X1867" s="1"/>
    </row>
    <row r="1868" spans="15:24" x14ac:dyDescent="0.55000000000000004">
      <c r="O1868" s="1"/>
      <c r="V1868" s="1"/>
      <c r="X1868" s="1"/>
    </row>
    <row r="1869" spans="15:24" x14ac:dyDescent="0.55000000000000004">
      <c r="O1869" s="1"/>
      <c r="V1869" s="1"/>
      <c r="X1869" s="1"/>
    </row>
    <row r="1870" spans="15:24" x14ac:dyDescent="0.55000000000000004">
      <c r="O1870" s="1"/>
      <c r="V1870" s="1"/>
      <c r="X1870" s="1"/>
    </row>
    <row r="1871" spans="15:24" x14ac:dyDescent="0.55000000000000004">
      <c r="O1871" s="1"/>
      <c r="V1871" s="1"/>
      <c r="X1871" s="1"/>
    </row>
    <row r="1872" spans="15:24" x14ac:dyDescent="0.55000000000000004">
      <c r="O1872" s="1"/>
      <c r="V1872" s="1"/>
      <c r="X1872" s="1"/>
    </row>
    <row r="1873" spans="15:24" x14ac:dyDescent="0.55000000000000004">
      <c r="O1873" s="1"/>
      <c r="V1873" s="1"/>
      <c r="X1873" s="1"/>
    </row>
    <row r="1874" spans="15:24" x14ac:dyDescent="0.55000000000000004">
      <c r="O1874" s="1"/>
      <c r="V1874" s="1"/>
      <c r="X1874" s="1"/>
    </row>
    <row r="1875" spans="15:24" x14ac:dyDescent="0.55000000000000004">
      <c r="O1875" s="1"/>
      <c r="V1875" s="1"/>
      <c r="X1875" s="1"/>
    </row>
    <row r="1876" spans="15:24" x14ac:dyDescent="0.55000000000000004">
      <c r="O1876" s="1"/>
      <c r="V1876" s="1"/>
      <c r="X1876" s="1"/>
    </row>
    <row r="1877" spans="15:24" x14ac:dyDescent="0.55000000000000004">
      <c r="O1877" s="1"/>
      <c r="V1877" s="1"/>
      <c r="X1877" s="1"/>
    </row>
    <row r="1878" spans="15:24" x14ac:dyDescent="0.55000000000000004">
      <c r="O1878" s="1"/>
      <c r="V1878" s="1"/>
      <c r="X1878" s="1"/>
    </row>
    <row r="1879" spans="15:24" x14ac:dyDescent="0.55000000000000004">
      <c r="O1879" s="1"/>
      <c r="V1879" s="1"/>
      <c r="X1879" s="1"/>
    </row>
    <row r="1880" spans="15:24" x14ac:dyDescent="0.55000000000000004">
      <c r="O1880" s="1"/>
      <c r="V1880" s="1"/>
      <c r="X1880" s="1"/>
    </row>
    <row r="1881" spans="15:24" x14ac:dyDescent="0.55000000000000004">
      <c r="O1881" s="1"/>
      <c r="V1881" s="1"/>
      <c r="X1881" s="1"/>
    </row>
    <row r="1882" spans="15:24" x14ac:dyDescent="0.55000000000000004">
      <c r="O1882" s="1"/>
      <c r="V1882" s="1"/>
      <c r="X1882" s="1"/>
    </row>
    <row r="1883" spans="15:24" x14ac:dyDescent="0.55000000000000004">
      <c r="O1883" s="1"/>
      <c r="V1883" s="1"/>
      <c r="X1883" s="1"/>
    </row>
    <row r="1884" spans="15:24" x14ac:dyDescent="0.55000000000000004">
      <c r="O1884" s="1"/>
      <c r="V1884" s="1"/>
      <c r="X1884" s="1"/>
    </row>
    <row r="1885" spans="15:24" x14ac:dyDescent="0.55000000000000004">
      <c r="O1885" s="1"/>
      <c r="V1885" s="1"/>
      <c r="X1885" s="1"/>
    </row>
    <row r="1886" spans="15:24" x14ac:dyDescent="0.55000000000000004">
      <c r="O1886" s="1"/>
      <c r="V1886" s="1"/>
      <c r="X1886" s="1"/>
    </row>
    <row r="1887" spans="15:24" x14ac:dyDescent="0.55000000000000004">
      <c r="O1887" s="1"/>
      <c r="V1887" s="1"/>
      <c r="X1887" s="1"/>
    </row>
    <row r="1888" spans="15:24" x14ac:dyDescent="0.55000000000000004">
      <c r="O1888" s="1"/>
      <c r="V1888" s="1"/>
      <c r="X1888" s="1"/>
    </row>
    <row r="1889" spans="15:24" x14ac:dyDescent="0.55000000000000004">
      <c r="O1889" s="1"/>
      <c r="V1889" s="1"/>
      <c r="X1889" s="1"/>
    </row>
    <row r="1890" spans="15:24" x14ac:dyDescent="0.55000000000000004">
      <c r="O1890" s="1"/>
      <c r="V1890" s="1"/>
      <c r="X1890" s="1"/>
    </row>
    <row r="1891" spans="15:24" x14ac:dyDescent="0.55000000000000004">
      <c r="O1891" s="1"/>
      <c r="V1891" s="1"/>
      <c r="X1891" s="1"/>
    </row>
    <row r="1892" spans="15:24" x14ac:dyDescent="0.55000000000000004">
      <c r="O1892" s="1"/>
      <c r="V1892" s="1"/>
      <c r="X1892" s="1"/>
    </row>
    <row r="1893" spans="15:24" x14ac:dyDescent="0.55000000000000004">
      <c r="O1893" s="1"/>
      <c r="V1893" s="1"/>
      <c r="X1893" s="1"/>
    </row>
    <row r="1894" spans="15:24" x14ac:dyDescent="0.55000000000000004">
      <c r="O1894" s="1"/>
      <c r="V1894" s="1"/>
      <c r="X1894" s="1"/>
    </row>
    <row r="1895" spans="15:24" x14ac:dyDescent="0.55000000000000004">
      <c r="O1895" s="1"/>
      <c r="V1895" s="1"/>
      <c r="X1895" s="1"/>
    </row>
    <row r="1896" spans="15:24" x14ac:dyDescent="0.55000000000000004">
      <c r="O1896" s="1"/>
      <c r="V1896" s="1"/>
      <c r="X1896" s="1"/>
    </row>
    <row r="1897" spans="15:24" x14ac:dyDescent="0.55000000000000004">
      <c r="O1897" s="1"/>
      <c r="V1897" s="1"/>
      <c r="X1897" s="1"/>
    </row>
    <row r="1898" spans="15:24" x14ac:dyDescent="0.55000000000000004">
      <c r="O1898" s="1"/>
      <c r="V1898" s="1"/>
      <c r="X1898" s="1"/>
    </row>
    <row r="1899" spans="15:24" x14ac:dyDescent="0.55000000000000004">
      <c r="O1899" s="1"/>
      <c r="V1899" s="1"/>
      <c r="X1899" s="1"/>
    </row>
    <row r="1900" spans="15:24" x14ac:dyDescent="0.55000000000000004">
      <c r="O1900" s="1"/>
      <c r="V1900" s="1"/>
      <c r="X1900" s="1"/>
    </row>
    <row r="1901" spans="15:24" x14ac:dyDescent="0.55000000000000004">
      <c r="O1901" s="1"/>
      <c r="V1901" s="1"/>
      <c r="X1901" s="1"/>
    </row>
    <row r="1902" spans="15:24" x14ac:dyDescent="0.55000000000000004">
      <c r="O1902" s="1"/>
      <c r="V1902" s="1"/>
      <c r="X1902" s="1"/>
    </row>
    <row r="1903" spans="15:24" x14ac:dyDescent="0.55000000000000004">
      <c r="O1903" s="1"/>
      <c r="V1903" s="1"/>
      <c r="X1903" s="1"/>
    </row>
    <row r="1904" spans="15:24" x14ac:dyDescent="0.55000000000000004">
      <c r="O1904" s="1"/>
      <c r="V1904" s="1"/>
      <c r="X1904" s="1"/>
    </row>
    <row r="1905" spans="15:24" x14ac:dyDescent="0.55000000000000004">
      <c r="O1905" s="1"/>
      <c r="V1905" s="1"/>
      <c r="X1905" s="1"/>
    </row>
    <row r="1906" spans="15:24" x14ac:dyDescent="0.55000000000000004">
      <c r="O1906" s="1"/>
      <c r="V1906" s="1"/>
      <c r="X1906" s="1"/>
    </row>
    <row r="1907" spans="15:24" x14ac:dyDescent="0.55000000000000004">
      <c r="O1907" s="1"/>
      <c r="V1907" s="1"/>
      <c r="X1907" s="1"/>
    </row>
    <row r="1908" spans="15:24" x14ac:dyDescent="0.55000000000000004">
      <c r="O1908" s="1"/>
      <c r="V1908" s="1"/>
      <c r="X1908" s="1"/>
    </row>
    <row r="1909" spans="15:24" x14ac:dyDescent="0.55000000000000004">
      <c r="O1909" s="1"/>
      <c r="V1909" s="1"/>
      <c r="X1909" s="1"/>
    </row>
    <row r="1910" spans="15:24" x14ac:dyDescent="0.55000000000000004">
      <c r="O1910" s="1"/>
      <c r="V1910" s="1"/>
      <c r="X1910" s="1"/>
    </row>
    <row r="1911" spans="15:24" x14ac:dyDescent="0.55000000000000004">
      <c r="O1911" s="1"/>
      <c r="V1911" s="1"/>
      <c r="X1911" s="1"/>
    </row>
    <row r="1912" spans="15:24" x14ac:dyDescent="0.55000000000000004">
      <c r="O1912" s="1"/>
      <c r="V1912" s="1"/>
      <c r="X1912" s="1"/>
    </row>
    <row r="1913" spans="15:24" x14ac:dyDescent="0.55000000000000004">
      <c r="O1913" s="1"/>
      <c r="V1913" s="1"/>
      <c r="X1913" s="1"/>
    </row>
    <row r="1914" spans="15:24" x14ac:dyDescent="0.55000000000000004">
      <c r="O1914" s="1"/>
      <c r="V1914" s="1"/>
      <c r="X1914" s="1"/>
    </row>
    <row r="1915" spans="15:24" x14ac:dyDescent="0.55000000000000004">
      <c r="O1915" s="1"/>
      <c r="V1915" s="1"/>
      <c r="X1915" s="1"/>
    </row>
    <row r="1916" spans="15:24" x14ac:dyDescent="0.55000000000000004">
      <c r="O1916" s="1"/>
      <c r="V1916" s="1"/>
      <c r="X1916" s="1"/>
    </row>
    <row r="1917" spans="15:24" x14ac:dyDescent="0.55000000000000004">
      <c r="O1917" s="1"/>
      <c r="V1917" s="1"/>
      <c r="X1917" s="1"/>
    </row>
    <row r="1918" spans="15:24" x14ac:dyDescent="0.55000000000000004">
      <c r="O1918" s="1"/>
      <c r="V1918" s="1"/>
      <c r="X1918" s="1"/>
    </row>
    <row r="1919" spans="15:24" x14ac:dyDescent="0.55000000000000004">
      <c r="O1919" s="1"/>
      <c r="V1919" s="1"/>
      <c r="X1919" s="1"/>
    </row>
    <row r="1920" spans="15:24" x14ac:dyDescent="0.55000000000000004">
      <c r="O1920" s="1"/>
      <c r="V1920" s="1"/>
      <c r="X1920" s="1"/>
    </row>
    <row r="1921" spans="15:24" x14ac:dyDescent="0.55000000000000004">
      <c r="O1921" s="1"/>
      <c r="V1921" s="1"/>
      <c r="X1921" s="1"/>
    </row>
    <row r="1922" spans="15:24" x14ac:dyDescent="0.55000000000000004">
      <c r="O1922" s="1"/>
      <c r="V1922" s="1"/>
      <c r="X1922" s="1"/>
    </row>
    <row r="1923" spans="15:24" x14ac:dyDescent="0.55000000000000004">
      <c r="O1923" s="1"/>
      <c r="V1923" s="1"/>
      <c r="X1923" s="1"/>
    </row>
    <row r="1924" spans="15:24" x14ac:dyDescent="0.55000000000000004">
      <c r="O1924" s="1"/>
      <c r="V1924" s="1"/>
      <c r="X1924" s="1"/>
    </row>
    <row r="1925" spans="15:24" x14ac:dyDescent="0.55000000000000004">
      <c r="O1925" s="1"/>
      <c r="V1925" s="1"/>
      <c r="X1925" s="1"/>
    </row>
    <row r="1926" spans="15:24" x14ac:dyDescent="0.55000000000000004">
      <c r="O1926" s="1"/>
      <c r="V1926" s="1"/>
      <c r="X1926" s="1"/>
    </row>
    <row r="1927" spans="15:24" x14ac:dyDescent="0.55000000000000004">
      <c r="O1927" s="1"/>
      <c r="V1927" s="1"/>
      <c r="X1927" s="1"/>
    </row>
    <row r="1928" spans="15:24" x14ac:dyDescent="0.55000000000000004">
      <c r="O1928" s="1"/>
      <c r="V1928" s="1"/>
      <c r="X1928" s="1"/>
    </row>
    <row r="1929" spans="15:24" x14ac:dyDescent="0.55000000000000004">
      <c r="O1929" s="1"/>
      <c r="V1929" s="1"/>
      <c r="X1929" s="1"/>
    </row>
    <row r="1930" spans="15:24" x14ac:dyDescent="0.55000000000000004">
      <c r="O1930" s="1"/>
      <c r="V1930" s="1"/>
      <c r="X1930" s="1"/>
    </row>
    <row r="1931" spans="15:24" x14ac:dyDescent="0.55000000000000004">
      <c r="O1931" s="1"/>
      <c r="V1931" s="1"/>
      <c r="X1931" s="1"/>
    </row>
    <row r="1932" spans="15:24" x14ac:dyDescent="0.55000000000000004">
      <c r="O1932" s="1"/>
      <c r="V1932" s="1"/>
      <c r="X1932" s="1"/>
    </row>
    <row r="1933" spans="15:24" x14ac:dyDescent="0.55000000000000004">
      <c r="O1933" s="1"/>
      <c r="V1933" s="1"/>
      <c r="X1933" s="1"/>
    </row>
    <row r="1934" spans="15:24" x14ac:dyDescent="0.55000000000000004">
      <c r="O1934" s="1"/>
      <c r="V1934" s="1"/>
      <c r="X1934" s="1"/>
    </row>
    <row r="1935" spans="15:24" x14ac:dyDescent="0.55000000000000004">
      <c r="O1935" s="1"/>
      <c r="V1935" s="1"/>
      <c r="X1935" s="1"/>
    </row>
    <row r="1936" spans="15:24" x14ac:dyDescent="0.55000000000000004">
      <c r="O1936" s="1"/>
      <c r="V1936" s="1"/>
      <c r="X1936" s="1"/>
    </row>
    <row r="1937" spans="15:24" x14ac:dyDescent="0.55000000000000004">
      <c r="O1937" s="1"/>
      <c r="V1937" s="1"/>
      <c r="X1937" s="1"/>
    </row>
    <row r="1938" spans="15:24" x14ac:dyDescent="0.55000000000000004">
      <c r="O1938" s="1"/>
      <c r="V1938" s="1"/>
      <c r="X1938" s="1"/>
    </row>
    <row r="1939" spans="15:24" x14ac:dyDescent="0.55000000000000004">
      <c r="O1939" s="1"/>
      <c r="V1939" s="1"/>
      <c r="X1939" s="1"/>
    </row>
    <row r="1940" spans="15:24" x14ac:dyDescent="0.55000000000000004">
      <c r="O1940" s="1"/>
      <c r="V1940" s="1"/>
      <c r="X1940" s="1"/>
    </row>
    <row r="1941" spans="15:24" x14ac:dyDescent="0.55000000000000004">
      <c r="O1941" s="1"/>
      <c r="V1941" s="1"/>
      <c r="X1941" s="1"/>
    </row>
    <row r="1942" spans="15:24" x14ac:dyDescent="0.55000000000000004">
      <c r="O1942" s="1"/>
      <c r="V1942" s="1"/>
      <c r="X1942" s="1"/>
    </row>
    <row r="1943" spans="15:24" x14ac:dyDescent="0.55000000000000004">
      <c r="O1943" s="1"/>
      <c r="V1943" s="1"/>
      <c r="X1943" s="1"/>
    </row>
    <row r="1944" spans="15:24" x14ac:dyDescent="0.55000000000000004">
      <c r="O1944" s="1"/>
      <c r="V1944" s="1"/>
      <c r="X1944" s="1"/>
    </row>
    <row r="1945" spans="15:24" x14ac:dyDescent="0.55000000000000004">
      <c r="O1945" s="1"/>
      <c r="V1945" s="1"/>
      <c r="X1945" s="1"/>
    </row>
    <row r="1946" spans="15:24" x14ac:dyDescent="0.55000000000000004">
      <c r="O1946" s="1"/>
      <c r="V1946" s="1"/>
      <c r="X1946" s="1"/>
    </row>
    <row r="1947" spans="15:24" x14ac:dyDescent="0.55000000000000004">
      <c r="O1947" s="1"/>
      <c r="V1947" s="1"/>
      <c r="X1947" s="1"/>
    </row>
    <row r="1948" spans="15:24" x14ac:dyDescent="0.55000000000000004">
      <c r="O1948" s="1"/>
      <c r="V1948" s="1"/>
      <c r="X1948" s="1"/>
    </row>
    <row r="1949" spans="15:24" x14ac:dyDescent="0.55000000000000004">
      <c r="O1949" s="1"/>
      <c r="V1949" s="1"/>
      <c r="X1949" s="1"/>
    </row>
    <row r="1950" spans="15:24" x14ac:dyDescent="0.55000000000000004">
      <c r="O1950" s="1"/>
      <c r="V1950" s="1"/>
      <c r="X1950" s="1"/>
    </row>
    <row r="1951" spans="15:24" x14ac:dyDescent="0.55000000000000004">
      <c r="O1951" s="1"/>
      <c r="V1951" s="1"/>
      <c r="X1951" s="1"/>
    </row>
    <row r="1952" spans="15:24" x14ac:dyDescent="0.55000000000000004">
      <c r="O1952" s="1"/>
      <c r="V1952" s="1"/>
      <c r="X1952" s="1"/>
    </row>
    <row r="1953" spans="15:24" x14ac:dyDescent="0.55000000000000004">
      <c r="O1953" s="1"/>
      <c r="V1953" s="1"/>
      <c r="X1953" s="1"/>
    </row>
    <row r="1954" spans="15:24" x14ac:dyDescent="0.55000000000000004">
      <c r="O1954" s="1"/>
      <c r="V1954" s="1"/>
      <c r="X1954" s="1"/>
    </row>
    <row r="1955" spans="15:24" x14ac:dyDescent="0.55000000000000004">
      <c r="O1955" s="1"/>
      <c r="V1955" s="1"/>
      <c r="X1955" s="1"/>
    </row>
    <row r="1956" spans="15:24" x14ac:dyDescent="0.55000000000000004">
      <c r="O1956" s="1"/>
      <c r="V1956" s="1"/>
      <c r="X1956" s="1"/>
    </row>
    <row r="1957" spans="15:24" x14ac:dyDescent="0.55000000000000004">
      <c r="O1957" s="1"/>
      <c r="V1957" s="1"/>
      <c r="X1957" s="1"/>
    </row>
    <row r="1958" spans="15:24" x14ac:dyDescent="0.55000000000000004">
      <c r="O1958" s="1"/>
      <c r="V1958" s="1"/>
      <c r="X1958" s="1"/>
    </row>
    <row r="1959" spans="15:24" x14ac:dyDescent="0.55000000000000004">
      <c r="O1959" s="1"/>
      <c r="V1959" s="1"/>
      <c r="X1959" s="1"/>
    </row>
    <row r="1960" spans="15:24" x14ac:dyDescent="0.55000000000000004">
      <c r="O1960" s="1"/>
      <c r="V1960" s="1"/>
      <c r="X1960" s="1"/>
    </row>
    <row r="1961" spans="15:24" x14ac:dyDescent="0.55000000000000004">
      <c r="O1961" s="1"/>
      <c r="V1961" s="1"/>
      <c r="X1961" s="1"/>
    </row>
    <row r="1962" spans="15:24" x14ac:dyDescent="0.55000000000000004">
      <c r="O1962" s="1"/>
      <c r="V1962" s="1"/>
      <c r="X1962" s="1"/>
    </row>
    <row r="1963" spans="15:24" x14ac:dyDescent="0.55000000000000004">
      <c r="O1963" s="1"/>
      <c r="V1963" s="1"/>
      <c r="X1963" s="1"/>
    </row>
    <row r="1964" spans="15:24" x14ac:dyDescent="0.55000000000000004">
      <c r="O1964" s="1"/>
      <c r="V1964" s="1"/>
      <c r="X1964" s="1"/>
    </row>
    <row r="1965" spans="15:24" x14ac:dyDescent="0.55000000000000004">
      <c r="O1965" s="1"/>
      <c r="V1965" s="1"/>
      <c r="X1965" s="1"/>
    </row>
    <row r="1966" spans="15:24" x14ac:dyDescent="0.55000000000000004">
      <c r="O1966" s="1"/>
      <c r="V1966" s="1"/>
      <c r="X1966" s="1"/>
    </row>
    <row r="1967" spans="15:24" x14ac:dyDescent="0.55000000000000004">
      <c r="O1967" s="1"/>
      <c r="V1967" s="1"/>
      <c r="X1967" s="1"/>
    </row>
    <row r="1968" spans="15:24" x14ac:dyDescent="0.55000000000000004">
      <c r="O1968" s="1"/>
      <c r="V1968" s="1"/>
      <c r="X1968" s="1"/>
    </row>
    <row r="1969" spans="15:24" x14ac:dyDescent="0.55000000000000004">
      <c r="O1969" s="1"/>
      <c r="V1969" s="1"/>
      <c r="X1969" s="1"/>
    </row>
    <row r="1970" spans="15:24" x14ac:dyDescent="0.55000000000000004">
      <c r="O1970" s="1"/>
      <c r="V1970" s="1"/>
      <c r="X1970" s="1"/>
    </row>
    <row r="1971" spans="15:24" x14ac:dyDescent="0.55000000000000004">
      <c r="O1971" s="1"/>
      <c r="V1971" s="1"/>
      <c r="X1971" s="1"/>
    </row>
    <row r="1972" spans="15:24" x14ac:dyDescent="0.55000000000000004">
      <c r="O1972" s="1"/>
      <c r="V1972" s="1"/>
      <c r="X1972" s="1"/>
    </row>
    <row r="1973" spans="15:24" x14ac:dyDescent="0.55000000000000004">
      <c r="O1973" s="1"/>
      <c r="V1973" s="1"/>
      <c r="X1973" s="1"/>
    </row>
    <row r="1974" spans="15:24" x14ac:dyDescent="0.55000000000000004">
      <c r="O1974" s="1"/>
      <c r="V1974" s="1"/>
      <c r="X1974" s="1"/>
    </row>
    <row r="1975" spans="15:24" x14ac:dyDescent="0.55000000000000004">
      <c r="O1975" s="1"/>
      <c r="V1975" s="1"/>
      <c r="X1975" s="1"/>
    </row>
    <row r="1976" spans="15:24" x14ac:dyDescent="0.55000000000000004">
      <c r="O1976" s="1"/>
      <c r="V1976" s="1"/>
      <c r="X1976" s="1"/>
    </row>
    <row r="1977" spans="15:24" x14ac:dyDescent="0.55000000000000004">
      <c r="O1977" s="1"/>
      <c r="V1977" s="1"/>
      <c r="X1977" s="1"/>
    </row>
    <row r="1978" spans="15:24" x14ac:dyDescent="0.55000000000000004">
      <c r="O1978" s="1"/>
      <c r="V1978" s="1"/>
      <c r="X1978" s="1"/>
    </row>
    <row r="1979" spans="15:24" x14ac:dyDescent="0.55000000000000004">
      <c r="O1979" s="1"/>
      <c r="V1979" s="1"/>
      <c r="X1979" s="1"/>
    </row>
    <row r="1980" spans="15:24" x14ac:dyDescent="0.55000000000000004">
      <c r="O1980" s="1"/>
      <c r="V1980" s="1"/>
      <c r="X1980" s="1"/>
    </row>
    <row r="1981" spans="15:24" x14ac:dyDescent="0.55000000000000004">
      <c r="O1981" s="1"/>
      <c r="V1981" s="1"/>
      <c r="X1981" s="1"/>
    </row>
    <row r="1982" spans="15:24" x14ac:dyDescent="0.55000000000000004">
      <c r="O1982" s="1"/>
      <c r="V1982" s="1"/>
      <c r="X1982" s="1"/>
    </row>
    <row r="1983" spans="15:24" x14ac:dyDescent="0.55000000000000004">
      <c r="O1983" s="1"/>
      <c r="V1983" s="1"/>
      <c r="X1983" s="1"/>
    </row>
    <row r="1984" spans="15:24" x14ac:dyDescent="0.55000000000000004">
      <c r="O1984" s="1"/>
      <c r="V1984" s="1"/>
      <c r="X1984" s="1"/>
    </row>
    <row r="1985" spans="15:24" x14ac:dyDescent="0.55000000000000004">
      <c r="O1985" s="1"/>
      <c r="V1985" s="1"/>
      <c r="X1985" s="1"/>
    </row>
    <row r="1986" spans="15:24" x14ac:dyDescent="0.55000000000000004">
      <c r="O1986" s="1"/>
      <c r="V1986" s="1"/>
      <c r="X1986" s="1"/>
    </row>
    <row r="1987" spans="15:24" x14ac:dyDescent="0.55000000000000004">
      <c r="O1987" s="1"/>
      <c r="V1987" s="1"/>
      <c r="X1987" s="1"/>
    </row>
    <row r="1988" spans="15:24" x14ac:dyDescent="0.55000000000000004">
      <c r="O1988" s="1"/>
      <c r="V1988" s="1"/>
      <c r="X1988" s="1"/>
    </row>
    <row r="1989" spans="15:24" x14ac:dyDescent="0.55000000000000004">
      <c r="O1989" s="1"/>
      <c r="V1989" s="1"/>
      <c r="X1989" s="1"/>
    </row>
    <row r="1990" spans="15:24" x14ac:dyDescent="0.55000000000000004">
      <c r="O1990" s="1"/>
      <c r="V1990" s="1"/>
      <c r="X1990" s="1"/>
    </row>
    <row r="1991" spans="15:24" x14ac:dyDescent="0.55000000000000004">
      <c r="O1991" s="1"/>
      <c r="V1991" s="1"/>
      <c r="X1991" s="1"/>
    </row>
    <row r="1992" spans="15:24" x14ac:dyDescent="0.55000000000000004">
      <c r="O1992" s="1"/>
      <c r="V1992" s="1"/>
      <c r="X1992" s="1"/>
    </row>
    <row r="1993" spans="15:24" x14ac:dyDescent="0.55000000000000004">
      <c r="O1993" s="1"/>
      <c r="V1993" s="1"/>
      <c r="X1993" s="1"/>
    </row>
    <row r="1994" spans="15:24" x14ac:dyDescent="0.55000000000000004">
      <c r="O1994" s="1"/>
      <c r="V1994" s="1"/>
      <c r="X1994" s="1"/>
    </row>
    <row r="1995" spans="15:24" x14ac:dyDescent="0.55000000000000004">
      <c r="O1995" s="1"/>
      <c r="V1995" s="1"/>
      <c r="X1995" s="1"/>
    </row>
    <row r="1996" spans="15:24" x14ac:dyDescent="0.55000000000000004">
      <c r="O1996" s="1"/>
      <c r="V1996" s="1"/>
      <c r="X1996" s="1"/>
    </row>
    <row r="1997" spans="15:24" x14ac:dyDescent="0.55000000000000004">
      <c r="O1997" s="1"/>
      <c r="V1997" s="1"/>
      <c r="X1997" s="1"/>
    </row>
    <row r="1998" spans="15:24" x14ac:dyDescent="0.55000000000000004">
      <c r="O1998" s="1"/>
      <c r="V1998" s="1"/>
      <c r="X1998" s="1"/>
    </row>
    <row r="1999" spans="15:24" x14ac:dyDescent="0.55000000000000004">
      <c r="O1999" s="1"/>
      <c r="V1999" s="1"/>
      <c r="X1999" s="1"/>
    </row>
    <row r="2000" spans="15:24" x14ac:dyDescent="0.55000000000000004">
      <c r="O2000" s="1"/>
      <c r="V2000" s="1"/>
      <c r="X2000" s="1"/>
    </row>
    <row r="2001" spans="15:24" x14ac:dyDescent="0.55000000000000004">
      <c r="O2001" s="1"/>
      <c r="V2001" s="1"/>
      <c r="X2001" s="1"/>
    </row>
    <row r="2002" spans="15:24" x14ac:dyDescent="0.55000000000000004">
      <c r="O2002" s="1"/>
      <c r="V2002" s="1"/>
      <c r="X2002" s="1"/>
    </row>
    <row r="2003" spans="15:24" x14ac:dyDescent="0.55000000000000004">
      <c r="O2003" s="1"/>
      <c r="V2003" s="1"/>
      <c r="X2003" s="1"/>
    </row>
    <row r="2004" spans="15:24" x14ac:dyDescent="0.55000000000000004">
      <c r="O2004" s="1"/>
      <c r="V2004" s="1"/>
      <c r="X2004" s="1"/>
    </row>
    <row r="2005" spans="15:24" x14ac:dyDescent="0.55000000000000004">
      <c r="O2005" s="1"/>
      <c r="V2005" s="1"/>
      <c r="X2005" s="1"/>
    </row>
    <row r="2006" spans="15:24" x14ac:dyDescent="0.55000000000000004">
      <c r="O2006" s="1"/>
      <c r="V2006" s="1"/>
      <c r="X2006" s="1"/>
    </row>
    <row r="2007" spans="15:24" x14ac:dyDescent="0.55000000000000004">
      <c r="O2007" s="1"/>
      <c r="V2007" s="1"/>
      <c r="X2007" s="1"/>
    </row>
    <row r="2008" spans="15:24" x14ac:dyDescent="0.55000000000000004">
      <c r="O2008" s="1"/>
      <c r="V2008" s="1"/>
      <c r="X2008" s="1"/>
    </row>
    <row r="2009" spans="15:24" x14ac:dyDescent="0.55000000000000004">
      <c r="O2009" s="1"/>
      <c r="V2009" s="1"/>
      <c r="X2009" s="1"/>
    </row>
    <row r="2010" spans="15:24" x14ac:dyDescent="0.55000000000000004">
      <c r="O2010" s="1"/>
      <c r="V2010" s="1"/>
      <c r="X2010" s="1"/>
    </row>
    <row r="2011" spans="15:24" x14ac:dyDescent="0.55000000000000004">
      <c r="O2011" s="1"/>
      <c r="V2011" s="1"/>
      <c r="X2011" s="1"/>
    </row>
    <row r="2012" spans="15:24" x14ac:dyDescent="0.55000000000000004">
      <c r="O2012" s="1"/>
      <c r="V2012" s="1"/>
      <c r="X2012" s="1"/>
    </row>
    <row r="2013" spans="15:24" x14ac:dyDescent="0.55000000000000004">
      <c r="O2013" s="1"/>
      <c r="V2013" s="1"/>
      <c r="X2013" s="1"/>
    </row>
    <row r="2014" spans="15:24" x14ac:dyDescent="0.55000000000000004">
      <c r="O2014" s="1"/>
      <c r="V2014" s="1"/>
      <c r="X2014" s="1"/>
    </row>
    <row r="2015" spans="15:24" x14ac:dyDescent="0.55000000000000004">
      <c r="O2015" s="1"/>
      <c r="V2015" s="1"/>
      <c r="X2015" s="1"/>
    </row>
    <row r="2016" spans="15:24" x14ac:dyDescent="0.55000000000000004">
      <c r="O2016" s="1"/>
      <c r="V2016" s="1"/>
      <c r="X2016" s="1"/>
    </row>
    <row r="2017" spans="15:24" x14ac:dyDescent="0.55000000000000004">
      <c r="O2017" s="1"/>
      <c r="V2017" s="1"/>
      <c r="X2017" s="1"/>
    </row>
    <row r="2018" spans="15:24" x14ac:dyDescent="0.55000000000000004">
      <c r="O2018" s="1"/>
      <c r="V2018" s="1"/>
      <c r="X2018" s="1"/>
    </row>
    <row r="2019" spans="15:24" x14ac:dyDescent="0.55000000000000004">
      <c r="O2019" s="1"/>
      <c r="V2019" s="1"/>
      <c r="X2019" s="1"/>
    </row>
    <row r="2020" spans="15:24" x14ac:dyDescent="0.55000000000000004">
      <c r="O2020" s="1"/>
      <c r="V2020" s="1"/>
      <c r="X2020" s="1"/>
    </row>
    <row r="2021" spans="15:24" x14ac:dyDescent="0.55000000000000004">
      <c r="O2021" s="1"/>
      <c r="V2021" s="1"/>
      <c r="X2021" s="1"/>
    </row>
    <row r="2022" spans="15:24" x14ac:dyDescent="0.55000000000000004">
      <c r="O2022" s="1"/>
      <c r="V2022" s="1"/>
      <c r="X2022" s="1"/>
    </row>
    <row r="2023" spans="15:24" x14ac:dyDescent="0.55000000000000004">
      <c r="O2023" s="1"/>
      <c r="V2023" s="1"/>
      <c r="X2023" s="1"/>
    </row>
    <row r="2024" spans="15:24" x14ac:dyDescent="0.55000000000000004">
      <c r="O2024" s="1"/>
      <c r="V2024" s="1"/>
      <c r="X2024" s="1"/>
    </row>
    <row r="2025" spans="15:24" x14ac:dyDescent="0.55000000000000004">
      <c r="O2025" s="1"/>
      <c r="V2025" s="1"/>
      <c r="X2025" s="1"/>
    </row>
    <row r="2026" spans="15:24" x14ac:dyDescent="0.55000000000000004">
      <c r="O2026" s="1"/>
      <c r="V2026" s="1"/>
      <c r="X2026" s="1"/>
    </row>
    <row r="2027" spans="15:24" x14ac:dyDescent="0.55000000000000004">
      <c r="O2027" s="1"/>
      <c r="V2027" s="1"/>
      <c r="X2027" s="1"/>
    </row>
    <row r="2028" spans="15:24" x14ac:dyDescent="0.55000000000000004">
      <c r="O2028" s="1"/>
      <c r="V2028" s="1"/>
      <c r="X2028" s="1"/>
    </row>
    <row r="2029" spans="15:24" x14ac:dyDescent="0.55000000000000004">
      <c r="O2029" s="1"/>
      <c r="V2029" s="1"/>
      <c r="X2029" s="1"/>
    </row>
    <row r="2030" spans="15:24" x14ac:dyDescent="0.55000000000000004">
      <c r="O2030" s="1"/>
      <c r="V2030" s="1"/>
      <c r="X2030" s="1"/>
    </row>
    <row r="2031" spans="15:24" x14ac:dyDescent="0.55000000000000004">
      <c r="O2031" s="1"/>
      <c r="V2031" s="1"/>
      <c r="X2031" s="1"/>
    </row>
    <row r="2032" spans="15:24" x14ac:dyDescent="0.55000000000000004">
      <c r="O2032" s="1"/>
      <c r="V2032" s="1"/>
      <c r="X2032" s="1"/>
    </row>
    <row r="2033" spans="15:24" x14ac:dyDescent="0.55000000000000004">
      <c r="O2033" s="1"/>
      <c r="V2033" s="1"/>
      <c r="X2033" s="1"/>
    </row>
    <row r="2034" spans="15:24" x14ac:dyDescent="0.55000000000000004">
      <c r="O2034" s="1"/>
      <c r="V2034" s="1"/>
      <c r="X2034" s="1"/>
    </row>
    <row r="2035" spans="15:24" x14ac:dyDescent="0.55000000000000004">
      <c r="O2035" s="1"/>
      <c r="V2035" s="1"/>
      <c r="X2035" s="1"/>
    </row>
    <row r="2036" spans="15:24" x14ac:dyDescent="0.55000000000000004">
      <c r="O2036" s="1"/>
      <c r="V2036" s="1"/>
      <c r="X2036" s="1"/>
    </row>
    <row r="2037" spans="15:24" x14ac:dyDescent="0.55000000000000004">
      <c r="O2037" s="1"/>
      <c r="V2037" s="1"/>
      <c r="X2037" s="1"/>
    </row>
    <row r="2038" spans="15:24" x14ac:dyDescent="0.55000000000000004">
      <c r="O2038" s="1"/>
      <c r="V2038" s="1"/>
      <c r="X2038" s="1"/>
    </row>
    <row r="2039" spans="15:24" x14ac:dyDescent="0.55000000000000004">
      <c r="O2039" s="1"/>
      <c r="V2039" s="1"/>
      <c r="X2039" s="1"/>
    </row>
    <row r="2040" spans="15:24" x14ac:dyDescent="0.55000000000000004">
      <c r="O2040" s="1"/>
      <c r="V2040" s="1"/>
      <c r="X2040" s="1"/>
    </row>
    <row r="2041" spans="15:24" x14ac:dyDescent="0.55000000000000004">
      <c r="O2041" s="1"/>
      <c r="V2041" s="1"/>
      <c r="X2041" s="1"/>
    </row>
    <row r="2042" spans="15:24" x14ac:dyDescent="0.55000000000000004">
      <c r="O2042" s="1"/>
      <c r="V2042" s="1"/>
      <c r="X2042" s="1"/>
    </row>
    <row r="2043" spans="15:24" x14ac:dyDescent="0.55000000000000004">
      <c r="O2043" s="1"/>
      <c r="V2043" s="1"/>
      <c r="X2043" s="1"/>
    </row>
    <row r="2044" spans="15:24" x14ac:dyDescent="0.55000000000000004">
      <c r="O2044" s="1"/>
      <c r="V2044" s="1"/>
      <c r="X2044" s="1"/>
    </row>
    <row r="2045" spans="15:24" x14ac:dyDescent="0.55000000000000004">
      <c r="O2045" s="1"/>
      <c r="V2045" s="1"/>
      <c r="X2045" s="1"/>
    </row>
    <row r="2046" spans="15:24" x14ac:dyDescent="0.55000000000000004">
      <c r="O2046" s="1"/>
      <c r="V2046" s="1"/>
      <c r="X2046" s="1"/>
    </row>
    <row r="2047" spans="15:24" x14ac:dyDescent="0.55000000000000004">
      <c r="O2047" s="1"/>
      <c r="V2047" s="1"/>
      <c r="X2047" s="1"/>
    </row>
    <row r="2048" spans="15:24" x14ac:dyDescent="0.55000000000000004">
      <c r="O2048" s="1"/>
      <c r="V2048" s="1"/>
      <c r="X2048" s="1"/>
    </row>
    <row r="2049" spans="15:24" x14ac:dyDescent="0.55000000000000004">
      <c r="O2049" s="1"/>
      <c r="V2049" s="1"/>
      <c r="X2049" s="1"/>
    </row>
    <row r="2050" spans="15:24" x14ac:dyDescent="0.55000000000000004">
      <c r="O2050" s="1"/>
      <c r="V2050" s="1"/>
      <c r="X2050" s="1"/>
    </row>
    <row r="2051" spans="15:24" x14ac:dyDescent="0.55000000000000004">
      <c r="O2051" s="1"/>
      <c r="V2051" s="1"/>
      <c r="X2051" s="1"/>
    </row>
    <row r="2052" spans="15:24" x14ac:dyDescent="0.55000000000000004">
      <c r="O2052" s="1"/>
      <c r="V2052" s="1"/>
      <c r="X2052" s="1"/>
    </row>
    <row r="2053" spans="15:24" x14ac:dyDescent="0.55000000000000004">
      <c r="O2053" s="1"/>
      <c r="V2053" s="1"/>
      <c r="X2053" s="1"/>
    </row>
    <row r="2054" spans="15:24" x14ac:dyDescent="0.55000000000000004">
      <c r="O2054" s="1"/>
      <c r="V2054" s="1"/>
      <c r="X2054" s="1"/>
    </row>
    <row r="2055" spans="15:24" x14ac:dyDescent="0.55000000000000004">
      <c r="O2055" s="1"/>
      <c r="V2055" s="1"/>
      <c r="X2055" s="1"/>
    </row>
    <row r="2056" spans="15:24" x14ac:dyDescent="0.55000000000000004">
      <c r="O2056" s="1"/>
      <c r="V2056" s="1"/>
      <c r="X2056" s="1"/>
    </row>
    <row r="2057" spans="15:24" x14ac:dyDescent="0.55000000000000004">
      <c r="O2057" s="1"/>
      <c r="V2057" s="1"/>
      <c r="X2057" s="1"/>
    </row>
    <row r="2058" spans="15:24" x14ac:dyDescent="0.55000000000000004">
      <c r="O2058" s="1"/>
      <c r="V2058" s="1"/>
      <c r="X2058" s="1"/>
    </row>
    <row r="2059" spans="15:24" x14ac:dyDescent="0.55000000000000004">
      <c r="O2059" s="1"/>
      <c r="V2059" s="1"/>
      <c r="X2059" s="1"/>
    </row>
    <row r="2060" spans="15:24" x14ac:dyDescent="0.55000000000000004">
      <c r="O2060" s="1"/>
      <c r="V2060" s="1"/>
      <c r="X2060" s="1"/>
    </row>
    <row r="2061" spans="15:24" x14ac:dyDescent="0.55000000000000004">
      <c r="O2061" s="1"/>
      <c r="V2061" s="1"/>
      <c r="X2061" s="1"/>
    </row>
    <row r="2062" spans="15:24" x14ac:dyDescent="0.55000000000000004">
      <c r="O2062" s="1"/>
      <c r="V2062" s="1"/>
      <c r="X2062" s="1"/>
    </row>
    <row r="2063" spans="15:24" x14ac:dyDescent="0.55000000000000004">
      <c r="O2063" s="1"/>
      <c r="V2063" s="1"/>
      <c r="X2063" s="1"/>
    </row>
    <row r="2064" spans="15:24" x14ac:dyDescent="0.55000000000000004">
      <c r="O2064" s="1"/>
      <c r="V2064" s="1"/>
      <c r="X2064" s="1"/>
    </row>
    <row r="2065" spans="15:24" x14ac:dyDescent="0.55000000000000004">
      <c r="O2065" s="1"/>
      <c r="V2065" s="1"/>
      <c r="X2065" s="1"/>
    </row>
    <row r="2066" spans="15:24" x14ac:dyDescent="0.55000000000000004">
      <c r="O2066" s="1"/>
      <c r="V2066" s="1"/>
      <c r="X2066" s="1"/>
    </row>
    <row r="2067" spans="15:24" x14ac:dyDescent="0.55000000000000004">
      <c r="O2067" s="1"/>
      <c r="V2067" s="1"/>
      <c r="X2067" s="1"/>
    </row>
    <row r="2068" spans="15:24" x14ac:dyDescent="0.55000000000000004">
      <c r="O2068" s="1"/>
      <c r="V2068" s="1"/>
      <c r="X2068" s="1"/>
    </row>
    <row r="2069" spans="15:24" x14ac:dyDescent="0.55000000000000004">
      <c r="O2069" s="1"/>
      <c r="V2069" s="1"/>
      <c r="X2069" s="1"/>
    </row>
    <row r="2070" spans="15:24" x14ac:dyDescent="0.55000000000000004">
      <c r="O2070" s="1"/>
      <c r="V2070" s="1"/>
      <c r="X2070" s="1"/>
    </row>
    <row r="2071" spans="15:24" x14ac:dyDescent="0.55000000000000004">
      <c r="O2071" s="1"/>
      <c r="V2071" s="1"/>
      <c r="X2071" s="1"/>
    </row>
    <row r="2072" spans="15:24" x14ac:dyDescent="0.55000000000000004">
      <c r="O2072" s="1"/>
      <c r="V2072" s="1"/>
      <c r="X2072" s="1"/>
    </row>
    <row r="2073" spans="15:24" x14ac:dyDescent="0.55000000000000004">
      <c r="O2073" s="1"/>
      <c r="V2073" s="1"/>
      <c r="X2073" s="1"/>
    </row>
    <row r="2074" spans="15:24" x14ac:dyDescent="0.55000000000000004">
      <c r="O2074" s="1"/>
      <c r="V2074" s="1"/>
      <c r="X2074" s="1"/>
    </row>
    <row r="2075" spans="15:24" x14ac:dyDescent="0.55000000000000004">
      <c r="O2075" s="1"/>
      <c r="V2075" s="1"/>
      <c r="X2075" s="1"/>
    </row>
    <row r="2076" spans="15:24" x14ac:dyDescent="0.55000000000000004">
      <c r="O2076" s="1"/>
      <c r="V2076" s="1"/>
      <c r="X2076" s="1"/>
    </row>
    <row r="2077" spans="15:24" x14ac:dyDescent="0.55000000000000004">
      <c r="O2077" s="1"/>
      <c r="V2077" s="1"/>
      <c r="X2077" s="1"/>
    </row>
    <row r="2078" spans="15:24" x14ac:dyDescent="0.55000000000000004">
      <c r="O2078" s="1"/>
      <c r="V2078" s="1"/>
      <c r="X2078" s="1"/>
    </row>
    <row r="2079" spans="15:24" x14ac:dyDescent="0.55000000000000004">
      <c r="O2079" s="1"/>
      <c r="V2079" s="1"/>
      <c r="X2079" s="1"/>
    </row>
    <row r="2080" spans="15:24" x14ac:dyDescent="0.55000000000000004">
      <c r="O2080" s="1"/>
      <c r="V2080" s="1"/>
      <c r="X2080" s="1"/>
    </row>
    <row r="2081" spans="15:24" x14ac:dyDescent="0.55000000000000004">
      <c r="O2081" s="1"/>
      <c r="V2081" s="1"/>
      <c r="X2081" s="1"/>
    </row>
    <row r="2082" spans="15:24" x14ac:dyDescent="0.55000000000000004">
      <c r="O2082" s="1"/>
      <c r="V2082" s="1"/>
      <c r="X2082" s="1"/>
    </row>
    <row r="2083" spans="15:24" x14ac:dyDescent="0.55000000000000004">
      <c r="O2083" s="1"/>
      <c r="V2083" s="1"/>
      <c r="X2083" s="1"/>
    </row>
    <row r="2084" spans="15:24" x14ac:dyDescent="0.55000000000000004">
      <c r="O2084" s="1"/>
      <c r="V2084" s="1"/>
      <c r="X2084" s="1"/>
    </row>
    <row r="2085" spans="15:24" x14ac:dyDescent="0.55000000000000004">
      <c r="O2085" s="1"/>
      <c r="V2085" s="1"/>
      <c r="X2085" s="1"/>
    </row>
    <row r="2086" spans="15:24" x14ac:dyDescent="0.55000000000000004">
      <c r="O2086" s="1"/>
      <c r="V2086" s="1"/>
      <c r="X2086" s="1"/>
    </row>
    <row r="2087" spans="15:24" x14ac:dyDescent="0.55000000000000004">
      <c r="O2087" s="1"/>
      <c r="V2087" s="1"/>
      <c r="X2087" s="1"/>
    </row>
    <row r="2088" spans="15:24" x14ac:dyDescent="0.55000000000000004">
      <c r="O2088" s="1"/>
      <c r="V2088" s="1"/>
      <c r="X2088" s="1"/>
    </row>
    <row r="2089" spans="15:24" x14ac:dyDescent="0.55000000000000004">
      <c r="O2089" s="1"/>
      <c r="V2089" s="1"/>
      <c r="X2089" s="1"/>
    </row>
    <row r="2090" spans="15:24" x14ac:dyDescent="0.55000000000000004">
      <c r="O2090" s="1"/>
      <c r="V2090" s="1"/>
      <c r="X2090" s="1"/>
    </row>
    <row r="2091" spans="15:24" x14ac:dyDescent="0.55000000000000004">
      <c r="O2091" s="1"/>
      <c r="V2091" s="1"/>
      <c r="X2091" s="1"/>
    </row>
    <row r="2092" spans="15:24" x14ac:dyDescent="0.55000000000000004">
      <c r="O2092" s="1"/>
      <c r="V2092" s="1"/>
      <c r="X2092" s="1"/>
    </row>
    <row r="2093" spans="15:24" x14ac:dyDescent="0.55000000000000004">
      <c r="O2093" s="1"/>
      <c r="V2093" s="1"/>
      <c r="X2093" s="1"/>
    </row>
    <row r="2094" spans="15:24" x14ac:dyDescent="0.55000000000000004">
      <c r="O2094" s="1"/>
      <c r="V2094" s="1"/>
      <c r="X2094" s="1"/>
    </row>
    <row r="2095" spans="15:24" x14ac:dyDescent="0.55000000000000004">
      <c r="O2095" s="1"/>
      <c r="V2095" s="1"/>
      <c r="X2095" s="1"/>
    </row>
    <row r="2096" spans="15:24" x14ac:dyDescent="0.55000000000000004">
      <c r="O2096" s="1"/>
      <c r="V2096" s="1"/>
      <c r="X2096" s="1"/>
    </row>
    <row r="2097" spans="15:24" x14ac:dyDescent="0.55000000000000004">
      <c r="O2097" s="1"/>
      <c r="V2097" s="1"/>
      <c r="X2097" s="1"/>
    </row>
    <row r="2098" spans="15:24" x14ac:dyDescent="0.55000000000000004">
      <c r="O2098" s="1"/>
      <c r="V2098" s="1"/>
      <c r="X2098" s="1"/>
    </row>
    <row r="2099" spans="15:24" x14ac:dyDescent="0.55000000000000004">
      <c r="O2099" s="1"/>
      <c r="V2099" s="1"/>
      <c r="X2099" s="1"/>
    </row>
    <row r="2100" spans="15:24" x14ac:dyDescent="0.55000000000000004">
      <c r="O2100" s="1"/>
      <c r="V2100" s="1"/>
      <c r="X2100" s="1"/>
    </row>
    <row r="2101" spans="15:24" x14ac:dyDescent="0.55000000000000004">
      <c r="O2101" s="1"/>
      <c r="V2101" s="1"/>
      <c r="X2101" s="1"/>
    </row>
    <row r="2102" spans="15:24" x14ac:dyDescent="0.55000000000000004">
      <c r="O2102" s="1"/>
      <c r="V2102" s="1"/>
      <c r="X2102" s="1"/>
    </row>
    <row r="2103" spans="15:24" x14ac:dyDescent="0.55000000000000004">
      <c r="O2103" s="1"/>
      <c r="V2103" s="1"/>
      <c r="X2103" s="1"/>
    </row>
    <row r="2104" spans="15:24" x14ac:dyDescent="0.55000000000000004">
      <c r="O2104" s="1"/>
      <c r="V2104" s="1"/>
      <c r="X2104" s="1"/>
    </row>
    <row r="2105" spans="15:24" x14ac:dyDescent="0.55000000000000004">
      <c r="O2105" s="1"/>
      <c r="V2105" s="1"/>
      <c r="X2105" s="1"/>
    </row>
    <row r="2106" spans="15:24" x14ac:dyDescent="0.55000000000000004">
      <c r="O2106" s="1"/>
      <c r="V2106" s="1"/>
      <c r="X2106" s="1"/>
    </row>
    <row r="2107" spans="15:24" x14ac:dyDescent="0.55000000000000004">
      <c r="O2107" s="1"/>
      <c r="V2107" s="1"/>
      <c r="X2107" s="1"/>
    </row>
    <row r="2108" spans="15:24" x14ac:dyDescent="0.55000000000000004">
      <c r="O2108" s="1"/>
      <c r="V2108" s="1"/>
      <c r="X2108" s="1"/>
    </row>
    <row r="2109" spans="15:24" x14ac:dyDescent="0.55000000000000004">
      <c r="O2109" s="1"/>
      <c r="V2109" s="1"/>
      <c r="X2109" s="1"/>
    </row>
    <row r="2110" spans="15:24" x14ac:dyDescent="0.55000000000000004">
      <c r="O2110" s="1"/>
      <c r="V2110" s="1"/>
      <c r="X2110" s="1"/>
    </row>
    <row r="2111" spans="15:24" x14ac:dyDescent="0.55000000000000004">
      <c r="O2111" s="1"/>
      <c r="V2111" s="1"/>
      <c r="X2111" s="1"/>
    </row>
    <row r="2112" spans="15:24" x14ac:dyDescent="0.55000000000000004">
      <c r="O2112" s="1"/>
      <c r="V2112" s="1"/>
      <c r="X2112" s="1"/>
    </row>
    <row r="2113" spans="15:24" x14ac:dyDescent="0.55000000000000004">
      <c r="O2113" s="1"/>
      <c r="V2113" s="1"/>
      <c r="X2113" s="1"/>
    </row>
    <row r="2114" spans="15:24" x14ac:dyDescent="0.55000000000000004">
      <c r="O2114" s="1"/>
      <c r="V2114" s="1"/>
      <c r="X2114" s="1"/>
    </row>
    <row r="2115" spans="15:24" x14ac:dyDescent="0.55000000000000004">
      <c r="O2115" s="1"/>
      <c r="V2115" s="1"/>
      <c r="X2115" s="1"/>
    </row>
    <row r="2116" spans="15:24" x14ac:dyDescent="0.55000000000000004">
      <c r="O2116" s="1"/>
      <c r="V2116" s="1"/>
      <c r="X2116" s="1"/>
    </row>
    <row r="2117" spans="15:24" x14ac:dyDescent="0.55000000000000004">
      <c r="O2117" s="1"/>
      <c r="V2117" s="1"/>
      <c r="X2117" s="1"/>
    </row>
    <row r="2118" spans="15:24" x14ac:dyDescent="0.55000000000000004">
      <c r="O2118" s="1"/>
      <c r="V2118" s="1"/>
      <c r="X2118" s="1"/>
    </row>
    <row r="2119" spans="15:24" x14ac:dyDescent="0.55000000000000004">
      <c r="O2119" s="1"/>
      <c r="V2119" s="1"/>
      <c r="X2119" s="1"/>
    </row>
    <row r="2120" spans="15:24" x14ac:dyDescent="0.55000000000000004">
      <c r="O2120" s="1"/>
      <c r="V2120" s="1"/>
      <c r="X2120" s="1"/>
    </row>
    <row r="2121" spans="15:24" x14ac:dyDescent="0.55000000000000004">
      <c r="O2121" s="1"/>
      <c r="V2121" s="1"/>
      <c r="X2121" s="1"/>
    </row>
    <row r="2122" spans="15:24" x14ac:dyDescent="0.55000000000000004">
      <c r="O2122" s="1"/>
      <c r="V2122" s="1"/>
      <c r="X2122" s="1"/>
    </row>
    <row r="2123" spans="15:24" x14ac:dyDescent="0.55000000000000004">
      <c r="O2123" s="1"/>
      <c r="V2123" s="1"/>
      <c r="X2123" s="1"/>
    </row>
    <row r="2124" spans="15:24" x14ac:dyDescent="0.55000000000000004">
      <c r="O2124" s="1"/>
      <c r="V2124" s="1"/>
      <c r="X2124" s="1"/>
    </row>
    <row r="2125" spans="15:24" x14ac:dyDescent="0.55000000000000004">
      <c r="O2125" s="1"/>
      <c r="V2125" s="1"/>
      <c r="X2125" s="1"/>
    </row>
    <row r="2126" spans="15:24" x14ac:dyDescent="0.55000000000000004">
      <c r="O2126" s="1"/>
      <c r="V2126" s="1"/>
      <c r="X2126" s="1"/>
    </row>
    <row r="2127" spans="15:24" x14ac:dyDescent="0.55000000000000004">
      <c r="O2127" s="1"/>
      <c r="V2127" s="1"/>
      <c r="X2127" s="1"/>
    </row>
    <row r="2128" spans="15:24" x14ac:dyDescent="0.55000000000000004">
      <c r="O2128" s="1"/>
      <c r="V2128" s="1"/>
      <c r="X2128" s="1"/>
    </row>
    <row r="2129" spans="15:24" x14ac:dyDescent="0.55000000000000004">
      <c r="O2129" s="1"/>
      <c r="V2129" s="1"/>
      <c r="X2129" s="1"/>
    </row>
    <row r="2130" spans="15:24" x14ac:dyDescent="0.55000000000000004">
      <c r="O2130" s="1"/>
      <c r="V2130" s="1"/>
      <c r="X2130" s="1"/>
    </row>
    <row r="2131" spans="15:24" x14ac:dyDescent="0.55000000000000004">
      <c r="O2131" s="1"/>
      <c r="V2131" s="1"/>
      <c r="X2131" s="1"/>
    </row>
    <row r="2132" spans="15:24" x14ac:dyDescent="0.55000000000000004">
      <c r="O2132" s="1"/>
      <c r="V2132" s="1"/>
      <c r="X2132" s="1"/>
    </row>
    <row r="2133" spans="15:24" x14ac:dyDescent="0.55000000000000004">
      <c r="O2133" s="1"/>
      <c r="V2133" s="1"/>
      <c r="X2133" s="1"/>
    </row>
    <row r="2134" spans="15:24" x14ac:dyDescent="0.55000000000000004">
      <c r="O2134" s="1"/>
      <c r="V2134" s="1"/>
      <c r="X2134" s="1"/>
    </row>
    <row r="2135" spans="15:24" x14ac:dyDescent="0.55000000000000004">
      <c r="O2135" s="1"/>
      <c r="V2135" s="1"/>
      <c r="X2135" s="1"/>
    </row>
    <row r="2136" spans="15:24" x14ac:dyDescent="0.55000000000000004">
      <c r="O2136" s="1"/>
      <c r="V2136" s="1"/>
      <c r="X2136" s="1"/>
    </row>
    <row r="2137" spans="15:24" x14ac:dyDescent="0.55000000000000004">
      <c r="O2137" s="1"/>
      <c r="V2137" s="1"/>
      <c r="X2137" s="1"/>
    </row>
    <row r="2138" spans="15:24" x14ac:dyDescent="0.55000000000000004">
      <c r="O2138" s="1"/>
      <c r="V2138" s="1"/>
      <c r="X2138" s="1"/>
    </row>
    <row r="2139" spans="15:24" x14ac:dyDescent="0.55000000000000004">
      <c r="O2139" s="1"/>
      <c r="V2139" s="1"/>
      <c r="X2139" s="1"/>
    </row>
    <row r="2140" spans="15:24" x14ac:dyDescent="0.55000000000000004">
      <c r="O2140" s="1"/>
      <c r="V2140" s="1"/>
      <c r="X2140" s="1"/>
    </row>
    <row r="2141" spans="15:24" x14ac:dyDescent="0.55000000000000004">
      <c r="O2141" s="1"/>
      <c r="V2141" s="1"/>
      <c r="X2141" s="1"/>
    </row>
    <row r="2142" spans="15:24" x14ac:dyDescent="0.55000000000000004">
      <c r="O2142" s="1"/>
      <c r="V2142" s="1"/>
      <c r="X2142" s="1"/>
    </row>
    <row r="2143" spans="15:24" x14ac:dyDescent="0.55000000000000004">
      <c r="O2143" s="1"/>
      <c r="V2143" s="1"/>
      <c r="X2143" s="1"/>
    </row>
    <row r="2144" spans="15:24" x14ac:dyDescent="0.55000000000000004">
      <c r="O2144" s="1"/>
      <c r="V2144" s="1"/>
      <c r="X2144" s="1"/>
    </row>
    <row r="2145" spans="15:24" x14ac:dyDescent="0.55000000000000004">
      <c r="O2145" s="1"/>
      <c r="V2145" s="1"/>
      <c r="X2145" s="1"/>
    </row>
    <row r="2146" spans="15:24" x14ac:dyDescent="0.55000000000000004">
      <c r="O2146" s="1"/>
      <c r="V2146" s="1"/>
      <c r="X2146" s="1"/>
    </row>
    <row r="2147" spans="15:24" x14ac:dyDescent="0.55000000000000004">
      <c r="O2147" s="1"/>
      <c r="V2147" s="1"/>
      <c r="X2147" s="1"/>
    </row>
    <row r="2148" spans="15:24" x14ac:dyDescent="0.55000000000000004">
      <c r="O2148" s="1"/>
      <c r="V2148" s="1"/>
      <c r="X2148" s="1"/>
    </row>
    <row r="2149" spans="15:24" x14ac:dyDescent="0.55000000000000004">
      <c r="O2149" s="1"/>
      <c r="V2149" s="1"/>
      <c r="X2149" s="1"/>
    </row>
    <row r="2150" spans="15:24" x14ac:dyDescent="0.55000000000000004">
      <c r="O2150" s="1"/>
      <c r="V2150" s="1"/>
      <c r="X2150" s="1"/>
    </row>
    <row r="2151" spans="15:24" x14ac:dyDescent="0.55000000000000004">
      <c r="O2151" s="1"/>
      <c r="V2151" s="1"/>
      <c r="X2151" s="1"/>
    </row>
    <row r="2152" spans="15:24" x14ac:dyDescent="0.55000000000000004">
      <c r="O2152" s="1"/>
      <c r="V2152" s="1"/>
      <c r="X2152" s="1"/>
    </row>
    <row r="2153" spans="15:24" x14ac:dyDescent="0.55000000000000004">
      <c r="O2153" s="1"/>
      <c r="V2153" s="1"/>
      <c r="X2153" s="1"/>
    </row>
    <row r="2154" spans="15:24" x14ac:dyDescent="0.55000000000000004">
      <c r="O2154" s="1"/>
      <c r="V2154" s="1"/>
      <c r="X2154" s="1"/>
    </row>
    <row r="2155" spans="15:24" x14ac:dyDescent="0.55000000000000004">
      <c r="O2155" s="1"/>
      <c r="V2155" s="1"/>
      <c r="X2155" s="1"/>
    </row>
    <row r="2156" spans="15:24" x14ac:dyDescent="0.55000000000000004">
      <c r="O2156" s="1"/>
      <c r="V2156" s="1"/>
      <c r="X2156" s="1"/>
    </row>
    <row r="2157" spans="15:24" x14ac:dyDescent="0.55000000000000004">
      <c r="O2157" s="1"/>
      <c r="V2157" s="1"/>
      <c r="X2157" s="1"/>
    </row>
    <row r="2158" spans="15:24" x14ac:dyDescent="0.55000000000000004">
      <c r="O2158" s="1"/>
      <c r="V2158" s="1"/>
      <c r="X2158" s="1"/>
    </row>
    <row r="2159" spans="15:24" x14ac:dyDescent="0.55000000000000004">
      <c r="O2159" s="1"/>
      <c r="V2159" s="1"/>
      <c r="X2159" s="1"/>
    </row>
    <row r="2160" spans="15:24" x14ac:dyDescent="0.55000000000000004">
      <c r="O2160" s="1"/>
      <c r="V2160" s="1"/>
      <c r="X2160" s="1"/>
    </row>
    <row r="2161" spans="15:24" x14ac:dyDescent="0.55000000000000004">
      <c r="O2161" s="1"/>
      <c r="V2161" s="1"/>
      <c r="X2161" s="1"/>
    </row>
    <row r="2162" spans="15:24" x14ac:dyDescent="0.55000000000000004">
      <c r="O2162" s="1"/>
      <c r="V2162" s="1"/>
      <c r="X2162" s="1"/>
    </row>
    <row r="2163" spans="15:24" x14ac:dyDescent="0.55000000000000004">
      <c r="O2163" s="1"/>
      <c r="V2163" s="1"/>
      <c r="X2163" s="1"/>
    </row>
    <row r="2164" spans="15:24" x14ac:dyDescent="0.55000000000000004">
      <c r="O2164" s="1"/>
      <c r="V2164" s="1"/>
      <c r="X2164" s="1"/>
    </row>
    <row r="2165" spans="15:24" x14ac:dyDescent="0.55000000000000004">
      <c r="O2165" s="1"/>
      <c r="V2165" s="1"/>
      <c r="X2165" s="1"/>
    </row>
    <row r="2166" spans="15:24" x14ac:dyDescent="0.55000000000000004">
      <c r="O2166" s="1"/>
      <c r="V2166" s="1"/>
      <c r="X2166" s="1"/>
    </row>
    <row r="2167" spans="15:24" x14ac:dyDescent="0.55000000000000004">
      <c r="O2167" s="1"/>
      <c r="V2167" s="1"/>
      <c r="X2167" s="1"/>
    </row>
    <row r="2168" spans="15:24" x14ac:dyDescent="0.55000000000000004">
      <c r="O2168" s="1"/>
      <c r="V2168" s="1"/>
      <c r="X2168" s="1"/>
    </row>
    <row r="2169" spans="15:24" x14ac:dyDescent="0.55000000000000004">
      <c r="O2169" s="1"/>
      <c r="V2169" s="1"/>
      <c r="X2169" s="1"/>
    </row>
    <row r="2170" spans="15:24" x14ac:dyDescent="0.55000000000000004">
      <c r="O2170" s="1"/>
      <c r="V2170" s="1"/>
      <c r="X2170" s="1"/>
    </row>
    <row r="2171" spans="15:24" x14ac:dyDescent="0.55000000000000004">
      <c r="O2171" s="1"/>
      <c r="V2171" s="1"/>
      <c r="X2171" s="1"/>
    </row>
    <row r="2172" spans="15:24" x14ac:dyDescent="0.55000000000000004">
      <c r="O2172" s="1"/>
      <c r="V2172" s="1"/>
      <c r="X2172" s="1"/>
    </row>
    <row r="2173" spans="15:24" x14ac:dyDescent="0.55000000000000004">
      <c r="O2173" s="1"/>
      <c r="V2173" s="1"/>
      <c r="X2173" s="1"/>
    </row>
    <row r="2174" spans="15:24" x14ac:dyDescent="0.55000000000000004">
      <c r="O2174" s="1"/>
      <c r="V2174" s="1"/>
      <c r="X2174" s="1"/>
    </row>
    <row r="2175" spans="15:24" x14ac:dyDescent="0.55000000000000004">
      <c r="O2175" s="1"/>
      <c r="V2175" s="1"/>
      <c r="X2175" s="1"/>
    </row>
    <row r="2176" spans="15:24" x14ac:dyDescent="0.55000000000000004">
      <c r="O2176" s="1"/>
      <c r="V2176" s="1"/>
      <c r="X2176" s="1"/>
    </row>
    <row r="2177" spans="15:24" x14ac:dyDescent="0.55000000000000004">
      <c r="O2177" s="1"/>
      <c r="V2177" s="1"/>
      <c r="X2177" s="1"/>
    </row>
    <row r="2178" spans="15:24" x14ac:dyDescent="0.55000000000000004">
      <c r="O2178" s="1"/>
      <c r="V2178" s="1"/>
      <c r="X2178" s="1"/>
    </row>
    <row r="2179" spans="15:24" x14ac:dyDescent="0.55000000000000004">
      <c r="O2179" s="1"/>
      <c r="V2179" s="1"/>
      <c r="X2179" s="1"/>
    </row>
    <row r="2180" spans="15:24" x14ac:dyDescent="0.55000000000000004">
      <c r="O2180" s="1"/>
      <c r="V2180" s="1"/>
      <c r="X2180" s="1"/>
    </row>
    <row r="2181" spans="15:24" x14ac:dyDescent="0.55000000000000004">
      <c r="O2181" s="1"/>
      <c r="V2181" s="1"/>
      <c r="X2181" s="1"/>
    </row>
    <row r="2182" spans="15:24" x14ac:dyDescent="0.55000000000000004">
      <c r="O2182" s="1"/>
      <c r="V2182" s="1"/>
      <c r="X2182" s="1"/>
    </row>
    <row r="2183" spans="15:24" x14ac:dyDescent="0.55000000000000004">
      <c r="O2183" s="1"/>
      <c r="V2183" s="1"/>
      <c r="X2183" s="1"/>
    </row>
    <row r="2184" spans="15:24" x14ac:dyDescent="0.55000000000000004">
      <c r="O2184" s="1"/>
      <c r="V2184" s="1"/>
      <c r="X2184" s="1"/>
    </row>
    <row r="2185" spans="15:24" x14ac:dyDescent="0.55000000000000004">
      <c r="O2185" s="1"/>
      <c r="V2185" s="1"/>
      <c r="X2185" s="1"/>
    </row>
    <row r="2186" spans="15:24" x14ac:dyDescent="0.55000000000000004">
      <c r="O2186" s="1"/>
      <c r="V2186" s="1"/>
      <c r="X2186" s="1"/>
    </row>
    <row r="2187" spans="15:24" x14ac:dyDescent="0.55000000000000004">
      <c r="O2187" s="1"/>
      <c r="V2187" s="1"/>
      <c r="X2187" s="1"/>
    </row>
    <row r="2188" spans="15:24" x14ac:dyDescent="0.55000000000000004">
      <c r="O2188" s="1"/>
      <c r="V2188" s="1"/>
      <c r="X2188" s="1"/>
    </row>
    <row r="2189" spans="15:24" x14ac:dyDescent="0.55000000000000004">
      <c r="O2189" s="1"/>
      <c r="V2189" s="1"/>
      <c r="X2189" s="1"/>
    </row>
    <row r="2190" spans="15:24" x14ac:dyDescent="0.55000000000000004">
      <c r="O2190" s="1"/>
      <c r="V2190" s="1"/>
      <c r="X2190" s="1"/>
    </row>
    <row r="2191" spans="15:24" x14ac:dyDescent="0.55000000000000004">
      <c r="O2191" s="1"/>
      <c r="V2191" s="1"/>
      <c r="X2191" s="1"/>
    </row>
    <row r="2192" spans="15:24" x14ac:dyDescent="0.55000000000000004">
      <c r="O2192" s="1"/>
      <c r="V2192" s="1"/>
      <c r="X2192" s="1"/>
    </row>
    <row r="2193" spans="15:24" x14ac:dyDescent="0.55000000000000004">
      <c r="O2193" s="1"/>
      <c r="V2193" s="1"/>
      <c r="X2193" s="1"/>
    </row>
    <row r="2194" spans="15:24" x14ac:dyDescent="0.55000000000000004">
      <c r="O2194" s="1"/>
      <c r="V2194" s="1"/>
      <c r="X2194" s="1"/>
    </row>
    <row r="2195" spans="15:24" x14ac:dyDescent="0.55000000000000004">
      <c r="O2195" s="1"/>
      <c r="V2195" s="1"/>
      <c r="X2195" s="1"/>
    </row>
    <row r="2196" spans="15:24" x14ac:dyDescent="0.55000000000000004">
      <c r="O2196" s="1"/>
      <c r="V2196" s="1"/>
      <c r="X2196" s="1"/>
    </row>
    <row r="2197" spans="15:24" x14ac:dyDescent="0.55000000000000004">
      <c r="O2197" s="1"/>
      <c r="V2197" s="1"/>
      <c r="X2197" s="1"/>
    </row>
    <row r="2198" spans="15:24" x14ac:dyDescent="0.55000000000000004">
      <c r="O2198" s="1"/>
      <c r="V2198" s="1"/>
      <c r="X2198" s="1"/>
    </row>
    <row r="2199" spans="15:24" x14ac:dyDescent="0.55000000000000004">
      <c r="O2199" s="1"/>
      <c r="V2199" s="1"/>
      <c r="X2199" s="1"/>
    </row>
    <row r="2200" spans="15:24" x14ac:dyDescent="0.55000000000000004">
      <c r="O2200" s="1"/>
      <c r="V2200" s="1"/>
      <c r="X2200" s="1"/>
    </row>
    <row r="2201" spans="15:24" x14ac:dyDescent="0.55000000000000004">
      <c r="O2201" s="1"/>
      <c r="V2201" s="1"/>
      <c r="X2201" s="1"/>
    </row>
    <row r="2202" spans="15:24" x14ac:dyDescent="0.55000000000000004">
      <c r="O2202" s="1"/>
      <c r="V2202" s="1"/>
      <c r="X2202" s="1"/>
    </row>
    <row r="2203" spans="15:24" x14ac:dyDescent="0.55000000000000004">
      <c r="O2203" s="1"/>
      <c r="V2203" s="1"/>
      <c r="X2203" s="1"/>
    </row>
    <row r="2204" spans="15:24" x14ac:dyDescent="0.55000000000000004">
      <c r="O2204" s="1"/>
      <c r="V2204" s="1"/>
      <c r="X2204" s="1"/>
    </row>
    <row r="2205" spans="15:24" x14ac:dyDescent="0.55000000000000004">
      <c r="O2205" s="1"/>
      <c r="V2205" s="1"/>
      <c r="X2205" s="1"/>
    </row>
    <row r="2206" spans="15:24" x14ac:dyDescent="0.55000000000000004">
      <c r="O2206" s="1"/>
      <c r="V2206" s="1"/>
      <c r="X2206" s="1"/>
    </row>
    <row r="2207" spans="15:24" x14ac:dyDescent="0.55000000000000004">
      <c r="O2207" s="1"/>
      <c r="V2207" s="1"/>
      <c r="X2207" s="1"/>
    </row>
    <row r="2208" spans="15:24" x14ac:dyDescent="0.55000000000000004">
      <c r="O2208" s="1"/>
      <c r="V2208" s="1"/>
      <c r="X2208" s="1"/>
    </row>
    <row r="2209" spans="15:24" x14ac:dyDescent="0.55000000000000004">
      <c r="O2209" s="1"/>
      <c r="V2209" s="1"/>
      <c r="X2209" s="1"/>
    </row>
    <row r="2210" spans="15:24" x14ac:dyDescent="0.55000000000000004">
      <c r="O2210" s="1"/>
      <c r="V2210" s="1"/>
      <c r="X2210" s="1"/>
    </row>
    <row r="2211" spans="15:24" x14ac:dyDescent="0.55000000000000004">
      <c r="O2211" s="1"/>
      <c r="V2211" s="1"/>
      <c r="X2211" s="1"/>
    </row>
    <row r="2212" spans="15:24" x14ac:dyDescent="0.55000000000000004">
      <c r="O2212" s="1"/>
      <c r="V2212" s="1"/>
      <c r="X2212" s="1"/>
    </row>
    <row r="2213" spans="15:24" x14ac:dyDescent="0.55000000000000004">
      <c r="O2213" s="1"/>
      <c r="V2213" s="1"/>
      <c r="X2213" s="1"/>
    </row>
    <row r="2214" spans="15:24" x14ac:dyDescent="0.55000000000000004">
      <c r="O2214" s="1"/>
      <c r="V2214" s="1"/>
      <c r="X2214" s="1"/>
    </row>
    <row r="2215" spans="15:24" x14ac:dyDescent="0.55000000000000004">
      <c r="O2215" s="1"/>
      <c r="V2215" s="1"/>
      <c r="X2215" s="1"/>
    </row>
    <row r="2216" spans="15:24" x14ac:dyDescent="0.55000000000000004">
      <c r="O2216" s="1"/>
      <c r="V2216" s="1"/>
      <c r="X2216" s="1"/>
    </row>
    <row r="2217" spans="15:24" x14ac:dyDescent="0.55000000000000004">
      <c r="O2217" s="1"/>
      <c r="V2217" s="1"/>
      <c r="X2217" s="1"/>
    </row>
    <row r="2218" spans="15:24" x14ac:dyDescent="0.55000000000000004">
      <c r="O2218" s="1"/>
      <c r="V2218" s="1"/>
      <c r="X2218" s="1"/>
    </row>
    <row r="2219" spans="15:24" x14ac:dyDescent="0.55000000000000004">
      <c r="O2219" s="1"/>
      <c r="V2219" s="1"/>
      <c r="X2219" s="1"/>
    </row>
    <row r="2220" spans="15:24" x14ac:dyDescent="0.55000000000000004">
      <c r="O2220" s="1"/>
      <c r="V2220" s="1"/>
      <c r="X2220" s="1"/>
    </row>
    <row r="2221" spans="15:24" x14ac:dyDescent="0.55000000000000004">
      <c r="O2221" s="1"/>
      <c r="V2221" s="1"/>
      <c r="X2221" s="1"/>
    </row>
    <row r="2222" spans="15:24" x14ac:dyDescent="0.55000000000000004">
      <c r="O2222" s="1"/>
      <c r="V2222" s="1"/>
      <c r="X2222" s="1"/>
    </row>
    <row r="2223" spans="15:24" x14ac:dyDescent="0.55000000000000004">
      <c r="O2223" s="1"/>
      <c r="V2223" s="1"/>
      <c r="X2223" s="1"/>
    </row>
    <row r="2224" spans="15:24" x14ac:dyDescent="0.55000000000000004">
      <c r="O2224" s="1"/>
      <c r="V2224" s="1"/>
      <c r="X2224" s="1"/>
    </row>
    <row r="2225" spans="15:24" x14ac:dyDescent="0.55000000000000004">
      <c r="O2225" s="1"/>
      <c r="V2225" s="1"/>
      <c r="X2225" s="1"/>
    </row>
    <row r="2226" spans="15:24" x14ac:dyDescent="0.55000000000000004">
      <c r="O2226" s="1"/>
      <c r="V2226" s="1"/>
      <c r="X2226" s="1"/>
    </row>
    <row r="2227" spans="15:24" x14ac:dyDescent="0.55000000000000004">
      <c r="O2227" s="1"/>
      <c r="V2227" s="1"/>
      <c r="X2227" s="1"/>
    </row>
    <row r="2228" spans="15:24" x14ac:dyDescent="0.55000000000000004">
      <c r="O2228" s="1"/>
      <c r="V2228" s="1"/>
      <c r="X2228" s="1"/>
    </row>
    <row r="2229" spans="15:24" x14ac:dyDescent="0.55000000000000004">
      <c r="O2229" s="1"/>
      <c r="V2229" s="1"/>
      <c r="X2229" s="1"/>
    </row>
    <row r="2230" spans="15:24" x14ac:dyDescent="0.55000000000000004">
      <c r="O2230" s="1"/>
      <c r="V2230" s="1"/>
      <c r="X2230" s="1"/>
    </row>
    <row r="2231" spans="15:24" x14ac:dyDescent="0.55000000000000004">
      <c r="O2231" s="1"/>
      <c r="V2231" s="1"/>
      <c r="X2231" s="1"/>
    </row>
    <row r="2232" spans="15:24" x14ac:dyDescent="0.55000000000000004">
      <c r="O2232" s="1"/>
      <c r="V2232" s="1"/>
      <c r="X2232" s="1"/>
    </row>
    <row r="2233" spans="15:24" x14ac:dyDescent="0.55000000000000004">
      <c r="O2233" s="1"/>
      <c r="V2233" s="1"/>
      <c r="X2233" s="1"/>
    </row>
    <row r="2234" spans="15:24" x14ac:dyDescent="0.55000000000000004">
      <c r="O2234" s="1"/>
      <c r="V2234" s="1"/>
      <c r="X2234" s="1"/>
    </row>
    <row r="2235" spans="15:24" x14ac:dyDescent="0.55000000000000004">
      <c r="O2235" s="1"/>
      <c r="V2235" s="1"/>
      <c r="X2235" s="1"/>
    </row>
    <row r="2236" spans="15:24" x14ac:dyDescent="0.55000000000000004">
      <c r="O2236" s="1"/>
      <c r="V2236" s="1"/>
      <c r="X2236" s="1"/>
    </row>
    <row r="2237" spans="15:24" x14ac:dyDescent="0.55000000000000004">
      <c r="O2237" s="1"/>
      <c r="V2237" s="1"/>
      <c r="X2237" s="1"/>
    </row>
    <row r="2238" spans="15:24" x14ac:dyDescent="0.55000000000000004">
      <c r="O2238" s="1"/>
      <c r="V2238" s="1"/>
      <c r="X2238" s="1"/>
    </row>
    <row r="2239" spans="15:24" x14ac:dyDescent="0.55000000000000004">
      <c r="O2239" s="1"/>
      <c r="V2239" s="1"/>
      <c r="X2239" s="1"/>
    </row>
    <row r="2240" spans="15:24" x14ac:dyDescent="0.55000000000000004">
      <c r="O2240" s="1"/>
      <c r="V2240" s="1"/>
      <c r="X2240" s="1"/>
    </row>
    <row r="2241" spans="15:24" x14ac:dyDescent="0.55000000000000004">
      <c r="O2241" s="1"/>
      <c r="V2241" s="1"/>
      <c r="X2241" s="1"/>
    </row>
    <row r="2242" spans="15:24" x14ac:dyDescent="0.55000000000000004">
      <c r="O2242" s="1"/>
      <c r="V2242" s="1"/>
      <c r="X2242" s="1"/>
    </row>
    <row r="2243" spans="15:24" x14ac:dyDescent="0.55000000000000004">
      <c r="O2243" s="1"/>
      <c r="V2243" s="1"/>
      <c r="X2243" s="1"/>
    </row>
    <row r="2244" spans="15:24" x14ac:dyDescent="0.55000000000000004">
      <c r="O2244" s="1"/>
      <c r="V2244" s="1"/>
      <c r="X2244" s="1"/>
    </row>
    <row r="2245" spans="15:24" x14ac:dyDescent="0.55000000000000004">
      <c r="O2245" s="1"/>
      <c r="V2245" s="1"/>
      <c r="X2245" s="1"/>
    </row>
    <row r="2246" spans="15:24" x14ac:dyDescent="0.55000000000000004">
      <c r="O2246" s="1"/>
      <c r="V2246" s="1"/>
      <c r="X2246" s="1"/>
    </row>
    <row r="2247" spans="15:24" x14ac:dyDescent="0.55000000000000004">
      <c r="O2247" s="1"/>
      <c r="V2247" s="1"/>
      <c r="X2247" s="1"/>
    </row>
    <row r="2248" spans="15:24" x14ac:dyDescent="0.55000000000000004">
      <c r="O2248" s="1"/>
      <c r="V2248" s="1"/>
      <c r="X2248" s="1"/>
    </row>
    <row r="2249" spans="15:24" x14ac:dyDescent="0.55000000000000004">
      <c r="O2249" s="1"/>
      <c r="V2249" s="1"/>
      <c r="X2249" s="1"/>
    </row>
    <row r="2250" spans="15:24" x14ac:dyDescent="0.55000000000000004">
      <c r="O2250" s="1"/>
      <c r="V2250" s="1"/>
      <c r="X2250" s="1"/>
    </row>
    <row r="2251" spans="15:24" x14ac:dyDescent="0.55000000000000004">
      <c r="O2251" s="1"/>
      <c r="V2251" s="1"/>
      <c r="X2251" s="1"/>
    </row>
    <row r="2252" spans="15:24" x14ac:dyDescent="0.55000000000000004">
      <c r="O2252" s="1"/>
      <c r="V2252" s="1"/>
      <c r="X2252" s="1"/>
    </row>
    <row r="2253" spans="15:24" x14ac:dyDescent="0.55000000000000004">
      <c r="O2253" s="1"/>
      <c r="V2253" s="1"/>
      <c r="X2253" s="1"/>
    </row>
    <row r="2254" spans="15:24" x14ac:dyDescent="0.55000000000000004">
      <c r="O2254" s="1"/>
      <c r="V2254" s="1"/>
      <c r="X2254" s="1"/>
    </row>
    <row r="2255" spans="15:24" x14ac:dyDescent="0.55000000000000004">
      <c r="O2255" s="1"/>
      <c r="V2255" s="1"/>
      <c r="X2255" s="1"/>
    </row>
    <row r="2256" spans="15:24" x14ac:dyDescent="0.55000000000000004">
      <c r="O2256" s="1"/>
      <c r="V2256" s="1"/>
      <c r="X2256" s="1"/>
    </row>
    <row r="2257" spans="15:24" x14ac:dyDescent="0.55000000000000004">
      <c r="O2257" s="1"/>
      <c r="V2257" s="1"/>
      <c r="X2257" s="1"/>
    </row>
    <row r="2258" spans="15:24" x14ac:dyDescent="0.55000000000000004">
      <c r="O2258" s="1"/>
      <c r="V2258" s="1"/>
      <c r="X2258" s="1"/>
    </row>
    <row r="2259" spans="15:24" x14ac:dyDescent="0.55000000000000004">
      <c r="O2259" s="1"/>
      <c r="V2259" s="1"/>
      <c r="X2259" s="1"/>
    </row>
    <row r="2260" spans="15:24" x14ac:dyDescent="0.55000000000000004">
      <c r="O2260" s="1"/>
      <c r="V2260" s="1"/>
      <c r="X2260" s="1"/>
    </row>
    <row r="2261" spans="15:24" x14ac:dyDescent="0.55000000000000004">
      <c r="O2261" s="1"/>
      <c r="V2261" s="1"/>
      <c r="X2261" s="1"/>
    </row>
    <row r="2262" spans="15:24" x14ac:dyDescent="0.55000000000000004">
      <c r="O2262" s="1"/>
      <c r="V2262" s="1"/>
      <c r="X2262" s="1"/>
    </row>
    <row r="2263" spans="15:24" x14ac:dyDescent="0.55000000000000004">
      <c r="O2263" s="1"/>
      <c r="V2263" s="1"/>
      <c r="X2263" s="1"/>
    </row>
    <row r="2264" spans="15:24" x14ac:dyDescent="0.55000000000000004">
      <c r="O2264" s="1"/>
      <c r="V2264" s="1"/>
      <c r="X2264" s="1"/>
    </row>
    <row r="2265" spans="15:24" x14ac:dyDescent="0.55000000000000004">
      <c r="O2265" s="1"/>
      <c r="V2265" s="1"/>
      <c r="X2265" s="1"/>
    </row>
    <row r="2266" spans="15:24" x14ac:dyDescent="0.55000000000000004">
      <c r="O2266" s="1"/>
      <c r="V2266" s="1"/>
      <c r="X2266" s="1"/>
    </row>
    <row r="2267" spans="15:24" x14ac:dyDescent="0.55000000000000004">
      <c r="O2267" s="1"/>
      <c r="V2267" s="1"/>
      <c r="X2267" s="1"/>
    </row>
    <row r="2268" spans="15:24" x14ac:dyDescent="0.55000000000000004">
      <c r="O2268" s="1"/>
      <c r="V2268" s="1"/>
      <c r="X2268" s="1"/>
    </row>
    <row r="2269" spans="15:24" x14ac:dyDescent="0.55000000000000004">
      <c r="O2269" s="1"/>
      <c r="V2269" s="1"/>
      <c r="X2269" s="1"/>
    </row>
    <row r="2270" spans="15:24" x14ac:dyDescent="0.55000000000000004">
      <c r="O2270" s="1"/>
      <c r="V2270" s="1"/>
      <c r="X2270" s="1"/>
    </row>
    <row r="2271" spans="15:24" x14ac:dyDescent="0.55000000000000004">
      <c r="O2271" s="1"/>
      <c r="V2271" s="1"/>
      <c r="X2271" s="1"/>
    </row>
    <row r="2272" spans="15:24" x14ac:dyDescent="0.55000000000000004">
      <c r="O2272" s="1"/>
      <c r="V2272" s="1"/>
      <c r="X2272" s="1"/>
    </row>
    <row r="2273" spans="15:24" x14ac:dyDescent="0.55000000000000004">
      <c r="O2273" s="1"/>
      <c r="V2273" s="1"/>
      <c r="X2273" s="1"/>
    </row>
    <row r="2274" spans="15:24" x14ac:dyDescent="0.55000000000000004">
      <c r="O2274" s="1"/>
      <c r="V2274" s="1"/>
      <c r="X2274" s="1"/>
    </row>
    <row r="2275" spans="15:24" x14ac:dyDescent="0.55000000000000004">
      <c r="O2275" s="1"/>
      <c r="V2275" s="1"/>
      <c r="X2275" s="1"/>
    </row>
    <row r="2276" spans="15:24" x14ac:dyDescent="0.55000000000000004">
      <c r="O2276" s="1"/>
      <c r="V2276" s="1"/>
      <c r="X2276" s="1"/>
    </row>
    <row r="2277" spans="15:24" x14ac:dyDescent="0.55000000000000004">
      <c r="O2277" s="1"/>
      <c r="V2277" s="1"/>
      <c r="X2277" s="1"/>
    </row>
    <row r="2278" spans="15:24" x14ac:dyDescent="0.55000000000000004">
      <c r="O2278" s="1"/>
      <c r="V2278" s="1"/>
      <c r="X2278" s="1"/>
    </row>
    <row r="2279" spans="15:24" x14ac:dyDescent="0.55000000000000004">
      <c r="O2279" s="1"/>
      <c r="V2279" s="1"/>
      <c r="X2279" s="1"/>
    </row>
    <row r="2280" spans="15:24" x14ac:dyDescent="0.55000000000000004">
      <c r="O2280" s="1"/>
      <c r="V2280" s="1"/>
      <c r="X2280" s="1"/>
    </row>
    <row r="2281" spans="15:24" x14ac:dyDescent="0.55000000000000004">
      <c r="O2281" s="1"/>
      <c r="V2281" s="1"/>
      <c r="X2281" s="1"/>
    </row>
    <row r="2282" spans="15:24" x14ac:dyDescent="0.55000000000000004">
      <c r="O2282" s="1"/>
      <c r="V2282" s="1"/>
      <c r="X2282" s="1"/>
    </row>
    <row r="2283" spans="15:24" x14ac:dyDescent="0.55000000000000004">
      <c r="O2283" s="1"/>
      <c r="V2283" s="1"/>
      <c r="X2283" s="1"/>
    </row>
    <row r="2284" spans="15:24" x14ac:dyDescent="0.55000000000000004">
      <c r="O2284" s="1"/>
      <c r="V2284" s="1"/>
      <c r="X2284" s="1"/>
    </row>
    <row r="2285" spans="15:24" x14ac:dyDescent="0.55000000000000004">
      <c r="O2285" s="1"/>
      <c r="V2285" s="1"/>
      <c r="X2285" s="1"/>
    </row>
    <row r="2286" spans="15:24" x14ac:dyDescent="0.55000000000000004">
      <c r="O2286" s="1"/>
      <c r="V2286" s="1"/>
      <c r="X2286" s="1"/>
    </row>
    <row r="2287" spans="15:24" x14ac:dyDescent="0.55000000000000004">
      <c r="O2287" s="1"/>
      <c r="V2287" s="1"/>
      <c r="X2287" s="1"/>
    </row>
    <row r="2288" spans="15:24" x14ac:dyDescent="0.55000000000000004">
      <c r="O2288" s="1"/>
      <c r="V2288" s="1"/>
      <c r="X2288" s="1"/>
    </row>
    <row r="2289" spans="15:24" x14ac:dyDescent="0.55000000000000004">
      <c r="O2289" s="1"/>
      <c r="V2289" s="1"/>
      <c r="X2289" s="1"/>
    </row>
    <row r="2290" spans="15:24" x14ac:dyDescent="0.55000000000000004">
      <c r="O2290" s="1"/>
      <c r="V2290" s="1"/>
      <c r="X2290" s="1"/>
    </row>
    <row r="2291" spans="15:24" x14ac:dyDescent="0.55000000000000004">
      <c r="O2291" s="1"/>
      <c r="V2291" s="1"/>
      <c r="X2291" s="1"/>
    </row>
    <row r="2292" spans="15:24" x14ac:dyDescent="0.55000000000000004">
      <c r="O2292" s="1"/>
      <c r="V2292" s="1"/>
      <c r="X2292" s="1"/>
    </row>
    <row r="2293" spans="15:24" x14ac:dyDescent="0.55000000000000004">
      <c r="O2293" s="1"/>
      <c r="V2293" s="1"/>
      <c r="X2293" s="1"/>
    </row>
    <row r="2294" spans="15:24" x14ac:dyDescent="0.55000000000000004">
      <c r="O2294" s="1"/>
      <c r="V2294" s="1"/>
      <c r="X2294" s="1"/>
    </row>
    <row r="2295" spans="15:24" x14ac:dyDescent="0.55000000000000004">
      <c r="O2295" s="1"/>
      <c r="V2295" s="1"/>
      <c r="X2295" s="1"/>
    </row>
    <row r="2296" spans="15:24" x14ac:dyDescent="0.55000000000000004">
      <c r="O2296" s="1"/>
      <c r="V2296" s="1"/>
      <c r="X2296" s="1"/>
    </row>
    <row r="2297" spans="15:24" x14ac:dyDescent="0.55000000000000004">
      <c r="O2297" s="1"/>
      <c r="V2297" s="1"/>
      <c r="X2297" s="1"/>
    </row>
    <row r="2298" spans="15:24" x14ac:dyDescent="0.55000000000000004">
      <c r="O2298" s="1"/>
      <c r="V2298" s="1"/>
      <c r="X2298" s="1"/>
    </row>
    <row r="2299" spans="15:24" x14ac:dyDescent="0.55000000000000004">
      <c r="O2299" s="1"/>
      <c r="V2299" s="1"/>
      <c r="X2299" s="1"/>
    </row>
    <row r="2300" spans="15:24" x14ac:dyDescent="0.55000000000000004">
      <c r="O2300" s="1"/>
      <c r="V2300" s="1"/>
      <c r="X2300" s="1"/>
    </row>
    <row r="2301" spans="15:24" x14ac:dyDescent="0.55000000000000004">
      <c r="O2301" s="1"/>
      <c r="V2301" s="1"/>
      <c r="X2301" s="1"/>
    </row>
    <row r="2302" spans="15:24" x14ac:dyDescent="0.55000000000000004">
      <c r="O2302" s="1"/>
      <c r="V2302" s="1"/>
      <c r="X2302" s="1"/>
    </row>
    <row r="2303" spans="15:24" x14ac:dyDescent="0.55000000000000004">
      <c r="O2303" s="1"/>
      <c r="V2303" s="1"/>
      <c r="X2303" s="1"/>
    </row>
    <row r="2304" spans="15:24" x14ac:dyDescent="0.55000000000000004">
      <c r="O2304" s="1"/>
      <c r="V2304" s="1"/>
      <c r="X2304" s="1"/>
    </row>
    <row r="2305" spans="15:24" x14ac:dyDescent="0.55000000000000004">
      <c r="O2305" s="1"/>
      <c r="V2305" s="1"/>
      <c r="X2305" s="1"/>
    </row>
    <row r="2306" spans="15:24" x14ac:dyDescent="0.55000000000000004">
      <c r="O2306" s="1"/>
      <c r="V2306" s="1"/>
      <c r="X2306" s="1"/>
    </row>
    <row r="2307" spans="15:24" x14ac:dyDescent="0.55000000000000004">
      <c r="O2307" s="1"/>
      <c r="V2307" s="1"/>
      <c r="X2307" s="1"/>
    </row>
    <row r="2308" spans="15:24" x14ac:dyDescent="0.55000000000000004">
      <c r="O2308" s="1"/>
      <c r="V2308" s="1"/>
      <c r="X2308" s="1"/>
    </row>
    <row r="2309" spans="15:24" x14ac:dyDescent="0.55000000000000004">
      <c r="O2309" s="1"/>
      <c r="V2309" s="1"/>
      <c r="X2309" s="1"/>
    </row>
    <row r="2310" spans="15:24" x14ac:dyDescent="0.55000000000000004">
      <c r="O2310" s="1"/>
      <c r="V2310" s="1"/>
      <c r="X2310" s="1"/>
    </row>
    <row r="2311" spans="15:24" x14ac:dyDescent="0.55000000000000004">
      <c r="O2311" s="1"/>
      <c r="V2311" s="1"/>
      <c r="X2311" s="1"/>
    </row>
    <row r="2312" spans="15:24" x14ac:dyDescent="0.55000000000000004">
      <c r="O2312" s="1"/>
      <c r="V2312" s="1"/>
      <c r="X2312" s="1"/>
    </row>
    <row r="2313" spans="15:24" x14ac:dyDescent="0.55000000000000004">
      <c r="O2313" s="1"/>
      <c r="V2313" s="1"/>
      <c r="X2313" s="1"/>
    </row>
    <row r="2314" spans="15:24" x14ac:dyDescent="0.55000000000000004">
      <c r="O2314" s="1"/>
      <c r="V2314" s="1"/>
      <c r="X2314" s="1"/>
    </row>
    <row r="2315" spans="15:24" x14ac:dyDescent="0.55000000000000004">
      <c r="O2315" s="1"/>
      <c r="V2315" s="1"/>
      <c r="X2315" s="1"/>
    </row>
    <row r="2316" spans="15:24" x14ac:dyDescent="0.55000000000000004">
      <c r="O2316" s="1"/>
      <c r="V2316" s="1"/>
      <c r="X2316" s="1"/>
    </row>
    <row r="2317" spans="15:24" x14ac:dyDescent="0.55000000000000004">
      <c r="O2317" s="1"/>
      <c r="V2317" s="1"/>
      <c r="X2317" s="1"/>
    </row>
    <row r="2318" spans="15:24" x14ac:dyDescent="0.55000000000000004">
      <c r="O2318" s="1"/>
      <c r="V2318" s="1"/>
      <c r="X2318" s="1"/>
    </row>
    <row r="2319" spans="15:24" x14ac:dyDescent="0.55000000000000004">
      <c r="O2319" s="1"/>
      <c r="V2319" s="1"/>
      <c r="X2319" s="1"/>
    </row>
    <row r="2320" spans="15:24" x14ac:dyDescent="0.55000000000000004">
      <c r="O2320" s="1"/>
      <c r="V2320" s="1"/>
      <c r="X2320" s="1"/>
    </row>
    <row r="2321" spans="15:24" x14ac:dyDescent="0.55000000000000004">
      <c r="O2321" s="1"/>
      <c r="V2321" s="1"/>
      <c r="X2321" s="1"/>
    </row>
    <row r="2322" spans="15:24" x14ac:dyDescent="0.55000000000000004">
      <c r="O2322" s="1"/>
      <c r="V2322" s="1"/>
      <c r="X2322" s="1"/>
    </row>
    <row r="2323" spans="15:24" x14ac:dyDescent="0.55000000000000004">
      <c r="O2323" s="1"/>
      <c r="V2323" s="1"/>
      <c r="X2323" s="1"/>
    </row>
    <row r="2324" spans="15:24" x14ac:dyDescent="0.55000000000000004">
      <c r="O2324" s="1"/>
      <c r="V2324" s="1"/>
      <c r="X2324" s="1"/>
    </row>
    <row r="2325" spans="15:24" x14ac:dyDescent="0.55000000000000004">
      <c r="O2325" s="1"/>
      <c r="V2325" s="1"/>
      <c r="X2325" s="1"/>
    </row>
    <row r="2326" spans="15:24" x14ac:dyDescent="0.55000000000000004">
      <c r="O2326" s="1"/>
      <c r="V2326" s="1"/>
      <c r="X2326" s="1"/>
    </row>
    <row r="2327" spans="15:24" x14ac:dyDescent="0.55000000000000004">
      <c r="O2327" s="1"/>
      <c r="V2327" s="1"/>
      <c r="X2327" s="1"/>
    </row>
    <row r="2328" spans="15:24" x14ac:dyDescent="0.55000000000000004">
      <c r="O2328" s="1"/>
      <c r="V2328" s="1"/>
      <c r="X2328" s="1"/>
    </row>
    <row r="2329" spans="15:24" x14ac:dyDescent="0.55000000000000004">
      <c r="O2329" s="1"/>
      <c r="V2329" s="1"/>
      <c r="X2329" s="1"/>
    </row>
    <row r="2330" spans="15:24" x14ac:dyDescent="0.55000000000000004">
      <c r="O2330" s="1"/>
      <c r="V2330" s="1"/>
      <c r="X2330" s="1"/>
    </row>
    <row r="2331" spans="15:24" x14ac:dyDescent="0.55000000000000004">
      <c r="O2331" s="1"/>
      <c r="V2331" s="1"/>
      <c r="X2331" s="1"/>
    </row>
    <row r="2332" spans="15:24" x14ac:dyDescent="0.55000000000000004">
      <c r="O2332" s="1"/>
      <c r="V2332" s="1"/>
      <c r="X2332" s="1"/>
    </row>
    <row r="2333" spans="15:24" x14ac:dyDescent="0.55000000000000004">
      <c r="O2333" s="1"/>
      <c r="V2333" s="1"/>
      <c r="X2333" s="1"/>
    </row>
    <row r="2334" spans="15:24" x14ac:dyDescent="0.55000000000000004">
      <c r="O2334" s="1"/>
      <c r="V2334" s="1"/>
      <c r="X2334" s="1"/>
    </row>
    <row r="2335" spans="15:24" x14ac:dyDescent="0.55000000000000004">
      <c r="O2335" s="1"/>
      <c r="V2335" s="1"/>
      <c r="X2335" s="1"/>
    </row>
    <row r="2336" spans="15:24" x14ac:dyDescent="0.55000000000000004">
      <c r="O2336" s="1"/>
      <c r="V2336" s="1"/>
      <c r="X2336" s="1"/>
    </row>
    <row r="2337" spans="15:24" x14ac:dyDescent="0.55000000000000004">
      <c r="O2337" s="1"/>
      <c r="V2337" s="1"/>
      <c r="X2337" s="1"/>
    </row>
    <row r="2338" spans="15:24" x14ac:dyDescent="0.55000000000000004">
      <c r="O2338" s="1"/>
      <c r="V2338" s="1"/>
      <c r="X2338" s="1"/>
    </row>
    <row r="2339" spans="15:24" x14ac:dyDescent="0.55000000000000004">
      <c r="O2339" s="1"/>
      <c r="V2339" s="1"/>
      <c r="X2339" s="1"/>
    </row>
    <row r="2340" spans="15:24" x14ac:dyDescent="0.55000000000000004">
      <c r="O2340" s="1"/>
      <c r="V2340" s="1"/>
      <c r="X2340" s="1"/>
    </row>
    <row r="2341" spans="15:24" x14ac:dyDescent="0.55000000000000004">
      <c r="O2341" s="1"/>
      <c r="V2341" s="1"/>
      <c r="X2341" s="1"/>
    </row>
    <row r="2342" spans="15:24" x14ac:dyDescent="0.55000000000000004">
      <c r="O2342" s="1"/>
      <c r="V2342" s="1"/>
      <c r="X2342" s="1"/>
    </row>
    <row r="2343" spans="15:24" x14ac:dyDescent="0.55000000000000004">
      <c r="O2343" s="1"/>
      <c r="V2343" s="1"/>
      <c r="X2343" s="1"/>
    </row>
    <row r="2344" spans="15:24" x14ac:dyDescent="0.55000000000000004">
      <c r="O2344" s="1"/>
      <c r="V2344" s="1"/>
      <c r="X2344" s="1"/>
    </row>
    <row r="2345" spans="15:24" x14ac:dyDescent="0.55000000000000004">
      <c r="O2345" s="1"/>
      <c r="V2345" s="1"/>
      <c r="X2345" s="1"/>
    </row>
    <row r="2346" spans="15:24" x14ac:dyDescent="0.55000000000000004">
      <c r="O2346" s="1"/>
      <c r="V2346" s="1"/>
      <c r="X2346" s="1"/>
    </row>
    <row r="2347" spans="15:24" x14ac:dyDescent="0.55000000000000004">
      <c r="O2347" s="1"/>
      <c r="V2347" s="1"/>
      <c r="X2347" s="1"/>
    </row>
    <row r="2348" spans="15:24" x14ac:dyDescent="0.55000000000000004">
      <c r="O2348" s="1"/>
      <c r="V2348" s="1"/>
      <c r="X2348" s="1"/>
    </row>
    <row r="2349" spans="15:24" x14ac:dyDescent="0.55000000000000004">
      <c r="O2349" s="1"/>
      <c r="V2349" s="1"/>
      <c r="X2349" s="1"/>
    </row>
    <row r="2350" spans="15:24" x14ac:dyDescent="0.55000000000000004">
      <c r="O2350" s="1"/>
      <c r="V2350" s="1"/>
      <c r="X2350" s="1"/>
    </row>
    <row r="2351" spans="15:24" x14ac:dyDescent="0.55000000000000004">
      <c r="O2351" s="1"/>
      <c r="V2351" s="1"/>
      <c r="X2351" s="1"/>
    </row>
    <row r="2352" spans="15:24" x14ac:dyDescent="0.55000000000000004">
      <c r="O2352" s="1"/>
      <c r="V2352" s="1"/>
      <c r="X2352" s="1"/>
    </row>
    <row r="2353" spans="15:24" x14ac:dyDescent="0.55000000000000004">
      <c r="O2353" s="1"/>
      <c r="V2353" s="1"/>
      <c r="X2353" s="1"/>
    </row>
    <row r="2354" spans="15:24" x14ac:dyDescent="0.55000000000000004">
      <c r="O2354" s="1"/>
      <c r="V2354" s="1"/>
      <c r="X2354" s="1"/>
    </row>
    <row r="2355" spans="15:24" x14ac:dyDescent="0.55000000000000004">
      <c r="O2355" s="1"/>
      <c r="V2355" s="1"/>
      <c r="X2355" s="1"/>
    </row>
    <row r="2356" spans="15:24" x14ac:dyDescent="0.55000000000000004">
      <c r="O2356" s="1"/>
      <c r="V2356" s="1"/>
      <c r="X2356" s="1"/>
    </row>
    <row r="2357" spans="15:24" x14ac:dyDescent="0.55000000000000004">
      <c r="O2357" s="1"/>
      <c r="V2357" s="1"/>
      <c r="X2357" s="1"/>
    </row>
    <row r="2358" spans="15:24" x14ac:dyDescent="0.55000000000000004">
      <c r="O2358" s="1"/>
      <c r="V2358" s="1"/>
      <c r="X2358" s="1"/>
    </row>
    <row r="2359" spans="15:24" x14ac:dyDescent="0.55000000000000004">
      <c r="O2359" s="1"/>
      <c r="V2359" s="1"/>
      <c r="X2359" s="1"/>
    </row>
    <row r="2360" spans="15:24" x14ac:dyDescent="0.55000000000000004">
      <c r="O2360" s="1"/>
      <c r="V2360" s="1"/>
      <c r="X2360" s="1"/>
    </row>
    <row r="2361" spans="15:24" x14ac:dyDescent="0.55000000000000004">
      <c r="O2361" s="1"/>
      <c r="V2361" s="1"/>
      <c r="X2361" s="1"/>
    </row>
    <row r="2362" spans="15:24" x14ac:dyDescent="0.55000000000000004">
      <c r="O2362" s="1"/>
      <c r="V2362" s="1"/>
      <c r="X2362" s="1"/>
    </row>
    <row r="2363" spans="15:24" x14ac:dyDescent="0.55000000000000004">
      <c r="O2363" s="1"/>
      <c r="V2363" s="1"/>
      <c r="X2363" s="1"/>
    </row>
    <row r="2364" spans="15:24" x14ac:dyDescent="0.55000000000000004">
      <c r="O2364" s="1"/>
      <c r="V2364" s="1"/>
      <c r="X2364" s="1"/>
    </row>
    <row r="2365" spans="15:24" x14ac:dyDescent="0.55000000000000004">
      <c r="O2365" s="1"/>
      <c r="V2365" s="1"/>
      <c r="X2365" s="1"/>
    </row>
    <row r="2366" spans="15:24" x14ac:dyDescent="0.55000000000000004">
      <c r="O2366" s="1"/>
      <c r="V2366" s="1"/>
      <c r="X2366" s="1"/>
    </row>
    <row r="2367" spans="15:24" x14ac:dyDescent="0.55000000000000004">
      <c r="O2367" s="1"/>
      <c r="V2367" s="1"/>
      <c r="X2367" s="1"/>
    </row>
    <row r="2368" spans="15:24" x14ac:dyDescent="0.55000000000000004">
      <c r="O2368" s="1"/>
      <c r="V2368" s="1"/>
      <c r="X2368" s="1"/>
    </row>
    <row r="2369" spans="15:24" x14ac:dyDescent="0.55000000000000004">
      <c r="O2369" s="1"/>
      <c r="V2369" s="1"/>
      <c r="X2369" s="1"/>
    </row>
    <row r="2370" spans="15:24" x14ac:dyDescent="0.55000000000000004">
      <c r="O2370" s="1"/>
      <c r="V2370" s="1"/>
      <c r="X2370" s="1"/>
    </row>
    <row r="2371" spans="15:24" x14ac:dyDescent="0.55000000000000004">
      <c r="O2371" s="1"/>
      <c r="V2371" s="1"/>
      <c r="X2371" s="1"/>
    </row>
    <row r="2372" spans="15:24" x14ac:dyDescent="0.55000000000000004">
      <c r="O2372" s="1"/>
      <c r="V2372" s="1"/>
      <c r="X2372" s="1"/>
    </row>
    <row r="2373" spans="15:24" x14ac:dyDescent="0.55000000000000004">
      <c r="O2373" s="1"/>
      <c r="V2373" s="1"/>
      <c r="X2373" s="1"/>
    </row>
    <row r="2374" spans="15:24" x14ac:dyDescent="0.55000000000000004">
      <c r="O2374" s="1"/>
      <c r="V2374" s="1"/>
      <c r="X2374" s="1"/>
    </row>
    <row r="2375" spans="15:24" x14ac:dyDescent="0.55000000000000004">
      <c r="O2375" s="1"/>
      <c r="V2375" s="1"/>
      <c r="X2375" s="1"/>
    </row>
    <row r="2376" spans="15:24" x14ac:dyDescent="0.55000000000000004">
      <c r="O2376" s="1"/>
      <c r="V2376" s="1"/>
      <c r="X2376" s="1"/>
    </row>
    <row r="2377" spans="15:24" x14ac:dyDescent="0.55000000000000004">
      <c r="O2377" s="1"/>
      <c r="V2377" s="1"/>
      <c r="X2377" s="1"/>
    </row>
    <row r="2378" spans="15:24" x14ac:dyDescent="0.55000000000000004">
      <c r="O2378" s="1"/>
      <c r="V2378" s="1"/>
      <c r="X2378" s="1"/>
    </row>
    <row r="2379" spans="15:24" x14ac:dyDescent="0.55000000000000004">
      <c r="O2379" s="1"/>
      <c r="V2379" s="1"/>
      <c r="X2379" s="1"/>
    </row>
    <row r="2380" spans="15:24" x14ac:dyDescent="0.55000000000000004">
      <c r="O2380" s="1"/>
      <c r="V2380" s="1"/>
      <c r="X2380" s="1"/>
    </row>
    <row r="2381" spans="15:24" x14ac:dyDescent="0.55000000000000004">
      <c r="O2381" s="1"/>
      <c r="V2381" s="1"/>
      <c r="X2381" s="1"/>
    </row>
    <row r="2382" spans="15:24" x14ac:dyDescent="0.55000000000000004">
      <c r="O2382" s="1"/>
      <c r="V2382" s="1"/>
      <c r="X2382" s="1"/>
    </row>
    <row r="2383" spans="15:24" x14ac:dyDescent="0.55000000000000004">
      <c r="O2383" s="1"/>
      <c r="V2383" s="1"/>
      <c r="X2383" s="1"/>
    </row>
    <row r="2384" spans="15:24" x14ac:dyDescent="0.55000000000000004">
      <c r="O2384" s="1"/>
      <c r="V2384" s="1"/>
      <c r="X2384" s="1"/>
    </row>
    <row r="2385" spans="15:24" x14ac:dyDescent="0.55000000000000004">
      <c r="O2385" s="1"/>
      <c r="V2385" s="1"/>
      <c r="X2385" s="1"/>
    </row>
    <row r="2386" spans="15:24" x14ac:dyDescent="0.55000000000000004">
      <c r="O2386" s="1"/>
      <c r="V2386" s="1"/>
      <c r="X2386" s="1"/>
    </row>
    <row r="2387" spans="15:24" x14ac:dyDescent="0.55000000000000004">
      <c r="O2387" s="1"/>
      <c r="V2387" s="1"/>
      <c r="X2387" s="1"/>
    </row>
    <row r="2388" spans="15:24" x14ac:dyDescent="0.55000000000000004">
      <c r="O2388" s="1"/>
      <c r="V2388" s="1"/>
      <c r="X2388" s="1"/>
    </row>
    <row r="2389" spans="15:24" x14ac:dyDescent="0.55000000000000004">
      <c r="O2389" s="1"/>
      <c r="V2389" s="1"/>
      <c r="X2389" s="1"/>
    </row>
    <row r="2390" spans="15:24" x14ac:dyDescent="0.55000000000000004">
      <c r="O2390" s="1"/>
      <c r="V2390" s="1"/>
      <c r="X2390" s="1"/>
    </row>
    <row r="2391" spans="15:24" x14ac:dyDescent="0.55000000000000004">
      <c r="O2391" s="1"/>
      <c r="V2391" s="1"/>
      <c r="X2391" s="1"/>
    </row>
    <row r="2392" spans="15:24" x14ac:dyDescent="0.55000000000000004">
      <c r="O2392" s="1"/>
      <c r="V2392" s="1"/>
      <c r="X2392" s="1"/>
    </row>
    <row r="2393" spans="15:24" x14ac:dyDescent="0.55000000000000004">
      <c r="O2393" s="1"/>
      <c r="V2393" s="1"/>
      <c r="X2393" s="1"/>
    </row>
    <row r="2394" spans="15:24" x14ac:dyDescent="0.55000000000000004">
      <c r="O2394" s="1"/>
      <c r="V2394" s="1"/>
      <c r="X2394" s="1"/>
    </row>
    <row r="2395" spans="15:24" x14ac:dyDescent="0.55000000000000004">
      <c r="O2395" s="1"/>
      <c r="V2395" s="1"/>
      <c r="X2395" s="1"/>
    </row>
    <row r="2396" spans="15:24" x14ac:dyDescent="0.55000000000000004">
      <c r="O2396" s="1"/>
      <c r="V2396" s="1"/>
      <c r="X2396" s="1"/>
    </row>
    <row r="2397" spans="15:24" x14ac:dyDescent="0.55000000000000004">
      <c r="O2397" s="1"/>
      <c r="V2397" s="1"/>
      <c r="X2397" s="1"/>
    </row>
    <row r="2398" spans="15:24" x14ac:dyDescent="0.55000000000000004">
      <c r="O2398" s="1"/>
      <c r="V2398" s="1"/>
      <c r="X2398" s="1"/>
    </row>
    <row r="2399" spans="15:24" x14ac:dyDescent="0.55000000000000004">
      <c r="O2399" s="1"/>
      <c r="V2399" s="1"/>
      <c r="X2399" s="1"/>
    </row>
    <row r="2400" spans="15:24" x14ac:dyDescent="0.55000000000000004">
      <c r="O2400" s="1"/>
      <c r="V2400" s="1"/>
      <c r="X2400" s="1"/>
    </row>
    <row r="2401" spans="15:24" x14ac:dyDescent="0.55000000000000004">
      <c r="O2401" s="1"/>
      <c r="V2401" s="1"/>
      <c r="X2401" s="1"/>
    </row>
    <row r="2402" spans="15:24" x14ac:dyDescent="0.55000000000000004">
      <c r="O2402" s="1"/>
      <c r="V2402" s="1"/>
      <c r="X2402" s="1"/>
    </row>
    <row r="2403" spans="15:24" x14ac:dyDescent="0.55000000000000004">
      <c r="O2403" s="1"/>
      <c r="V2403" s="1"/>
      <c r="X2403" s="1"/>
    </row>
    <row r="2404" spans="15:24" x14ac:dyDescent="0.55000000000000004">
      <c r="O2404" s="1"/>
      <c r="V2404" s="1"/>
      <c r="X2404" s="1"/>
    </row>
    <row r="2405" spans="15:24" x14ac:dyDescent="0.55000000000000004">
      <c r="O2405" s="1"/>
      <c r="V2405" s="1"/>
      <c r="X2405" s="1"/>
    </row>
    <row r="2406" spans="15:24" x14ac:dyDescent="0.55000000000000004">
      <c r="O2406" s="1"/>
      <c r="V2406" s="1"/>
      <c r="X2406" s="1"/>
    </row>
    <row r="2407" spans="15:24" x14ac:dyDescent="0.55000000000000004">
      <c r="O2407" s="1"/>
      <c r="V2407" s="1"/>
      <c r="X2407" s="1"/>
    </row>
    <row r="2408" spans="15:24" x14ac:dyDescent="0.55000000000000004">
      <c r="O2408" s="1"/>
      <c r="V2408" s="1"/>
      <c r="X2408" s="1"/>
    </row>
    <row r="2409" spans="15:24" x14ac:dyDescent="0.55000000000000004">
      <c r="O2409" s="1"/>
      <c r="V2409" s="1"/>
      <c r="X2409" s="1"/>
    </row>
    <row r="2410" spans="15:24" x14ac:dyDescent="0.55000000000000004">
      <c r="O2410" s="1"/>
      <c r="V2410" s="1"/>
      <c r="X2410" s="1"/>
    </row>
    <row r="2411" spans="15:24" x14ac:dyDescent="0.55000000000000004">
      <c r="O2411" s="1"/>
      <c r="V2411" s="1"/>
      <c r="X2411" s="1"/>
    </row>
    <row r="2412" spans="15:24" x14ac:dyDescent="0.55000000000000004">
      <c r="O2412" s="1"/>
      <c r="V2412" s="1"/>
      <c r="X2412" s="1"/>
    </row>
    <row r="2413" spans="15:24" x14ac:dyDescent="0.55000000000000004">
      <c r="O2413" s="1"/>
      <c r="V2413" s="1"/>
      <c r="X2413" s="1"/>
    </row>
    <row r="2414" spans="15:24" x14ac:dyDescent="0.55000000000000004">
      <c r="O2414" s="1"/>
      <c r="V2414" s="1"/>
      <c r="X2414" s="1"/>
    </row>
    <row r="2415" spans="15:24" x14ac:dyDescent="0.55000000000000004">
      <c r="O2415" s="1"/>
      <c r="V2415" s="1"/>
      <c r="X2415" s="1"/>
    </row>
    <row r="2416" spans="15:24" x14ac:dyDescent="0.55000000000000004">
      <c r="O2416" s="1"/>
      <c r="V2416" s="1"/>
      <c r="X2416" s="1"/>
    </row>
    <row r="2417" spans="15:24" x14ac:dyDescent="0.55000000000000004">
      <c r="O2417" s="1"/>
      <c r="V2417" s="1"/>
      <c r="X2417" s="1"/>
    </row>
    <row r="2418" spans="15:24" x14ac:dyDescent="0.55000000000000004">
      <c r="O2418" s="1"/>
      <c r="V2418" s="1"/>
      <c r="X2418" s="1"/>
    </row>
    <row r="2419" spans="15:24" x14ac:dyDescent="0.55000000000000004">
      <c r="O2419" s="1"/>
      <c r="V2419" s="1"/>
      <c r="X2419" s="1"/>
    </row>
    <row r="2420" spans="15:24" x14ac:dyDescent="0.55000000000000004">
      <c r="O2420" s="1"/>
      <c r="V2420" s="1"/>
      <c r="X2420" s="1"/>
    </row>
    <row r="2421" spans="15:24" x14ac:dyDescent="0.55000000000000004">
      <c r="O2421" s="1"/>
      <c r="V2421" s="1"/>
      <c r="X2421" s="1"/>
    </row>
    <row r="2422" spans="15:24" x14ac:dyDescent="0.55000000000000004">
      <c r="O2422" s="1"/>
      <c r="V2422" s="1"/>
      <c r="X2422" s="1"/>
    </row>
    <row r="2423" spans="15:24" x14ac:dyDescent="0.55000000000000004">
      <c r="O2423" s="1"/>
      <c r="V2423" s="1"/>
      <c r="X2423" s="1"/>
    </row>
    <row r="2424" spans="15:24" x14ac:dyDescent="0.55000000000000004">
      <c r="O2424" s="1"/>
      <c r="V2424" s="1"/>
      <c r="X2424" s="1"/>
    </row>
    <row r="2425" spans="15:24" x14ac:dyDescent="0.55000000000000004">
      <c r="O2425" s="1"/>
      <c r="V2425" s="1"/>
      <c r="X2425" s="1"/>
    </row>
    <row r="2426" spans="15:24" x14ac:dyDescent="0.55000000000000004">
      <c r="O2426" s="1"/>
      <c r="V2426" s="1"/>
      <c r="X2426" s="1"/>
    </row>
    <row r="2427" spans="15:24" x14ac:dyDescent="0.55000000000000004">
      <c r="O2427" s="1"/>
      <c r="V2427" s="1"/>
      <c r="X2427" s="1"/>
    </row>
    <row r="2428" spans="15:24" x14ac:dyDescent="0.55000000000000004">
      <c r="O2428" s="1"/>
      <c r="V2428" s="1"/>
      <c r="X2428" s="1"/>
    </row>
    <row r="2429" spans="15:24" x14ac:dyDescent="0.55000000000000004">
      <c r="O2429" s="1"/>
      <c r="V2429" s="1"/>
      <c r="X2429" s="1"/>
    </row>
    <row r="2430" spans="15:24" x14ac:dyDescent="0.55000000000000004">
      <c r="O2430" s="1"/>
      <c r="V2430" s="1"/>
      <c r="X2430" s="1"/>
    </row>
    <row r="2431" spans="15:24" x14ac:dyDescent="0.55000000000000004">
      <c r="O2431" s="1"/>
      <c r="V2431" s="1"/>
      <c r="X2431" s="1"/>
    </row>
    <row r="2432" spans="15:24" x14ac:dyDescent="0.55000000000000004">
      <c r="O2432" s="1"/>
      <c r="V2432" s="1"/>
      <c r="X2432" s="1"/>
    </row>
    <row r="2433" spans="15:24" x14ac:dyDescent="0.55000000000000004">
      <c r="O2433" s="1"/>
      <c r="V2433" s="1"/>
      <c r="X2433" s="1"/>
    </row>
    <row r="2434" spans="15:24" x14ac:dyDescent="0.55000000000000004">
      <c r="O2434" s="1"/>
      <c r="V2434" s="1"/>
      <c r="X2434" s="1"/>
    </row>
    <row r="2435" spans="15:24" x14ac:dyDescent="0.55000000000000004">
      <c r="O2435" s="1"/>
      <c r="V2435" s="1"/>
      <c r="X2435" s="1"/>
    </row>
    <row r="2436" spans="15:24" x14ac:dyDescent="0.55000000000000004">
      <c r="O2436" s="1"/>
      <c r="V2436" s="1"/>
      <c r="X2436" s="1"/>
    </row>
    <row r="2437" spans="15:24" x14ac:dyDescent="0.55000000000000004">
      <c r="O2437" s="1"/>
      <c r="V2437" s="1"/>
      <c r="X2437" s="1"/>
    </row>
    <row r="2438" spans="15:24" x14ac:dyDescent="0.55000000000000004">
      <c r="O2438" s="1"/>
      <c r="V2438" s="1"/>
      <c r="X2438" s="1"/>
    </row>
    <row r="2439" spans="15:24" x14ac:dyDescent="0.55000000000000004">
      <c r="O2439" s="1"/>
      <c r="V2439" s="1"/>
      <c r="X2439" s="1"/>
    </row>
    <row r="2440" spans="15:24" x14ac:dyDescent="0.55000000000000004">
      <c r="O2440" s="1"/>
      <c r="V2440" s="1"/>
      <c r="X2440" s="1"/>
    </row>
    <row r="2441" spans="15:24" x14ac:dyDescent="0.55000000000000004">
      <c r="O2441" s="1"/>
      <c r="V2441" s="1"/>
      <c r="X2441" s="1"/>
    </row>
    <row r="2442" spans="15:24" x14ac:dyDescent="0.55000000000000004">
      <c r="O2442" s="1"/>
      <c r="V2442" s="1"/>
      <c r="X2442" s="1"/>
    </row>
    <row r="2443" spans="15:24" x14ac:dyDescent="0.55000000000000004">
      <c r="O2443" s="1"/>
      <c r="V2443" s="1"/>
      <c r="X2443" s="1"/>
    </row>
    <row r="2444" spans="15:24" x14ac:dyDescent="0.55000000000000004">
      <c r="O2444" s="1"/>
      <c r="V2444" s="1"/>
      <c r="X2444" s="1"/>
    </row>
    <row r="2445" spans="15:24" x14ac:dyDescent="0.55000000000000004">
      <c r="O2445" s="1"/>
      <c r="V2445" s="1"/>
      <c r="X2445" s="1"/>
    </row>
    <row r="2446" spans="15:24" x14ac:dyDescent="0.55000000000000004">
      <c r="O2446" s="1"/>
      <c r="V2446" s="1"/>
      <c r="X2446" s="1"/>
    </row>
    <row r="2447" spans="15:24" x14ac:dyDescent="0.55000000000000004">
      <c r="O2447" s="1"/>
      <c r="V2447" s="1"/>
      <c r="X2447" s="1"/>
    </row>
    <row r="2448" spans="15:24" x14ac:dyDescent="0.55000000000000004">
      <c r="O2448" s="1"/>
      <c r="V2448" s="1"/>
      <c r="X2448" s="1"/>
    </row>
    <row r="2449" spans="15:24" x14ac:dyDescent="0.55000000000000004">
      <c r="O2449" s="1"/>
      <c r="V2449" s="1"/>
      <c r="X2449" s="1"/>
    </row>
    <row r="2450" spans="15:24" x14ac:dyDescent="0.55000000000000004">
      <c r="O2450" s="1"/>
      <c r="V2450" s="1"/>
      <c r="X2450" s="1"/>
    </row>
    <row r="2451" spans="15:24" x14ac:dyDescent="0.55000000000000004">
      <c r="O2451" s="1"/>
      <c r="V2451" s="1"/>
      <c r="X2451" s="1"/>
    </row>
    <row r="2452" spans="15:24" x14ac:dyDescent="0.55000000000000004">
      <c r="O2452" s="1"/>
      <c r="V2452" s="1"/>
      <c r="X2452" s="1"/>
    </row>
    <row r="2453" spans="15:24" x14ac:dyDescent="0.55000000000000004">
      <c r="O2453" s="1"/>
      <c r="V2453" s="1"/>
      <c r="X2453" s="1"/>
    </row>
    <row r="2454" spans="15:24" x14ac:dyDescent="0.55000000000000004">
      <c r="O2454" s="1"/>
      <c r="V2454" s="1"/>
      <c r="X2454" s="1"/>
    </row>
    <row r="2455" spans="15:24" x14ac:dyDescent="0.55000000000000004">
      <c r="O2455" s="1"/>
      <c r="V2455" s="1"/>
      <c r="X2455" s="1"/>
    </row>
    <row r="2456" spans="15:24" x14ac:dyDescent="0.55000000000000004">
      <c r="O2456" s="1"/>
      <c r="V2456" s="1"/>
      <c r="X2456" s="1"/>
    </row>
    <row r="2457" spans="15:24" x14ac:dyDescent="0.55000000000000004">
      <c r="O2457" s="1"/>
      <c r="V2457" s="1"/>
      <c r="X2457" s="1"/>
    </row>
    <row r="2458" spans="15:24" x14ac:dyDescent="0.55000000000000004">
      <c r="O2458" s="1"/>
      <c r="V2458" s="1"/>
      <c r="X2458" s="1"/>
    </row>
    <row r="2459" spans="15:24" x14ac:dyDescent="0.55000000000000004">
      <c r="O2459" s="1"/>
      <c r="V2459" s="1"/>
      <c r="X2459" s="1"/>
    </row>
    <row r="2460" spans="15:24" x14ac:dyDescent="0.55000000000000004">
      <c r="O2460" s="1"/>
      <c r="V2460" s="1"/>
      <c r="X2460" s="1"/>
    </row>
    <row r="2461" spans="15:24" x14ac:dyDescent="0.55000000000000004">
      <c r="O2461" s="1"/>
      <c r="V2461" s="1"/>
      <c r="X2461" s="1"/>
    </row>
    <row r="2462" spans="15:24" x14ac:dyDescent="0.55000000000000004">
      <c r="O2462" s="1"/>
      <c r="V2462" s="1"/>
      <c r="X2462" s="1"/>
    </row>
    <row r="2463" spans="15:24" x14ac:dyDescent="0.55000000000000004">
      <c r="O2463" s="1"/>
      <c r="V2463" s="1"/>
      <c r="X2463" s="1"/>
    </row>
    <row r="2464" spans="15:24" x14ac:dyDescent="0.55000000000000004">
      <c r="O2464" s="1"/>
      <c r="V2464" s="1"/>
      <c r="X2464" s="1"/>
    </row>
    <row r="2465" spans="15:24" x14ac:dyDescent="0.55000000000000004">
      <c r="O2465" s="1"/>
      <c r="V2465" s="1"/>
      <c r="X2465" s="1"/>
    </row>
    <row r="2466" spans="15:24" x14ac:dyDescent="0.55000000000000004">
      <c r="O2466" s="1"/>
      <c r="V2466" s="1"/>
      <c r="X2466" s="1"/>
    </row>
    <row r="2467" spans="15:24" x14ac:dyDescent="0.55000000000000004">
      <c r="O2467" s="1"/>
      <c r="V2467" s="1"/>
      <c r="X2467" s="1"/>
    </row>
    <row r="2468" spans="15:24" x14ac:dyDescent="0.55000000000000004">
      <c r="O2468" s="1"/>
      <c r="V2468" s="1"/>
      <c r="X2468" s="1"/>
    </row>
    <row r="2469" spans="15:24" x14ac:dyDescent="0.55000000000000004">
      <c r="O2469" s="1"/>
      <c r="V2469" s="1"/>
      <c r="X2469" s="1"/>
    </row>
    <row r="2470" spans="15:24" x14ac:dyDescent="0.55000000000000004">
      <c r="O2470" s="1"/>
      <c r="V2470" s="1"/>
      <c r="X2470" s="1"/>
    </row>
    <row r="2471" spans="15:24" x14ac:dyDescent="0.55000000000000004">
      <c r="O2471" s="1"/>
      <c r="V2471" s="1"/>
      <c r="X2471" s="1"/>
    </row>
    <row r="2472" spans="15:24" x14ac:dyDescent="0.55000000000000004">
      <c r="O2472" s="1"/>
      <c r="V2472" s="1"/>
      <c r="X2472" s="1"/>
    </row>
    <row r="2473" spans="15:24" x14ac:dyDescent="0.55000000000000004">
      <c r="O2473" s="1"/>
      <c r="V2473" s="1"/>
      <c r="X2473" s="1"/>
    </row>
    <row r="2474" spans="15:24" x14ac:dyDescent="0.55000000000000004">
      <c r="O2474" s="1"/>
      <c r="V2474" s="1"/>
      <c r="X2474" s="1"/>
    </row>
    <row r="2475" spans="15:24" x14ac:dyDescent="0.55000000000000004">
      <c r="O2475" s="1"/>
      <c r="V2475" s="1"/>
      <c r="X2475" s="1"/>
    </row>
    <row r="2476" spans="15:24" x14ac:dyDescent="0.55000000000000004">
      <c r="O2476" s="1"/>
      <c r="V2476" s="1"/>
      <c r="X2476" s="1"/>
    </row>
    <row r="2477" spans="15:24" x14ac:dyDescent="0.55000000000000004">
      <c r="O2477" s="1"/>
      <c r="V2477" s="1"/>
      <c r="X2477" s="1"/>
    </row>
    <row r="2478" spans="15:24" x14ac:dyDescent="0.55000000000000004">
      <c r="O2478" s="1"/>
      <c r="V2478" s="1"/>
      <c r="X2478" s="1"/>
    </row>
    <row r="2479" spans="15:24" x14ac:dyDescent="0.55000000000000004">
      <c r="O2479" s="1"/>
      <c r="V2479" s="1"/>
      <c r="X2479" s="1"/>
    </row>
    <row r="2480" spans="15:24" x14ac:dyDescent="0.55000000000000004">
      <c r="O2480" s="1"/>
      <c r="V2480" s="1"/>
      <c r="X2480" s="1"/>
    </row>
    <row r="2481" spans="15:24" x14ac:dyDescent="0.55000000000000004">
      <c r="O2481" s="1"/>
      <c r="V2481" s="1"/>
      <c r="X2481" s="1"/>
    </row>
    <row r="2482" spans="15:24" x14ac:dyDescent="0.55000000000000004">
      <c r="O2482" s="1"/>
      <c r="V2482" s="1"/>
      <c r="X2482" s="1"/>
    </row>
    <row r="2483" spans="15:24" x14ac:dyDescent="0.55000000000000004">
      <c r="O2483" s="1"/>
      <c r="V2483" s="1"/>
      <c r="X2483" s="1"/>
    </row>
    <row r="2484" spans="15:24" x14ac:dyDescent="0.55000000000000004">
      <c r="O2484" s="1"/>
      <c r="V2484" s="1"/>
      <c r="X2484" s="1"/>
    </row>
    <row r="2485" spans="15:24" x14ac:dyDescent="0.55000000000000004">
      <c r="O2485" s="1"/>
      <c r="V2485" s="1"/>
      <c r="X2485" s="1"/>
    </row>
    <row r="2486" spans="15:24" x14ac:dyDescent="0.55000000000000004">
      <c r="O2486" s="1"/>
      <c r="V2486" s="1"/>
      <c r="X2486" s="1"/>
    </row>
    <row r="2487" spans="15:24" x14ac:dyDescent="0.55000000000000004">
      <c r="O2487" s="1"/>
      <c r="V2487" s="1"/>
      <c r="X2487" s="1"/>
    </row>
    <row r="2488" spans="15:24" x14ac:dyDescent="0.55000000000000004">
      <c r="O2488" s="1"/>
      <c r="V2488" s="1"/>
      <c r="X2488" s="1"/>
    </row>
    <row r="2489" spans="15:24" x14ac:dyDescent="0.55000000000000004">
      <c r="O2489" s="1"/>
      <c r="V2489" s="1"/>
      <c r="X2489" s="1"/>
    </row>
    <row r="2490" spans="15:24" x14ac:dyDescent="0.55000000000000004">
      <c r="O2490" s="1"/>
      <c r="V2490" s="1"/>
      <c r="X2490" s="1"/>
    </row>
    <row r="2491" spans="15:24" x14ac:dyDescent="0.55000000000000004">
      <c r="O2491" s="1"/>
      <c r="V2491" s="1"/>
      <c r="X2491" s="1"/>
    </row>
    <row r="2492" spans="15:24" x14ac:dyDescent="0.55000000000000004">
      <c r="O2492" s="1"/>
      <c r="V2492" s="1"/>
      <c r="X2492" s="1"/>
    </row>
    <row r="2493" spans="15:24" x14ac:dyDescent="0.55000000000000004">
      <c r="O2493" s="1"/>
      <c r="V2493" s="1"/>
      <c r="X2493" s="1"/>
    </row>
    <row r="2494" spans="15:24" x14ac:dyDescent="0.55000000000000004">
      <c r="O2494" s="1"/>
      <c r="V2494" s="1"/>
      <c r="X2494" s="1"/>
    </row>
    <row r="2495" spans="15:24" x14ac:dyDescent="0.55000000000000004">
      <c r="O2495" s="1"/>
      <c r="V2495" s="1"/>
      <c r="X2495" s="1"/>
    </row>
    <row r="2496" spans="15:24" x14ac:dyDescent="0.55000000000000004">
      <c r="O2496" s="1"/>
      <c r="V2496" s="1"/>
      <c r="X2496" s="1"/>
    </row>
    <row r="2497" spans="15:24" x14ac:dyDescent="0.55000000000000004">
      <c r="O2497" s="1"/>
      <c r="V2497" s="1"/>
      <c r="X2497" s="1"/>
    </row>
    <row r="2498" spans="15:24" x14ac:dyDescent="0.55000000000000004">
      <c r="O2498" s="1"/>
      <c r="V2498" s="1"/>
      <c r="X2498" s="1"/>
    </row>
    <row r="2499" spans="15:24" x14ac:dyDescent="0.55000000000000004">
      <c r="O2499" s="1"/>
      <c r="V2499" s="1"/>
      <c r="X2499" s="1"/>
    </row>
    <row r="2500" spans="15:24" x14ac:dyDescent="0.55000000000000004">
      <c r="O2500" s="1"/>
      <c r="V2500" s="1"/>
      <c r="X2500" s="1"/>
    </row>
    <row r="2501" spans="15:24" x14ac:dyDescent="0.55000000000000004">
      <c r="O2501" s="1"/>
      <c r="V2501" s="1"/>
      <c r="X2501" s="1"/>
    </row>
    <row r="2502" spans="15:24" x14ac:dyDescent="0.55000000000000004">
      <c r="O2502" s="1"/>
      <c r="V2502" s="1"/>
      <c r="X2502" s="1"/>
    </row>
    <row r="2503" spans="15:24" x14ac:dyDescent="0.55000000000000004">
      <c r="O2503" s="1"/>
      <c r="V2503" s="1"/>
      <c r="X2503" s="1"/>
    </row>
    <row r="2504" spans="15:24" x14ac:dyDescent="0.55000000000000004">
      <c r="O2504" s="1"/>
      <c r="V2504" s="1"/>
      <c r="X2504" s="1"/>
    </row>
    <row r="2505" spans="15:24" x14ac:dyDescent="0.55000000000000004">
      <c r="O2505" s="1"/>
      <c r="V2505" s="1"/>
      <c r="X2505" s="1"/>
    </row>
    <row r="2506" spans="15:24" x14ac:dyDescent="0.55000000000000004">
      <c r="O2506" s="1"/>
      <c r="V2506" s="1"/>
      <c r="X2506" s="1"/>
    </row>
    <row r="2507" spans="15:24" x14ac:dyDescent="0.55000000000000004">
      <c r="O2507" s="1"/>
      <c r="V2507" s="1"/>
      <c r="X2507" s="1"/>
    </row>
    <row r="2508" spans="15:24" x14ac:dyDescent="0.55000000000000004">
      <c r="O2508" s="1"/>
      <c r="V2508" s="1"/>
      <c r="X2508" s="1"/>
    </row>
    <row r="2509" spans="15:24" x14ac:dyDescent="0.55000000000000004">
      <c r="O2509" s="1"/>
      <c r="V2509" s="1"/>
      <c r="X2509" s="1"/>
    </row>
    <row r="2510" spans="15:24" x14ac:dyDescent="0.55000000000000004">
      <c r="O2510" s="1"/>
      <c r="V2510" s="1"/>
      <c r="X2510" s="1"/>
    </row>
    <row r="2511" spans="15:24" x14ac:dyDescent="0.55000000000000004">
      <c r="O2511" s="1"/>
      <c r="V2511" s="1"/>
      <c r="X2511" s="1"/>
    </row>
    <row r="2512" spans="15:24" x14ac:dyDescent="0.55000000000000004">
      <c r="O2512" s="1"/>
      <c r="V2512" s="1"/>
      <c r="X2512" s="1"/>
    </row>
    <row r="2513" spans="15:24" x14ac:dyDescent="0.55000000000000004">
      <c r="O2513" s="1"/>
      <c r="V2513" s="1"/>
      <c r="X2513" s="1"/>
    </row>
    <row r="2514" spans="15:24" x14ac:dyDescent="0.55000000000000004">
      <c r="O2514" s="1"/>
      <c r="V2514" s="1"/>
      <c r="X2514" s="1"/>
    </row>
    <row r="2515" spans="15:24" x14ac:dyDescent="0.55000000000000004">
      <c r="O2515" s="1"/>
      <c r="V2515" s="1"/>
      <c r="X2515" s="1"/>
    </row>
    <row r="2516" spans="15:24" x14ac:dyDescent="0.55000000000000004">
      <c r="O2516" s="1"/>
      <c r="V2516" s="1"/>
      <c r="X2516" s="1"/>
    </row>
    <row r="2517" spans="15:24" x14ac:dyDescent="0.55000000000000004">
      <c r="O2517" s="1"/>
      <c r="V2517" s="1"/>
      <c r="X2517" s="1"/>
    </row>
    <row r="2518" spans="15:24" x14ac:dyDescent="0.55000000000000004">
      <c r="O2518" s="1"/>
      <c r="V2518" s="1"/>
      <c r="X2518" s="1"/>
    </row>
    <row r="2519" spans="15:24" x14ac:dyDescent="0.55000000000000004">
      <c r="O2519" s="1"/>
      <c r="V2519" s="1"/>
      <c r="X2519" s="1"/>
    </row>
    <row r="2520" spans="15:24" x14ac:dyDescent="0.55000000000000004">
      <c r="O2520" s="1"/>
      <c r="V2520" s="1"/>
      <c r="X2520" s="1"/>
    </row>
    <row r="2521" spans="15:24" x14ac:dyDescent="0.55000000000000004">
      <c r="O2521" s="1"/>
      <c r="V2521" s="1"/>
      <c r="X2521" s="1"/>
    </row>
    <row r="2522" spans="15:24" x14ac:dyDescent="0.55000000000000004">
      <c r="O2522" s="1"/>
      <c r="V2522" s="1"/>
      <c r="X2522" s="1"/>
    </row>
    <row r="2523" spans="15:24" x14ac:dyDescent="0.55000000000000004">
      <c r="O2523" s="1"/>
      <c r="V2523" s="1"/>
      <c r="X2523" s="1"/>
    </row>
    <row r="2524" spans="15:24" x14ac:dyDescent="0.55000000000000004">
      <c r="O2524" s="1"/>
      <c r="V2524" s="1"/>
      <c r="X2524" s="1"/>
    </row>
    <row r="2525" spans="15:24" x14ac:dyDescent="0.55000000000000004">
      <c r="O2525" s="1"/>
      <c r="V2525" s="1"/>
      <c r="X2525" s="1"/>
    </row>
    <row r="2526" spans="15:24" x14ac:dyDescent="0.55000000000000004">
      <c r="O2526" s="1"/>
      <c r="V2526" s="1"/>
      <c r="X2526" s="1"/>
    </row>
    <row r="2527" spans="15:24" x14ac:dyDescent="0.55000000000000004">
      <c r="O2527" s="1"/>
      <c r="V2527" s="1"/>
      <c r="X2527" s="1"/>
    </row>
    <row r="2528" spans="15:24" x14ac:dyDescent="0.55000000000000004">
      <c r="O2528" s="1"/>
      <c r="V2528" s="1"/>
      <c r="X2528" s="1"/>
    </row>
    <row r="2529" spans="15:24" x14ac:dyDescent="0.55000000000000004">
      <c r="O2529" s="1"/>
      <c r="V2529" s="1"/>
      <c r="X2529" s="1"/>
    </row>
    <row r="2530" spans="15:24" x14ac:dyDescent="0.55000000000000004">
      <c r="O2530" s="1"/>
      <c r="V2530" s="1"/>
      <c r="X2530" s="1"/>
    </row>
    <row r="2531" spans="15:24" x14ac:dyDescent="0.55000000000000004">
      <c r="O2531" s="1"/>
      <c r="V2531" s="1"/>
      <c r="X2531" s="1"/>
    </row>
    <row r="2532" spans="15:24" x14ac:dyDescent="0.55000000000000004">
      <c r="O2532" s="1"/>
      <c r="V2532" s="1"/>
      <c r="X2532" s="1"/>
    </row>
    <row r="2533" spans="15:24" x14ac:dyDescent="0.55000000000000004">
      <c r="O2533" s="1"/>
      <c r="V2533" s="1"/>
      <c r="X2533" s="1"/>
    </row>
    <row r="2534" spans="15:24" x14ac:dyDescent="0.55000000000000004">
      <c r="O2534" s="1"/>
      <c r="V2534" s="1"/>
      <c r="X2534" s="1"/>
    </row>
    <row r="2535" spans="15:24" x14ac:dyDescent="0.55000000000000004">
      <c r="O2535" s="1"/>
      <c r="V2535" s="1"/>
      <c r="X2535" s="1"/>
    </row>
    <row r="2536" spans="15:24" x14ac:dyDescent="0.55000000000000004">
      <c r="O2536" s="1"/>
      <c r="V2536" s="1"/>
      <c r="X2536" s="1"/>
    </row>
    <row r="2537" spans="15:24" x14ac:dyDescent="0.55000000000000004">
      <c r="O2537" s="1"/>
      <c r="V2537" s="1"/>
      <c r="X2537" s="1"/>
    </row>
    <row r="2538" spans="15:24" x14ac:dyDescent="0.55000000000000004">
      <c r="O2538" s="1"/>
      <c r="V2538" s="1"/>
      <c r="X2538" s="1"/>
    </row>
    <row r="2539" spans="15:24" x14ac:dyDescent="0.55000000000000004">
      <c r="O2539" s="1"/>
      <c r="V2539" s="1"/>
      <c r="X2539" s="1"/>
    </row>
    <row r="2540" spans="15:24" x14ac:dyDescent="0.55000000000000004">
      <c r="O2540" s="1"/>
      <c r="V2540" s="1"/>
      <c r="X2540" s="1"/>
    </row>
    <row r="2541" spans="15:24" x14ac:dyDescent="0.55000000000000004">
      <c r="O2541" s="1"/>
      <c r="V2541" s="1"/>
      <c r="X2541" s="1"/>
    </row>
    <row r="2542" spans="15:24" x14ac:dyDescent="0.55000000000000004">
      <c r="O2542" s="1"/>
      <c r="V2542" s="1"/>
      <c r="X2542" s="1"/>
    </row>
    <row r="2543" spans="15:24" x14ac:dyDescent="0.55000000000000004">
      <c r="O2543" s="1"/>
      <c r="V2543" s="1"/>
      <c r="X2543" s="1"/>
    </row>
    <row r="2544" spans="15:24" x14ac:dyDescent="0.55000000000000004">
      <c r="O2544" s="1"/>
      <c r="V2544" s="1"/>
      <c r="X2544" s="1"/>
    </row>
    <row r="2545" spans="15:24" x14ac:dyDescent="0.55000000000000004">
      <c r="O2545" s="1"/>
      <c r="V2545" s="1"/>
      <c r="X2545" s="1"/>
    </row>
    <row r="2546" spans="15:24" x14ac:dyDescent="0.55000000000000004">
      <c r="O2546" s="1"/>
      <c r="V2546" s="1"/>
      <c r="X2546" s="1"/>
    </row>
    <row r="2547" spans="15:24" x14ac:dyDescent="0.55000000000000004">
      <c r="O2547" s="1"/>
      <c r="V2547" s="1"/>
      <c r="X2547" s="1"/>
    </row>
    <row r="2548" spans="15:24" x14ac:dyDescent="0.55000000000000004">
      <c r="O2548" s="1"/>
      <c r="V2548" s="1"/>
      <c r="X2548" s="1"/>
    </row>
    <row r="2549" spans="15:24" x14ac:dyDescent="0.55000000000000004">
      <c r="O2549" s="1"/>
      <c r="V2549" s="1"/>
      <c r="X2549" s="1"/>
    </row>
    <row r="2550" spans="15:24" x14ac:dyDescent="0.55000000000000004">
      <c r="O2550" s="1"/>
      <c r="V2550" s="1"/>
      <c r="X2550" s="1"/>
    </row>
    <row r="2551" spans="15:24" x14ac:dyDescent="0.55000000000000004">
      <c r="O2551" s="1"/>
      <c r="V2551" s="1"/>
      <c r="X2551" s="1"/>
    </row>
    <row r="2552" spans="15:24" x14ac:dyDescent="0.55000000000000004">
      <c r="O2552" s="1"/>
      <c r="V2552" s="1"/>
      <c r="X2552" s="1"/>
    </row>
    <row r="2553" spans="15:24" x14ac:dyDescent="0.55000000000000004">
      <c r="O2553" s="1"/>
      <c r="V2553" s="1"/>
      <c r="X2553" s="1"/>
    </row>
    <row r="2554" spans="15:24" x14ac:dyDescent="0.55000000000000004">
      <c r="O2554" s="1"/>
      <c r="V2554" s="1"/>
      <c r="X2554" s="1"/>
    </row>
    <row r="2555" spans="15:24" x14ac:dyDescent="0.55000000000000004">
      <c r="O2555" s="1"/>
      <c r="V2555" s="1"/>
      <c r="X2555" s="1"/>
    </row>
    <row r="2556" spans="15:24" x14ac:dyDescent="0.55000000000000004">
      <c r="O2556" s="1"/>
      <c r="V2556" s="1"/>
      <c r="X2556" s="1"/>
    </row>
    <row r="2557" spans="15:24" x14ac:dyDescent="0.55000000000000004">
      <c r="O2557" s="1"/>
      <c r="V2557" s="1"/>
      <c r="X2557" s="1"/>
    </row>
    <row r="2558" spans="15:24" x14ac:dyDescent="0.55000000000000004">
      <c r="O2558" s="1"/>
      <c r="V2558" s="1"/>
      <c r="X2558" s="1"/>
    </row>
    <row r="2559" spans="15:24" x14ac:dyDescent="0.55000000000000004">
      <c r="O2559" s="1"/>
      <c r="V2559" s="1"/>
      <c r="X2559" s="1"/>
    </row>
    <row r="2560" spans="15:24" x14ac:dyDescent="0.55000000000000004">
      <c r="O2560" s="1"/>
      <c r="V2560" s="1"/>
      <c r="X2560" s="1"/>
    </row>
    <row r="2561" spans="15:24" x14ac:dyDescent="0.55000000000000004">
      <c r="O2561" s="1"/>
      <c r="V2561" s="1"/>
      <c r="X2561" s="1"/>
    </row>
    <row r="2562" spans="15:24" x14ac:dyDescent="0.55000000000000004">
      <c r="O2562" s="1"/>
      <c r="V2562" s="1"/>
      <c r="X2562" s="1"/>
    </row>
    <row r="2563" spans="15:24" x14ac:dyDescent="0.55000000000000004">
      <c r="O2563" s="1"/>
      <c r="V2563" s="1"/>
      <c r="X2563" s="1"/>
    </row>
    <row r="2564" spans="15:24" x14ac:dyDescent="0.55000000000000004">
      <c r="O2564" s="1"/>
      <c r="V2564" s="1"/>
      <c r="X2564" s="1"/>
    </row>
    <row r="2565" spans="15:24" x14ac:dyDescent="0.55000000000000004">
      <c r="O2565" s="1"/>
      <c r="V2565" s="1"/>
      <c r="X2565" s="1"/>
    </row>
    <row r="2566" spans="15:24" x14ac:dyDescent="0.55000000000000004">
      <c r="O2566" s="1"/>
      <c r="V2566" s="1"/>
      <c r="X2566" s="1"/>
    </row>
    <row r="2567" spans="15:24" x14ac:dyDescent="0.55000000000000004">
      <c r="O2567" s="1"/>
      <c r="V2567" s="1"/>
      <c r="X2567" s="1"/>
    </row>
    <row r="2568" spans="15:24" x14ac:dyDescent="0.55000000000000004">
      <c r="O2568" s="1"/>
      <c r="V2568" s="1"/>
      <c r="X2568" s="1"/>
    </row>
    <row r="2569" spans="15:24" x14ac:dyDescent="0.55000000000000004">
      <c r="O2569" s="1"/>
      <c r="V2569" s="1"/>
      <c r="X2569" s="1"/>
    </row>
    <row r="2570" spans="15:24" x14ac:dyDescent="0.55000000000000004">
      <c r="O2570" s="1"/>
      <c r="V2570" s="1"/>
      <c r="X2570" s="1"/>
    </row>
    <row r="2571" spans="15:24" x14ac:dyDescent="0.55000000000000004">
      <c r="O2571" s="1"/>
      <c r="V2571" s="1"/>
      <c r="X2571" s="1"/>
    </row>
    <row r="2572" spans="15:24" x14ac:dyDescent="0.55000000000000004">
      <c r="O2572" s="1"/>
      <c r="V2572" s="1"/>
      <c r="X2572" s="1"/>
    </row>
    <row r="2573" spans="15:24" x14ac:dyDescent="0.55000000000000004">
      <c r="O2573" s="1"/>
      <c r="V2573" s="1"/>
      <c r="X2573" s="1"/>
    </row>
    <row r="2574" spans="15:24" x14ac:dyDescent="0.55000000000000004">
      <c r="O2574" s="1"/>
      <c r="V2574" s="1"/>
      <c r="X2574" s="1"/>
    </row>
    <row r="2575" spans="15:24" x14ac:dyDescent="0.55000000000000004">
      <c r="O2575" s="1"/>
      <c r="V2575" s="1"/>
      <c r="X2575" s="1"/>
    </row>
    <row r="2576" spans="15:24" x14ac:dyDescent="0.55000000000000004">
      <c r="O2576" s="1"/>
      <c r="V2576" s="1"/>
      <c r="X2576" s="1"/>
    </row>
    <row r="2577" spans="15:24" x14ac:dyDescent="0.55000000000000004">
      <c r="O2577" s="1"/>
      <c r="V2577" s="1"/>
      <c r="X2577" s="1"/>
    </row>
    <row r="2578" spans="15:24" x14ac:dyDescent="0.55000000000000004">
      <c r="O2578" s="1"/>
      <c r="V2578" s="1"/>
      <c r="X2578" s="1"/>
    </row>
    <row r="2579" spans="15:24" x14ac:dyDescent="0.55000000000000004">
      <c r="O2579" s="1"/>
      <c r="V2579" s="1"/>
      <c r="X2579" s="1"/>
    </row>
    <row r="2580" spans="15:24" x14ac:dyDescent="0.55000000000000004">
      <c r="O2580" s="1"/>
      <c r="V2580" s="1"/>
      <c r="X2580" s="1"/>
    </row>
    <row r="2581" spans="15:24" x14ac:dyDescent="0.55000000000000004">
      <c r="O2581" s="1"/>
      <c r="V2581" s="1"/>
      <c r="X2581" s="1"/>
    </row>
    <row r="2582" spans="15:24" x14ac:dyDescent="0.55000000000000004">
      <c r="O2582" s="1"/>
      <c r="V2582" s="1"/>
      <c r="X2582" s="1"/>
    </row>
    <row r="2583" spans="15:24" x14ac:dyDescent="0.55000000000000004">
      <c r="O2583" s="1"/>
      <c r="V2583" s="1"/>
      <c r="X2583" s="1"/>
    </row>
    <row r="2584" spans="15:24" x14ac:dyDescent="0.55000000000000004">
      <c r="O2584" s="1"/>
      <c r="V2584" s="1"/>
      <c r="X2584" s="1"/>
    </row>
    <row r="2585" spans="15:24" x14ac:dyDescent="0.55000000000000004">
      <c r="O2585" s="1"/>
      <c r="V2585" s="1"/>
      <c r="X2585" s="1"/>
    </row>
    <row r="2586" spans="15:24" x14ac:dyDescent="0.55000000000000004">
      <c r="O2586" s="1"/>
      <c r="V2586" s="1"/>
      <c r="X2586" s="1"/>
    </row>
    <row r="2587" spans="15:24" x14ac:dyDescent="0.55000000000000004">
      <c r="O2587" s="1"/>
      <c r="V2587" s="1"/>
      <c r="X2587" s="1"/>
    </row>
    <row r="2588" spans="15:24" x14ac:dyDescent="0.55000000000000004">
      <c r="O2588" s="1"/>
      <c r="V2588" s="1"/>
      <c r="X2588" s="1"/>
    </row>
    <row r="2589" spans="15:24" x14ac:dyDescent="0.55000000000000004">
      <c r="O2589" s="1"/>
      <c r="V2589" s="1"/>
      <c r="X2589" s="1"/>
    </row>
    <row r="2590" spans="15:24" x14ac:dyDescent="0.55000000000000004">
      <c r="O2590" s="1"/>
      <c r="V2590" s="1"/>
      <c r="X2590" s="1"/>
    </row>
    <row r="2591" spans="15:24" x14ac:dyDescent="0.55000000000000004">
      <c r="O2591" s="1"/>
      <c r="V2591" s="1"/>
      <c r="X2591" s="1"/>
    </row>
    <row r="2592" spans="15:24" x14ac:dyDescent="0.55000000000000004">
      <c r="O2592" s="1"/>
      <c r="V2592" s="1"/>
      <c r="X2592" s="1"/>
    </row>
    <row r="2593" spans="15:24" x14ac:dyDescent="0.55000000000000004">
      <c r="O2593" s="1"/>
      <c r="V2593" s="1"/>
      <c r="X2593" s="1"/>
    </row>
    <row r="2594" spans="15:24" x14ac:dyDescent="0.55000000000000004">
      <c r="O2594" s="1"/>
      <c r="V2594" s="1"/>
      <c r="X2594" s="1"/>
    </row>
    <row r="2595" spans="15:24" x14ac:dyDescent="0.55000000000000004">
      <c r="O2595" s="1"/>
      <c r="V2595" s="1"/>
      <c r="X2595" s="1"/>
    </row>
    <row r="2596" spans="15:24" x14ac:dyDescent="0.55000000000000004">
      <c r="O2596" s="1"/>
      <c r="V2596" s="1"/>
      <c r="X2596" s="1"/>
    </row>
    <row r="2597" spans="15:24" x14ac:dyDescent="0.55000000000000004">
      <c r="O2597" s="1"/>
      <c r="V2597" s="1"/>
      <c r="X2597" s="1"/>
    </row>
    <row r="2598" spans="15:24" x14ac:dyDescent="0.55000000000000004">
      <c r="O2598" s="1"/>
      <c r="V2598" s="1"/>
      <c r="X2598" s="1"/>
    </row>
    <row r="2599" spans="15:24" x14ac:dyDescent="0.55000000000000004">
      <c r="O2599" s="1"/>
      <c r="V2599" s="1"/>
      <c r="X2599" s="1"/>
    </row>
    <row r="2600" spans="15:24" x14ac:dyDescent="0.55000000000000004">
      <c r="O2600" s="1"/>
      <c r="V2600" s="1"/>
      <c r="X2600" s="1"/>
    </row>
    <row r="2601" spans="15:24" x14ac:dyDescent="0.55000000000000004">
      <c r="O2601" s="1"/>
      <c r="V2601" s="1"/>
      <c r="X2601" s="1"/>
    </row>
    <row r="2602" spans="15:24" x14ac:dyDescent="0.55000000000000004">
      <c r="O2602" s="1"/>
      <c r="V2602" s="1"/>
      <c r="X2602" s="1"/>
    </row>
    <row r="2603" spans="15:24" x14ac:dyDescent="0.55000000000000004">
      <c r="O2603" s="1"/>
      <c r="V2603" s="1"/>
      <c r="X2603" s="1"/>
    </row>
    <row r="2604" spans="15:24" x14ac:dyDescent="0.55000000000000004">
      <c r="O2604" s="1"/>
      <c r="V2604" s="1"/>
      <c r="X2604" s="1"/>
    </row>
    <row r="2605" spans="15:24" x14ac:dyDescent="0.55000000000000004">
      <c r="O2605" s="1"/>
      <c r="V2605" s="1"/>
      <c r="X2605" s="1"/>
    </row>
    <row r="2606" spans="15:24" x14ac:dyDescent="0.55000000000000004">
      <c r="O2606" s="1"/>
      <c r="V2606" s="1"/>
      <c r="X2606" s="1"/>
    </row>
    <row r="2607" spans="15:24" x14ac:dyDescent="0.55000000000000004">
      <c r="O2607" s="1"/>
      <c r="V2607" s="1"/>
      <c r="X2607" s="1"/>
    </row>
    <row r="2608" spans="15:24" x14ac:dyDescent="0.55000000000000004">
      <c r="O2608" s="1"/>
      <c r="V2608" s="1"/>
      <c r="X2608" s="1"/>
    </row>
    <row r="2609" spans="15:24" x14ac:dyDescent="0.55000000000000004">
      <c r="O2609" s="1"/>
      <c r="V2609" s="1"/>
      <c r="X2609" s="1"/>
    </row>
    <row r="2610" spans="15:24" x14ac:dyDescent="0.55000000000000004">
      <c r="O2610" s="1"/>
      <c r="V2610" s="1"/>
      <c r="X2610" s="1"/>
    </row>
    <row r="2611" spans="15:24" x14ac:dyDescent="0.55000000000000004">
      <c r="O2611" s="1"/>
      <c r="V2611" s="1"/>
      <c r="X2611" s="1"/>
    </row>
    <row r="2612" spans="15:24" x14ac:dyDescent="0.55000000000000004">
      <c r="O2612" s="1"/>
      <c r="V2612" s="1"/>
      <c r="X2612" s="1"/>
    </row>
    <row r="2613" spans="15:24" x14ac:dyDescent="0.55000000000000004">
      <c r="O2613" s="1"/>
      <c r="V2613" s="1"/>
      <c r="X2613" s="1"/>
    </row>
    <row r="2614" spans="15:24" x14ac:dyDescent="0.55000000000000004">
      <c r="O2614" s="1"/>
      <c r="V2614" s="1"/>
      <c r="X2614" s="1"/>
    </row>
    <row r="2615" spans="15:24" x14ac:dyDescent="0.55000000000000004">
      <c r="O2615" s="1"/>
      <c r="V2615" s="1"/>
      <c r="X2615" s="1"/>
    </row>
    <row r="2616" spans="15:24" x14ac:dyDescent="0.55000000000000004">
      <c r="O2616" s="1"/>
      <c r="V2616" s="1"/>
      <c r="X2616" s="1"/>
    </row>
    <row r="2617" spans="15:24" x14ac:dyDescent="0.55000000000000004">
      <c r="O2617" s="1"/>
      <c r="V2617" s="1"/>
      <c r="X2617" s="1"/>
    </row>
    <row r="2618" spans="15:24" x14ac:dyDescent="0.55000000000000004">
      <c r="O2618" s="1"/>
      <c r="V2618" s="1"/>
      <c r="X2618" s="1"/>
    </row>
    <row r="2619" spans="15:24" x14ac:dyDescent="0.55000000000000004">
      <c r="O2619" s="1"/>
      <c r="V2619" s="1"/>
      <c r="X2619" s="1"/>
    </row>
    <row r="2620" spans="15:24" x14ac:dyDescent="0.55000000000000004">
      <c r="O2620" s="1"/>
      <c r="V2620" s="1"/>
      <c r="X2620" s="1"/>
    </row>
    <row r="2621" spans="15:24" x14ac:dyDescent="0.55000000000000004">
      <c r="O2621" s="1"/>
      <c r="V2621" s="1"/>
      <c r="X2621" s="1"/>
    </row>
    <row r="2622" spans="15:24" x14ac:dyDescent="0.55000000000000004">
      <c r="O2622" s="1"/>
      <c r="V2622" s="1"/>
      <c r="X2622" s="1"/>
    </row>
    <row r="2623" spans="15:24" x14ac:dyDescent="0.55000000000000004">
      <c r="O2623" s="1"/>
      <c r="V2623" s="1"/>
      <c r="X2623" s="1"/>
    </row>
    <row r="2624" spans="15:24" x14ac:dyDescent="0.55000000000000004">
      <c r="O2624" s="1"/>
      <c r="V2624" s="1"/>
      <c r="X2624" s="1"/>
    </row>
    <row r="2625" spans="15:24" x14ac:dyDescent="0.55000000000000004">
      <c r="O2625" s="1"/>
      <c r="V2625" s="1"/>
      <c r="X2625" s="1"/>
    </row>
    <row r="2626" spans="15:24" x14ac:dyDescent="0.55000000000000004">
      <c r="O2626" s="1"/>
      <c r="V2626" s="1"/>
      <c r="X2626" s="1"/>
    </row>
    <row r="2627" spans="15:24" x14ac:dyDescent="0.55000000000000004">
      <c r="O2627" s="1"/>
      <c r="V2627" s="1"/>
      <c r="X2627" s="1"/>
    </row>
    <row r="2628" spans="15:24" x14ac:dyDescent="0.55000000000000004">
      <c r="O2628" s="1"/>
      <c r="V2628" s="1"/>
      <c r="X2628" s="1"/>
    </row>
    <row r="2629" spans="15:24" x14ac:dyDescent="0.55000000000000004">
      <c r="O2629" s="1"/>
      <c r="V2629" s="1"/>
      <c r="X2629" s="1"/>
    </row>
    <row r="2630" spans="15:24" x14ac:dyDescent="0.55000000000000004">
      <c r="O2630" s="1"/>
      <c r="V2630" s="1"/>
      <c r="X2630" s="1"/>
    </row>
    <row r="2631" spans="15:24" x14ac:dyDescent="0.55000000000000004">
      <c r="O2631" s="1"/>
      <c r="V2631" s="1"/>
      <c r="X2631" s="1"/>
    </row>
    <row r="2632" spans="15:24" x14ac:dyDescent="0.55000000000000004">
      <c r="O2632" s="1"/>
      <c r="V2632" s="1"/>
      <c r="X2632" s="1"/>
    </row>
    <row r="2633" spans="15:24" x14ac:dyDescent="0.55000000000000004">
      <c r="O2633" s="1"/>
      <c r="V2633" s="1"/>
      <c r="X2633" s="1"/>
    </row>
    <row r="2634" spans="15:24" x14ac:dyDescent="0.55000000000000004">
      <c r="O2634" s="1"/>
      <c r="V2634" s="1"/>
      <c r="X2634" s="1"/>
    </row>
    <row r="2635" spans="15:24" x14ac:dyDescent="0.55000000000000004">
      <c r="O2635" s="1"/>
      <c r="V2635" s="1"/>
      <c r="X2635" s="1"/>
    </row>
    <row r="2636" spans="15:24" x14ac:dyDescent="0.55000000000000004">
      <c r="O2636" s="1"/>
      <c r="V2636" s="1"/>
      <c r="X2636" s="1"/>
    </row>
    <row r="2637" spans="15:24" x14ac:dyDescent="0.55000000000000004">
      <c r="O2637" s="1"/>
      <c r="V2637" s="1"/>
      <c r="X2637" s="1"/>
    </row>
    <row r="2638" spans="15:24" x14ac:dyDescent="0.55000000000000004">
      <c r="O2638" s="1"/>
      <c r="V2638" s="1"/>
      <c r="X2638" s="1"/>
    </row>
    <row r="2639" spans="15:24" x14ac:dyDescent="0.55000000000000004">
      <c r="O2639" s="1"/>
      <c r="V2639" s="1"/>
      <c r="X2639" s="1"/>
    </row>
    <row r="2640" spans="15:24" x14ac:dyDescent="0.55000000000000004">
      <c r="O2640" s="1"/>
      <c r="V2640" s="1"/>
      <c r="X2640" s="1"/>
    </row>
    <row r="2641" spans="15:24" x14ac:dyDescent="0.55000000000000004">
      <c r="O2641" s="1"/>
      <c r="V2641" s="1"/>
      <c r="X2641" s="1"/>
    </row>
    <row r="2642" spans="15:24" x14ac:dyDescent="0.55000000000000004">
      <c r="O2642" s="1"/>
      <c r="V2642" s="1"/>
      <c r="X2642" s="1"/>
    </row>
    <row r="2643" spans="15:24" x14ac:dyDescent="0.55000000000000004">
      <c r="O2643" s="1"/>
      <c r="V2643" s="1"/>
      <c r="X2643" s="1"/>
    </row>
    <row r="2644" spans="15:24" x14ac:dyDescent="0.55000000000000004">
      <c r="O2644" s="1"/>
      <c r="V2644" s="1"/>
      <c r="X2644" s="1"/>
    </row>
    <row r="2645" spans="15:24" x14ac:dyDescent="0.55000000000000004">
      <c r="O2645" s="1"/>
      <c r="V2645" s="1"/>
      <c r="X2645" s="1"/>
    </row>
    <row r="2646" spans="15:24" x14ac:dyDescent="0.55000000000000004">
      <c r="O2646" s="1"/>
      <c r="V2646" s="1"/>
      <c r="X2646" s="1"/>
    </row>
    <row r="2647" spans="15:24" x14ac:dyDescent="0.55000000000000004">
      <c r="O2647" s="1"/>
      <c r="V2647" s="1"/>
      <c r="X2647" s="1"/>
    </row>
    <row r="2648" spans="15:24" x14ac:dyDescent="0.55000000000000004">
      <c r="O2648" s="1"/>
      <c r="V2648" s="1"/>
      <c r="X2648" s="1"/>
    </row>
    <row r="2649" spans="15:24" x14ac:dyDescent="0.55000000000000004">
      <c r="O2649" s="1"/>
      <c r="V2649" s="1"/>
      <c r="X2649" s="1"/>
    </row>
    <row r="2650" spans="15:24" x14ac:dyDescent="0.55000000000000004">
      <c r="O2650" s="1"/>
      <c r="V2650" s="1"/>
      <c r="X2650" s="1"/>
    </row>
    <row r="2651" spans="15:24" x14ac:dyDescent="0.55000000000000004">
      <c r="O2651" s="1"/>
      <c r="V2651" s="1"/>
      <c r="X2651" s="1"/>
    </row>
    <row r="2652" spans="15:24" x14ac:dyDescent="0.55000000000000004">
      <c r="O2652" s="1"/>
      <c r="V2652" s="1"/>
      <c r="X2652" s="1"/>
    </row>
    <row r="2653" spans="15:24" x14ac:dyDescent="0.55000000000000004">
      <c r="O2653" s="1"/>
      <c r="V2653" s="1"/>
      <c r="X2653" s="1"/>
    </row>
    <row r="2654" spans="15:24" x14ac:dyDescent="0.55000000000000004">
      <c r="O2654" s="1"/>
      <c r="V2654" s="1"/>
      <c r="X2654" s="1"/>
    </row>
    <row r="2655" spans="15:24" x14ac:dyDescent="0.55000000000000004">
      <c r="O2655" s="1"/>
      <c r="V2655" s="1"/>
      <c r="X2655" s="1"/>
    </row>
    <row r="2656" spans="15:24" x14ac:dyDescent="0.55000000000000004">
      <c r="O2656" s="1"/>
      <c r="V2656" s="1"/>
      <c r="X2656" s="1"/>
    </row>
    <row r="2657" spans="15:24" x14ac:dyDescent="0.55000000000000004">
      <c r="O2657" s="1"/>
      <c r="V2657" s="1"/>
      <c r="X2657" s="1"/>
    </row>
    <row r="2658" spans="15:24" x14ac:dyDescent="0.55000000000000004">
      <c r="O2658" s="1"/>
      <c r="V2658" s="1"/>
      <c r="X2658" s="1"/>
    </row>
    <row r="2659" spans="15:24" x14ac:dyDescent="0.55000000000000004">
      <c r="O2659" s="1"/>
      <c r="V2659" s="1"/>
      <c r="X2659" s="1"/>
    </row>
    <row r="2660" spans="15:24" x14ac:dyDescent="0.55000000000000004">
      <c r="O2660" s="1"/>
      <c r="V2660" s="1"/>
      <c r="X2660" s="1"/>
    </row>
    <row r="2661" spans="15:24" x14ac:dyDescent="0.55000000000000004">
      <c r="O2661" s="1"/>
      <c r="V2661" s="1"/>
      <c r="X2661" s="1"/>
    </row>
    <row r="2662" spans="15:24" x14ac:dyDescent="0.55000000000000004">
      <c r="O2662" s="1"/>
      <c r="V2662" s="1"/>
      <c r="X2662" s="1"/>
    </row>
    <row r="2663" spans="15:24" x14ac:dyDescent="0.55000000000000004">
      <c r="O2663" s="1"/>
      <c r="V2663" s="1"/>
      <c r="X2663" s="1"/>
    </row>
    <row r="2664" spans="15:24" x14ac:dyDescent="0.55000000000000004">
      <c r="O2664" s="1"/>
      <c r="V2664" s="1"/>
      <c r="X2664" s="1"/>
    </row>
    <row r="2665" spans="15:24" x14ac:dyDescent="0.55000000000000004">
      <c r="O2665" s="1"/>
      <c r="V2665" s="1"/>
      <c r="X2665" s="1"/>
    </row>
    <row r="2666" spans="15:24" x14ac:dyDescent="0.55000000000000004">
      <c r="O2666" s="1"/>
      <c r="V2666" s="1"/>
      <c r="X2666" s="1"/>
    </row>
    <row r="2667" spans="15:24" x14ac:dyDescent="0.55000000000000004">
      <c r="O2667" s="1"/>
      <c r="V2667" s="1"/>
      <c r="X2667" s="1"/>
    </row>
    <row r="2668" spans="15:24" x14ac:dyDescent="0.55000000000000004">
      <c r="O2668" s="1"/>
      <c r="V2668" s="1"/>
      <c r="X2668" s="1"/>
    </row>
    <row r="2669" spans="15:24" x14ac:dyDescent="0.55000000000000004">
      <c r="O2669" s="1"/>
      <c r="V2669" s="1"/>
      <c r="X2669" s="1"/>
    </row>
    <row r="2670" spans="15:24" x14ac:dyDescent="0.55000000000000004">
      <c r="O2670" s="1"/>
      <c r="V2670" s="1"/>
      <c r="X2670" s="1"/>
    </row>
    <row r="2671" spans="15:24" x14ac:dyDescent="0.55000000000000004">
      <c r="O2671" s="1"/>
      <c r="V2671" s="1"/>
      <c r="X2671" s="1"/>
    </row>
    <row r="2672" spans="15:24" x14ac:dyDescent="0.55000000000000004">
      <c r="O2672" s="1"/>
      <c r="V2672" s="1"/>
      <c r="X2672" s="1"/>
    </row>
    <row r="2673" spans="15:24" x14ac:dyDescent="0.55000000000000004">
      <c r="O2673" s="1"/>
      <c r="V2673" s="1"/>
      <c r="X2673" s="1"/>
    </row>
    <row r="2674" spans="15:24" x14ac:dyDescent="0.55000000000000004">
      <c r="O2674" s="1"/>
      <c r="V2674" s="1"/>
      <c r="X2674" s="1"/>
    </row>
    <row r="2675" spans="15:24" x14ac:dyDescent="0.55000000000000004">
      <c r="O2675" s="1"/>
      <c r="V2675" s="1"/>
      <c r="X2675" s="1"/>
    </row>
    <row r="2676" spans="15:24" x14ac:dyDescent="0.55000000000000004">
      <c r="O2676" s="1"/>
      <c r="V2676" s="1"/>
      <c r="X2676" s="1"/>
    </row>
    <row r="2677" spans="15:24" x14ac:dyDescent="0.55000000000000004">
      <c r="O2677" s="1"/>
      <c r="V2677" s="1"/>
      <c r="X2677" s="1"/>
    </row>
    <row r="2678" spans="15:24" x14ac:dyDescent="0.55000000000000004">
      <c r="O2678" s="1"/>
      <c r="V2678" s="1"/>
      <c r="X2678" s="1"/>
    </row>
    <row r="2679" spans="15:24" x14ac:dyDescent="0.55000000000000004">
      <c r="O2679" s="1"/>
      <c r="V2679" s="1"/>
      <c r="X2679" s="1"/>
    </row>
    <row r="2680" spans="15:24" x14ac:dyDescent="0.55000000000000004">
      <c r="O2680" s="1"/>
      <c r="V2680" s="1"/>
      <c r="X2680" s="1"/>
    </row>
    <row r="2681" spans="15:24" x14ac:dyDescent="0.55000000000000004">
      <c r="O2681" s="1"/>
      <c r="V2681" s="1"/>
      <c r="X2681" s="1"/>
    </row>
    <row r="2682" spans="15:24" x14ac:dyDescent="0.55000000000000004">
      <c r="O2682" s="1"/>
      <c r="V2682" s="1"/>
      <c r="X2682" s="1"/>
    </row>
    <row r="2683" spans="15:24" x14ac:dyDescent="0.55000000000000004">
      <c r="O2683" s="1"/>
      <c r="V2683" s="1"/>
      <c r="X2683" s="1"/>
    </row>
    <row r="2684" spans="15:24" x14ac:dyDescent="0.55000000000000004">
      <c r="O2684" s="1"/>
      <c r="V2684" s="1"/>
      <c r="X2684" s="1"/>
    </row>
    <row r="2685" spans="15:24" x14ac:dyDescent="0.55000000000000004">
      <c r="O2685" s="1"/>
      <c r="V2685" s="1"/>
      <c r="X2685" s="1"/>
    </row>
    <row r="2686" spans="15:24" x14ac:dyDescent="0.55000000000000004">
      <c r="O2686" s="1"/>
      <c r="V2686" s="1"/>
      <c r="X2686" s="1"/>
    </row>
    <row r="2687" spans="15:24" x14ac:dyDescent="0.55000000000000004">
      <c r="O2687" s="1"/>
      <c r="V2687" s="1"/>
      <c r="X2687" s="1"/>
    </row>
    <row r="2688" spans="15:24" x14ac:dyDescent="0.55000000000000004">
      <c r="O2688" s="1"/>
      <c r="V2688" s="1"/>
      <c r="X2688" s="1"/>
    </row>
    <row r="2689" spans="15:24" x14ac:dyDescent="0.55000000000000004">
      <c r="O2689" s="1"/>
      <c r="V2689" s="1"/>
      <c r="X2689" s="1"/>
    </row>
    <row r="2690" spans="15:24" x14ac:dyDescent="0.55000000000000004">
      <c r="O2690" s="1"/>
      <c r="V2690" s="1"/>
      <c r="X2690" s="1"/>
    </row>
    <row r="2691" spans="15:24" x14ac:dyDescent="0.55000000000000004">
      <c r="O2691" s="1"/>
      <c r="V2691" s="1"/>
      <c r="X2691" s="1"/>
    </row>
    <row r="2692" spans="15:24" x14ac:dyDescent="0.55000000000000004">
      <c r="O2692" s="1"/>
      <c r="V2692" s="1"/>
      <c r="X2692" s="1"/>
    </row>
    <row r="2693" spans="15:24" x14ac:dyDescent="0.55000000000000004">
      <c r="O2693" s="1"/>
      <c r="V2693" s="1"/>
      <c r="X2693" s="1"/>
    </row>
    <row r="2694" spans="15:24" x14ac:dyDescent="0.55000000000000004">
      <c r="O2694" s="1"/>
      <c r="V2694" s="1"/>
      <c r="X2694" s="1"/>
    </row>
    <row r="2695" spans="15:24" x14ac:dyDescent="0.55000000000000004">
      <c r="O2695" s="1"/>
      <c r="V2695" s="1"/>
      <c r="X2695" s="1"/>
    </row>
    <row r="2696" spans="15:24" x14ac:dyDescent="0.55000000000000004">
      <c r="O2696" s="1"/>
      <c r="V2696" s="1"/>
      <c r="X2696" s="1"/>
    </row>
    <row r="2697" spans="15:24" x14ac:dyDescent="0.55000000000000004">
      <c r="O2697" s="1"/>
      <c r="V2697" s="1"/>
      <c r="X2697" s="1"/>
    </row>
    <row r="2698" spans="15:24" x14ac:dyDescent="0.55000000000000004">
      <c r="O2698" s="1"/>
      <c r="V2698" s="1"/>
      <c r="X2698" s="1"/>
    </row>
    <row r="2699" spans="15:24" x14ac:dyDescent="0.55000000000000004">
      <c r="O2699" s="1"/>
      <c r="V2699" s="1"/>
      <c r="X2699" s="1"/>
    </row>
    <row r="2700" spans="15:24" x14ac:dyDescent="0.55000000000000004">
      <c r="O2700" s="1"/>
      <c r="V2700" s="1"/>
      <c r="X2700" s="1"/>
    </row>
    <row r="2701" spans="15:24" x14ac:dyDescent="0.55000000000000004">
      <c r="O2701" s="1"/>
      <c r="V2701" s="1"/>
      <c r="X2701" s="1"/>
    </row>
    <row r="2702" spans="15:24" x14ac:dyDescent="0.55000000000000004">
      <c r="O2702" s="1"/>
      <c r="V2702" s="1"/>
      <c r="X2702" s="1"/>
    </row>
    <row r="2703" spans="15:24" x14ac:dyDescent="0.55000000000000004">
      <c r="O2703" s="1"/>
      <c r="V2703" s="1"/>
      <c r="X2703" s="1"/>
    </row>
    <row r="2704" spans="15:24" x14ac:dyDescent="0.55000000000000004">
      <c r="O2704" s="1"/>
      <c r="V2704" s="1"/>
      <c r="X2704" s="1"/>
    </row>
    <row r="2705" spans="15:24" x14ac:dyDescent="0.55000000000000004">
      <c r="O2705" s="1"/>
      <c r="V2705" s="1"/>
      <c r="X2705" s="1"/>
    </row>
    <row r="2706" spans="15:24" x14ac:dyDescent="0.55000000000000004">
      <c r="O2706" s="1"/>
      <c r="V2706" s="1"/>
      <c r="X2706" s="1"/>
    </row>
    <row r="2707" spans="15:24" x14ac:dyDescent="0.55000000000000004">
      <c r="O2707" s="1"/>
      <c r="V2707" s="1"/>
      <c r="X2707" s="1"/>
    </row>
    <row r="2708" spans="15:24" x14ac:dyDescent="0.55000000000000004">
      <c r="O2708" s="1"/>
      <c r="V2708" s="1"/>
      <c r="X2708" s="1"/>
    </row>
    <row r="2709" spans="15:24" x14ac:dyDescent="0.55000000000000004">
      <c r="O2709" s="1"/>
      <c r="V2709" s="1"/>
      <c r="X2709" s="1"/>
    </row>
    <row r="2710" spans="15:24" x14ac:dyDescent="0.55000000000000004">
      <c r="O2710" s="1"/>
      <c r="V2710" s="1"/>
      <c r="X2710" s="1"/>
    </row>
    <row r="2711" spans="15:24" x14ac:dyDescent="0.55000000000000004">
      <c r="O2711" s="1"/>
      <c r="V2711" s="1"/>
      <c r="X2711" s="1"/>
    </row>
    <row r="2712" spans="15:24" x14ac:dyDescent="0.55000000000000004">
      <c r="O2712" s="1"/>
      <c r="V2712" s="1"/>
      <c r="X2712" s="1"/>
    </row>
    <row r="2713" spans="15:24" x14ac:dyDescent="0.55000000000000004">
      <c r="O2713" s="1"/>
      <c r="V2713" s="1"/>
      <c r="X2713" s="1"/>
    </row>
    <row r="2714" spans="15:24" x14ac:dyDescent="0.55000000000000004">
      <c r="O2714" s="1"/>
      <c r="V2714" s="1"/>
      <c r="X2714" s="1"/>
    </row>
    <row r="2715" spans="15:24" x14ac:dyDescent="0.55000000000000004">
      <c r="O2715" s="1"/>
      <c r="V2715" s="1"/>
      <c r="X2715" s="1"/>
    </row>
    <row r="2716" spans="15:24" x14ac:dyDescent="0.55000000000000004">
      <c r="O2716" s="1"/>
      <c r="V2716" s="1"/>
      <c r="X2716" s="1"/>
    </row>
    <row r="2717" spans="15:24" x14ac:dyDescent="0.55000000000000004">
      <c r="O2717" s="1"/>
      <c r="V2717" s="1"/>
      <c r="X2717" s="1"/>
    </row>
    <row r="2718" spans="15:24" x14ac:dyDescent="0.55000000000000004">
      <c r="O2718" s="1"/>
      <c r="V2718" s="1"/>
      <c r="X2718" s="1"/>
    </row>
    <row r="2719" spans="15:24" x14ac:dyDescent="0.55000000000000004">
      <c r="O2719" s="1"/>
      <c r="V2719" s="1"/>
      <c r="X2719" s="1"/>
    </row>
    <row r="2720" spans="15:24" x14ac:dyDescent="0.55000000000000004">
      <c r="O2720" s="1"/>
      <c r="V2720" s="1"/>
      <c r="X2720" s="1"/>
    </row>
    <row r="2721" spans="15:24" x14ac:dyDescent="0.55000000000000004">
      <c r="O2721" s="1"/>
      <c r="V2721" s="1"/>
      <c r="X2721" s="1"/>
    </row>
    <row r="2722" spans="15:24" x14ac:dyDescent="0.55000000000000004">
      <c r="O2722" s="1"/>
      <c r="V2722" s="1"/>
      <c r="X2722" s="1"/>
    </row>
    <row r="2723" spans="15:24" x14ac:dyDescent="0.55000000000000004">
      <c r="O2723" s="1"/>
      <c r="V2723" s="1"/>
      <c r="X2723" s="1"/>
    </row>
    <row r="2724" spans="15:24" x14ac:dyDescent="0.55000000000000004">
      <c r="O2724" s="1"/>
      <c r="V2724" s="1"/>
      <c r="X2724" s="1"/>
    </row>
    <row r="2725" spans="15:24" x14ac:dyDescent="0.55000000000000004">
      <c r="O2725" s="1"/>
      <c r="V2725" s="1"/>
      <c r="X2725" s="1"/>
    </row>
    <row r="2726" spans="15:24" x14ac:dyDescent="0.55000000000000004">
      <c r="O2726" s="1"/>
      <c r="V2726" s="1"/>
      <c r="X2726" s="1"/>
    </row>
    <row r="2727" spans="15:24" x14ac:dyDescent="0.55000000000000004">
      <c r="O2727" s="1"/>
      <c r="V2727" s="1"/>
      <c r="X2727" s="1"/>
    </row>
    <row r="2728" spans="15:24" x14ac:dyDescent="0.55000000000000004">
      <c r="O2728" s="1"/>
      <c r="V2728" s="1"/>
      <c r="X2728" s="1"/>
    </row>
    <row r="2729" spans="15:24" x14ac:dyDescent="0.55000000000000004">
      <c r="O2729" s="1"/>
      <c r="V2729" s="1"/>
      <c r="X2729" s="1"/>
    </row>
    <row r="2730" spans="15:24" x14ac:dyDescent="0.55000000000000004">
      <c r="O2730" s="1"/>
      <c r="V2730" s="1"/>
      <c r="X2730" s="1"/>
    </row>
    <row r="2731" spans="15:24" x14ac:dyDescent="0.55000000000000004">
      <c r="O2731" s="1"/>
      <c r="V2731" s="1"/>
      <c r="X2731" s="1"/>
    </row>
    <row r="2732" spans="15:24" x14ac:dyDescent="0.55000000000000004">
      <c r="O2732" s="1"/>
      <c r="V2732" s="1"/>
      <c r="X2732" s="1"/>
    </row>
    <row r="2733" spans="15:24" x14ac:dyDescent="0.55000000000000004">
      <c r="O2733" s="1"/>
      <c r="V2733" s="1"/>
      <c r="X2733" s="1"/>
    </row>
    <row r="2734" spans="15:24" x14ac:dyDescent="0.55000000000000004">
      <c r="O2734" s="1"/>
      <c r="V2734" s="1"/>
      <c r="X2734" s="1"/>
    </row>
    <row r="2735" spans="15:24" x14ac:dyDescent="0.55000000000000004">
      <c r="O2735" s="1"/>
      <c r="V2735" s="1"/>
      <c r="X2735" s="1"/>
    </row>
    <row r="2736" spans="15:24" x14ac:dyDescent="0.55000000000000004">
      <c r="O2736" s="1"/>
      <c r="V2736" s="1"/>
      <c r="X2736" s="1"/>
    </row>
    <row r="2737" spans="15:24" x14ac:dyDescent="0.55000000000000004">
      <c r="O2737" s="1"/>
      <c r="V2737" s="1"/>
      <c r="X2737" s="1"/>
    </row>
    <row r="2738" spans="15:24" x14ac:dyDescent="0.55000000000000004">
      <c r="O2738" s="1"/>
      <c r="V2738" s="1"/>
      <c r="X2738" s="1"/>
    </row>
    <row r="2739" spans="15:24" x14ac:dyDescent="0.55000000000000004">
      <c r="O2739" s="1"/>
      <c r="V2739" s="1"/>
      <c r="X2739" s="1"/>
    </row>
    <row r="2740" spans="15:24" x14ac:dyDescent="0.55000000000000004">
      <c r="O2740" s="1"/>
      <c r="V2740" s="1"/>
      <c r="X2740" s="1"/>
    </row>
    <row r="2741" spans="15:24" x14ac:dyDescent="0.55000000000000004">
      <c r="O2741" s="1"/>
      <c r="V2741" s="1"/>
      <c r="X2741" s="1"/>
    </row>
    <row r="2742" spans="15:24" x14ac:dyDescent="0.55000000000000004">
      <c r="O2742" s="1"/>
      <c r="V2742" s="1"/>
      <c r="X2742" s="1"/>
    </row>
    <row r="2743" spans="15:24" x14ac:dyDescent="0.55000000000000004">
      <c r="O2743" s="1"/>
      <c r="V2743" s="1"/>
      <c r="X2743" s="1"/>
    </row>
    <row r="2744" spans="15:24" x14ac:dyDescent="0.55000000000000004">
      <c r="O2744" s="1"/>
      <c r="V2744" s="1"/>
      <c r="X2744" s="1"/>
    </row>
    <row r="2745" spans="15:24" x14ac:dyDescent="0.55000000000000004">
      <c r="O2745" s="1"/>
      <c r="V2745" s="1"/>
      <c r="X2745" s="1"/>
    </row>
    <row r="2746" spans="15:24" x14ac:dyDescent="0.55000000000000004">
      <c r="O2746" s="1"/>
      <c r="V2746" s="1"/>
      <c r="X2746" s="1"/>
    </row>
    <row r="2747" spans="15:24" x14ac:dyDescent="0.55000000000000004">
      <c r="O2747" s="1"/>
      <c r="V2747" s="1"/>
      <c r="X2747" s="1"/>
    </row>
    <row r="2748" spans="15:24" x14ac:dyDescent="0.55000000000000004">
      <c r="O2748" s="1"/>
      <c r="V2748" s="1"/>
      <c r="X2748" s="1"/>
    </row>
    <row r="2749" spans="15:24" x14ac:dyDescent="0.55000000000000004">
      <c r="O2749" s="1"/>
      <c r="V2749" s="1"/>
      <c r="X2749" s="1"/>
    </row>
    <row r="2750" spans="15:24" x14ac:dyDescent="0.55000000000000004">
      <c r="O2750" s="1"/>
      <c r="V2750" s="1"/>
      <c r="X2750" s="1"/>
    </row>
    <row r="2751" spans="15:24" x14ac:dyDescent="0.55000000000000004">
      <c r="O2751" s="1"/>
      <c r="V2751" s="1"/>
      <c r="X2751" s="1"/>
    </row>
    <row r="2752" spans="15:24" x14ac:dyDescent="0.55000000000000004">
      <c r="O2752" s="1"/>
      <c r="V2752" s="1"/>
      <c r="X2752" s="1"/>
    </row>
    <row r="2753" spans="15:24" x14ac:dyDescent="0.55000000000000004">
      <c r="O2753" s="1"/>
      <c r="V2753" s="1"/>
      <c r="X2753" s="1"/>
    </row>
    <row r="2754" spans="15:24" x14ac:dyDescent="0.55000000000000004">
      <c r="O2754" s="1"/>
      <c r="V2754" s="1"/>
      <c r="X2754" s="1"/>
    </row>
    <row r="2755" spans="15:24" x14ac:dyDescent="0.55000000000000004">
      <c r="O2755" s="1"/>
      <c r="V2755" s="1"/>
      <c r="X2755" s="1"/>
    </row>
    <row r="2756" spans="15:24" x14ac:dyDescent="0.55000000000000004">
      <c r="O2756" s="1"/>
      <c r="V2756" s="1"/>
      <c r="X2756" s="1"/>
    </row>
    <row r="2757" spans="15:24" x14ac:dyDescent="0.55000000000000004">
      <c r="O2757" s="1"/>
      <c r="V2757" s="1"/>
      <c r="X2757" s="1"/>
    </row>
    <row r="2758" spans="15:24" x14ac:dyDescent="0.55000000000000004">
      <c r="O2758" s="1"/>
      <c r="V2758" s="1"/>
      <c r="X2758" s="1"/>
    </row>
    <row r="2759" spans="15:24" x14ac:dyDescent="0.55000000000000004">
      <c r="O2759" s="1"/>
      <c r="V2759" s="1"/>
      <c r="X2759" s="1"/>
    </row>
    <row r="2760" spans="15:24" x14ac:dyDescent="0.55000000000000004">
      <c r="O2760" s="1"/>
      <c r="V2760" s="1"/>
      <c r="X2760" s="1"/>
    </row>
    <row r="2761" spans="15:24" x14ac:dyDescent="0.55000000000000004">
      <c r="O2761" s="1"/>
      <c r="V2761" s="1"/>
      <c r="X2761" s="1"/>
    </row>
    <row r="2762" spans="15:24" x14ac:dyDescent="0.55000000000000004">
      <c r="O2762" s="1"/>
      <c r="V2762" s="1"/>
      <c r="X2762" s="1"/>
    </row>
    <row r="2763" spans="15:24" x14ac:dyDescent="0.55000000000000004">
      <c r="O2763" s="1"/>
      <c r="V2763" s="1"/>
      <c r="X2763" s="1"/>
    </row>
    <row r="2764" spans="15:24" x14ac:dyDescent="0.55000000000000004">
      <c r="O2764" s="1"/>
      <c r="V2764" s="1"/>
      <c r="X2764" s="1"/>
    </row>
    <row r="2765" spans="15:24" x14ac:dyDescent="0.55000000000000004">
      <c r="O2765" s="1"/>
      <c r="V2765" s="1"/>
      <c r="X2765" s="1"/>
    </row>
    <row r="2766" spans="15:24" x14ac:dyDescent="0.55000000000000004">
      <c r="O2766" s="1"/>
      <c r="V2766" s="1"/>
      <c r="X2766" s="1"/>
    </row>
    <row r="2767" spans="15:24" x14ac:dyDescent="0.55000000000000004">
      <c r="O2767" s="1"/>
      <c r="V2767" s="1"/>
      <c r="X2767" s="1"/>
    </row>
    <row r="2768" spans="15:24" x14ac:dyDescent="0.55000000000000004">
      <c r="O2768" s="1"/>
      <c r="V2768" s="1"/>
      <c r="X2768" s="1"/>
    </row>
    <row r="2769" spans="15:24" x14ac:dyDescent="0.55000000000000004">
      <c r="O2769" s="1"/>
      <c r="V2769" s="1"/>
      <c r="X2769" s="1"/>
    </row>
    <row r="2770" spans="15:24" x14ac:dyDescent="0.55000000000000004">
      <c r="O2770" s="1"/>
      <c r="V2770" s="1"/>
      <c r="X2770" s="1"/>
    </row>
    <row r="2771" spans="15:24" x14ac:dyDescent="0.55000000000000004">
      <c r="O2771" s="1"/>
      <c r="V2771" s="1"/>
      <c r="X2771" s="1"/>
    </row>
    <row r="2772" spans="15:24" x14ac:dyDescent="0.55000000000000004">
      <c r="O2772" s="1"/>
      <c r="V2772" s="1"/>
      <c r="X2772" s="1"/>
    </row>
    <row r="2773" spans="15:24" x14ac:dyDescent="0.55000000000000004">
      <c r="O2773" s="1"/>
      <c r="V2773" s="1"/>
      <c r="X2773" s="1"/>
    </row>
    <row r="2774" spans="15:24" x14ac:dyDescent="0.55000000000000004">
      <c r="O2774" s="1"/>
      <c r="V2774" s="1"/>
      <c r="X2774" s="1"/>
    </row>
    <row r="2775" spans="15:24" x14ac:dyDescent="0.55000000000000004">
      <c r="O2775" s="1"/>
      <c r="V2775" s="1"/>
      <c r="X2775" s="1"/>
    </row>
    <row r="2776" spans="15:24" x14ac:dyDescent="0.55000000000000004">
      <c r="O2776" s="1"/>
      <c r="V2776" s="1"/>
      <c r="X2776" s="1"/>
    </row>
    <row r="2777" spans="15:24" x14ac:dyDescent="0.55000000000000004">
      <c r="O2777" s="1"/>
      <c r="V2777" s="1"/>
      <c r="X2777" s="1"/>
    </row>
    <row r="2778" spans="15:24" x14ac:dyDescent="0.55000000000000004">
      <c r="O2778" s="1"/>
      <c r="V2778" s="1"/>
      <c r="X2778" s="1"/>
    </row>
    <row r="2779" spans="15:24" x14ac:dyDescent="0.55000000000000004">
      <c r="O2779" s="1"/>
      <c r="V2779" s="1"/>
      <c r="X2779" s="1"/>
    </row>
    <row r="2780" spans="15:24" x14ac:dyDescent="0.55000000000000004">
      <c r="O2780" s="1"/>
      <c r="V2780" s="1"/>
      <c r="X2780" s="1"/>
    </row>
    <row r="2781" spans="15:24" x14ac:dyDescent="0.55000000000000004">
      <c r="O2781" s="1"/>
      <c r="V2781" s="1"/>
      <c r="X2781" s="1"/>
    </row>
    <row r="2782" spans="15:24" x14ac:dyDescent="0.55000000000000004">
      <c r="O2782" s="1"/>
      <c r="V2782" s="1"/>
      <c r="X2782" s="1"/>
    </row>
    <row r="2783" spans="15:24" x14ac:dyDescent="0.55000000000000004">
      <c r="O2783" s="1"/>
      <c r="V2783" s="1"/>
      <c r="X2783" s="1"/>
    </row>
    <row r="2784" spans="15:24" x14ac:dyDescent="0.55000000000000004">
      <c r="O2784" s="1"/>
      <c r="V2784" s="1"/>
      <c r="X2784" s="1"/>
    </row>
    <row r="2785" spans="15:24" x14ac:dyDescent="0.55000000000000004">
      <c r="O2785" s="1"/>
      <c r="V2785" s="1"/>
      <c r="X2785" s="1"/>
    </row>
    <row r="2786" spans="15:24" x14ac:dyDescent="0.55000000000000004">
      <c r="O2786" s="1"/>
      <c r="V2786" s="1"/>
      <c r="X2786" s="1"/>
    </row>
    <row r="2787" spans="15:24" x14ac:dyDescent="0.55000000000000004">
      <c r="O2787" s="1"/>
      <c r="V2787" s="1"/>
      <c r="X2787" s="1"/>
    </row>
    <row r="2788" spans="15:24" x14ac:dyDescent="0.55000000000000004">
      <c r="O2788" s="1"/>
      <c r="V2788" s="1"/>
      <c r="X2788" s="1"/>
    </row>
    <row r="2789" spans="15:24" x14ac:dyDescent="0.55000000000000004">
      <c r="O2789" s="1"/>
      <c r="V2789" s="1"/>
      <c r="X2789" s="1"/>
    </row>
    <row r="2790" spans="15:24" x14ac:dyDescent="0.55000000000000004">
      <c r="O2790" s="1"/>
      <c r="V2790" s="1"/>
      <c r="X2790" s="1"/>
    </row>
    <row r="2791" spans="15:24" x14ac:dyDescent="0.55000000000000004">
      <c r="O2791" s="1"/>
      <c r="V2791" s="1"/>
      <c r="X2791" s="1"/>
    </row>
    <row r="2792" spans="15:24" x14ac:dyDescent="0.55000000000000004">
      <c r="O2792" s="1"/>
      <c r="V2792" s="1"/>
      <c r="X2792" s="1"/>
    </row>
    <row r="2793" spans="15:24" x14ac:dyDescent="0.55000000000000004">
      <c r="O2793" s="1"/>
      <c r="V2793" s="1"/>
      <c r="X2793" s="1"/>
    </row>
    <row r="2794" spans="15:24" x14ac:dyDescent="0.55000000000000004">
      <c r="O2794" s="1"/>
      <c r="V2794" s="1"/>
      <c r="X2794" s="1"/>
    </row>
    <row r="2795" spans="15:24" x14ac:dyDescent="0.55000000000000004">
      <c r="O2795" s="1"/>
      <c r="V2795" s="1"/>
      <c r="X2795" s="1"/>
    </row>
    <row r="2796" spans="15:24" x14ac:dyDescent="0.55000000000000004">
      <c r="O2796" s="1"/>
      <c r="V2796" s="1"/>
      <c r="X2796" s="1"/>
    </row>
    <row r="2797" spans="15:24" x14ac:dyDescent="0.55000000000000004">
      <c r="O2797" s="1"/>
      <c r="V2797" s="1"/>
      <c r="X2797" s="1"/>
    </row>
    <row r="2798" spans="15:24" x14ac:dyDescent="0.55000000000000004">
      <c r="O2798" s="1"/>
      <c r="V2798" s="1"/>
      <c r="X2798" s="1"/>
    </row>
    <row r="2799" spans="15:24" x14ac:dyDescent="0.55000000000000004">
      <c r="O2799" s="1"/>
      <c r="V2799" s="1"/>
      <c r="X2799" s="1"/>
    </row>
    <row r="2800" spans="15:24" x14ac:dyDescent="0.55000000000000004">
      <c r="O2800" s="1"/>
      <c r="V2800" s="1"/>
      <c r="X2800" s="1"/>
    </row>
    <row r="2801" spans="15:24" x14ac:dyDescent="0.55000000000000004">
      <c r="O2801" s="1"/>
      <c r="V2801" s="1"/>
      <c r="X2801" s="1"/>
    </row>
    <row r="2802" spans="15:24" x14ac:dyDescent="0.55000000000000004">
      <c r="O2802" s="1"/>
      <c r="V2802" s="1"/>
      <c r="X2802" s="1"/>
    </row>
    <row r="2803" spans="15:24" x14ac:dyDescent="0.55000000000000004">
      <c r="O2803" s="1"/>
      <c r="V2803" s="1"/>
      <c r="X2803" s="1"/>
    </row>
    <row r="2804" spans="15:24" x14ac:dyDescent="0.55000000000000004">
      <c r="O2804" s="1"/>
      <c r="V2804" s="1"/>
      <c r="X2804" s="1"/>
    </row>
    <row r="2805" spans="15:24" x14ac:dyDescent="0.55000000000000004">
      <c r="O2805" s="1"/>
      <c r="V2805" s="1"/>
      <c r="X2805" s="1"/>
    </row>
    <row r="2806" spans="15:24" x14ac:dyDescent="0.55000000000000004">
      <c r="O2806" s="1"/>
      <c r="V2806" s="1"/>
      <c r="X2806" s="1"/>
    </row>
    <row r="2807" spans="15:24" x14ac:dyDescent="0.55000000000000004">
      <c r="O2807" s="1"/>
      <c r="V2807" s="1"/>
      <c r="X2807" s="1"/>
    </row>
    <row r="2808" spans="15:24" x14ac:dyDescent="0.55000000000000004">
      <c r="O2808" s="1"/>
      <c r="V2808" s="1"/>
      <c r="X2808" s="1"/>
    </row>
    <row r="2809" spans="15:24" x14ac:dyDescent="0.55000000000000004">
      <c r="O2809" s="1"/>
      <c r="V2809" s="1"/>
      <c r="X2809" s="1"/>
    </row>
    <row r="2810" spans="15:24" x14ac:dyDescent="0.55000000000000004">
      <c r="O2810" s="1"/>
      <c r="V2810" s="1"/>
      <c r="X2810" s="1"/>
    </row>
    <row r="2811" spans="15:24" x14ac:dyDescent="0.55000000000000004">
      <c r="O2811" s="1"/>
      <c r="V2811" s="1"/>
      <c r="X2811" s="1"/>
    </row>
    <row r="2812" spans="15:24" x14ac:dyDescent="0.55000000000000004">
      <c r="O2812" s="1"/>
      <c r="V2812" s="1"/>
      <c r="X2812" s="1"/>
    </row>
    <row r="2813" spans="15:24" x14ac:dyDescent="0.55000000000000004">
      <c r="O2813" s="1"/>
      <c r="V2813" s="1"/>
      <c r="X2813" s="1"/>
    </row>
    <row r="2814" spans="15:24" x14ac:dyDescent="0.55000000000000004">
      <c r="O2814" s="1"/>
      <c r="V2814" s="1"/>
      <c r="X2814" s="1"/>
    </row>
    <row r="2815" spans="15:24" x14ac:dyDescent="0.55000000000000004">
      <c r="O2815" s="1"/>
      <c r="V2815" s="1"/>
      <c r="X2815" s="1"/>
    </row>
    <row r="2816" spans="15:24" x14ac:dyDescent="0.55000000000000004">
      <c r="O2816" s="1"/>
      <c r="V2816" s="1"/>
      <c r="X2816" s="1"/>
    </row>
    <row r="2817" spans="15:24" x14ac:dyDescent="0.55000000000000004">
      <c r="O2817" s="1"/>
      <c r="V2817" s="1"/>
      <c r="X2817" s="1"/>
    </row>
    <row r="2818" spans="15:24" x14ac:dyDescent="0.55000000000000004">
      <c r="O2818" s="1"/>
      <c r="V2818" s="1"/>
      <c r="X2818" s="1"/>
    </row>
    <row r="2819" spans="15:24" x14ac:dyDescent="0.55000000000000004">
      <c r="O2819" s="1"/>
      <c r="V2819" s="1"/>
      <c r="X2819" s="1"/>
    </row>
    <row r="2820" spans="15:24" x14ac:dyDescent="0.55000000000000004">
      <c r="O2820" s="1"/>
      <c r="V2820" s="1"/>
      <c r="X2820" s="1"/>
    </row>
    <row r="2821" spans="15:24" x14ac:dyDescent="0.55000000000000004">
      <c r="O2821" s="1"/>
      <c r="V2821" s="1"/>
      <c r="X2821" s="1"/>
    </row>
    <row r="2822" spans="15:24" x14ac:dyDescent="0.55000000000000004">
      <c r="O2822" s="1"/>
      <c r="V2822" s="1"/>
      <c r="X2822" s="1"/>
    </row>
    <row r="2823" spans="15:24" x14ac:dyDescent="0.55000000000000004">
      <c r="O2823" s="1"/>
      <c r="V2823" s="1"/>
      <c r="X2823" s="1"/>
    </row>
    <row r="2824" spans="15:24" x14ac:dyDescent="0.55000000000000004">
      <c r="O2824" s="1"/>
      <c r="V2824" s="1"/>
      <c r="X2824" s="1"/>
    </row>
    <row r="2825" spans="15:24" x14ac:dyDescent="0.55000000000000004">
      <c r="O2825" s="1"/>
      <c r="V2825" s="1"/>
      <c r="X2825" s="1"/>
    </row>
    <row r="2826" spans="15:24" x14ac:dyDescent="0.55000000000000004">
      <c r="O2826" s="1"/>
      <c r="V2826" s="1"/>
      <c r="X2826" s="1"/>
    </row>
    <row r="2827" spans="15:24" x14ac:dyDescent="0.55000000000000004">
      <c r="O2827" s="1"/>
      <c r="V2827" s="1"/>
      <c r="X2827" s="1"/>
    </row>
    <row r="2828" spans="15:24" x14ac:dyDescent="0.55000000000000004">
      <c r="O2828" s="1"/>
      <c r="V2828" s="1"/>
      <c r="X2828" s="1"/>
    </row>
    <row r="2829" spans="15:24" x14ac:dyDescent="0.55000000000000004">
      <c r="O2829" s="1"/>
      <c r="V2829" s="1"/>
      <c r="X2829" s="1"/>
    </row>
    <row r="2830" spans="15:24" x14ac:dyDescent="0.55000000000000004">
      <c r="O2830" s="1"/>
      <c r="V2830" s="1"/>
      <c r="X2830" s="1"/>
    </row>
    <row r="2831" spans="15:24" x14ac:dyDescent="0.55000000000000004">
      <c r="O2831" s="1"/>
      <c r="V2831" s="1"/>
      <c r="X2831" s="1"/>
    </row>
    <row r="2832" spans="15:24" x14ac:dyDescent="0.55000000000000004">
      <c r="O2832" s="1"/>
      <c r="V2832" s="1"/>
      <c r="X2832" s="1"/>
    </row>
    <row r="2833" spans="15:24" x14ac:dyDescent="0.55000000000000004">
      <c r="O2833" s="1"/>
      <c r="V2833" s="1"/>
      <c r="X2833" s="1"/>
    </row>
    <row r="2834" spans="15:24" x14ac:dyDescent="0.55000000000000004">
      <c r="O2834" s="1"/>
      <c r="V2834" s="1"/>
      <c r="X2834" s="1"/>
    </row>
    <row r="2835" spans="15:24" x14ac:dyDescent="0.55000000000000004">
      <c r="O2835" s="1"/>
      <c r="V2835" s="1"/>
      <c r="X2835" s="1"/>
    </row>
    <row r="2836" spans="15:24" x14ac:dyDescent="0.55000000000000004">
      <c r="O2836" s="1"/>
      <c r="V2836" s="1"/>
      <c r="X2836" s="1"/>
    </row>
    <row r="2837" spans="15:24" x14ac:dyDescent="0.55000000000000004">
      <c r="O2837" s="1"/>
      <c r="V2837" s="1"/>
      <c r="X2837" s="1"/>
    </row>
    <row r="2838" spans="15:24" x14ac:dyDescent="0.55000000000000004">
      <c r="O2838" s="1"/>
      <c r="V2838" s="1"/>
      <c r="X2838" s="1"/>
    </row>
    <row r="2839" spans="15:24" x14ac:dyDescent="0.55000000000000004">
      <c r="O2839" s="1"/>
      <c r="V2839" s="1"/>
      <c r="X2839" s="1"/>
    </row>
    <row r="2840" spans="15:24" x14ac:dyDescent="0.55000000000000004">
      <c r="O2840" s="1"/>
      <c r="V2840" s="1"/>
      <c r="X2840" s="1"/>
    </row>
    <row r="2841" spans="15:24" x14ac:dyDescent="0.55000000000000004">
      <c r="O2841" s="1"/>
      <c r="V2841" s="1"/>
      <c r="X2841" s="1"/>
    </row>
    <row r="2842" spans="15:24" x14ac:dyDescent="0.55000000000000004">
      <c r="O2842" s="1"/>
      <c r="V2842" s="1"/>
      <c r="X2842" s="1"/>
    </row>
    <row r="2843" spans="15:24" x14ac:dyDescent="0.55000000000000004">
      <c r="O2843" s="1"/>
      <c r="V2843" s="1"/>
      <c r="X2843" s="1"/>
    </row>
    <row r="2844" spans="15:24" x14ac:dyDescent="0.55000000000000004">
      <c r="O2844" s="1"/>
      <c r="V2844" s="1"/>
      <c r="X2844" s="1"/>
    </row>
    <row r="2845" spans="15:24" x14ac:dyDescent="0.55000000000000004">
      <c r="O2845" s="1"/>
      <c r="V2845" s="1"/>
      <c r="X2845" s="1"/>
    </row>
    <row r="2846" spans="15:24" x14ac:dyDescent="0.55000000000000004">
      <c r="O2846" s="1"/>
      <c r="V2846" s="1"/>
      <c r="X2846" s="1"/>
    </row>
    <row r="2847" spans="15:24" x14ac:dyDescent="0.55000000000000004">
      <c r="O2847" s="1"/>
      <c r="V2847" s="1"/>
      <c r="X2847" s="1"/>
    </row>
    <row r="2848" spans="15:24" x14ac:dyDescent="0.55000000000000004">
      <c r="O2848" s="1"/>
      <c r="V2848" s="1"/>
      <c r="X2848" s="1"/>
    </row>
    <row r="2849" spans="15:24" x14ac:dyDescent="0.55000000000000004">
      <c r="O2849" s="1"/>
      <c r="V2849" s="1"/>
      <c r="X2849" s="1"/>
    </row>
    <row r="2850" spans="15:24" x14ac:dyDescent="0.55000000000000004">
      <c r="O2850" s="1"/>
      <c r="V2850" s="1"/>
      <c r="X2850" s="1"/>
    </row>
    <row r="2851" spans="15:24" x14ac:dyDescent="0.55000000000000004">
      <c r="O2851" s="1"/>
      <c r="V2851" s="1"/>
      <c r="X2851" s="1"/>
    </row>
    <row r="2852" spans="15:24" x14ac:dyDescent="0.55000000000000004">
      <c r="O2852" s="1"/>
      <c r="V2852" s="1"/>
      <c r="X2852" s="1"/>
    </row>
    <row r="2853" spans="15:24" x14ac:dyDescent="0.55000000000000004">
      <c r="O2853" s="1"/>
      <c r="V2853" s="1"/>
      <c r="X2853" s="1"/>
    </row>
    <row r="2854" spans="15:24" x14ac:dyDescent="0.55000000000000004">
      <c r="O2854" s="1"/>
      <c r="V2854" s="1"/>
      <c r="X2854" s="1"/>
    </row>
    <row r="2855" spans="15:24" x14ac:dyDescent="0.55000000000000004">
      <c r="O2855" s="1"/>
      <c r="V2855" s="1"/>
      <c r="X2855" s="1"/>
    </row>
    <row r="2856" spans="15:24" x14ac:dyDescent="0.55000000000000004">
      <c r="O2856" s="1"/>
      <c r="V2856" s="1"/>
      <c r="X2856" s="1"/>
    </row>
    <row r="2857" spans="15:24" x14ac:dyDescent="0.55000000000000004">
      <c r="O2857" s="1"/>
      <c r="V2857" s="1"/>
      <c r="X2857" s="1"/>
    </row>
    <row r="2858" spans="15:24" x14ac:dyDescent="0.55000000000000004">
      <c r="O2858" s="1"/>
      <c r="V2858" s="1"/>
      <c r="X2858" s="1"/>
    </row>
    <row r="2859" spans="15:24" x14ac:dyDescent="0.55000000000000004">
      <c r="O2859" s="1"/>
      <c r="V2859" s="1"/>
      <c r="X2859" s="1"/>
    </row>
    <row r="2860" spans="15:24" x14ac:dyDescent="0.55000000000000004">
      <c r="O2860" s="1"/>
      <c r="V2860" s="1"/>
      <c r="X2860" s="1"/>
    </row>
    <row r="2861" spans="15:24" x14ac:dyDescent="0.55000000000000004">
      <c r="O2861" s="1"/>
      <c r="V2861" s="1"/>
      <c r="X2861" s="1"/>
    </row>
    <row r="2862" spans="15:24" x14ac:dyDescent="0.55000000000000004">
      <c r="O2862" s="1"/>
      <c r="V2862" s="1"/>
      <c r="X2862" s="1"/>
    </row>
    <row r="2863" spans="15:24" x14ac:dyDescent="0.55000000000000004">
      <c r="O2863" s="1"/>
      <c r="V2863" s="1"/>
      <c r="X2863" s="1"/>
    </row>
    <row r="2864" spans="15:24" x14ac:dyDescent="0.55000000000000004">
      <c r="O2864" s="1"/>
      <c r="V2864" s="1"/>
      <c r="X2864" s="1"/>
    </row>
    <row r="2865" spans="15:24" x14ac:dyDescent="0.55000000000000004">
      <c r="O2865" s="1"/>
      <c r="V2865" s="1"/>
      <c r="X2865" s="1"/>
    </row>
    <row r="2866" spans="15:24" x14ac:dyDescent="0.55000000000000004">
      <c r="O2866" s="1"/>
      <c r="V2866" s="1"/>
      <c r="X2866" s="1"/>
    </row>
    <row r="2867" spans="15:24" x14ac:dyDescent="0.55000000000000004">
      <c r="O2867" s="1"/>
      <c r="V2867" s="1"/>
      <c r="X2867" s="1"/>
    </row>
    <row r="2868" spans="15:24" x14ac:dyDescent="0.55000000000000004">
      <c r="O2868" s="1"/>
      <c r="V2868" s="1"/>
      <c r="X2868" s="1"/>
    </row>
    <row r="2869" spans="15:24" x14ac:dyDescent="0.55000000000000004">
      <c r="O2869" s="1"/>
      <c r="V2869" s="1"/>
      <c r="X2869" s="1"/>
    </row>
    <row r="2870" spans="15:24" x14ac:dyDescent="0.55000000000000004">
      <c r="O2870" s="1"/>
      <c r="V2870" s="1"/>
      <c r="X2870" s="1"/>
    </row>
    <row r="2871" spans="15:24" x14ac:dyDescent="0.55000000000000004">
      <c r="O2871" s="1"/>
      <c r="V2871" s="1"/>
      <c r="X2871" s="1"/>
    </row>
    <row r="2872" spans="15:24" x14ac:dyDescent="0.55000000000000004">
      <c r="O2872" s="1"/>
      <c r="V2872" s="1"/>
      <c r="X2872" s="1"/>
    </row>
    <row r="2873" spans="15:24" x14ac:dyDescent="0.55000000000000004">
      <c r="O2873" s="1"/>
      <c r="V2873" s="1"/>
      <c r="X2873" s="1"/>
    </row>
    <row r="2874" spans="15:24" x14ac:dyDescent="0.55000000000000004">
      <c r="O2874" s="1"/>
      <c r="V2874" s="1"/>
      <c r="X2874" s="1"/>
    </row>
    <row r="2875" spans="15:24" x14ac:dyDescent="0.55000000000000004">
      <c r="O2875" s="1"/>
      <c r="V2875" s="1"/>
      <c r="X2875" s="1"/>
    </row>
    <row r="2876" spans="15:24" x14ac:dyDescent="0.55000000000000004">
      <c r="O2876" s="1"/>
      <c r="V2876" s="1"/>
      <c r="X2876" s="1"/>
    </row>
    <row r="2877" spans="15:24" x14ac:dyDescent="0.55000000000000004">
      <c r="O2877" s="1"/>
      <c r="V2877" s="1"/>
      <c r="X2877" s="1"/>
    </row>
    <row r="2878" spans="15:24" x14ac:dyDescent="0.55000000000000004">
      <c r="O2878" s="1"/>
      <c r="V2878" s="1"/>
      <c r="X2878" s="1"/>
    </row>
    <row r="2879" spans="15:24" x14ac:dyDescent="0.55000000000000004">
      <c r="O2879" s="1"/>
      <c r="V2879" s="1"/>
      <c r="X2879" s="1"/>
    </row>
    <row r="2880" spans="15:24" x14ac:dyDescent="0.55000000000000004">
      <c r="O2880" s="1"/>
      <c r="V2880" s="1"/>
      <c r="X2880" s="1"/>
    </row>
    <row r="2881" spans="15:24" x14ac:dyDescent="0.55000000000000004">
      <c r="O2881" s="1"/>
      <c r="V2881" s="1"/>
      <c r="X2881" s="1"/>
    </row>
    <row r="2882" spans="15:24" x14ac:dyDescent="0.55000000000000004">
      <c r="O2882" s="1"/>
      <c r="V2882" s="1"/>
      <c r="X2882" s="1"/>
    </row>
    <row r="2883" spans="15:24" x14ac:dyDescent="0.55000000000000004">
      <c r="O2883" s="1"/>
      <c r="V2883" s="1"/>
      <c r="X2883" s="1"/>
    </row>
    <row r="2884" spans="15:24" x14ac:dyDescent="0.55000000000000004">
      <c r="O2884" s="1"/>
      <c r="V2884" s="1"/>
      <c r="X2884" s="1"/>
    </row>
    <row r="2885" spans="15:24" x14ac:dyDescent="0.55000000000000004">
      <c r="O2885" s="1"/>
      <c r="V2885" s="1"/>
      <c r="X2885" s="1"/>
    </row>
    <row r="2886" spans="15:24" x14ac:dyDescent="0.55000000000000004">
      <c r="O2886" s="1"/>
      <c r="V2886" s="1"/>
      <c r="X2886" s="1"/>
    </row>
    <row r="2887" spans="15:24" x14ac:dyDescent="0.55000000000000004">
      <c r="O2887" s="1"/>
      <c r="V2887" s="1"/>
      <c r="X2887" s="1"/>
    </row>
    <row r="2888" spans="15:24" x14ac:dyDescent="0.55000000000000004">
      <c r="O2888" s="1"/>
      <c r="V2888" s="1"/>
      <c r="X2888" s="1"/>
    </row>
    <row r="2889" spans="15:24" x14ac:dyDescent="0.55000000000000004">
      <c r="O2889" s="1"/>
      <c r="V2889" s="1"/>
      <c r="X2889" s="1"/>
    </row>
    <row r="2890" spans="15:24" x14ac:dyDescent="0.55000000000000004">
      <c r="O2890" s="1"/>
      <c r="V2890" s="1"/>
      <c r="X2890" s="1"/>
    </row>
    <row r="2891" spans="15:24" x14ac:dyDescent="0.55000000000000004">
      <c r="O2891" s="1"/>
      <c r="V2891" s="1"/>
      <c r="X2891" s="1"/>
    </row>
    <row r="2892" spans="15:24" x14ac:dyDescent="0.55000000000000004">
      <c r="O2892" s="1"/>
      <c r="V2892" s="1"/>
      <c r="X2892" s="1"/>
    </row>
    <row r="2893" spans="15:24" x14ac:dyDescent="0.55000000000000004">
      <c r="O2893" s="1"/>
      <c r="V2893" s="1"/>
      <c r="X2893" s="1"/>
    </row>
    <row r="2894" spans="15:24" x14ac:dyDescent="0.55000000000000004">
      <c r="O2894" s="1"/>
      <c r="V2894" s="1"/>
      <c r="X2894" s="1"/>
    </row>
    <row r="2895" spans="15:24" x14ac:dyDescent="0.55000000000000004">
      <c r="O2895" s="1"/>
      <c r="V2895" s="1"/>
      <c r="X2895" s="1"/>
    </row>
    <row r="2896" spans="15:24" x14ac:dyDescent="0.55000000000000004">
      <c r="O2896" s="1"/>
      <c r="V2896" s="1"/>
      <c r="X2896" s="1"/>
    </row>
    <row r="2897" spans="15:24" x14ac:dyDescent="0.55000000000000004">
      <c r="O2897" s="1"/>
      <c r="V2897" s="1"/>
      <c r="X2897" s="1"/>
    </row>
    <row r="2898" spans="15:24" x14ac:dyDescent="0.55000000000000004">
      <c r="O2898" s="1"/>
      <c r="V2898" s="1"/>
      <c r="X2898" s="1"/>
    </row>
    <row r="2899" spans="15:24" x14ac:dyDescent="0.55000000000000004">
      <c r="O2899" s="1"/>
      <c r="V2899" s="1"/>
      <c r="X2899" s="1"/>
    </row>
    <row r="2900" spans="15:24" x14ac:dyDescent="0.55000000000000004">
      <c r="O2900" s="1"/>
      <c r="V2900" s="1"/>
      <c r="X2900" s="1"/>
    </row>
    <row r="2901" spans="15:24" x14ac:dyDescent="0.55000000000000004">
      <c r="O2901" s="1"/>
      <c r="V2901" s="1"/>
      <c r="X2901" s="1"/>
    </row>
    <row r="2902" spans="15:24" x14ac:dyDescent="0.55000000000000004">
      <c r="O2902" s="1"/>
      <c r="V2902" s="1"/>
      <c r="X2902" s="1"/>
    </row>
    <row r="2903" spans="15:24" x14ac:dyDescent="0.55000000000000004">
      <c r="O2903" s="1"/>
      <c r="V2903" s="1"/>
      <c r="X2903" s="1"/>
    </row>
    <row r="2904" spans="15:24" x14ac:dyDescent="0.55000000000000004">
      <c r="O2904" s="1"/>
      <c r="V2904" s="1"/>
      <c r="X2904" s="1"/>
    </row>
    <row r="2905" spans="15:24" x14ac:dyDescent="0.55000000000000004">
      <c r="O2905" s="1"/>
      <c r="V2905" s="1"/>
      <c r="X2905" s="1"/>
    </row>
    <row r="2906" spans="15:24" x14ac:dyDescent="0.55000000000000004">
      <c r="O2906" s="1"/>
      <c r="V2906" s="1"/>
      <c r="X2906" s="1"/>
    </row>
    <row r="2907" spans="15:24" x14ac:dyDescent="0.55000000000000004">
      <c r="O2907" s="1"/>
      <c r="V2907" s="1"/>
      <c r="X2907" s="1"/>
    </row>
    <row r="2908" spans="15:24" x14ac:dyDescent="0.55000000000000004">
      <c r="O2908" s="1"/>
      <c r="V2908" s="1"/>
      <c r="X2908" s="1"/>
    </row>
    <row r="2909" spans="15:24" x14ac:dyDescent="0.55000000000000004">
      <c r="O2909" s="1"/>
      <c r="V2909" s="1"/>
      <c r="X2909" s="1"/>
    </row>
    <row r="2910" spans="15:24" x14ac:dyDescent="0.55000000000000004">
      <c r="O2910" s="1"/>
      <c r="V2910" s="1"/>
      <c r="X2910" s="1"/>
    </row>
    <row r="2911" spans="15:24" x14ac:dyDescent="0.55000000000000004">
      <c r="O2911" s="1"/>
      <c r="V2911" s="1"/>
      <c r="X2911" s="1"/>
    </row>
    <row r="2912" spans="15:24" x14ac:dyDescent="0.55000000000000004">
      <c r="O2912" s="1"/>
      <c r="V2912" s="1"/>
      <c r="X2912" s="1"/>
    </row>
    <row r="2913" spans="15:24" x14ac:dyDescent="0.55000000000000004">
      <c r="O2913" s="1"/>
      <c r="V2913" s="1"/>
      <c r="X2913" s="1"/>
    </row>
    <row r="2914" spans="15:24" x14ac:dyDescent="0.55000000000000004">
      <c r="O2914" s="1"/>
      <c r="V2914" s="1"/>
      <c r="X2914" s="1"/>
    </row>
    <row r="2915" spans="15:24" x14ac:dyDescent="0.55000000000000004">
      <c r="O2915" s="1"/>
      <c r="V2915" s="1"/>
      <c r="X2915" s="1"/>
    </row>
    <row r="2916" spans="15:24" x14ac:dyDescent="0.55000000000000004">
      <c r="O2916" s="1"/>
      <c r="V2916" s="1"/>
      <c r="X2916" s="1"/>
    </row>
    <row r="2917" spans="15:24" x14ac:dyDescent="0.55000000000000004">
      <c r="O2917" s="1"/>
      <c r="V2917" s="1"/>
      <c r="X2917" s="1"/>
    </row>
    <row r="2918" spans="15:24" x14ac:dyDescent="0.55000000000000004">
      <c r="O2918" s="1"/>
      <c r="V2918" s="1"/>
      <c r="X2918" s="1"/>
    </row>
    <row r="2919" spans="15:24" x14ac:dyDescent="0.55000000000000004">
      <c r="O2919" s="1"/>
      <c r="V2919" s="1"/>
      <c r="X2919" s="1"/>
    </row>
    <row r="2920" spans="15:24" x14ac:dyDescent="0.55000000000000004">
      <c r="O2920" s="1"/>
      <c r="V2920" s="1"/>
      <c r="X2920" s="1"/>
    </row>
    <row r="2921" spans="15:24" x14ac:dyDescent="0.55000000000000004">
      <c r="O2921" s="1"/>
      <c r="V2921" s="1"/>
      <c r="X2921" s="1"/>
    </row>
    <row r="2922" spans="15:24" x14ac:dyDescent="0.55000000000000004">
      <c r="O2922" s="1"/>
      <c r="V2922" s="1"/>
      <c r="X2922" s="1"/>
    </row>
    <row r="2923" spans="15:24" x14ac:dyDescent="0.55000000000000004">
      <c r="O2923" s="1"/>
      <c r="V2923" s="1"/>
      <c r="X2923" s="1"/>
    </row>
    <row r="2924" spans="15:24" x14ac:dyDescent="0.55000000000000004">
      <c r="O2924" s="1"/>
      <c r="V2924" s="1"/>
      <c r="X2924" s="1"/>
    </row>
    <row r="2925" spans="15:24" x14ac:dyDescent="0.55000000000000004">
      <c r="O2925" s="1"/>
      <c r="V2925" s="1"/>
      <c r="X2925" s="1"/>
    </row>
    <row r="2926" spans="15:24" x14ac:dyDescent="0.55000000000000004">
      <c r="O2926" s="1"/>
      <c r="V2926" s="1"/>
      <c r="X2926" s="1"/>
    </row>
    <row r="2927" spans="15:24" x14ac:dyDescent="0.55000000000000004">
      <c r="O2927" s="1"/>
      <c r="V2927" s="1"/>
      <c r="X2927" s="1"/>
    </row>
    <row r="2928" spans="15:24" x14ac:dyDescent="0.55000000000000004">
      <c r="O2928" s="1"/>
      <c r="V2928" s="1"/>
      <c r="X2928" s="1"/>
    </row>
    <row r="2929" spans="15:24" x14ac:dyDescent="0.55000000000000004">
      <c r="O2929" s="1"/>
      <c r="V2929" s="1"/>
      <c r="X2929" s="1"/>
    </row>
    <row r="2930" spans="15:24" x14ac:dyDescent="0.55000000000000004">
      <c r="O2930" s="1"/>
      <c r="V2930" s="1"/>
      <c r="X2930" s="1"/>
    </row>
    <row r="2931" spans="15:24" x14ac:dyDescent="0.55000000000000004">
      <c r="O2931" s="1"/>
      <c r="V2931" s="1"/>
      <c r="X2931" s="1"/>
    </row>
    <row r="2932" spans="15:24" x14ac:dyDescent="0.55000000000000004">
      <c r="O2932" s="1"/>
      <c r="V2932" s="1"/>
      <c r="X2932" s="1"/>
    </row>
    <row r="2933" spans="15:24" x14ac:dyDescent="0.55000000000000004">
      <c r="O2933" s="1"/>
      <c r="V2933" s="1"/>
      <c r="X2933" s="1"/>
    </row>
    <row r="2934" spans="15:24" x14ac:dyDescent="0.55000000000000004">
      <c r="O2934" s="1"/>
      <c r="V2934" s="1"/>
      <c r="X2934" s="1"/>
    </row>
    <row r="2935" spans="15:24" x14ac:dyDescent="0.55000000000000004">
      <c r="O2935" s="1"/>
      <c r="V2935" s="1"/>
      <c r="X2935" s="1"/>
    </row>
    <row r="2936" spans="15:24" x14ac:dyDescent="0.55000000000000004">
      <c r="O2936" s="1"/>
      <c r="V2936" s="1"/>
      <c r="X2936" s="1"/>
    </row>
    <row r="2937" spans="15:24" x14ac:dyDescent="0.55000000000000004">
      <c r="O2937" s="1"/>
      <c r="V2937" s="1"/>
      <c r="X2937" s="1"/>
    </row>
    <row r="2938" spans="15:24" x14ac:dyDescent="0.55000000000000004">
      <c r="O2938" s="1"/>
      <c r="V2938" s="1"/>
      <c r="X2938" s="1"/>
    </row>
    <row r="2939" spans="15:24" x14ac:dyDescent="0.55000000000000004">
      <c r="O2939" s="1"/>
      <c r="V2939" s="1"/>
      <c r="X2939" s="1"/>
    </row>
    <row r="2940" spans="15:24" x14ac:dyDescent="0.55000000000000004">
      <c r="O2940" s="1"/>
      <c r="V2940" s="1"/>
      <c r="X2940" s="1"/>
    </row>
    <row r="2941" spans="15:24" x14ac:dyDescent="0.55000000000000004">
      <c r="O2941" s="1"/>
      <c r="V2941" s="1"/>
      <c r="X2941" s="1"/>
    </row>
    <row r="2942" spans="15:24" x14ac:dyDescent="0.55000000000000004">
      <c r="O2942" s="1"/>
      <c r="V2942" s="1"/>
      <c r="X2942" s="1"/>
    </row>
    <row r="2943" spans="15:24" x14ac:dyDescent="0.55000000000000004">
      <c r="O2943" s="1"/>
      <c r="V2943" s="1"/>
      <c r="X2943" s="1"/>
    </row>
    <row r="2944" spans="15:24" x14ac:dyDescent="0.55000000000000004">
      <c r="O2944" s="1"/>
      <c r="V2944" s="1"/>
      <c r="X2944" s="1"/>
    </row>
    <row r="2945" spans="15:24" x14ac:dyDescent="0.55000000000000004">
      <c r="O2945" s="1"/>
      <c r="V2945" s="1"/>
      <c r="X2945" s="1"/>
    </row>
    <row r="2946" spans="15:24" x14ac:dyDescent="0.55000000000000004">
      <c r="O2946" s="1"/>
      <c r="V2946" s="1"/>
      <c r="X2946" s="1"/>
    </row>
    <row r="2947" spans="15:24" x14ac:dyDescent="0.55000000000000004">
      <c r="O2947" s="1"/>
      <c r="V2947" s="1"/>
      <c r="X2947" s="1"/>
    </row>
    <row r="2948" spans="15:24" x14ac:dyDescent="0.55000000000000004">
      <c r="O2948" s="1"/>
      <c r="V2948" s="1"/>
      <c r="X2948" s="1"/>
    </row>
    <row r="2949" spans="15:24" x14ac:dyDescent="0.55000000000000004">
      <c r="O2949" s="1"/>
      <c r="V2949" s="1"/>
      <c r="X2949" s="1"/>
    </row>
    <row r="2950" spans="15:24" x14ac:dyDescent="0.55000000000000004">
      <c r="O2950" s="1"/>
      <c r="V2950" s="1"/>
      <c r="X2950" s="1"/>
    </row>
    <row r="2951" spans="15:24" x14ac:dyDescent="0.55000000000000004">
      <c r="O2951" s="1"/>
      <c r="V2951" s="1"/>
      <c r="X2951" s="1"/>
    </row>
    <row r="2952" spans="15:24" x14ac:dyDescent="0.55000000000000004">
      <c r="O2952" s="1"/>
      <c r="V2952" s="1"/>
      <c r="X2952" s="1"/>
    </row>
    <row r="2953" spans="15:24" x14ac:dyDescent="0.55000000000000004">
      <c r="O2953" s="1"/>
      <c r="V2953" s="1"/>
      <c r="X2953" s="1"/>
    </row>
    <row r="2954" spans="15:24" x14ac:dyDescent="0.55000000000000004">
      <c r="O2954" s="1"/>
      <c r="V2954" s="1"/>
      <c r="X2954" s="1"/>
    </row>
    <row r="2955" spans="15:24" x14ac:dyDescent="0.55000000000000004">
      <c r="O2955" s="1"/>
      <c r="V2955" s="1"/>
      <c r="X2955" s="1"/>
    </row>
    <row r="2956" spans="15:24" x14ac:dyDescent="0.55000000000000004">
      <c r="O2956" s="1"/>
      <c r="V2956" s="1"/>
      <c r="X2956" s="1"/>
    </row>
    <row r="2957" spans="15:24" x14ac:dyDescent="0.55000000000000004">
      <c r="O2957" s="1"/>
      <c r="V2957" s="1"/>
      <c r="X2957" s="1"/>
    </row>
    <row r="2958" spans="15:24" x14ac:dyDescent="0.55000000000000004">
      <c r="O2958" s="1"/>
      <c r="V2958" s="1"/>
      <c r="X2958" s="1"/>
    </row>
    <row r="2959" spans="15:24" x14ac:dyDescent="0.55000000000000004">
      <c r="O2959" s="1"/>
      <c r="V2959" s="1"/>
      <c r="X2959" s="1"/>
    </row>
    <row r="2960" spans="15:24" x14ac:dyDescent="0.55000000000000004">
      <c r="O2960" s="1"/>
      <c r="V2960" s="1"/>
      <c r="X2960" s="1"/>
    </row>
    <row r="2961" spans="15:24" x14ac:dyDescent="0.55000000000000004">
      <c r="O2961" s="1"/>
      <c r="V2961" s="1"/>
      <c r="X2961" s="1"/>
    </row>
    <row r="2962" spans="15:24" x14ac:dyDescent="0.55000000000000004">
      <c r="O2962" s="1"/>
      <c r="V2962" s="1"/>
      <c r="X2962" s="1"/>
    </row>
    <row r="2963" spans="15:24" x14ac:dyDescent="0.55000000000000004">
      <c r="O2963" s="1"/>
      <c r="V2963" s="1"/>
      <c r="X2963" s="1"/>
    </row>
    <row r="2964" spans="15:24" x14ac:dyDescent="0.55000000000000004">
      <c r="O2964" s="1"/>
      <c r="V2964" s="1"/>
      <c r="X2964" s="1"/>
    </row>
    <row r="2965" spans="15:24" x14ac:dyDescent="0.55000000000000004">
      <c r="O2965" s="1"/>
      <c r="V2965" s="1"/>
      <c r="X2965" s="1"/>
    </row>
    <row r="2966" spans="15:24" x14ac:dyDescent="0.55000000000000004">
      <c r="O2966" s="1"/>
      <c r="V2966" s="1"/>
      <c r="X2966" s="1"/>
    </row>
    <row r="2967" spans="15:24" x14ac:dyDescent="0.55000000000000004">
      <c r="O2967" s="1"/>
      <c r="V2967" s="1"/>
      <c r="X2967" s="1"/>
    </row>
    <row r="2968" spans="15:24" x14ac:dyDescent="0.55000000000000004">
      <c r="O2968" s="1"/>
      <c r="V2968" s="1"/>
      <c r="X2968" s="1"/>
    </row>
    <row r="2969" spans="15:24" x14ac:dyDescent="0.55000000000000004">
      <c r="O2969" s="1"/>
      <c r="V2969" s="1"/>
      <c r="X2969" s="1"/>
    </row>
    <row r="2970" spans="15:24" x14ac:dyDescent="0.55000000000000004">
      <c r="O2970" s="1"/>
      <c r="V2970" s="1"/>
      <c r="X2970" s="1"/>
    </row>
    <row r="2971" spans="15:24" x14ac:dyDescent="0.55000000000000004">
      <c r="O2971" s="1"/>
      <c r="V2971" s="1"/>
      <c r="X2971" s="1"/>
    </row>
    <row r="2972" spans="15:24" x14ac:dyDescent="0.55000000000000004">
      <c r="O2972" s="1"/>
      <c r="V2972" s="1"/>
      <c r="X2972" s="1"/>
    </row>
    <row r="2973" spans="15:24" x14ac:dyDescent="0.55000000000000004">
      <c r="O2973" s="1"/>
      <c r="V2973" s="1"/>
      <c r="X2973" s="1"/>
    </row>
    <row r="2974" spans="15:24" x14ac:dyDescent="0.55000000000000004">
      <c r="O2974" s="1"/>
      <c r="V2974" s="1"/>
      <c r="X2974" s="1"/>
    </row>
    <row r="2975" spans="15:24" x14ac:dyDescent="0.55000000000000004">
      <c r="O2975" s="1"/>
      <c r="V2975" s="1"/>
      <c r="X2975" s="1"/>
    </row>
    <row r="2976" spans="15:24" x14ac:dyDescent="0.55000000000000004">
      <c r="O2976" s="1"/>
      <c r="V2976" s="1"/>
      <c r="X2976" s="1"/>
    </row>
    <row r="2977" spans="15:24" x14ac:dyDescent="0.55000000000000004">
      <c r="O2977" s="1"/>
      <c r="V2977" s="1"/>
      <c r="X2977" s="1"/>
    </row>
    <row r="2978" spans="15:24" x14ac:dyDescent="0.55000000000000004">
      <c r="O2978" s="1"/>
      <c r="V2978" s="1"/>
      <c r="X2978" s="1"/>
    </row>
    <row r="2979" spans="15:24" x14ac:dyDescent="0.55000000000000004">
      <c r="O2979" s="1"/>
      <c r="V2979" s="1"/>
      <c r="X2979" s="1"/>
    </row>
    <row r="2980" spans="15:24" x14ac:dyDescent="0.55000000000000004">
      <c r="O2980" s="1"/>
      <c r="V2980" s="1"/>
      <c r="X2980" s="1"/>
    </row>
    <row r="2981" spans="15:24" x14ac:dyDescent="0.55000000000000004">
      <c r="O2981" s="1"/>
      <c r="V2981" s="1"/>
      <c r="X2981" s="1"/>
    </row>
    <row r="2982" spans="15:24" x14ac:dyDescent="0.55000000000000004">
      <c r="O2982" s="1"/>
      <c r="V2982" s="1"/>
      <c r="X2982" s="1"/>
    </row>
    <row r="2983" spans="15:24" x14ac:dyDescent="0.55000000000000004">
      <c r="O2983" s="1"/>
      <c r="V2983" s="1"/>
      <c r="X2983" s="1"/>
    </row>
    <row r="2984" spans="15:24" x14ac:dyDescent="0.55000000000000004">
      <c r="O2984" s="1"/>
      <c r="V2984" s="1"/>
      <c r="X2984" s="1"/>
    </row>
    <row r="2985" spans="15:24" x14ac:dyDescent="0.55000000000000004">
      <c r="O2985" s="1"/>
      <c r="V2985" s="1"/>
      <c r="X2985" s="1"/>
    </row>
    <row r="2986" spans="15:24" x14ac:dyDescent="0.55000000000000004">
      <c r="O2986" s="1"/>
      <c r="V2986" s="1"/>
      <c r="X2986" s="1"/>
    </row>
    <row r="2987" spans="15:24" x14ac:dyDescent="0.55000000000000004">
      <c r="O2987" s="1"/>
      <c r="V2987" s="1"/>
      <c r="X2987" s="1"/>
    </row>
    <row r="2988" spans="15:24" x14ac:dyDescent="0.55000000000000004">
      <c r="O2988" s="1"/>
      <c r="V2988" s="1"/>
      <c r="X2988" s="1"/>
    </row>
    <row r="2989" spans="15:24" x14ac:dyDescent="0.55000000000000004">
      <c r="O2989" s="1"/>
      <c r="V2989" s="1"/>
      <c r="X2989" s="1"/>
    </row>
    <row r="2990" spans="15:24" x14ac:dyDescent="0.55000000000000004">
      <c r="O2990" s="1"/>
      <c r="V2990" s="1"/>
      <c r="X2990" s="1"/>
    </row>
    <row r="2991" spans="15:24" x14ac:dyDescent="0.55000000000000004">
      <c r="O2991" s="1"/>
      <c r="V2991" s="1"/>
      <c r="X2991" s="1"/>
    </row>
    <row r="2992" spans="15:24" x14ac:dyDescent="0.55000000000000004">
      <c r="O2992" s="1"/>
      <c r="V2992" s="1"/>
      <c r="X2992" s="1"/>
    </row>
    <row r="2993" spans="15:24" x14ac:dyDescent="0.55000000000000004">
      <c r="O2993" s="1"/>
      <c r="V2993" s="1"/>
      <c r="X2993" s="1"/>
    </row>
    <row r="2994" spans="15:24" x14ac:dyDescent="0.55000000000000004">
      <c r="O2994" s="1"/>
      <c r="V2994" s="1"/>
      <c r="X2994" s="1"/>
    </row>
    <row r="2995" spans="15:24" x14ac:dyDescent="0.55000000000000004">
      <c r="O2995" s="1"/>
      <c r="V2995" s="1"/>
      <c r="X2995" s="1"/>
    </row>
    <row r="2996" spans="15:24" x14ac:dyDescent="0.55000000000000004">
      <c r="O2996" s="1"/>
      <c r="V2996" s="1"/>
      <c r="X2996" s="1"/>
    </row>
    <row r="2997" spans="15:24" x14ac:dyDescent="0.55000000000000004">
      <c r="O2997" s="1"/>
      <c r="V2997" s="1"/>
      <c r="X2997" s="1"/>
    </row>
    <row r="2998" spans="15:24" x14ac:dyDescent="0.55000000000000004">
      <c r="O2998" s="1"/>
      <c r="V2998" s="1"/>
      <c r="X2998" s="1"/>
    </row>
    <row r="2999" spans="15:24" x14ac:dyDescent="0.55000000000000004">
      <c r="O2999" s="1"/>
      <c r="V2999" s="1"/>
      <c r="X2999" s="1"/>
    </row>
    <row r="3000" spans="15:24" x14ac:dyDescent="0.55000000000000004">
      <c r="O3000" s="1"/>
      <c r="V3000" s="1"/>
      <c r="X3000" s="1"/>
    </row>
    <row r="3001" spans="15:24" x14ac:dyDescent="0.55000000000000004">
      <c r="O3001" s="1"/>
      <c r="V3001" s="1"/>
      <c r="X3001" s="1"/>
    </row>
    <row r="3002" spans="15:24" x14ac:dyDescent="0.55000000000000004">
      <c r="O3002" s="1"/>
      <c r="V3002" s="1"/>
      <c r="X3002" s="1"/>
    </row>
    <row r="3003" spans="15:24" x14ac:dyDescent="0.55000000000000004">
      <c r="O3003" s="1"/>
      <c r="V3003" s="1"/>
      <c r="X3003" s="1"/>
    </row>
    <row r="3004" spans="15:24" x14ac:dyDescent="0.55000000000000004">
      <c r="O3004" s="1"/>
      <c r="V3004" s="1"/>
      <c r="X3004" s="1"/>
    </row>
    <row r="3005" spans="15:24" x14ac:dyDescent="0.55000000000000004">
      <c r="O3005" s="1"/>
      <c r="V3005" s="1"/>
      <c r="X3005" s="1"/>
    </row>
    <row r="3006" spans="15:24" x14ac:dyDescent="0.55000000000000004">
      <c r="O3006" s="1"/>
      <c r="V3006" s="1"/>
      <c r="X3006" s="1"/>
    </row>
    <row r="3007" spans="15:24" x14ac:dyDescent="0.55000000000000004">
      <c r="O3007" s="1"/>
      <c r="V3007" s="1"/>
      <c r="X3007" s="1"/>
    </row>
    <row r="3008" spans="15:24" x14ac:dyDescent="0.55000000000000004">
      <c r="O3008" s="1"/>
      <c r="V3008" s="1"/>
      <c r="X3008" s="1"/>
    </row>
    <row r="3009" spans="15:24" x14ac:dyDescent="0.55000000000000004">
      <c r="O3009" s="1"/>
      <c r="V3009" s="1"/>
      <c r="X3009" s="1"/>
    </row>
    <row r="3010" spans="15:24" x14ac:dyDescent="0.55000000000000004">
      <c r="O3010" s="1"/>
      <c r="V3010" s="1"/>
      <c r="X3010" s="1"/>
    </row>
    <row r="3011" spans="15:24" x14ac:dyDescent="0.55000000000000004">
      <c r="O3011" s="1"/>
      <c r="V3011" s="1"/>
      <c r="X3011" s="1"/>
    </row>
    <row r="3012" spans="15:24" x14ac:dyDescent="0.55000000000000004">
      <c r="O3012" s="1"/>
      <c r="V3012" s="1"/>
      <c r="X3012" s="1"/>
    </row>
    <row r="3013" spans="15:24" x14ac:dyDescent="0.55000000000000004">
      <c r="O3013" s="1"/>
      <c r="V3013" s="1"/>
      <c r="X3013" s="1"/>
    </row>
    <row r="3014" spans="15:24" x14ac:dyDescent="0.55000000000000004">
      <c r="O3014" s="1"/>
      <c r="V3014" s="1"/>
      <c r="X3014" s="1"/>
    </row>
    <row r="3015" spans="15:24" x14ac:dyDescent="0.55000000000000004">
      <c r="O3015" s="1"/>
      <c r="V3015" s="1"/>
      <c r="X3015" s="1"/>
    </row>
    <row r="3016" spans="15:24" x14ac:dyDescent="0.55000000000000004">
      <c r="O3016" s="1"/>
      <c r="V3016" s="1"/>
      <c r="X3016" s="1"/>
    </row>
    <row r="3017" spans="15:24" x14ac:dyDescent="0.55000000000000004">
      <c r="O3017" s="1"/>
      <c r="V3017" s="1"/>
      <c r="X3017" s="1"/>
    </row>
    <row r="3018" spans="15:24" x14ac:dyDescent="0.55000000000000004">
      <c r="O3018" s="1"/>
      <c r="V3018" s="1"/>
      <c r="X3018" s="1"/>
    </row>
    <row r="3019" spans="15:24" x14ac:dyDescent="0.55000000000000004">
      <c r="O3019" s="1"/>
      <c r="V3019" s="1"/>
      <c r="X3019" s="1"/>
    </row>
    <row r="3020" spans="15:24" x14ac:dyDescent="0.55000000000000004">
      <c r="O3020" s="1"/>
      <c r="V3020" s="1"/>
      <c r="X3020" s="1"/>
    </row>
    <row r="3021" spans="15:24" x14ac:dyDescent="0.55000000000000004">
      <c r="O3021" s="1"/>
      <c r="V3021" s="1"/>
      <c r="X3021" s="1"/>
    </row>
    <row r="3022" spans="15:24" x14ac:dyDescent="0.55000000000000004">
      <c r="O3022" s="1"/>
      <c r="V3022" s="1"/>
      <c r="X3022" s="1"/>
    </row>
    <row r="3023" spans="15:24" x14ac:dyDescent="0.55000000000000004">
      <c r="O3023" s="1"/>
      <c r="V3023" s="1"/>
      <c r="X3023" s="1"/>
    </row>
    <row r="3024" spans="15:24" x14ac:dyDescent="0.55000000000000004">
      <c r="O3024" s="1"/>
      <c r="V3024" s="1"/>
      <c r="X3024" s="1"/>
    </row>
    <row r="3025" spans="15:24" x14ac:dyDescent="0.55000000000000004">
      <c r="O3025" s="1"/>
      <c r="V3025" s="1"/>
      <c r="X3025" s="1"/>
    </row>
    <row r="3026" spans="15:24" x14ac:dyDescent="0.55000000000000004">
      <c r="O3026" s="1"/>
      <c r="V3026" s="1"/>
      <c r="X3026" s="1"/>
    </row>
    <row r="3027" spans="15:24" x14ac:dyDescent="0.55000000000000004">
      <c r="O3027" s="1"/>
      <c r="V3027" s="1"/>
      <c r="X3027" s="1"/>
    </row>
    <row r="3028" spans="15:24" x14ac:dyDescent="0.55000000000000004">
      <c r="O3028" s="1"/>
      <c r="V3028" s="1"/>
      <c r="X3028" s="1"/>
    </row>
    <row r="3029" spans="15:24" x14ac:dyDescent="0.55000000000000004">
      <c r="O3029" s="1"/>
      <c r="V3029" s="1"/>
      <c r="X3029" s="1"/>
    </row>
    <row r="3030" spans="15:24" x14ac:dyDescent="0.55000000000000004">
      <c r="O3030" s="1"/>
      <c r="V3030" s="1"/>
      <c r="X3030" s="1"/>
    </row>
    <row r="3031" spans="15:24" x14ac:dyDescent="0.55000000000000004">
      <c r="O3031" s="1"/>
      <c r="V3031" s="1"/>
      <c r="X3031" s="1"/>
    </row>
    <row r="3032" spans="15:24" x14ac:dyDescent="0.55000000000000004">
      <c r="O3032" s="1"/>
      <c r="V3032" s="1"/>
      <c r="X3032" s="1"/>
    </row>
    <row r="3033" spans="15:24" x14ac:dyDescent="0.55000000000000004">
      <c r="O3033" s="1"/>
      <c r="V3033" s="1"/>
      <c r="X3033" s="1"/>
    </row>
    <row r="3034" spans="15:24" x14ac:dyDescent="0.55000000000000004">
      <c r="O3034" s="1"/>
      <c r="V3034" s="1"/>
      <c r="X3034" s="1"/>
    </row>
    <row r="3035" spans="15:24" x14ac:dyDescent="0.55000000000000004">
      <c r="O3035" s="1"/>
      <c r="V3035" s="1"/>
      <c r="X3035" s="1"/>
    </row>
    <row r="3036" spans="15:24" x14ac:dyDescent="0.55000000000000004">
      <c r="O3036" s="1"/>
      <c r="V3036" s="1"/>
      <c r="X3036" s="1"/>
    </row>
    <row r="3037" spans="15:24" x14ac:dyDescent="0.55000000000000004">
      <c r="O3037" s="1"/>
      <c r="V3037" s="1"/>
      <c r="X3037" s="1"/>
    </row>
    <row r="3038" spans="15:24" x14ac:dyDescent="0.55000000000000004">
      <c r="O3038" s="1"/>
      <c r="V3038" s="1"/>
      <c r="X3038" s="1"/>
    </row>
    <row r="3039" spans="15:24" x14ac:dyDescent="0.55000000000000004">
      <c r="O3039" s="1"/>
      <c r="V3039" s="1"/>
      <c r="X3039" s="1"/>
    </row>
    <row r="3040" spans="15:24" x14ac:dyDescent="0.55000000000000004">
      <c r="O3040" s="1"/>
      <c r="V3040" s="1"/>
      <c r="X3040" s="1"/>
    </row>
    <row r="3041" spans="15:24" x14ac:dyDescent="0.55000000000000004">
      <c r="O3041" s="1"/>
      <c r="V3041" s="1"/>
      <c r="X3041" s="1"/>
    </row>
    <row r="3042" spans="15:24" x14ac:dyDescent="0.55000000000000004">
      <c r="O3042" s="1"/>
      <c r="V3042" s="1"/>
      <c r="X3042" s="1"/>
    </row>
    <row r="3043" spans="15:24" x14ac:dyDescent="0.55000000000000004">
      <c r="O3043" s="1"/>
      <c r="V3043" s="1"/>
      <c r="X3043" s="1"/>
    </row>
    <row r="3044" spans="15:24" x14ac:dyDescent="0.55000000000000004">
      <c r="O3044" s="1"/>
      <c r="V3044" s="1"/>
      <c r="X3044" s="1"/>
    </row>
    <row r="3045" spans="15:24" x14ac:dyDescent="0.55000000000000004">
      <c r="O3045" s="1"/>
      <c r="V3045" s="1"/>
      <c r="X3045" s="1"/>
    </row>
    <row r="3046" spans="15:24" x14ac:dyDescent="0.55000000000000004">
      <c r="O3046" s="1"/>
      <c r="V3046" s="1"/>
      <c r="X3046" s="1"/>
    </row>
    <row r="3047" spans="15:24" x14ac:dyDescent="0.55000000000000004">
      <c r="O3047" s="1"/>
      <c r="V3047" s="1"/>
      <c r="X3047" s="1"/>
    </row>
    <row r="3048" spans="15:24" x14ac:dyDescent="0.55000000000000004">
      <c r="O3048" s="1"/>
      <c r="V3048" s="1"/>
      <c r="X3048" s="1"/>
    </row>
    <row r="3049" spans="15:24" x14ac:dyDescent="0.55000000000000004">
      <c r="O3049" s="1"/>
      <c r="V3049" s="1"/>
      <c r="X3049" s="1"/>
    </row>
    <row r="3050" spans="15:24" x14ac:dyDescent="0.55000000000000004">
      <c r="O3050" s="1"/>
      <c r="V3050" s="1"/>
      <c r="X3050" s="1"/>
    </row>
    <row r="3051" spans="15:24" x14ac:dyDescent="0.55000000000000004">
      <c r="O3051" s="1"/>
      <c r="V3051" s="1"/>
      <c r="X3051" s="1"/>
    </row>
    <row r="3052" spans="15:24" x14ac:dyDescent="0.55000000000000004">
      <c r="O3052" s="1"/>
      <c r="V3052" s="1"/>
      <c r="X3052" s="1"/>
    </row>
    <row r="3053" spans="15:24" x14ac:dyDescent="0.55000000000000004">
      <c r="O3053" s="1"/>
      <c r="V3053" s="1"/>
      <c r="X3053" s="1"/>
    </row>
    <row r="3054" spans="15:24" x14ac:dyDescent="0.55000000000000004">
      <c r="O3054" s="1"/>
      <c r="V3054" s="1"/>
      <c r="X3054" s="1"/>
    </row>
    <row r="3055" spans="15:24" x14ac:dyDescent="0.55000000000000004">
      <c r="O3055" s="1"/>
      <c r="V3055" s="1"/>
      <c r="X3055" s="1"/>
    </row>
    <row r="3056" spans="15:24" x14ac:dyDescent="0.55000000000000004">
      <c r="O3056" s="1"/>
      <c r="V3056" s="1"/>
      <c r="X3056" s="1"/>
    </row>
    <row r="3057" spans="15:24" x14ac:dyDescent="0.55000000000000004">
      <c r="O3057" s="1"/>
      <c r="V3057" s="1"/>
      <c r="X3057" s="1"/>
    </row>
    <row r="3058" spans="15:24" x14ac:dyDescent="0.55000000000000004">
      <c r="O3058" s="1"/>
      <c r="V3058" s="1"/>
      <c r="X3058" s="1"/>
    </row>
    <row r="3059" spans="15:24" x14ac:dyDescent="0.55000000000000004">
      <c r="O3059" s="1"/>
      <c r="V3059" s="1"/>
      <c r="X3059" s="1"/>
    </row>
    <row r="3060" spans="15:24" x14ac:dyDescent="0.55000000000000004">
      <c r="O3060" s="1"/>
      <c r="V3060" s="1"/>
      <c r="X3060" s="1"/>
    </row>
    <row r="3061" spans="15:24" x14ac:dyDescent="0.55000000000000004">
      <c r="O3061" s="1"/>
      <c r="V3061" s="1"/>
      <c r="X3061" s="1"/>
    </row>
    <row r="3062" spans="15:24" x14ac:dyDescent="0.55000000000000004">
      <c r="O3062" s="1"/>
      <c r="V3062" s="1"/>
      <c r="X3062" s="1"/>
    </row>
    <row r="3063" spans="15:24" x14ac:dyDescent="0.55000000000000004">
      <c r="O3063" s="1"/>
      <c r="V3063" s="1"/>
      <c r="X3063" s="1"/>
    </row>
    <row r="3064" spans="15:24" x14ac:dyDescent="0.55000000000000004">
      <c r="O3064" s="1"/>
      <c r="V3064" s="1"/>
      <c r="X3064" s="1"/>
    </row>
    <row r="3065" spans="15:24" x14ac:dyDescent="0.55000000000000004">
      <c r="O3065" s="1"/>
      <c r="V3065" s="1"/>
      <c r="X3065" s="1"/>
    </row>
    <row r="3066" spans="15:24" x14ac:dyDescent="0.55000000000000004">
      <c r="O3066" s="1"/>
      <c r="V3066" s="1"/>
      <c r="X3066" s="1"/>
    </row>
    <row r="3067" spans="15:24" x14ac:dyDescent="0.55000000000000004">
      <c r="O3067" s="1"/>
      <c r="V3067" s="1"/>
      <c r="X3067" s="1"/>
    </row>
    <row r="3068" spans="15:24" x14ac:dyDescent="0.55000000000000004">
      <c r="O3068" s="1"/>
      <c r="V3068" s="1"/>
      <c r="X3068" s="1"/>
    </row>
    <row r="3069" spans="15:24" x14ac:dyDescent="0.55000000000000004">
      <c r="O3069" s="1"/>
      <c r="V3069" s="1"/>
      <c r="X3069" s="1"/>
    </row>
    <row r="3070" spans="15:24" x14ac:dyDescent="0.55000000000000004">
      <c r="O3070" s="1"/>
      <c r="V3070" s="1"/>
      <c r="X3070" s="1"/>
    </row>
    <row r="3071" spans="15:24" x14ac:dyDescent="0.55000000000000004">
      <c r="O3071" s="1"/>
      <c r="V3071" s="1"/>
      <c r="X3071" s="1"/>
    </row>
    <row r="3072" spans="15:24" x14ac:dyDescent="0.55000000000000004">
      <c r="O3072" s="1"/>
      <c r="V3072" s="1"/>
      <c r="X3072" s="1"/>
    </row>
    <row r="3073" spans="15:24" x14ac:dyDescent="0.55000000000000004">
      <c r="O3073" s="1"/>
      <c r="V3073" s="1"/>
      <c r="X3073" s="1"/>
    </row>
    <row r="3074" spans="15:24" x14ac:dyDescent="0.55000000000000004">
      <c r="O3074" s="1"/>
      <c r="V3074" s="1"/>
      <c r="X3074" s="1"/>
    </row>
    <row r="3075" spans="15:24" x14ac:dyDescent="0.55000000000000004">
      <c r="O3075" s="1"/>
      <c r="V3075" s="1"/>
      <c r="X3075" s="1"/>
    </row>
    <row r="3076" spans="15:24" x14ac:dyDescent="0.55000000000000004">
      <c r="O3076" s="1"/>
      <c r="V3076" s="1"/>
      <c r="X3076" s="1"/>
    </row>
    <row r="3077" spans="15:24" x14ac:dyDescent="0.55000000000000004">
      <c r="O3077" s="1"/>
      <c r="V3077" s="1"/>
      <c r="X3077" s="1"/>
    </row>
    <row r="3078" spans="15:24" x14ac:dyDescent="0.55000000000000004">
      <c r="O3078" s="1"/>
      <c r="V3078" s="1"/>
      <c r="X3078" s="1"/>
    </row>
    <row r="3079" spans="15:24" x14ac:dyDescent="0.55000000000000004">
      <c r="O3079" s="1"/>
      <c r="V3079" s="1"/>
      <c r="X3079" s="1"/>
    </row>
    <row r="3080" spans="15:24" x14ac:dyDescent="0.55000000000000004">
      <c r="O3080" s="1"/>
      <c r="V3080" s="1"/>
      <c r="X3080" s="1"/>
    </row>
    <row r="3081" spans="15:24" x14ac:dyDescent="0.55000000000000004">
      <c r="O3081" s="1"/>
      <c r="V3081" s="1"/>
      <c r="X3081" s="1"/>
    </row>
    <row r="3082" spans="15:24" x14ac:dyDescent="0.55000000000000004">
      <c r="O3082" s="1"/>
      <c r="V3082" s="1"/>
      <c r="X3082" s="1"/>
    </row>
    <row r="3083" spans="15:24" x14ac:dyDescent="0.55000000000000004">
      <c r="O3083" s="1"/>
      <c r="V3083" s="1"/>
      <c r="X3083" s="1"/>
    </row>
    <row r="3084" spans="15:24" x14ac:dyDescent="0.55000000000000004">
      <c r="O3084" s="1"/>
      <c r="V3084" s="1"/>
      <c r="X3084" s="1"/>
    </row>
    <row r="3085" spans="15:24" x14ac:dyDescent="0.55000000000000004">
      <c r="O3085" s="1"/>
      <c r="V3085" s="1"/>
      <c r="X3085" s="1"/>
    </row>
    <row r="3086" spans="15:24" x14ac:dyDescent="0.55000000000000004">
      <c r="O3086" s="1"/>
      <c r="V3086" s="1"/>
      <c r="X3086" s="1"/>
    </row>
    <row r="3087" spans="15:24" x14ac:dyDescent="0.55000000000000004">
      <c r="O3087" s="1"/>
      <c r="V3087" s="1"/>
      <c r="X3087" s="1"/>
    </row>
    <row r="3088" spans="15:24" x14ac:dyDescent="0.55000000000000004">
      <c r="O3088" s="1"/>
      <c r="V3088" s="1"/>
      <c r="X3088" s="1"/>
    </row>
    <row r="3089" spans="15:24" x14ac:dyDescent="0.55000000000000004">
      <c r="O3089" s="1"/>
      <c r="V3089" s="1"/>
      <c r="X3089" s="1"/>
    </row>
    <row r="3090" spans="15:24" x14ac:dyDescent="0.55000000000000004">
      <c r="O3090" s="1"/>
      <c r="V3090" s="1"/>
      <c r="X3090" s="1"/>
    </row>
    <row r="3091" spans="15:24" x14ac:dyDescent="0.55000000000000004">
      <c r="O3091" s="1"/>
      <c r="V3091" s="1"/>
      <c r="X3091" s="1"/>
    </row>
    <row r="3092" spans="15:24" x14ac:dyDescent="0.55000000000000004">
      <c r="O3092" s="1"/>
      <c r="V3092" s="1"/>
      <c r="X3092" s="1"/>
    </row>
    <row r="3093" spans="15:24" x14ac:dyDescent="0.55000000000000004">
      <c r="O3093" s="1"/>
      <c r="V3093" s="1"/>
      <c r="X3093" s="1"/>
    </row>
    <row r="3094" spans="15:24" x14ac:dyDescent="0.55000000000000004">
      <c r="O3094" s="1"/>
      <c r="V3094" s="1"/>
      <c r="X3094" s="1"/>
    </row>
    <row r="3095" spans="15:24" x14ac:dyDescent="0.55000000000000004">
      <c r="O3095" s="1"/>
      <c r="V3095" s="1"/>
      <c r="X3095" s="1"/>
    </row>
    <row r="3096" spans="15:24" x14ac:dyDescent="0.55000000000000004">
      <c r="O3096" s="1"/>
      <c r="V3096" s="1"/>
      <c r="X3096" s="1"/>
    </row>
    <row r="3097" spans="15:24" x14ac:dyDescent="0.55000000000000004">
      <c r="O3097" s="1"/>
      <c r="V3097" s="1"/>
      <c r="X3097" s="1"/>
    </row>
    <row r="3098" spans="15:24" x14ac:dyDescent="0.55000000000000004">
      <c r="O3098" s="1"/>
      <c r="V3098" s="1"/>
      <c r="X3098" s="1"/>
    </row>
    <row r="3099" spans="15:24" x14ac:dyDescent="0.55000000000000004">
      <c r="O3099" s="1"/>
      <c r="V3099" s="1"/>
      <c r="X3099" s="1"/>
    </row>
    <row r="3100" spans="15:24" x14ac:dyDescent="0.55000000000000004">
      <c r="O3100" s="1"/>
      <c r="V3100" s="1"/>
      <c r="X3100" s="1"/>
    </row>
    <row r="3101" spans="15:24" x14ac:dyDescent="0.55000000000000004">
      <c r="O3101" s="1"/>
      <c r="V3101" s="1"/>
      <c r="X3101" s="1"/>
    </row>
    <row r="3102" spans="15:24" x14ac:dyDescent="0.55000000000000004">
      <c r="O3102" s="1"/>
      <c r="V3102" s="1"/>
      <c r="X3102" s="1"/>
    </row>
    <row r="3103" spans="15:24" x14ac:dyDescent="0.55000000000000004">
      <c r="O3103" s="1"/>
      <c r="V3103" s="1"/>
      <c r="X3103" s="1"/>
    </row>
    <row r="3104" spans="15:24" x14ac:dyDescent="0.55000000000000004">
      <c r="O3104" s="1"/>
      <c r="V3104" s="1"/>
      <c r="X3104" s="1"/>
    </row>
    <row r="3105" spans="15:24" x14ac:dyDescent="0.55000000000000004">
      <c r="O3105" s="1"/>
      <c r="V3105" s="1"/>
      <c r="X3105" s="1"/>
    </row>
    <row r="3106" spans="15:24" x14ac:dyDescent="0.55000000000000004">
      <c r="O3106" s="1"/>
      <c r="V3106" s="1"/>
      <c r="X3106" s="1"/>
    </row>
    <row r="3107" spans="15:24" x14ac:dyDescent="0.55000000000000004">
      <c r="O3107" s="1"/>
      <c r="V3107" s="1"/>
      <c r="X3107" s="1"/>
    </row>
    <row r="3108" spans="15:24" x14ac:dyDescent="0.55000000000000004">
      <c r="O3108" s="1"/>
      <c r="V3108" s="1"/>
      <c r="X3108" s="1"/>
    </row>
    <row r="3109" spans="15:24" x14ac:dyDescent="0.55000000000000004">
      <c r="O3109" s="1"/>
      <c r="V3109" s="1"/>
      <c r="X3109" s="1"/>
    </row>
    <row r="3110" spans="15:24" x14ac:dyDescent="0.55000000000000004">
      <c r="O3110" s="1"/>
      <c r="V3110" s="1"/>
      <c r="X3110" s="1"/>
    </row>
    <row r="3111" spans="15:24" x14ac:dyDescent="0.55000000000000004">
      <c r="O3111" s="1"/>
      <c r="V3111" s="1"/>
      <c r="X3111" s="1"/>
    </row>
    <row r="3112" spans="15:24" x14ac:dyDescent="0.55000000000000004">
      <c r="O3112" s="1"/>
      <c r="V3112" s="1"/>
      <c r="X3112" s="1"/>
    </row>
    <row r="3113" spans="15:24" x14ac:dyDescent="0.55000000000000004">
      <c r="O3113" s="1"/>
      <c r="V3113" s="1"/>
      <c r="X3113" s="1"/>
    </row>
    <row r="3114" spans="15:24" x14ac:dyDescent="0.55000000000000004">
      <c r="O3114" s="1"/>
      <c r="V3114" s="1"/>
      <c r="X3114" s="1"/>
    </row>
    <row r="3115" spans="15:24" x14ac:dyDescent="0.55000000000000004">
      <c r="O3115" s="1"/>
      <c r="V3115" s="1"/>
      <c r="X3115" s="1"/>
    </row>
    <row r="3116" spans="15:24" x14ac:dyDescent="0.55000000000000004">
      <c r="O3116" s="1"/>
      <c r="V3116" s="1"/>
      <c r="X3116" s="1"/>
    </row>
    <row r="3117" spans="15:24" x14ac:dyDescent="0.55000000000000004">
      <c r="O3117" s="1"/>
      <c r="V3117" s="1"/>
      <c r="X3117" s="1"/>
    </row>
    <row r="3118" spans="15:24" x14ac:dyDescent="0.55000000000000004">
      <c r="O3118" s="1"/>
      <c r="V3118" s="1"/>
      <c r="X3118" s="1"/>
    </row>
    <row r="3119" spans="15:24" x14ac:dyDescent="0.55000000000000004">
      <c r="O3119" s="1"/>
      <c r="V3119" s="1"/>
      <c r="X3119" s="1"/>
    </row>
    <row r="3120" spans="15:24" x14ac:dyDescent="0.55000000000000004">
      <c r="O3120" s="1"/>
      <c r="V3120" s="1"/>
      <c r="X3120" s="1"/>
    </row>
    <row r="3121" spans="15:24" x14ac:dyDescent="0.55000000000000004">
      <c r="O3121" s="1"/>
      <c r="V3121" s="1"/>
      <c r="X3121" s="1"/>
    </row>
    <row r="3122" spans="15:24" x14ac:dyDescent="0.55000000000000004">
      <c r="O3122" s="1"/>
      <c r="V3122" s="1"/>
      <c r="X3122" s="1"/>
    </row>
    <row r="3123" spans="15:24" x14ac:dyDescent="0.55000000000000004">
      <c r="O3123" s="1"/>
      <c r="V3123" s="1"/>
      <c r="X3123" s="1"/>
    </row>
    <row r="3124" spans="15:24" x14ac:dyDescent="0.55000000000000004">
      <c r="O3124" s="1"/>
      <c r="V3124" s="1"/>
      <c r="X3124" s="1"/>
    </row>
    <row r="3125" spans="15:24" x14ac:dyDescent="0.55000000000000004">
      <c r="O3125" s="1"/>
      <c r="V3125" s="1"/>
      <c r="X3125" s="1"/>
    </row>
    <row r="3126" spans="15:24" x14ac:dyDescent="0.55000000000000004">
      <c r="O3126" s="1"/>
      <c r="V3126" s="1"/>
      <c r="X3126" s="1"/>
    </row>
    <row r="3127" spans="15:24" x14ac:dyDescent="0.55000000000000004">
      <c r="O3127" s="1"/>
      <c r="V3127" s="1"/>
      <c r="X3127" s="1"/>
    </row>
    <row r="3128" spans="15:24" x14ac:dyDescent="0.55000000000000004">
      <c r="O3128" s="1"/>
      <c r="V3128" s="1"/>
      <c r="X3128" s="1"/>
    </row>
    <row r="3129" spans="15:24" x14ac:dyDescent="0.55000000000000004">
      <c r="O3129" s="1"/>
      <c r="V3129" s="1"/>
      <c r="X3129" s="1"/>
    </row>
    <row r="3130" spans="15:24" x14ac:dyDescent="0.55000000000000004">
      <c r="O3130" s="1"/>
      <c r="V3130" s="1"/>
      <c r="X3130" s="1"/>
    </row>
    <row r="3131" spans="15:24" x14ac:dyDescent="0.55000000000000004">
      <c r="O3131" s="1"/>
      <c r="V3131" s="1"/>
      <c r="X3131" s="1"/>
    </row>
    <row r="3132" spans="15:24" x14ac:dyDescent="0.55000000000000004">
      <c r="O3132" s="1"/>
      <c r="V3132" s="1"/>
      <c r="X3132" s="1"/>
    </row>
    <row r="3133" spans="15:24" x14ac:dyDescent="0.55000000000000004">
      <c r="O3133" s="1"/>
      <c r="V3133" s="1"/>
      <c r="X3133" s="1"/>
    </row>
    <row r="3134" spans="15:24" x14ac:dyDescent="0.55000000000000004">
      <c r="O3134" s="1"/>
      <c r="V3134" s="1"/>
      <c r="X3134" s="1"/>
    </row>
    <row r="3135" spans="15:24" x14ac:dyDescent="0.55000000000000004">
      <c r="O3135" s="1"/>
      <c r="V3135" s="1"/>
      <c r="X3135" s="1"/>
    </row>
    <row r="3136" spans="15:24" x14ac:dyDescent="0.55000000000000004">
      <c r="O3136" s="1"/>
      <c r="V3136" s="1"/>
      <c r="X3136" s="1"/>
    </row>
    <row r="3137" spans="15:24" x14ac:dyDescent="0.55000000000000004">
      <c r="O3137" s="1"/>
      <c r="V3137" s="1"/>
      <c r="X3137" s="1"/>
    </row>
    <row r="3138" spans="15:24" x14ac:dyDescent="0.55000000000000004">
      <c r="O3138" s="1"/>
      <c r="V3138" s="1"/>
      <c r="X3138" s="1"/>
    </row>
    <row r="3139" spans="15:24" x14ac:dyDescent="0.55000000000000004">
      <c r="O3139" s="1"/>
      <c r="V3139" s="1"/>
      <c r="X3139" s="1"/>
    </row>
    <row r="3140" spans="15:24" x14ac:dyDescent="0.55000000000000004">
      <c r="O3140" s="1"/>
      <c r="V3140" s="1"/>
      <c r="X3140" s="1"/>
    </row>
    <row r="3141" spans="15:24" x14ac:dyDescent="0.55000000000000004">
      <c r="O3141" s="1"/>
      <c r="V3141" s="1"/>
      <c r="X3141" s="1"/>
    </row>
    <row r="3142" spans="15:24" x14ac:dyDescent="0.55000000000000004">
      <c r="O3142" s="1"/>
      <c r="V3142" s="1"/>
      <c r="X3142" s="1"/>
    </row>
    <row r="3143" spans="15:24" x14ac:dyDescent="0.55000000000000004">
      <c r="O3143" s="1"/>
      <c r="V3143" s="1"/>
      <c r="X3143" s="1"/>
    </row>
    <row r="3144" spans="15:24" x14ac:dyDescent="0.55000000000000004">
      <c r="O3144" s="1"/>
      <c r="V3144" s="1"/>
      <c r="X3144" s="1"/>
    </row>
    <row r="3145" spans="15:24" x14ac:dyDescent="0.55000000000000004">
      <c r="O3145" s="1"/>
      <c r="V3145" s="1"/>
      <c r="X3145" s="1"/>
    </row>
    <row r="3146" spans="15:24" x14ac:dyDescent="0.55000000000000004">
      <c r="O3146" s="1"/>
      <c r="V3146" s="1"/>
      <c r="X3146" s="1"/>
    </row>
    <row r="3147" spans="15:24" x14ac:dyDescent="0.55000000000000004">
      <c r="O3147" s="1"/>
      <c r="V3147" s="1"/>
      <c r="X3147" s="1"/>
    </row>
    <row r="3148" spans="15:24" x14ac:dyDescent="0.55000000000000004">
      <c r="O3148" s="1"/>
      <c r="V3148" s="1"/>
      <c r="X3148" s="1"/>
    </row>
    <row r="3149" spans="15:24" x14ac:dyDescent="0.55000000000000004">
      <c r="O3149" s="1"/>
      <c r="V3149" s="1"/>
      <c r="X3149" s="1"/>
    </row>
    <row r="3150" spans="15:24" x14ac:dyDescent="0.55000000000000004">
      <c r="O3150" s="1"/>
      <c r="V3150" s="1"/>
      <c r="X3150" s="1"/>
    </row>
    <row r="3151" spans="15:24" x14ac:dyDescent="0.55000000000000004">
      <c r="O3151" s="1"/>
      <c r="V3151" s="1"/>
      <c r="X3151" s="1"/>
    </row>
    <row r="3152" spans="15:24" x14ac:dyDescent="0.55000000000000004">
      <c r="O3152" s="1"/>
      <c r="V3152" s="1"/>
      <c r="X3152" s="1"/>
    </row>
    <row r="3153" spans="15:24" x14ac:dyDescent="0.55000000000000004">
      <c r="O3153" s="1"/>
      <c r="V3153" s="1"/>
      <c r="X3153" s="1"/>
    </row>
    <row r="3154" spans="15:24" x14ac:dyDescent="0.55000000000000004">
      <c r="O3154" s="1"/>
      <c r="V3154" s="1"/>
      <c r="X3154" s="1"/>
    </row>
    <row r="3155" spans="15:24" x14ac:dyDescent="0.55000000000000004">
      <c r="O3155" s="1"/>
      <c r="V3155" s="1"/>
      <c r="X3155" s="1"/>
    </row>
    <row r="3156" spans="15:24" x14ac:dyDescent="0.55000000000000004">
      <c r="O3156" s="1"/>
      <c r="V3156" s="1"/>
      <c r="X3156" s="1"/>
    </row>
    <row r="3157" spans="15:24" x14ac:dyDescent="0.55000000000000004">
      <c r="O3157" s="1"/>
      <c r="V3157" s="1"/>
      <c r="X3157" s="1"/>
    </row>
    <row r="3158" spans="15:24" x14ac:dyDescent="0.55000000000000004">
      <c r="O3158" s="1"/>
      <c r="V3158" s="1"/>
      <c r="X3158" s="1"/>
    </row>
    <row r="3159" spans="15:24" x14ac:dyDescent="0.55000000000000004">
      <c r="O3159" s="1"/>
      <c r="V3159" s="1"/>
      <c r="X3159" s="1"/>
    </row>
    <row r="3160" spans="15:24" x14ac:dyDescent="0.55000000000000004">
      <c r="O3160" s="1"/>
      <c r="V3160" s="1"/>
      <c r="X3160" s="1"/>
    </row>
    <row r="3161" spans="15:24" x14ac:dyDescent="0.55000000000000004">
      <c r="O3161" s="1"/>
      <c r="V3161" s="1"/>
      <c r="X3161" s="1"/>
    </row>
    <row r="3162" spans="15:24" x14ac:dyDescent="0.55000000000000004">
      <c r="O3162" s="1"/>
      <c r="V3162" s="1"/>
      <c r="X3162" s="1"/>
    </row>
    <row r="3163" spans="15:24" x14ac:dyDescent="0.55000000000000004">
      <c r="O3163" s="1"/>
      <c r="V3163" s="1"/>
      <c r="X3163" s="1"/>
    </row>
    <row r="3164" spans="15:24" x14ac:dyDescent="0.55000000000000004">
      <c r="O3164" s="1"/>
      <c r="V3164" s="1"/>
      <c r="X3164" s="1"/>
    </row>
    <row r="3165" spans="15:24" x14ac:dyDescent="0.55000000000000004">
      <c r="O3165" s="1"/>
      <c r="V3165" s="1"/>
      <c r="X3165" s="1"/>
    </row>
    <row r="3166" spans="15:24" x14ac:dyDescent="0.55000000000000004">
      <c r="O3166" s="1"/>
      <c r="V3166" s="1"/>
      <c r="X3166" s="1"/>
    </row>
    <row r="3167" spans="15:24" x14ac:dyDescent="0.55000000000000004">
      <c r="O3167" s="1"/>
      <c r="V3167" s="1"/>
      <c r="X3167" s="1"/>
    </row>
    <row r="3168" spans="15:24" x14ac:dyDescent="0.55000000000000004">
      <c r="O3168" s="1"/>
      <c r="V3168" s="1"/>
      <c r="X3168" s="1"/>
    </row>
    <row r="3169" spans="15:24" x14ac:dyDescent="0.55000000000000004">
      <c r="O3169" s="1"/>
      <c r="V3169" s="1"/>
      <c r="X3169" s="1"/>
    </row>
    <row r="3170" spans="15:24" x14ac:dyDescent="0.55000000000000004">
      <c r="O3170" s="1"/>
      <c r="V3170" s="1"/>
      <c r="X3170" s="1"/>
    </row>
    <row r="3171" spans="15:24" x14ac:dyDescent="0.55000000000000004">
      <c r="O3171" s="1"/>
      <c r="V3171" s="1"/>
      <c r="X3171" s="1"/>
    </row>
    <row r="3172" spans="15:24" x14ac:dyDescent="0.55000000000000004">
      <c r="O3172" s="1"/>
      <c r="V3172" s="1"/>
      <c r="X3172" s="1"/>
    </row>
    <row r="3173" spans="15:24" x14ac:dyDescent="0.55000000000000004">
      <c r="O3173" s="1"/>
      <c r="V3173" s="1"/>
      <c r="X3173" s="1"/>
    </row>
    <row r="3174" spans="15:24" x14ac:dyDescent="0.55000000000000004">
      <c r="O3174" s="1"/>
      <c r="V3174" s="1"/>
      <c r="X3174" s="1"/>
    </row>
    <row r="3175" spans="15:24" x14ac:dyDescent="0.55000000000000004">
      <c r="O3175" s="1"/>
      <c r="V3175" s="1"/>
      <c r="X3175" s="1"/>
    </row>
    <row r="3176" spans="15:24" x14ac:dyDescent="0.55000000000000004">
      <c r="O3176" s="1"/>
      <c r="V3176" s="1"/>
      <c r="X3176" s="1"/>
    </row>
    <row r="3177" spans="15:24" x14ac:dyDescent="0.55000000000000004">
      <c r="O3177" s="1"/>
      <c r="V3177" s="1"/>
      <c r="X3177" s="1"/>
    </row>
    <row r="3178" spans="15:24" x14ac:dyDescent="0.55000000000000004">
      <c r="O3178" s="1"/>
      <c r="V3178" s="1"/>
      <c r="X3178" s="1"/>
    </row>
    <row r="3179" spans="15:24" x14ac:dyDescent="0.55000000000000004">
      <c r="O3179" s="1"/>
      <c r="V3179" s="1"/>
      <c r="X3179" s="1"/>
    </row>
    <row r="3180" spans="15:24" x14ac:dyDescent="0.55000000000000004">
      <c r="O3180" s="1"/>
      <c r="V3180" s="1"/>
      <c r="X3180" s="1"/>
    </row>
    <row r="3181" spans="15:24" x14ac:dyDescent="0.55000000000000004">
      <c r="O3181" s="1"/>
      <c r="V3181" s="1"/>
      <c r="X3181" s="1"/>
    </row>
    <row r="3182" spans="15:24" x14ac:dyDescent="0.55000000000000004">
      <c r="O3182" s="1"/>
      <c r="V3182" s="1"/>
      <c r="X3182" s="1"/>
    </row>
    <row r="3183" spans="15:24" x14ac:dyDescent="0.55000000000000004">
      <c r="O3183" s="1"/>
      <c r="V3183" s="1"/>
      <c r="X3183" s="1"/>
    </row>
    <row r="3184" spans="15:24" x14ac:dyDescent="0.55000000000000004">
      <c r="O3184" s="1"/>
      <c r="V3184" s="1"/>
      <c r="X3184" s="1"/>
    </row>
    <row r="3185" spans="15:24" x14ac:dyDescent="0.55000000000000004">
      <c r="O3185" s="1"/>
      <c r="V3185" s="1"/>
      <c r="X3185" s="1"/>
    </row>
    <row r="3186" spans="15:24" x14ac:dyDescent="0.55000000000000004">
      <c r="O3186" s="1"/>
      <c r="V3186" s="1"/>
      <c r="X3186" s="1"/>
    </row>
    <row r="3187" spans="15:24" x14ac:dyDescent="0.55000000000000004">
      <c r="O3187" s="1"/>
      <c r="V3187" s="1"/>
      <c r="X3187" s="1"/>
    </row>
    <row r="3188" spans="15:24" x14ac:dyDescent="0.55000000000000004">
      <c r="O3188" s="1"/>
      <c r="V3188" s="1"/>
      <c r="X3188" s="1"/>
    </row>
    <row r="3189" spans="15:24" x14ac:dyDescent="0.55000000000000004">
      <c r="O3189" s="1"/>
      <c r="V3189" s="1"/>
      <c r="X3189" s="1"/>
    </row>
    <row r="3190" spans="15:24" x14ac:dyDescent="0.55000000000000004">
      <c r="O3190" s="1"/>
      <c r="V3190" s="1"/>
      <c r="X3190" s="1"/>
    </row>
    <row r="3191" spans="15:24" x14ac:dyDescent="0.55000000000000004">
      <c r="O3191" s="1"/>
      <c r="V3191" s="1"/>
      <c r="X3191" s="1"/>
    </row>
    <row r="3192" spans="15:24" x14ac:dyDescent="0.55000000000000004">
      <c r="O3192" s="1"/>
      <c r="V3192" s="1"/>
      <c r="X3192" s="1"/>
    </row>
    <row r="3193" spans="15:24" x14ac:dyDescent="0.55000000000000004">
      <c r="O3193" s="1"/>
      <c r="V3193" s="1"/>
      <c r="X3193" s="1"/>
    </row>
    <row r="3194" spans="15:24" x14ac:dyDescent="0.55000000000000004">
      <c r="O3194" s="1"/>
      <c r="V3194" s="1"/>
      <c r="X3194" s="1"/>
    </row>
    <row r="3195" spans="15:24" x14ac:dyDescent="0.55000000000000004">
      <c r="O3195" s="1"/>
      <c r="V3195" s="1"/>
      <c r="X3195" s="1"/>
    </row>
    <row r="3196" spans="15:24" x14ac:dyDescent="0.55000000000000004">
      <c r="O3196" s="1"/>
      <c r="V3196" s="1"/>
      <c r="X3196" s="1"/>
    </row>
    <row r="3197" spans="15:24" x14ac:dyDescent="0.55000000000000004">
      <c r="O3197" s="1"/>
      <c r="V3197" s="1"/>
      <c r="X3197" s="1"/>
    </row>
    <row r="3198" spans="15:24" x14ac:dyDescent="0.55000000000000004">
      <c r="O3198" s="1"/>
      <c r="V3198" s="1"/>
      <c r="X3198" s="1"/>
    </row>
    <row r="3199" spans="15:24" x14ac:dyDescent="0.55000000000000004">
      <c r="O3199" s="1"/>
      <c r="V3199" s="1"/>
      <c r="X3199" s="1"/>
    </row>
    <row r="3200" spans="15:24" x14ac:dyDescent="0.55000000000000004">
      <c r="O3200" s="1"/>
      <c r="V3200" s="1"/>
      <c r="X3200" s="1"/>
    </row>
    <row r="3201" spans="15:24" x14ac:dyDescent="0.55000000000000004">
      <c r="O3201" s="1"/>
      <c r="V3201" s="1"/>
      <c r="X3201" s="1"/>
    </row>
    <row r="3202" spans="15:24" x14ac:dyDescent="0.55000000000000004">
      <c r="O3202" s="1"/>
      <c r="V3202" s="1"/>
      <c r="X3202" s="1"/>
    </row>
    <row r="3203" spans="15:24" x14ac:dyDescent="0.55000000000000004">
      <c r="O3203" s="1"/>
      <c r="V3203" s="1"/>
      <c r="X3203" s="1"/>
    </row>
    <row r="3204" spans="15:24" x14ac:dyDescent="0.55000000000000004">
      <c r="O3204" s="1"/>
      <c r="V3204" s="1"/>
      <c r="X3204" s="1"/>
    </row>
    <row r="3205" spans="15:24" x14ac:dyDescent="0.55000000000000004">
      <c r="O3205" s="1"/>
      <c r="V3205" s="1"/>
      <c r="X3205" s="1"/>
    </row>
    <row r="3206" spans="15:24" x14ac:dyDescent="0.55000000000000004">
      <c r="O3206" s="1"/>
      <c r="V3206" s="1"/>
      <c r="X3206" s="1"/>
    </row>
    <row r="3207" spans="15:24" x14ac:dyDescent="0.55000000000000004">
      <c r="O3207" s="1"/>
      <c r="V3207" s="1"/>
      <c r="X3207" s="1"/>
    </row>
    <row r="3208" spans="15:24" x14ac:dyDescent="0.55000000000000004">
      <c r="O3208" s="1"/>
      <c r="V3208" s="1"/>
      <c r="X3208" s="1"/>
    </row>
    <row r="3209" spans="15:24" x14ac:dyDescent="0.55000000000000004">
      <c r="O3209" s="1"/>
      <c r="V3209" s="1"/>
      <c r="X3209" s="1"/>
    </row>
    <row r="3210" spans="15:24" x14ac:dyDescent="0.55000000000000004">
      <c r="O3210" s="1"/>
      <c r="V3210" s="1"/>
      <c r="X3210" s="1"/>
    </row>
    <row r="3211" spans="15:24" x14ac:dyDescent="0.55000000000000004">
      <c r="O3211" s="1"/>
      <c r="V3211" s="1"/>
      <c r="X3211" s="1"/>
    </row>
    <row r="3212" spans="15:24" x14ac:dyDescent="0.55000000000000004">
      <c r="O3212" s="1"/>
      <c r="V3212" s="1"/>
      <c r="X3212" s="1"/>
    </row>
    <row r="3213" spans="15:24" x14ac:dyDescent="0.55000000000000004">
      <c r="O3213" s="1"/>
      <c r="V3213" s="1"/>
      <c r="X3213" s="1"/>
    </row>
    <row r="3214" spans="15:24" x14ac:dyDescent="0.55000000000000004">
      <c r="O3214" s="1"/>
      <c r="V3214" s="1"/>
      <c r="X3214" s="1"/>
    </row>
    <row r="3215" spans="15:24" x14ac:dyDescent="0.55000000000000004">
      <c r="O3215" s="1"/>
      <c r="V3215" s="1"/>
      <c r="X3215" s="1"/>
    </row>
    <row r="3216" spans="15:24" x14ac:dyDescent="0.55000000000000004">
      <c r="O3216" s="1"/>
      <c r="V3216" s="1"/>
      <c r="X3216" s="1"/>
    </row>
    <row r="3217" spans="15:24" x14ac:dyDescent="0.55000000000000004">
      <c r="O3217" s="1"/>
      <c r="V3217" s="1"/>
      <c r="X3217" s="1"/>
    </row>
    <row r="3218" spans="15:24" x14ac:dyDescent="0.55000000000000004">
      <c r="O3218" s="1"/>
      <c r="V3218" s="1"/>
      <c r="X3218" s="1"/>
    </row>
    <row r="3219" spans="15:24" x14ac:dyDescent="0.55000000000000004">
      <c r="O3219" s="1"/>
      <c r="V3219" s="1"/>
      <c r="X3219" s="1"/>
    </row>
    <row r="3220" spans="15:24" x14ac:dyDescent="0.55000000000000004">
      <c r="O3220" s="1"/>
      <c r="V3220" s="1"/>
      <c r="X3220" s="1"/>
    </row>
    <row r="3221" spans="15:24" x14ac:dyDescent="0.55000000000000004">
      <c r="O3221" s="1"/>
      <c r="V3221" s="1"/>
      <c r="X3221" s="1"/>
    </row>
    <row r="3222" spans="15:24" x14ac:dyDescent="0.55000000000000004">
      <c r="O3222" s="1"/>
      <c r="V3222" s="1"/>
      <c r="X3222" s="1"/>
    </row>
    <row r="3223" spans="15:24" x14ac:dyDescent="0.55000000000000004">
      <c r="O3223" s="1"/>
      <c r="V3223" s="1"/>
      <c r="X3223" s="1"/>
    </row>
    <row r="3224" spans="15:24" x14ac:dyDescent="0.55000000000000004">
      <c r="O3224" s="1"/>
      <c r="V3224" s="1"/>
      <c r="X3224" s="1"/>
    </row>
    <row r="3225" spans="15:24" x14ac:dyDescent="0.55000000000000004">
      <c r="O3225" s="1"/>
      <c r="V3225" s="1"/>
      <c r="X3225" s="1"/>
    </row>
    <row r="3226" spans="15:24" x14ac:dyDescent="0.55000000000000004">
      <c r="O3226" s="1"/>
      <c r="V3226" s="1"/>
      <c r="X3226" s="1"/>
    </row>
    <row r="3227" spans="15:24" x14ac:dyDescent="0.55000000000000004">
      <c r="O3227" s="1"/>
      <c r="V3227" s="1"/>
      <c r="X3227" s="1"/>
    </row>
    <row r="3228" spans="15:24" x14ac:dyDescent="0.55000000000000004">
      <c r="O3228" s="1"/>
      <c r="V3228" s="1"/>
      <c r="X3228" s="1"/>
    </row>
    <row r="3229" spans="15:24" x14ac:dyDescent="0.55000000000000004">
      <c r="O3229" s="1"/>
      <c r="V3229" s="1"/>
      <c r="X3229" s="1"/>
    </row>
    <row r="3230" spans="15:24" x14ac:dyDescent="0.55000000000000004">
      <c r="O3230" s="1"/>
      <c r="V3230" s="1"/>
      <c r="X3230" s="1"/>
    </row>
    <row r="3231" spans="15:24" x14ac:dyDescent="0.55000000000000004">
      <c r="O3231" s="1"/>
      <c r="V3231" s="1"/>
      <c r="X3231" s="1"/>
    </row>
    <row r="3232" spans="15:24" x14ac:dyDescent="0.55000000000000004">
      <c r="O3232" s="1"/>
      <c r="V3232" s="1"/>
      <c r="X3232" s="1"/>
    </row>
    <row r="3233" spans="15:24" x14ac:dyDescent="0.55000000000000004">
      <c r="O3233" s="1"/>
      <c r="V3233" s="1"/>
      <c r="X3233" s="1"/>
    </row>
    <row r="3234" spans="15:24" x14ac:dyDescent="0.55000000000000004">
      <c r="O3234" s="1"/>
      <c r="V3234" s="1"/>
      <c r="X3234" s="1"/>
    </row>
    <row r="3235" spans="15:24" x14ac:dyDescent="0.55000000000000004">
      <c r="O3235" s="1"/>
      <c r="V3235" s="1"/>
      <c r="X3235" s="1"/>
    </row>
    <row r="3236" spans="15:24" x14ac:dyDescent="0.55000000000000004">
      <c r="O3236" s="1"/>
      <c r="V3236" s="1"/>
      <c r="X3236" s="1"/>
    </row>
    <row r="3237" spans="15:24" x14ac:dyDescent="0.55000000000000004">
      <c r="O3237" s="1"/>
      <c r="V3237" s="1"/>
      <c r="X3237" s="1"/>
    </row>
    <row r="3238" spans="15:24" x14ac:dyDescent="0.55000000000000004">
      <c r="O3238" s="1"/>
      <c r="V3238" s="1"/>
      <c r="X3238" s="1"/>
    </row>
    <row r="3239" spans="15:24" x14ac:dyDescent="0.55000000000000004">
      <c r="O3239" s="1"/>
      <c r="V3239" s="1"/>
      <c r="X3239" s="1"/>
    </row>
    <row r="3240" spans="15:24" x14ac:dyDescent="0.55000000000000004">
      <c r="O3240" s="1"/>
      <c r="V3240" s="1"/>
      <c r="X3240" s="1"/>
    </row>
    <row r="3241" spans="15:24" x14ac:dyDescent="0.55000000000000004">
      <c r="O3241" s="1"/>
      <c r="V3241" s="1"/>
      <c r="X3241" s="1"/>
    </row>
    <row r="3242" spans="15:24" x14ac:dyDescent="0.55000000000000004">
      <c r="O3242" s="1"/>
      <c r="V3242" s="1"/>
      <c r="X3242" s="1"/>
    </row>
    <row r="3243" spans="15:24" x14ac:dyDescent="0.55000000000000004">
      <c r="O3243" s="1"/>
      <c r="V3243" s="1"/>
      <c r="X3243" s="1"/>
    </row>
    <row r="3244" spans="15:24" x14ac:dyDescent="0.55000000000000004">
      <c r="O3244" s="1"/>
      <c r="V3244" s="1"/>
      <c r="X3244" s="1"/>
    </row>
    <row r="3245" spans="15:24" x14ac:dyDescent="0.55000000000000004">
      <c r="O3245" s="1"/>
      <c r="V3245" s="1"/>
      <c r="X3245" s="1"/>
    </row>
    <row r="3246" spans="15:24" x14ac:dyDescent="0.55000000000000004">
      <c r="O3246" s="1"/>
      <c r="V3246" s="1"/>
      <c r="X3246" s="1"/>
    </row>
    <row r="3247" spans="15:24" x14ac:dyDescent="0.55000000000000004">
      <c r="O3247" s="1"/>
      <c r="V3247" s="1"/>
      <c r="X3247" s="1"/>
    </row>
    <row r="3248" spans="15:24" x14ac:dyDescent="0.55000000000000004">
      <c r="O3248" s="1"/>
      <c r="V3248" s="1"/>
      <c r="X3248" s="1"/>
    </row>
    <row r="3249" spans="15:24" x14ac:dyDescent="0.55000000000000004">
      <c r="O3249" s="1"/>
      <c r="V3249" s="1"/>
      <c r="X3249" s="1"/>
    </row>
    <row r="3250" spans="15:24" x14ac:dyDescent="0.55000000000000004">
      <c r="O3250" s="1"/>
      <c r="V3250" s="1"/>
      <c r="X3250" s="1"/>
    </row>
    <row r="3251" spans="15:24" x14ac:dyDescent="0.55000000000000004">
      <c r="O3251" s="1"/>
      <c r="V3251" s="1"/>
      <c r="X3251" s="1"/>
    </row>
    <row r="3252" spans="15:24" x14ac:dyDescent="0.55000000000000004">
      <c r="O3252" s="1"/>
      <c r="V3252" s="1"/>
      <c r="X3252" s="1"/>
    </row>
    <row r="3253" spans="15:24" x14ac:dyDescent="0.55000000000000004">
      <c r="O3253" s="1"/>
      <c r="V3253" s="1"/>
      <c r="X3253" s="1"/>
    </row>
    <row r="3254" spans="15:24" x14ac:dyDescent="0.55000000000000004">
      <c r="O3254" s="1"/>
      <c r="V3254" s="1"/>
      <c r="X3254" s="1"/>
    </row>
    <row r="3255" spans="15:24" x14ac:dyDescent="0.55000000000000004">
      <c r="O3255" s="1"/>
      <c r="V3255" s="1"/>
      <c r="X3255" s="1"/>
    </row>
    <row r="3256" spans="15:24" x14ac:dyDescent="0.55000000000000004">
      <c r="O3256" s="1"/>
      <c r="V3256" s="1"/>
      <c r="X3256" s="1"/>
    </row>
    <row r="3257" spans="15:24" x14ac:dyDescent="0.55000000000000004">
      <c r="O3257" s="1"/>
      <c r="V3257" s="1"/>
      <c r="X3257" s="1"/>
    </row>
    <row r="3258" spans="15:24" x14ac:dyDescent="0.55000000000000004">
      <c r="O3258" s="1"/>
      <c r="V3258" s="1"/>
      <c r="X3258" s="1"/>
    </row>
    <row r="3259" spans="15:24" x14ac:dyDescent="0.55000000000000004">
      <c r="O3259" s="1"/>
      <c r="V3259" s="1"/>
      <c r="X3259" s="1"/>
    </row>
    <row r="3260" spans="15:24" x14ac:dyDescent="0.55000000000000004">
      <c r="O3260" s="1"/>
      <c r="V3260" s="1"/>
      <c r="X3260" s="1"/>
    </row>
    <row r="3261" spans="15:24" x14ac:dyDescent="0.55000000000000004">
      <c r="O3261" s="1"/>
      <c r="V3261" s="1"/>
      <c r="X3261" s="1"/>
    </row>
    <row r="3262" spans="15:24" x14ac:dyDescent="0.55000000000000004">
      <c r="O3262" s="1"/>
      <c r="V3262" s="1"/>
      <c r="X3262" s="1"/>
    </row>
    <row r="3263" spans="15:24" x14ac:dyDescent="0.55000000000000004">
      <c r="O3263" s="1"/>
      <c r="V3263" s="1"/>
      <c r="X3263" s="1"/>
    </row>
    <row r="3264" spans="15:24" x14ac:dyDescent="0.55000000000000004">
      <c r="O3264" s="1"/>
      <c r="V3264" s="1"/>
      <c r="X3264" s="1"/>
    </row>
    <row r="3265" spans="15:24" x14ac:dyDescent="0.55000000000000004">
      <c r="O3265" s="1"/>
      <c r="V3265" s="1"/>
      <c r="X3265" s="1"/>
    </row>
    <row r="3266" spans="15:24" x14ac:dyDescent="0.55000000000000004">
      <c r="O3266" s="1"/>
      <c r="V3266" s="1"/>
      <c r="X3266" s="1"/>
    </row>
    <row r="3267" spans="15:24" x14ac:dyDescent="0.55000000000000004">
      <c r="O3267" s="1"/>
      <c r="V3267" s="1"/>
      <c r="X3267" s="1"/>
    </row>
    <row r="3268" spans="15:24" x14ac:dyDescent="0.55000000000000004">
      <c r="O3268" s="1"/>
      <c r="V3268" s="1"/>
      <c r="X3268" s="1"/>
    </row>
    <row r="3269" spans="15:24" x14ac:dyDescent="0.55000000000000004">
      <c r="O3269" s="1"/>
      <c r="V3269" s="1"/>
      <c r="X3269" s="1"/>
    </row>
    <row r="3270" spans="15:24" x14ac:dyDescent="0.55000000000000004">
      <c r="O3270" s="1"/>
      <c r="V3270" s="1"/>
      <c r="X3270" s="1"/>
    </row>
    <row r="3271" spans="15:24" x14ac:dyDescent="0.55000000000000004">
      <c r="O3271" s="1"/>
      <c r="V3271" s="1"/>
      <c r="X3271" s="1"/>
    </row>
    <row r="3272" spans="15:24" x14ac:dyDescent="0.55000000000000004">
      <c r="O3272" s="1"/>
      <c r="V3272" s="1"/>
      <c r="X3272" s="1"/>
    </row>
    <row r="3273" spans="15:24" x14ac:dyDescent="0.55000000000000004">
      <c r="O3273" s="1"/>
      <c r="V3273" s="1"/>
      <c r="X3273" s="1"/>
    </row>
    <row r="3274" spans="15:24" x14ac:dyDescent="0.55000000000000004">
      <c r="O3274" s="1"/>
      <c r="V3274" s="1"/>
      <c r="X3274" s="1"/>
    </row>
    <row r="3275" spans="15:24" x14ac:dyDescent="0.55000000000000004">
      <c r="O3275" s="1"/>
      <c r="V3275" s="1"/>
      <c r="X3275" s="1"/>
    </row>
    <row r="3276" spans="15:24" x14ac:dyDescent="0.55000000000000004">
      <c r="O3276" s="1"/>
      <c r="V3276" s="1"/>
      <c r="X3276" s="1"/>
    </row>
    <row r="3277" spans="15:24" x14ac:dyDescent="0.55000000000000004">
      <c r="O3277" s="1"/>
      <c r="V3277" s="1"/>
      <c r="X3277" s="1"/>
    </row>
    <row r="3278" spans="15:24" x14ac:dyDescent="0.55000000000000004">
      <c r="O3278" s="1"/>
      <c r="V3278" s="1"/>
      <c r="X3278" s="1"/>
    </row>
    <row r="3279" spans="15:24" x14ac:dyDescent="0.55000000000000004">
      <c r="O3279" s="1"/>
      <c r="V3279" s="1"/>
      <c r="X3279" s="1"/>
    </row>
    <row r="3280" spans="15:24" x14ac:dyDescent="0.55000000000000004">
      <c r="O3280" s="1"/>
      <c r="V3280" s="1"/>
      <c r="X3280" s="1"/>
    </row>
    <row r="3281" spans="15:24" x14ac:dyDescent="0.55000000000000004">
      <c r="O3281" s="1"/>
      <c r="V3281" s="1"/>
      <c r="X3281" s="1"/>
    </row>
    <row r="3282" spans="15:24" x14ac:dyDescent="0.55000000000000004">
      <c r="O3282" s="1"/>
      <c r="V3282" s="1"/>
      <c r="X3282" s="1"/>
    </row>
    <row r="3283" spans="15:24" x14ac:dyDescent="0.55000000000000004">
      <c r="O3283" s="1"/>
      <c r="V3283" s="1"/>
      <c r="X3283" s="1"/>
    </row>
    <row r="3284" spans="15:24" x14ac:dyDescent="0.55000000000000004">
      <c r="O3284" s="1"/>
      <c r="V3284" s="1"/>
      <c r="X3284" s="1"/>
    </row>
    <row r="3285" spans="15:24" x14ac:dyDescent="0.55000000000000004">
      <c r="O3285" s="1"/>
      <c r="V3285" s="1"/>
      <c r="X3285" s="1"/>
    </row>
    <row r="3286" spans="15:24" x14ac:dyDescent="0.55000000000000004">
      <c r="O3286" s="1"/>
      <c r="V3286" s="1"/>
      <c r="X3286" s="1"/>
    </row>
    <row r="3287" spans="15:24" x14ac:dyDescent="0.55000000000000004">
      <c r="O3287" s="1"/>
      <c r="V3287" s="1"/>
      <c r="X3287" s="1"/>
    </row>
    <row r="3288" spans="15:24" x14ac:dyDescent="0.55000000000000004">
      <c r="O3288" s="1"/>
      <c r="V3288" s="1"/>
      <c r="X3288" s="1"/>
    </row>
    <row r="3289" spans="15:24" x14ac:dyDescent="0.55000000000000004">
      <c r="O3289" s="1"/>
      <c r="V3289" s="1"/>
      <c r="X3289" s="1"/>
    </row>
    <row r="3290" spans="15:24" x14ac:dyDescent="0.55000000000000004">
      <c r="O3290" s="1"/>
      <c r="V3290" s="1"/>
      <c r="X3290" s="1"/>
    </row>
    <row r="3291" spans="15:24" x14ac:dyDescent="0.55000000000000004">
      <c r="O3291" s="1"/>
      <c r="V3291" s="1"/>
      <c r="X3291" s="1"/>
    </row>
    <row r="3292" spans="15:24" x14ac:dyDescent="0.55000000000000004">
      <c r="O3292" s="1"/>
      <c r="V3292" s="1"/>
      <c r="X3292" s="1"/>
    </row>
    <row r="3293" spans="15:24" x14ac:dyDescent="0.55000000000000004">
      <c r="O3293" s="1"/>
      <c r="V3293" s="1"/>
      <c r="X3293" s="1"/>
    </row>
    <row r="3294" spans="15:24" x14ac:dyDescent="0.55000000000000004">
      <c r="O3294" s="1"/>
      <c r="V3294" s="1"/>
      <c r="X3294" s="1"/>
    </row>
    <row r="3295" spans="15:24" x14ac:dyDescent="0.55000000000000004">
      <c r="O3295" s="1"/>
      <c r="V3295" s="1"/>
      <c r="X3295" s="1"/>
    </row>
    <row r="3296" spans="15:24" x14ac:dyDescent="0.55000000000000004">
      <c r="O3296" s="1"/>
      <c r="V3296" s="1"/>
      <c r="X3296" s="1"/>
    </row>
    <row r="3297" spans="15:24" x14ac:dyDescent="0.55000000000000004">
      <c r="O3297" s="1"/>
      <c r="V3297" s="1"/>
      <c r="X3297" s="1"/>
    </row>
    <row r="3298" spans="15:24" x14ac:dyDescent="0.55000000000000004">
      <c r="O3298" s="1"/>
      <c r="V3298" s="1"/>
      <c r="X3298" s="1"/>
    </row>
    <row r="3299" spans="15:24" x14ac:dyDescent="0.55000000000000004">
      <c r="O3299" s="1"/>
      <c r="V3299" s="1"/>
      <c r="X3299" s="1"/>
    </row>
    <row r="3300" spans="15:24" x14ac:dyDescent="0.55000000000000004">
      <c r="O3300" s="1"/>
      <c r="V3300" s="1"/>
      <c r="X3300" s="1"/>
    </row>
    <row r="3301" spans="15:24" x14ac:dyDescent="0.55000000000000004">
      <c r="O3301" s="1"/>
      <c r="V3301" s="1"/>
      <c r="X3301" s="1"/>
    </row>
    <row r="3302" spans="15:24" x14ac:dyDescent="0.55000000000000004">
      <c r="O3302" s="1"/>
      <c r="V3302" s="1"/>
      <c r="X3302" s="1"/>
    </row>
    <row r="3303" spans="15:24" x14ac:dyDescent="0.55000000000000004">
      <c r="O3303" s="1"/>
      <c r="V3303" s="1"/>
      <c r="X3303" s="1"/>
    </row>
    <row r="3304" spans="15:24" x14ac:dyDescent="0.55000000000000004">
      <c r="O3304" s="1"/>
      <c r="V3304" s="1"/>
      <c r="X3304" s="1"/>
    </row>
    <row r="3305" spans="15:24" x14ac:dyDescent="0.55000000000000004">
      <c r="O3305" s="1"/>
      <c r="V3305" s="1"/>
      <c r="X3305" s="1"/>
    </row>
    <row r="3306" spans="15:24" x14ac:dyDescent="0.55000000000000004">
      <c r="O3306" s="1"/>
      <c r="V3306" s="1"/>
      <c r="X3306" s="1"/>
    </row>
    <row r="3307" spans="15:24" x14ac:dyDescent="0.55000000000000004">
      <c r="O3307" s="1"/>
      <c r="V3307" s="1"/>
      <c r="X3307" s="1"/>
    </row>
    <row r="3308" spans="15:24" x14ac:dyDescent="0.55000000000000004">
      <c r="O3308" s="1"/>
      <c r="V3308" s="1"/>
      <c r="X3308" s="1"/>
    </row>
    <row r="3309" spans="15:24" x14ac:dyDescent="0.55000000000000004">
      <c r="O3309" s="1"/>
      <c r="V3309" s="1"/>
      <c r="X3309" s="1"/>
    </row>
    <row r="3310" spans="15:24" x14ac:dyDescent="0.55000000000000004">
      <c r="O3310" s="1"/>
      <c r="V3310" s="1"/>
      <c r="X3310" s="1"/>
    </row>
    <row r="3311" spans="15:24" x14ac:dyDescent="0.55000000000000004">
      <c r="O3311" s="1"/>
      <c r="V3311" s="1"/>
      <c r="X3311" s="1"/>
    </row>
    <row r="3312" spans="15:24" x14ac:dyDescent="0.55000000000000004">
      <c r="O3312" s="1"/>
      <c r="V3312" s="1"/>
      <c r="X3312" s="1"/>
    </row>
    <row r="3313" spans="15:24" x14ac:dyDescent="0.55000000000000004">
      <c r="O3313" s="1"/>
      <c r="V3313" s="1"/>
      <c r="X3313" s="1"/>
    </row>
    <row r="3314" spans="15:24" x14ac:dyDescent="0.55000000000000004">
      <c r="O3314" s="1"/>
      <c r="V3314" s="1"/>
      <c r="X3314" s="1"/>
    </row>
    <row r="3315" spans="15:24" x14ac:dyDescent="0.55000000000000004">
      <c r="O3315" s="1"/>
      <c r="V3315" s="1"/>
      <c r="X3315" s="1"/>
    </row>
    <row r="3316" spans="15:24" x14ac:dyDescent="0.55000000000000004">
      <c r="O3316" s="1"/>
      <c r="V3316" s="1"/>
      <c r="X3316" s="1"/>
    </row>
    <row r="3317" spans="15:24" x14ac:dyDescent="0.55000000000000004">
      <c r="O3317" s="1"/>
      <c r="V3317" s="1"/>
      <c r="X3317" s="1"/>
    </row>
    <row r="3318" spans="15:24" x14ac:dyDescent="0.55000000000000004">
      <c r="O3318" s="1"/>
      <c r="V3318" s="1"/>
      <c r="X3318" s="1"/>
    </row>
    <row r="3319" spans="15:24" x14ac:dyDescent="0.55000000000000004">
      <c r="O3319" s="1"/>
      <c r="V3319" s="1"/>
      <c r="X3319" s="1"/>
    </row>
    <row r="3320" spans="15:24" x14ac:dyDescent="0.55000000000000004">
      <c r="O3320" s="1"/>
      <c r="V3320" s="1"/>
      <c r="X3320" s="1"/>
    </row>
    <row r="3321" spans="15:24" x14ac:dyDescent="0.55000000000000004">
      <c r="O3321" s="1"/>
      <c r="V3321" s="1"/>
      <c r="X3321" s="1"/>
    </row>
    <row r="3322" spans="15:24" x14ac:dyDescent="0.55000000000000004">
      <c r="O3322" s="1"/>
      <c r="V3322" s="1"/>
      <c r="X3322" s="1"/>
    </row>
    <row r="3323" spans="15:24" x14ac:dyDescent="0.55000000000000004">
      <c r="O3323" s="1"/>
      <c r="V3323" s="1"/>
      <c r="X3323" s="1"/>
    </row>
    <row r="3324" spans="15:24" x14ac:dyDescent="0.55000000000000004">
      <c r="O3324" s="1"/>
      <c r="V3324" s="1"/>
      <c r="X3324" s="1"/>
    </row>
    <row r="3325" spans="15:24" x14ac:dyDescent="0.55000000000000004">
      <c r="O3325" s="1"/>
      <c r="V3325" s="1"/>
      <c r="X3325" s="1"/>
    </row>
    <row r="3326" spans="15:24" x14ac:dyDescent="0.55000000000000004">
      <c r="O3326" s="1"/>
      <c r="V3326" s="1"/>
      <c r="X3326" s="1"/>
    </row>
    <row r="3327" spans="15:24" x14ac:dyDescent="0.55000000000000004">
      <c r="O3327" s="1"/>
      <c r="V3327" s="1"/>
      <c r="X3327" s="1"/>
    </row>
    <row r="3328" spans="15:24" x14ac:dyDescent="0.55000000000000004">
      <c r="O3328" s="1"/>
      <c r="V3328" s="1"/>
      <c r="X3328" s="1"/>
    </row>
    <row r="3329" spans="15:24" x14ac:dyDescent="0.55000000000000004">
      <c r="O3329" s="1"/>
      <c r="V3329" s="1"/>
      <c r="X3329" s="1"/>
    </row>
    <row r="3330" spans="15:24" x14ac:dyDescent="0.55000000000000004">
      <c r="O3330" s="1"/>
      <c r="V3330" s="1"/>
      <c r="X3330" s="1"/>
    </row>
    <row r="3331" spans="15:24" x14ac:dyDescent="0.55000000000000004">
      <c r="O3331" s="1"/>
      <c r="V3331" s="1"/>
      <c r="X3331" s="1"/>
    </row>
    <row r="3332" spans="15:24" x14ac:dyDescent="0.55000000000000004">
      <c r="O3332" s="1"/>
      <c r="V3332" s="1"/>
      <c r="X3332" s="1"/>
    </row>
    <row r="3333" spans="15:24" x14ac:dyDescent="0.55000000000000004">
      <c r="O3333" s="1"/>
      <c r="V3333" s="1"/>
      <c r="X3333" s="1"/>
    </row>
    <row r="3334" spans="15:24" x14ac:dyDescent="0.55000000000000004">
      <c r="O3334" s="1"/>
      <c r="V3334" s="1"/>
      <c r="X3334" s="1"/>
    </row>
    <row r="3335" spans="15:24" x14ac:dyDescent="0.55000000000000004">
      <c r="O3335" s="1"/>
      <c r="V3335" s="1"/>
      <c r="X3335" s="1"/>
    </row>
    <row r="3336" spans="15:24" x14ac:dyDescent="0.55000000000000004">
      <c r="O3336" s="1"/>
      <c r="V3336" s="1"/>
      <c r="X3336" s="1"/>
    </row>
    <row r="3337" spans="15:24" x14ac:dyDescent="0.55000000000000004">
      <c r="O3337" s="1"/>
      <c r="V3337" s="1"/>
      <c r="X3337" s="1"/>
    </row>
    <row r="3338" spans="15:24" x14ac:dyDescent="0.55000000000000004">
      <c r="O3338" s="1"/>
      <c r="V3338" s="1"/>
      <c r="X3338" s="1"/>
    </row>
    <row r="3339" spans="15:24" x14ac:dyDescent="0.55000000000000004">
      <c r="O3339" s="1"/>
      <c r="V3339" s="1"/>
      <c r="X3339" s="1"/>
    </row>
    <row r="3340" spans="15:24" x14ac:dyDescent="0.55000000000000004">
      <c r="O3340" s="1"/>
      <c r="V3340" s="1"/>
      <c r="X3340" s="1"/>
    </row>
    <row r="3341" spans="15:24" x14ac:dyDescent="0.55000000000000004">
      <c r="O3341" s="1"/>
      <c r="V3341" s="1"/>
      <c r="X3341" s="1"/>
    </row>
    <row r="3342" spans="15:24" x14ac:dyDescent="0.55000000000000004">
      <c r="O3342" s="1"/>
      <c r="V3342" s="1"/>
      <c r="X3342" s="1"/>
    </row>
    <row r="3343" spans="15:24" x14ac:dyDescent="0.55000000000000004">
      <c r="O3343" s="1"/>
      <c r="V3343" s="1"/>
      <c r="X3343" s="1"/>
    </row>
    <row r="3344" spans="15:24" x14ac:dyDescent="0.55000000000000004">
      <c r="O3344" s="1"/>
      <c r="V3344" s="1"/>
      <c r="X3344" s="1"/>
    </row>
    <row r="3345" spans="15:24" x14ac:dyDescent="0.55000000000000004">
      <c r="O3345" s="1"/>
      <c r="V3345" s="1"/>
      <c r="X3345" s="1"/>
    </row>
    <row r="3346" spans="15:24" x14ac:dyDescent="0.55000000000000004">
      <c r="O3346" s="1"/>
      <c r="V3346" s="1"/>
      <c r="X3346" s="1"/>
    </row>
    <row r="3347" spans="15:24" x14ac:dyDescent="0.55000000000000004">
      <c r="O3347" s="1"/>
      <c r="V3347" s="1"/>
      <c r="X3347" s="1"/>
    </row>
    <row r="3348" spans="15:24" x14ac:dyDescent="0.55000000000000004">
      <c r="O3348" s="1"/>
      <c r="V3348" s="1"/>
      <c r="X3348" s="1"/>
    </row>
    <row r="3349" spans="15:24" x14ac:dyDescent="0.55000000000000004">
      <c r="O3349" s="1"/>
      <c r="V3349" s="1"/>
      <c r="X3349" s="1"/>
    </row>
    <row r="3350" spans="15:24" x14ac:dyDescent="0.55000000000000004">
      <c r="O3350" s="1"/>
      <c r="V3350" s="1"/>
      <c r="X3350" s="1"/>
    </row>
    <row r="3351" spans="15:24" x14ac:dyDescent="0.55000000000000004">
      <c r="O3351" s="1"/>
      <c r="V3351" s="1"/>
      <c r="X3351" s="1"/>
    </row>
    <row r="3352" spans="15:24" x14ac:dyDescent="0.55000000000000004">
      <c r="O3352" s="1"/>
      <c r="V3352" s="1"/>
      <c r="X3352" s="1"/>
    </row>
    <row r="3353" spans="15:24" x14ac:dyDescent="0.55000000000000004">
      <c r="O3353" s="1"/>
      <c r="V3353" s="1"/>
      <c r="X3353" s="1"/>
    </row>
    <row r="3354" spans="15:24" x14ac:dyDescent="0.55000000000000004">
      <c r="O3354" s="1"/>
      <c r="V3354" s="1"/>
      <c r="X3354" s="1"/>
    </row>
    <row r="3355" spans="15:24" x14ac:dyDescent="0.55000000000000004">
      <c r="O3355" s="1"/>
      <c r="V3355" s="1"/>
      <c r="X3355" s="1"/>
    </row>
    <row r="3356" spans="15:24" x14ac:dyDescent="0.55000000000000004">
      <c r="O3356" s="1"/>
      <c r="V3356" s="1"/>
      <c r="X3356" s="1"/>
    </row>
    <row r="3357" spans="15:24" x14ac:dyDescent="0.55000000000000004">
      <c r="O3357" s="1"/>
      <c r="V3357" s="1"/>
      <c r="X3357" s="1"/>
    </row>
    <row r="3358" spans="15:24" x14ac:dyDescent="0.55000000000000004">
      <c r="O3358" s="1"/>
      <c r="V3358" s="1"/>
      <c r="X3358" s="1"/>
    </row>
    <row r="3359" spans="15:24" x14ac:dyDescent="0.55000000000000004">
      <c r="O3359" s="1"/>
      <c r="V3359" s="1"/>
      <c r="X3359" s="1"/>
    </row>
    <row r="3360" spans="15:24" x14ac:dyDescent="0.55000000000000004">
      <c r="O3360" s="1"/>
      <c r="V3360" s="1"/>
      <c r="X3360" s="1"/>
    </row>
    <row r="3361" spans="15:24" x14ac:dyDescent="0.55000000000000004">
      <c r="O3361" s="1"/>
      <c r="V3361" s="1"/>
      <c r="X3361" s="1"/>
    </row>
    <row r="3362" spans="15:24" x14ac:dyDescent="0.55000000000000004">
      <c r="O3362" s="1"/>
      <c r="V3362" s="1"/>
      <c r="X3362" s="1"/>
    </row>
    <row r="3363" spans="15:24" x14ac:dyDescent="0.55000000000000004">
      <c r="O3363" s="1"/>
      <c r="V3363" s="1"/>
      <c r="X3363" s="1"/>
    </row>
    <row r="3364" spans="15:24" x14ac:dyDescent="0.55000000000000004">
      <c r="O3364" s="1"/>
      <c r="V3364" s="1"/>
      <c r="X3364" s="1"/>
    </row>
    <row r="3365" spans="15:24" x14ac:dyDescent="0.55000000000000004">
      <c r="O3365" s="1"/>
      <c r="V3365" s="1"/>
      <c r="X3365" s="1"/>
    </row>
    <row r="3366" spans="15:24" x14ac:dyDescent="0.55000000000000004">
      <c r="O3366" s="1"/>
      <c r="V3366" s="1"/>
      <c r="X3366" s="1"/>
    </row>
    <row r="3367" spans="15:24" x14ac:dyDescent="0.55000000000000004">
      <c r="O3367" s="1"/>
      <c r="V3367" s="1"/>
      <c r="X3367" s="1"/>
    </row>
    <row r="3368" spans="15:24" x14ac:dyDescent="0.55000000000000004">
      <c r="O3368" s="1"/>
      <c r="V3368" s="1"/>
      <c r="X3368" s="1"/>
    </row>
    <row r="3369" spans="15:24" x14ac:dyDescent="0.55000000000000004">
      <c r="O3369" s="1"/>
      <c r="V3369" s="1"/>
      <c r="X3369" s="1"/>
    </row>
    <row r="3370" spans="15:24" x14ac:dyDescent="0.55000000000000004">
      <c r="O3370" s="1"/>
      <c r="V3370" s="1"/>
      <c r="X3370" s="1"/>
    </row>
    <row r="3371" spans="15:24" x14ac:dyDescent="0.55000000000000004">
      <c r="O3371" s="1"/>
      <c r="V3371" s="1"/>
      <c r="X3371" s="1"/>
    </row>
    <row r="3372" spans="15:24" x14ac:dyDescent="0.55000000000000004">
      <c r="O3372" s="1"/>
      <c r="V3372" s="1"/>
      <c r="X3372" s="1"/>
    </row>
    <row r="3373" spans="15:24" x14ac:dyDescent="0.55000000000000004">
      <c r="O3373" s="1"/>
      <c r="V3373" s="1"/>
      <c r="X3373" s="1"/>
    </row>
    <row r="3374" spans="15:24" x14ac:dyDescent="0.55000000000000004">
      <c r="O3374" s="1"/>
      <c r="V3374" s="1"/>
      <c r="X3374" s="1"/>
    </row>
    <row r="3375" spans="15:24" x14ac:dyDescent="0.55000000000000004">
      <c r="O3375" s="1"/>
      <c r="V3375" s="1"/>
      <c r="X3375" s="1"/>
    </row>
    <row r="3376" spans="15:24" x14ac:dyDescent="0.55000000000000004">
      <c r="O3376" s="1"/>
      <c r="V3376" s="1"/>
      <c r="X3376" s="1"/>
    </row>
    <row r="3377" spans="15:24" x14ac:dyDescent="0.55000000000000004">
      <c r="O3377" s="1"/>
      <c r="V3377" s="1"/>
      <c r="X3377" s="1"/>
    </row>
    <row r="3378" spans="15:24" x14ac:dyDescent="0.55000000000000004">
      <c r="O3378" s="1"/>
      <c r="V3378" s="1"/>
      <c r="X3378" s="1"/>
    </row>
    <row r="3379" spans="15:24" x14ac:dyDescent="0.55000000000000004">
      <c r="O3379" s="1"/>
      <c r="V3379" s="1"/>
      <c r="X3379" s="1"/>
    </row>
    <row r="3380" spans="15:24" x14ac:dyDescent="0.55000000000000004">
      <c r="O3380" s="1"/>
      <c r="V3380" s="1"/>
      <c r="X3380" s="1"/>
    </row>
    <row r="3381" spans="15:24" x14ac:dyDescent="0.55000000000000004">
      <c r="O3381" s="1"/>
      <c r="V3381" s="1"/>
      <c r="X3381" s="1"/>
    </row>
    <row r="3382" spans="15:24" x14ac:dyDescent="0.55000000000000004">
      <c r="O3382" s="1"/>
      <c r="V3382" s="1"/>
      <c r="X3382" s="1"/>
    </row>
    <row r="3383" spans="15:24" x14ac:dyDescent="0.55000000000000004">
      <c r="O3383" s="1"/>
      <c r="V3383" s="1"/>
      <c r="X3383" s="1"/>
    </row>
    <row r="3384" spans="15:24" x14ac:dyDescent="0.55000000000000004">
      <c r="O3384" s="1"/>
      <c r="V3384" s="1"/>
      <c r="X3384" s="1"/>
    </row>
    <row r="3385" spans="15:24" x14ac:dyDescent="0.55000000000000004">
      <c r="O3385" s="1"/>
      <c r="V3385" s="1"/>
      <c r="X3385" s="1"/>
    </row>
    <row r="3386" spans="15:24" x14ac:dyDescent="0.55000000000000004">
      <c r="O3386" s="1"/>
      <c r="V3386" s="1"/>
      <c r="X3386" s="1"/>
    </row>
    <row r="3387" spans="15:24" x14ac:dyDescent="0.55000000000000004">
      <c r="O3387" s="1"/>
      <c r="V3387" s="1"/>
      <c r="X3387" s="1"/>
    </row>
    <row r="3388" spans="15:24" x14ac:dyDescent="0.55000000000000004">
      <c r="O3388" s="1"/>
      <c r="V3388" s="1"/>
      <c r="X3388" s="1"/>
    </row>
    <row r="3389" spans="15:24" x14ac:dyDescent="0.55000000000000004">
      <c r="O3389" s="1"/>
      <c r="V3389" s="1"/>
      <c r="X3389" s="1"/>
    </row>
    <row r="3390" spans="15:24" x14ac:dyDescent="0.55000000000000004">
      <c r="O3390" s="1"/>
      <c r="V3390" s="1"/>
      <c r="X3390" s="1"/>
    </row>
    <row r="3391" spans="15:24" x14ac:dyDescent="0.55000000000000004">
      <c r="O3391" s="1"/>
      <c r="V3391" s="1"/>
      <c r="X3391" s="1"/>
    </row>
    <row r="3392" spans="15:24" x14ac:dyDescent="0.55000000000000004">
      <c r="O3392" s="1"/>
      <c r="V3392" s="1"/>
      <c r="X3392" s="1"/>
    </row>
    <row r="3393" spans="15:24" x14ac:dyDescent="0.55000000000000004">
      <c r="O3393" s="1"/>
      <c r="V3393" s="1"/>
      <c r="X3393" s="1"/>
    </row>
    <row r="3394" spans="15:24" x14ac:dyDescent="0.55000000000000004">
      <c r="O3394" s="1"/>
      <c r="V3394" s="1"/>
      <c r="X3394" s="1"/>
    </row>
    <row r="3395" spans="15:24" x14ac:dyDescent="0.55000000000000004">
      <c r="O3395" s="1"/>
      <c r="V3395" s="1"/>
      <c r="X3395" s="1"/>
    </row>
    <row r="3396" spans="15:24" x14ac:dyDescent="0.55000000000000004">
      <c r="O3396" s="1"/>
      <c r="V3396" s="1"/>
      <c r="X3396" s="1"/>
    </row>
    <row r="3397" spans="15:24" x14ac:dyDescent="0.55000000000000004">
      <c r="O3397" s="1"/>
      <c r="V3397" s="1"/>
      <c r="X3397" s="1"/>
    </row>
    <row r="3398" spans="15:24" x14ac:dyDescent="0.55000000000000004">
      <c r="O3398" s="1"/>
      <c r="V3398" s="1"/>
      <c r="X3398" s="1"/>
    </row>
    <row r="3399" spans="15:24" x14ac:dyDescent="0.55000000000000004">
      <c r="O3399" s="1"/>
      <c r="V3399" s="1"/>
      <c r="X3399" s="1"/>
    </row>
    <row r="3400" spans="15:24" x14ac:dyDescent="0.55000000000000004">
      <c r="O3400" s="1"/>
      <c r="V3400" s="1"/>
      <c r="X3400" s="1"/>
    </row>
    <row r="3401" spans="15:24" x14ac:dyDescent="0.55000000000000004">
      <c r="O3401" s="1"/>
      <c r="V3401" s="1"/>
      <c r="X3401" s="1"/>
    </row>
    <row r="3402" spans="15:24" x14ac:dyDescent="0.55000000000000004">
      <c r="O3402" s="1"/>
      <c r="V3402" s="1"/>
      <c r="X3402" s="1"/>
    </row>
    <row r="3403" spans="15:24" x14ac:dyDescent="0.55000000000000004">
      <c r="O3403" s="1"/>
      <c r="V3403" s="1"/>
      <c r="X3403" s="1"/>
    </row>
    <row r="3404" spans="15:24" x14ac:dyDescent="0.55000000000000004">
      <c r="O3404" s="1"/>
      <c r="V3404" s="1"/>
      <c r="X3404" s="1"/>
    </row>
    <row r="3405" spans="15:24" x14ac:dyDescent="0.55000000000000004">
      <c r="O3405" s="1"/>
      <c r="V3405" s="1"/>
      <c r="X3405" s="1"/>
    </row>
    <row r="3406" spans="15:24" x14ac:dyDescent="0.55000000000000004">
      <c r="O3406" s="1"/>
      <c r="V3406" s="1"/>
      <c r="X3406" s="1"/>
    </row>
    <row r="3407" spans="15:24" x14ac:dyDescent="0.55000000000000004">
      <c r="O3407" s="1"/>
      <c r="V3407" s="1"/>
      <c r="X3407" s="1"/>
    </row>
    <row r="3408" spans="15:24" x14ac:dyDescent="0.55000000000000004">
      <c r="O3408" s="1"/>
      <c r="V3408" s="1"/>
      <c r="X3408" s="1"/>
    </row>
    <row r="3409" spans="15:24" x14ac:dyDescent="0.55000000000000004">
      <c r="O3409" s="1"/>
      <c r="V3409" s="1"/>
      <c r="X3409" s="1"/>
    </row>
    <row r="3410" spans="15:24" x14ac:dyDescent="0.55000000000000004">
      <c r="O3410" s="1"/>
      <c r="V3410" s="1"/>
      <c r="X3410" s="1"/>
    </row>
    <row r="3411" spans="15:24" x14ac:dyDescent="0.55000000000000004">
      <c r="O3411" s="1"/>
      <c r="V3411" s="1"/>
      <c r="X3411" s="1"/>
    </row>
    <row r="3412" spans="15:24" x14ac:dyDescent="0.55000000000000004">
      <c r="O3412" s="1"/>
      <c r="V3412" s="1"/>
      <c r="X3412" s="1"/>
    </row>
    <row r="3413" spans="15:24" x14ac:dyDescent="0.55000000000000004">
      <c r="O3413" s="1"/>
      <c r="V3413" s="1"/>
      <c r="X3413" s="1"/>
    </row>
    <row r="3414" spans="15:24" x14ac:dyDescent="0.55000000000000004">
      <c r="O3414" s="1"/>
      <c r="V3414" s="1"/>
      <c r="X3414" s="1"/>
    </row>
    <row r="3415" spans="15:24" x14ac:dyDescent="0.55000000000000004">
      <c r="O3415" s="1"/>
      <c r="V3415" s="1"/>
      <c r="X3415" s="1"/>
    </row>
    <row r="3416" spans="15:24" x14ac:dyDescent="0.55000000000000004">
      <c r="O3416" s="1"/>
      <c r="V3416" s="1"/>
      <c r="X3416" s="1"/>
    </row>
    <row r="3417" spans="15:24" x14ac:dyDescent="0.55000000000000004">
      <c r="O3417" s="1"/>
      <c r="V3417" s="1"/>
      <c r="X3417" s="1"/>
    </row>
    <row r="3418" spans="15:24" x14ac:dyDescent="0.55000000000000004">
      <c r="O3418" s="1"/>
      <c r="V3418" s="1"/>
      <c r="X3418" s="1"/>
    </row>
    <row r="3419" spans="15:24" x14ac:dyDescent="0.55000000000000004">
      <c r="O3419" s="1"/>
      <c r="V3419" s="1"/>
      <c r="X3419" s="1"/>
    </row>
    <row r="3420" spans="15:24" x14ac:dyDescent="0.55000000000000004">
      <c r="O3420" s="1"/>
      <c r="V3420" s="1"/>
      <c r="X3420" s="1"/>
    </row>
    <row r="3421" spans="15:24" x14ac:dyDescent="0.55000000000000004">
      <c r="O3421" s="1"/>
      <c r="V3421" s="1"/>
      <c r="X3421" s="1"/>
    </row>
    <row r="3422" spans="15:24" x14ac:dyDescent="0.55000000000000004">
      <c r="O3422" s="1"/>
      <c r="V3422" s="1"/>
      <c r="X3422" s="1"/>
    </row>
    <row r="3423" spans="15:24" x14ac:dyDescent="0.55000000000000004">
      <c r="O3423" s="1"/>
      <c r="V3423" s="1"/>
      <c r="X3423" s="1"/>
    </row>
    <row r="3424" spans="15:24" x14ac:dyDescent="0.55000000000000004">
      <c r="O3424" s="1"/>
      <c r="V3424" s="1"/>
      <c r="X3424" s="1"/>
    </row>
    <row r="3425" spans="15:24" x14ac:dyDescent="0.55000000000000004">
      <c r="O3425" s="1"/>
      <c r="V3425" s="1"/>
      <c r="X3425" s="1"/>
    </row>
    <row r="3426" spans="15:24" x14ac:dyDescent="0.55000000000000004">
      <c r="O3426" s="1"/>
      <c r="V3426" s="1"/>
      <c r="X3426" s="1"/>
    </row>
    <row r="3427" spans="15:24" x14ac:dyDescent="0.55000000000000004">
      <c r="O3427" s="1"/>
      <c r="V3427" s="1"/>
      <c r="X3427" s="1"/>
    </row>
    <row r="3428" spans="15:24" x14ac:dyDescent="0.55000000000000004">
      <c r="O3428" s="1"/>
      <c r="V3428" s="1"/>
      <c r="X3428" s="1"/>
    </row>
    <row r="3429" spans="15:24" x14ac:dyDescent="0.55000000000000004">
      <c r="O3429" s="1"/>
      <c r="V3429" s="1"/>
      <c r="X3429" s="1"/>
    </row>
    <row r="3430" spans="15:24" x14ac:dyDescent="0.55000000000000004">
      <c r="O3430" s="1"/>
      <c r="V3430" s="1"/>
      <c r="X3430" s="1"/>
    </row>
    <row r="3431" spans="15:24" x14ac:dyDescent="0.55000000000000004">
      <c r="O3431" s="1"/>
      <c r="V3431" s="1"/>
      <c r="X3431" s="1"/>
    </row>
    <row r="3432" spans="15:24" x14ac:dyDescent="0.55000000000000004">
      <c r="O3432" s="1"/>
      <c r="V3432" s="1"/>
      <c r="X3432" s="1"/>
    </row>
    <row r="3433" spans="15:24" x14ac:dyDescent="0.55000000000000004">
      <c r="O3433" s="1"/>
      <c r="V3433" s="1"/>
      <c r="X3433" s="1"/>
    </row>
    <row r="3434" spans="15:24" x14ac:dyDescent="0.55000000000000004">
      <c r="O3434" s="1"/>
      <c r="V3434" s="1"/>
      <c r="X3434" s="1"/>
    </row>
    <row r="3435" spans="15:24" x14ac:dyDescent="0.55000000000000004">
      <c r="O3435" s="1"/>
      <c r="V3435" s="1"/>
      <c r="X3435" s="1"/>
    </row>
    <row r="3436" spans="15:24" x14ac:dyDescent="0.55000000000000004">
      <c r="O3436" s="1"/>
      <c r="V3436" s="1"/>
      <c r="X3436" s="1"/>
    </row>
    <row r="3437" spans="15:24" x14ac:dyDescent="0.55000000000000004">
      <c r="O3437" s="1"/>
      <c r="V3437" s="1"/>
      <c r="X3437" s="1"/>
    </row>
    <row r="3438" spans="15:24" x14ac:dyDescent="0.55000000000000004">
      <c r="O3438" s="1"/>
      <c r="V3438" s="1"/>
      <c r="X3438" s="1"/>
    </row>
    <row r="3439" spans="15:24" x14ac:dyDescent="0.55000000000000004">
      <c r="O3439" s="1"/>
      <c r="V3439" s="1"/>
      <c r="X3439" s="1"/>
    </row>
    <row r="3440" spans="15:24" x14ac:dyDescent="0.55000000000000004">
      <c r="O3440" s="1"/>
      <c r="V3440" s="1"/>
      <c r="X3440" s="1"/>
    </row>
    <row r="3441" spans="15:24" x14ac:dyDescent="0.55000000000000004">
      <c r="O3441" s="1"/>
      <c r="V3441" s="1"/>
      <c r="X3441" s="1"/>
    </row>
    <row r="3442" spans="15:24" x14ac:dyDescent="0.55000000000000004">
      <c r="O3442" s="1"/>
      <c r="V3442" s="1"/>
      <c r="X3442" s="1"/>
    </row>
    <row r="3443" spans="15:24" x14ac:dyDescent="0.55000000000000004">
      <c r="O3443" s="1"/>
      <c r="V3443" s="1"/>
      <c r="X3443" s="1"/>
    </row>
    <row r="3444" spans="15:24" x14ac:dyDescent="0.55000000000000004">
      <c r="O3444" s="1"/>
      <c r="V3444" s="1"/>
      <c r="X3444" s="1"/>
    </row>
    <row r="3445" spans="15:24" x14ac:dyDescent="0.55000000000000004">
      <c r="O3445" s="1"/>
      <c r="V3445" s="1"/>
      <c r="X3445" s="1"/>
    </row>
    <row r="3446" spans="15:24" x14ac:dyDescent="0.55000000000000004">
      <c r="O3446" s="1"/>
      <c r="V3446" s="1"/>
      <c r="X3446" s="1"/>
    </row>
    <row r="3447" spans="15:24" x14ac:dyDescent="0.55000000000000004">
      <c r="O3447" s="1"/>
      <c r="V3447" s="1"/>
      <c r="X3447" s="1"/>
    </row>
    <row r="3448" spans="15:24" x14ac:dyDescent="0.55000000000000004">
      <c r="O3448" s="1"/>
      <c r="V3448" s="1"/>
      <c r="X3448" s="1"/>
    </row>
    <row r="3449" spans="15:24" x14ac:dyDescent="0.55000000000000004">
      <c r="O3449" s="1"/>
      <c r="V3449" s="1"/>
      <c r="X3449" s="1"/>
    </row>
    <row r="3450" spans="15:24" x14ac:dyDescent="0.55000000000000004">
      <c r="O3450" s="1"/>
      <c r="V3450" s="1"/>
      <c r="X3450" s="1"/>
    </row>
    <row r="3451" spans="15:24" x14ac:dyDescent="0.55000000000000004">
      <c r="O3451" s="1"/>
      <c r="V3451" s="1"/>
      <c r="X3451" s="1"/>
    </row>
    <row r="3452" spans="15:24" x14ac:dyDescent="0.55000000000000004">
      <c r="O3452" s="1"/>
      <c r="V3452" s="1"/>
      <c r="X3452" s="1"/>
    </row>
    <row r="3453" spans="15:24" x14ac:dyDescent="0.55000000000000004">
      <c r="O3453" s="1"/>
      <c r="V3453" s="1"/>
      <c r="X3453" s="1"/>
    </row>
    <row r="3454" spans="15:24" x14ac:dyDescent="0.55000000000000004">
      <c r="O3454" s="1"/>
      <c r="V3454" s="1"/>
      <c r="X3454" s="1"/>
    </row>
    <row r="3455" spans="15:24" x14ac:dyDescent="0.55000000000000004">
      <c r="O3455" s="1"/>
      <c r="V3455" s="1"/>
      <c r="X3455" s="1"/>
    </row>
    <row r="3456" spans="15:24" x14ac:dyDescent="0.55000000000000004">
      <c r="O3456" s="1"/>
      <c r="V3456" s="1"/>
      <c r="X3456" s="1"/>
    </row>
    <row r="3457" spans="15:24" x14ac:dyDescent="0.55000000000000004">
      <c r="O3457" s="1"/>
      <c r="V3457" s="1"/>
      <c r="X3457" s="1"/>
    </row>
    <row r="3458" spans="15:24" x14ac:dyDescent="0.55000000000000004">
      <c r="O3458" s="1"/>
      <c r="V3458" s="1"/>
      <c r="X3458" s="1"/>
    </row>
    <row r="3459" spans="15:24" x14ac:dyDescent="0.55000000000000004">
      <c r="O3459" s="1"/>
      <c r="V3459" s="1"/>
      <c r="X3459" s="1"/>
    </row>
    <row r="3460" spans="15:24" x14ac:dyDescent="0.55000000000000004">
      <c r="O3460" s="1"/>
      <c r="V3460" s="1"/>
      <c r="X3460" s="1"/>
    </row>
    <row r="3461" spans="15:24" x14ac:dyDescent="0.55000000000000004">
      <c r="O3461" s="1"/>
      <c r="V3461" s="1"/>
      <c r="X3461" s="1"/>
    </row>
    <row r="3462" spans="15:24" x14ac:dyDescent="0.55000000000000004">
      <c r="O3462" s="1"/>
      <c r="V3462" s="1"/>
      <c r="X3462" s="1"/>
    </row>
    <row r="3463" spans="15:24" x14ac:dyDescent="0.55000000000000004">
      <c r="O3463" s="1"/>
      <c r="V3463" s="1"/>
      <c r="X3463" s="1"/>
    </row>
    <row r="3464" spans="15:24" x14ac:dyDescent="0.55000000000000004">
      <c r="O3464" s="1"/>
      <c r="V3464" s="1"/>
      <c r="X3464" s="1"/>
    </row>
    <row r="3465" spans="15:24" x14ac:dyDescent="0.55000000000000004">
      <c r="O3465" s="1"/>
      <c r="V3465" s="1"/>
      <c r="X3465" s="1"/>
    </row>
    <row r="3466" spans="15:24" x14ac:dyDescent="0.55000000000000004">
      <c r="O3466" s="1"/>
      <c r="V3466" s="1"/>
      <c r="X3466" s="1"/>
    </row>
    <row r="3467" spans="15:24" x14ac:dyDescent="0.55000000000000004">
      <c r="O3467" s="1"/>
      <c r="V3467" s="1"/>
      <c r="X3467" s="1"/>
    </row>
    <row r="3468" spans="15:24" x14ac:dyDescent="0.55000000000000004">
      <c r="O3468" s="1"/>
      <c r="V3468" s="1"/>
      <c r="X3468" s="1"/>
    </row>
    <row r="3469" spans="15:24" x14ac:dyDescent="0.55000000000000004">
      <c r="O3469" s="1"/>
      <c r="V3469" s="1"/>
      <c r="X3469" s="1"/>
    </row>
    <row r="3470" spans="15:24" x14ac:dyDescent="0.55000000000000004">
      <c r="O3470" s="1"/>
      <c r="V3470" s="1"/>
      <c r="X3470" s="1"/>
    </row>
    <row r="3471" spans="15:24" x14ac:dyDescent="0.55000000000000004">
      <c r="O3471" s="1"/>
      <c r="V3471" s="1"/>
      <c r="X3471" s="1"/>
    </row>
    <row r="3472" spans="15:24" x14ac:dyDescent="0.55000000000000004">
      <c r="O3472" s="1"/>
      <c r="V3472" s="1"/>
      <c r="X3472" s="1"/>
    </row>
    <row r="3473" spans="15:24" x14ac:dyDescent="0.55000000000000004">
      <c r="O3473" s="1"/>
      <c r="V3473" s="1"/>
      <c r="X3473" s="1"/>
    </row>
    <row r="3474" spans="15:24" x14ac:dyDescent="0.55000000000000004">
      <c r="O3474" s="1"/>
      <c r="V3474" s="1"/>
      <c r="X3474" s="1"/>
    </row>
    <row r="3475" spans="15:24" x14ac:dyDescent="0.55000000000000004">
      <c r="O3475" s="1"/>
      <c r="V3475" s="1"/>
      <c r="X3475" s="1"/>
    </row>
    <row r="3476" spans="15:24" x14ac:dyDescent="0.55000000000000004">
      <c r="O3476" s="1"/>
      <c r="V3476" s="1"/>
      <c r="X3476" s="1"/>
    </row>
    <row r="3477" spans="15:24" x14ac:dyDescent="0.55000000000000004">
      <c r="O3477" s="1"/>
      <c r="V3477" s="1"/>
      <c r="X3477" s="1"/>
    </row>
    <row r="3478" spans="15:24" x14ac:dyDescent="0.55000000000000004">
      <c r="O3478" s="1"/>
      <c r="V3478" s="1"/>
      <c r="X3478" s="1"/>
    </row>
    <row r="3479" spans="15:24" x14ac:dyDescent="0.55000000000000004">
      <c r="O3479" s="1"/>
      <c r="V3479" s="1"/>
      <c r="X3479" s="1"/>
    </row>
    <row r="3480" spans="15:24" x14ac:dyDescent="0.55000000000000004">
      <c r="O3480" s="1"/>
      <c r="V3480" s="1"/>
      <c r="X3480" s="1"/>
    </row>
    <row r="3481" spans="15:24" x14ac:dyDescent="0.55000000000000004">
      <c r="O3481" s="1"/>
      <c r="V3481" s="1"/>
      <c r="X3481" s="1"/>
    </row>
    <row r="3482" spans="15:24" x14ac:dyDescent="0.55000000000000004">
      <c r="O3482" s="1"/>
      <c r="V3482" s="1"/>
      <c r="X3482" s="1"/>
    </row>
    <row r="3483" spans="15:24" x14ac:dyDescent="0.55000000000000004">
      <c r="O3483" s="1"/>
      <c r="V3483" s="1"/>
      <c r="X3483" s="1"/>
    </row>
    <row r="3484" spans="15:24" x14ac:dyDescent="0.55000000000000004">
      <c r="O3484" s="1"/>
      <c r="V3484" s="1"/>
      <c r="X3484" s="1"/>
    </row>
    <row r="3485" spans="15:24" x14ac:dyDescent="0.55000000000000004">
      <c r="O3485" s="1"/>
      <c r="V3485" s="1"/>
      <c r="X3485" s="1"/>
    </row>
    <row r="3486" spans="15:24" x14ac:dyDescent="0.55000000000000004">
      <c r="O3486" s="1"/>
      <c r="V3486" s="1"/>
      <c r="X3486" s="1"/>
    </row>
    <row r="3487" spans="15:24" x14ac:dyDescent="0.55000000000000004">
      <c r="O3487" s="1"/>
      <c r="V3487" s="1"/>
      <c r="X3487" s="1"/>
    </row>
    <row r="3488" spans="15:24" x14ac:dyDescent="0.55000000000000004">
      <c r="O3488" s="1"/>
      <c r="V3488" s="1"/>
      <c r="X3488" s="1"/>
    </row>
    <row r="3489" spans="15:24" x14ac:dyDescent="0.55000000000000004">
      <c r="O3489" s="1"/>
      <c r="V3489" s="1"/>
      <c r="X3489" s="1"/>
    </row>
    <row r="3490" spans="15:24" x14ac:dyDescent="0.55000000000000004">
      <c r="O3490" s="1"/>
      <c r="V3490" s="1"/>
      <c r="X3490" s="1"/>
    </row>
    <row r="3491" spans="15:24" x14ac:dyDescent="0.55000000000000004">
      <c r="O3491" s="1"/>
      <c r="V3491" s="1"/>
      <c r="X3491" s="1"/>
    </row>
    <row r="3492" spans="15:24" x14ac:dyDescent="0.55000000000000004">
      <c r="O3492" s="1"/>
      <c r="V3492" s="1"/>
      <c r="X3492" s="1"/>
    </row>
    <row r="3493" spans="15:24" x14ac:dyDescent="0.55000000000000004">
      <c r="O3493" s="1"/>
      <c r="V3493" s="1"/>
      <c r="X3493" s="1"/>
    </row>
    <row r="3494" spans="15:24" x14ac:dyDescent="0.55000000000000004">
      <c r="O3494" s="1"/>
      <c r="V3494" s="1"/>
      <c r="X3494" s="1"/>
    </row>
    <row r="3495" spans="15:24" x14ac:dyDescent="0.55000000000000004">
      <c r="O3495" s="1"/>
      <c r="V3495" s="1"/>
      <c r="X3495" s="1"/>
    </row>
    <row r="3496" spans="15:24" x14ac:dyDescent="0.55000000000000004">
      <c r="O3496" s="1"/>
      <c r="V3496" s="1"/>
      <c r="X3496" s="1"/>
    </row>
    <row r="3497" spans="15:24" x14ac:dyDescent="0.55000000000000004">
      <c r="O3497" s="1"/>
      <c r="V3497" s="1"/>
      <c r="X3497" s="1"/>
    </row>
    <row r="3498" spans="15:24" x14ac:dyDescent="0.55000000000000004">
      <c r="O3498" s="1"/>
      <c r="V3498" s="1"/>
      <c r="X3498" s="1"/>
    </row>
    <row r="3499" spans="15:24" x14ac:dyDescent="0.55000000000000004">
      <c r="O3499" s="1"/>
      <c r="V3499" s="1"/>
      <c r="X3499" s="1"/>
    </row>
    <row r="3500" spans="15:24" x14ac:dyDescent="0.55000000000000004">
      <c r="O3500" s="1"/>
      <c r="V3500" s="1"/>
      <c r="X3500" s="1"/>
    </row>
    <row r="3501" spans="15:24" x14ac:dyDescent="0.55000000000000004">
      <c r="O3501" s="1"/>
      <c r="V3501" s="1"/>
      <c r="X3501" s="1"/>
    </row>
    <row r="3502" spans="15:24" x14ac:dyDescent="0.55000000000000004">
      <c r="O3502" s="1"/>
      <c r="V3502" s="1"/>
      <c r="X3502" s="1"/>
    </row>
    <row r="3503" spans="15:24" x14ac:dyDescent="0.55000000000000004">
      <c r="O3503" s="1"/>
      <c r="V3503" s="1"/>
      <c r="X3503" s="1"/>
    </row>
    <row r="3504" spans="15:24" x14ac:dyDescent="0.55000000000000004">
      <c r="O3504" s="1"/>
      <c r="V3504" s="1"/>
      <c r="X3504" s="1"/>
    </row>
    <row r="3505" spans="15:24" x14ac:dyDescent="0.55000000000000004">
      <c r="O3505" s="1"/>
      <c r="V3505" s="1"/>
      <c r="X3505" s="1"/>
    </row>
    <row r="3506" spans="15:24" x14ac:dyDescent="0.55000000000000004">
      <c r="O3506" s="1"/>
      <c r="V3506" s="1"/>
      <c r="X3506" s="1"/>
    </row>
    <row r="3507" spans="15:24" x14ac:dyDescent="0.55000000000000004">
      <c r="O3507" s="1"/>
      <c r="V3507" s="1"/>
      <c r="X3507" s="1"/>
    </row>
    <row r="3508" spans="15:24" x14ac:dyDescent="0.55000000000000004">
      <c r="O3508" s="1"/>
      <c r="V3508" s="1"/>
      <c r="X3508" s="1"/>
    </row>
    <row r="3509" spans="15:24" x14ac:dyDescent="0.55000000000000004">
      <c r="O3509" s="1"/>
      <c r="V3509" s="1"/>
      <c r="X3509" s="1"/>
    </row>
    <row r="3510" spans="15:24" x14ac:dyDescent="0.55000000000000004">
      <c r="O3510" s="1"/>
      <c r="V3510" s="1"/>
      <c r="X3510" s="1"/>
    </row>
    <row r="3511" spans="15:24" x14ac:dyDescent="0.55000000000000004">
      <c r="O3511" s="1"/>
      <c r="V3511" s="1"/>
      <c r="X3511" s="1"/>
    </row>
    <row r="3512" spans="15:24" x14ac:dyDescent="0.55000000000000004">
      <c r="O3512" s="1"/>
      <c r="V3512" s="1"/>
      <c r="X3512" s="1"/>
    </row>
    <row r="3513" spans="15:24" x14ac:dyDescent="0.55000000000000004">
      <c r="O3513" s="1"/>
      <c r="V3513" s="1"/>
      <c r="X3513" s="1"/>
    </row>
    <row r="3514" spans="15:24" x14ac:dyDescent="0.55000000000000004">
      <c r="O3514" s="1"/>
      <c r="V3514" s="1"/>
      <c r="X3514" s="1"/>
    </row>
    <row r="3515" spans="15:24" x14ac:dyDescent="0.55000000000000004">
      <c r="O3515" s="1"/>
      <c r="V3515" s="1"/>
      <c r="X3515" s="1"/>
    </row>
    <row r="3516" spans="15:24" x14ac:dyDescent="0.55000000000000004">
      <c r="O3516" s="1"/>
      <c r="V3516" s="1"/>
      <c r="X3516" s="1"/>
    </row>
    <row r="3517" spans="15:24" x14ac:dyDescent="0.55000000000000004">
      <c r="O3517" s="1"/>
      <c r="V3517" s="1"/>
      <c r="X3517" s="1"/>
    </row>
    <row r="3518" spans="15:24" x14ac:dyDescent="0.55000000000000004">
      <c r="O3518" s="1"/>
      <c r="V3518" s="1"/>
      <c r="X3518" s="1"/>
    </row>
    <row r="3519" spans="15:24" x14ac:dyDescent="0.55000000000000004">
      <c r="O3519" s="1"/>
      <c r="V3519" s="1"/>
      <c r="X3519" s="1"/>
    </row>
    <row r="3520" spans="15:24" x14ac:dyDescent="0.55000000000000004">
      <c r="O3520" s="1"/>
      <c r="V3520" s="1"/>
      <c r="X3520" s="1"/>
    </row>
    <row r="3521" spans="15:24" x14ac:dyDescent="0.55000000000000004">
      <c r="O3521" s="1"/>
      <c r="V3521" s="1"/>
      <c r="X3521" s="1"/>
    </row>
    <row r="3522" spans="15:24" x14ac:dyDescent="0.55000000000000004">
      <c r="O3522" s="1"/>
      <c r="V3522" s="1"/>
      <c r="X3522" s="1"/>
    </row>
    <row r="3523" spans="15:24" x14ac:dyDescent="0.55000000000000004">
      <c r="O3523" s="1"/>
      <c r="V3523" s="1"/>
      <c r="X3523" s="1"/>
    </row>
    <row r="3524" spans="15:24" x14ac:dyDescent="0.55000000000000004">
      <c r="O3524" s="1"/>
      <c r="V3524" s="1"/>
      <c r="X3524" s="1"/>
    </row>
    <row r="3525" spans="15:24" x14ac:dyDescent="0.55000000000000004">
      <c r="O3525" s="1"/>
      <c r="V3525" s="1"/>
      <c r="X3525" s="1"/>
    </row>
    <row r="3526" spans="15:24" x14ac:dyDescent="0.55000000000000004">
      <c r="O3526" s="1"/>
      <c r="V3526" s="1"/>
      <c r="X3526" s="1"/>
    </row>
    <row r="3527" spans="15:24" x14ac:dyDescent="0.55000000000000004">
      <c r="O3527" s="1"/>
      <c r="V3527" s="1"/>
      <c r="X3527" s="1"/>
    </row>
    <row r="3528" spans="15:24" x14ac:dyDescent="0.55000000000000004">
      <c r="O3528" s="1"/>
      <c r="V3528" s="1"/>
      <c r="X3528" s="1"/>
    </row>
    <row r="3529" spans="15:24" x14ac:dyDescent="0.55000000000000004">
      <c r="O3529" s="1"/>
      <c r="V3529" s="1"/>
      <c r="X3529" s="1"/>
    </row>
    <row r="3530" spans="15:24" x14ac:dyDescent="0.55000000000000004">
      <c r="O3530" s="1"/>
      <c r="V3530" s="1"/>
      <c r="X3530" s="1"/>
    </row>
    <row r="3531" spans="15:24" x14ac:dyDescent="0.55000000000000004">
      <c r="O3531" s="1"/>
      <c r="V3531" s="1"/>
      <c r="X3531" s="1"/>
    </row>
    <row r="3532" spans="15:24" x14ac:dyDescent="0.55000000000000004">
      <c r="O3532" s="1"/>
      <c r="V3532" s="1"/>
      <c r="X3532" s="1"/>
    </row>
    <row r="3533" spans="15:24" x14ac:dyDescent="0.55000000000000004">
      <c r="O3533" s="1"/>
      <c r="V3533" s="1"/>
      <c r="X3533" s="1"/>
    </row>
    <row r="3534" spans="15:24" x14ac:dyDescent="0.55000000000000004">
      <c r="O3534" s="1"/>
      <c r="V3534" s="1"/>
      <c r="X3534" s="1"/>
    </row>
    <row r="3535" spans="15:24" x14ac:dyDescent="0.55000000000000004">
      <c r="O3535" s="1"/>
      <c r="V3535" s="1"/>
      <c r="X3535" s="1"/>
    </row>
    <row r="3536" spans="15:24" x14ac:dyDescent="0.55000000000000004">
      <c r="O3536" s="1"/>
      <c r="V3536" s="1"/>
      <c r="X3536" s="1"/>
    </row>
    <row r="3537" spans="15:24" x14ac:dyDescent="0.55000000000000004">
      <c r="O3537" s="1"/>
      <c r="V3537" s="1"/>
      <c r="X3537" s="1"/>
    </row>
    <row r="3538" spans="15:24" x14ac:dyDescent="0.55000000000000004">
      <c r="O3538" s="1"/>
      <c r="V3538" s="1"/>
      <c r="X3538" s="1"/>
    </row>
    <row r="3539" spans="15:24" x14ac:dyDescent="0.55000000000000004">
      <c r="O3539" s="1"/>
      <c r="V3539" s="1"/>
      <c r="X3539" s="1"/>
    </row>
    <row r="3540" spans="15:24" x14ac:dyDescent="0.55000000000000004">
      <c r="O3540" s="1"/>
      <c r="V3540" s="1"/>
      <c r="X3540" s="1"/>
    </row>
    <row r="3541" spans="15:24" x14ac:dyDescent="0.55000000000000004">
      <c r="O3541" s="1"/>
      <c r="V3541" s="1"/>
      <c r="X3541" s="1"/>
    </row>
    <row r="3542" spans="15:24" x14ac:dyDescent="0.55000000000000004">
      <c r="O3542" s="1"/>
      <c r="V3542" s="1"/>
      <c r="X3542" s="1"/>
    </row>
    <row r="3543" spans="15:24" x14ac:dyDescent="0.55000000000000004">
      <c r="O3543" s="1"/>
      <c r="V3543" s="1"/>
      <c r="X3543" s="1"/>
    </row>
    <row r="3544" spans="15:24" x14ac:dyDescent="0.55000000000000004">
      <c r="O3544" s="1"/>
      <c r="V3544" s="1"/>
      <c r="X3544" s="1"/>
    </row>
    <row r="3545" spans="15:24" x14ac:dyDescent="0.55000000000000004">
      <c r="O3545" s="1"/>
      <c r="V3545" s="1"/>
      <c r="X3545" s="1"/>
    </row>
    <row r="3546" spans="15:24" x14ac:dyDescent="0.55000000000000004">
      <c r="O3546" s="1"/>
      <c r="V3546" s="1"/>
      <c r="X3546" s="1"/>
    </row>
    <row r="3547" spans="15:24" x14ac:dyDescent="0.55000000000000004">
      <c r="O3547" s="1"/>
      <c r="V3547" s="1"/>
      <c r="X3547" s="1"/>
    </row>
    <row r="3548" spans="15:24" x14ac:dyDescent="0.55000000000000004">
      <c r="O3548" s="1"/>
      <c r="V3548" s="1"/>
      <c r="X3548" s="1"/>
    </row>
    <row r="3549" spans="15:24" x14ac:dyDescent="0.55000000000000004">
      <c r="O3549" s="1"/>
      <c r="V3549" s="1"/>
      <c r="X3549" s="1"/>
    </row>
    <row r="3550" spans="15:24" x14ac:dyDescent="0.55000000000000004">
      <c r="O3550" s="1"/>
      <c r="V3550" s="1"/>
      <c r="X3550" s="1"/>
    </row>
    <row r="3551" spans="15:24" x14ac:dyDescent="0.55000000000000004">
      <c r="O3551" s="1"/>
      <c r="V3551" s="1"/>
      <c r="X3551" s="1"/>
    </row>
    <row r="3552" spans="15:24" x14ac:dyDescent="0.55000000000000004">
      <c r="O3552" s="1"/>
      <c r="V3552" s="1"/>
      <c r="X3552" s="1"/>
    </row>
    <row r="3553" spans="15:24" x14ac:dyDescent="0.55000000000000004">
      <c r="O3553" s="1"/>
      <c r="V3553" s="1"/>
      <c r="X3553" s="1"/>
    </row>
    <row r="3554" spans="15:24" x14ac:dyDescent="0.55000000000000004">
      <c r="O3554" s="1"/>
      <c r="V3554" s="1"/>
      <c r="X3554" s="1"/>
    </row>
    <row r="3555" spans="15:24" x14ac:dyDescent="0.55000000000000004">
      <c r="O3555" s="1"/>
      <c r="V3555" s="1"/>
      <c r="X3555" s="1"/>
    </row>
    <row r="3556" spans="15:24" x14ac:dyDescent="0.55000000000000004">
      <c r="O3556" s="1"/>
      <c r="V3556" s="1"/>
      <c r="X3556" s="1"/>
    </row>
    <row r="3557" spans="15:24" x14ac:dyDescent="0.55000000000000004">
      <c r="O3557" s="1"/>
      <c r="V3557" s="1"/>
      <c r="X3557" s="1"/>
    </row>
    <row r="3558" spans="15:24" x14ac:dyDescent="0.55000000000000004">
      <c r="O3558" s="1"/>
      <c r="V3558" s="1"/>
      <c r="X3558" s="1"/>
    </row>
    <row r="3559" spans="15:24" x14ac:dyDescent="0.55000000000000004">
      <c r="O3559" s="1"/>
      <c r="V3559" s="1"/>
      <c r="X3559" s="1"/>
    </row>
    <row r="3560" spans="15:24" x14ac:dyDescent="0.55000000000000004">
      <c r="O3560" s="1"/>
      <c r="V3560" s="1"/>
      <c r="X3560" s="1"/>
    </row>
    <row r="3561" spans="15:24" x14ac:dyDescent="0.55000000000000004">
      <c r="O3561" s="1"/>
      <c r="V3561" s="1"/>
      <c r="X3561" s="1"/>
    </row>
    <row r="3562" spans="15:24" x14ac:dyDescent="0.55000000000000004">
      <c r="O3562" s="1"/>
      <c r="V3562" s="1"/>
      <c r="X3562" s="1"/>
    </row>
    <row r="3563" spans="15:24" x14ac:dyDescent="0.55000000000000004">
      <c r="O3563" s="1"/>
      <c r="V3563" s="1"/>
      <c r="X3563" s="1"/>
    </row>
    <row r="3564" spans="15:24" x14ac:dyDescent="0.55000000000000004">
      <c r="O3564" s="1"/>
      <c r="V3564" s="1"/>
      <c r="X3564" s="1"/>
    </row>
    <row r="3565" spans="15:24" x14ac:dyDescent="0.55000000000000004">
      <c r="O3565" s="1"/>
      <c r="V3565" s="1"/>
      <c r="X3565" s="1"/>
    </row>
    <row r="3566" spans="15:24" x14ac:dyDescent="0.55000000000000004">
      <c r="O3566" s="1"/>
      <c r="V3566" s="1"/>
      <c r="X3566" s="1"/>
    </row>
    <row r="3567" spans="15:24" x14ac:dyDescent="0.55000000000000004">
      <c r="O3567" s="1"/>
      <c r="V3567" s="1"/>
      <c r="X3567" s="1"/>
    </row>
    <row r="3568" spans="15:24" x14ac:dyDescent="0.55000000000000004">
      <c r="O3568" s="1"/>
      <c r="V3568" s="1"/>
      <c r="X3568" s="1"/>
    </row>
    <row r="3569" spans="15:24" x14ac:dyDescent="0.55000000000000004">
      <c r="O3569" s="1"/>
      <c r="V3569" s="1"/>
      <c r="X3569" s="1"/>
    </row>
    <row r="3570" spans="15:24" x14ac:dyDescent="0.55000000000000004">
      <c r="O3570" s="1"/>
      <c r="V3570" s="1"/>
      <c r="X3570" s="1"/>
    </row>
    <row r="3571" spans="15:24" x14ac:dyDescent="0.55000000000000004">
      <c r="O3571" s="1"/>
      <c r="V3571" s="1"/>
      <c r="X3571" s="1"/>
    </row>
    <row r="3572" spans="15:24" x14ac:dyDescent="0.55000000000000004">
      <c r="O3572" s="1"/>
      <c r="V3572" s="1"/>
      <c r="X3572" s="1"/>
    </row>
    <row r="3573" spans="15:24" x14ac:dyDescent="0.55000000000000004">
      <c r="O3573" s="1"/>
      <c r="V3573" s="1"/>
      <c r="X3573" s="1"/>
    </row>
    <row r="3574" spans="15:24" x14ac:dyDescent="0.55000000000000004">
      <c r="O3574" s="1"/>
      <c r="V3574" s="1"/>
      <c r="X3574" s="1"/>
    </row>
    <row r="3575" spans="15:24" x14ac:dyDescent="0.55000000000000004">
      <c r="O3575" s="1"/>
      <c r="V3575" s="1"/>
      <c r="X3575" s="1"/>
    </row>
    <row r="3576" spans="15:24" x14ac:dyDescent="0.55000000000000004">
      <c r="O3576" s="1"/>
      <c r="V3576" s="1"/>
      <c r="X3576" s="1"/>
    </row>
    <row r="3577" spans="15:24" x14ac:dyDescent="0.55000000000000004">
      <c r="O3577" s="1"/>
      <c r="V3577" s="1"/>
      <c r="X3577" s="1"/>
    </row>
    <row r="3578" spans="15:24" x14ac:dyDescent="0.55000000000000004">
      <c r="O3578" s="1"/>
      <c r="V3578" s="1"/>
      <c r="X3578" s="1"/>
    </row>
    <row r="3579" spans="15:24" x14ac:dyDescent="0.55000000000000004">
      <c r="O3579" s="1"/>
      <c r="V3579" s="1"/>
      <c r="X3579" s="1"/>
    </row>
    <row r="3580" spans="15:24" x14ac:dyDescent="0.55000000000000004">
      <c r="O3580" s="1"/>
      <c r="V3580" s="1"/>
      <c r="X3580" s="1"/>
    </row>
    <row r="3581" spans="15:24" x14ac:dyDescent="0.55000000000000004">
      <c r="O3581" s="1"/>
      <c r="V3581" s="1"/>
      <c r="X3581" s="1"/>
    </row>
    <row r="3582" spans="15:24" x14ac:dyDescent="0.55000000000000004">
      <c r="O3582" s="1"/>
      <c r="V3582" s="1"/>
      <c r="X3582" s="1"/>
    </row>
    <row r="3583" spans="15:24" x14ac:dyDescent="0.55000000000000004">
      <c r="O3583" s="1"/>
      <c r="V3583" s="1"/>
      <c r="X3583" s="1"/>
    </row>
    <row r="3584" spans="15:24" x14ac:dyDescent="0.55000000000000004">
      <c r="O3584" s="1"/>
      <c r="V3584" s="1"/>
      <c r="X3584" s="1"/>
    </row>
    <row r="3585" spans="15:24" x14ac:dyDescent="0.55000000000000004">
      <c r="O3585" s="1"/>
      <c r="V3585" s="1"/>
      <c r="X3585" s="1"/>
    </row>
    <row r="3586" spans="15:24" x14ac:dyDescent="0.55000000000000004">
      <c r="O3586" s="1"/>
      <c r="V3586" s="1"/>
      <c r="X3586" s="1"/>
    </row>
    <row r="3587" spans="15:24" x14ac:dyDescent="0.55000000000000004">
      <c r="O3587" s="1"/>
      <c r="V3587" s="1"/>
      <c r="X3587" s="1"/>
    </row>
    <row r="3588" spans="15:24" x14ac:dyDescent="0.55000000000000004">
      <c r="O3588" s="1"/>
      <c r="V3588" s="1"/>
      <c r="X3588" s="1"/>
    </row>
    <row r="3589" spans="15:24" x14ac:dyDescent="0.55000000000000004">
      <c r="O3589" s="1"/>
      <c r="V3589" s="1"/>
      <c r="X3589" s="1"/>
    </row>
    <row r="3590" spans="15:24" x14ac:dyDescent="0.55000000000000004">
      <c r="O3590" s="1"/>
      <c r="V3590" s="1"/>
      <c r="X3590" s="1"/>
    </row>
    <row r="3591" spans="15:24" x14ac:dyDescent="0.55000000000000004">
      <c r="O3591" s="1"/>
      <c r="V3591" s="1"/>
      <c r="X3591" s="1"/>
    </row>
    <row r="3592" spans="15:24" x14ac:dyDescent="0.55000000000000004">
      <c r="O3592" s="1"/>
      <c r="V3592" s="1"/>
      <c r="X3592" s="1"/>
    </row>
    <row r="3593" spans="15:24" x14ac:dyDescent="0.55000000000000004">
      <c r="O3593" s="1"/>
      <c r="V3593" s="1"/>
      <c r="X3593" s="1"/>
    </row>
    <row r="3594" spans="15:24" x14ac:dyDescent="0.55000000000000004">
      <c r="O3594" s="1"/>
      <c r="V3594" s="1"/>
      <c r="X3594" s="1"/>
    </row>
    <row r="3595" spans="15:24" x14ac:dyDescent="0.55000000000000004">
      <c r="O3595" s="1"/>
      <c r="V3595" s="1"/>
      <c r="X3595" s="1"/>
    </row>
    <row r="3596" spans="15:24" x14ac:dyDescent="0.55000000000000004">
      <c r="O3596" s="1"/>
      <c r="V3596" s="1"/>
      <c r="X3596" s="1"/>
    </row>
    <row r="3597" spans="15:24" x14ac:dyDescent="0.55000000000000004">
      <c r="O3597" s="1"/>
      <c r="V3597" s="1"/>
      <c r="X3597" s="1"/>
    </row>
    <row r="3598" spans="15:24" x14ac:dyDescent="0.55000000000000004">
      <c r="O3598" s="1"/>
      <c r="V3598" s="1"/>
      <c r="X3598" s="1"/>
    </row>
    <row r="3599" spans="15:24" x14ac:dyDescent="0.55000000000000004">
      <c r="O3599" s="1"/>
      <c r="V3599" s="1"/>
      <c r="X3599" s="1"/>
    </row>
    <row r="3600" spans="15:24" x14ac:dyDescent="0.55000000000000004">
      <c r="O3600" s="1"/>
      <c r="V3600" s="1"/>
      <c r="X3600" s="1"/>
    </row>
    <row r="3601" spans="15:24" x14ac:dyDescent="0.55000000000000004">
      <c r="O3601" s="1"/>
      <c r="V3601" s="1"/>
      <c r="X3601" s="1"/>
    </row>
    <row r="3602" spans="15:24" x14ac:dyDescent="0.55000000000000004">
      <c r="O3602" s="1"/>
      <c r="V3602" s="1"/>
      <c r="X3602" s="1"/>
    </row>
    <row r="3603" spans="15:24" x14ac:dyDescent="0.55000000000000004">
      <c r="O3603" s="1"/>
      <c r="V3603" s="1"/>
      <c r="X3603" s="1"/>
    </row>
    <row r="3604" spans="15:24" x14ac:dyDescent="0.55000000000000004">
      <c r="O3604" s="1"/>
      <c r="V3604" s="1"/>
      <c r="X3604" s="1"/>
    </row>
    <row r="3605" spans="15:24" x14ac:dyDescent="0.55000000000000004">
      <c r="O3605" s="1"/>
      <c r="V3605" s="1"/>
      <c r="X3605" s="1"/>
    </row>
    <row r="3606" spans="15:24" x14ac:dyDescent="0.55000000000000004">
      <c r="O3606" s="1"/>
      <c r="V3606" s="1"/>
      <c r="X3606" s="1"/>
    </row>
    <row r="3607" spans="15:24" x14ac:dyDescent="0.55000000000000004">
      <c r="O3607" s="1"/>
      <c r="V3607" s="1"/>
      <c r="X3607" s="1"/>
    </row>
    <row r="3608" spans="15:24" x14ac:dyDescent="0.55000000000000004">
      <c r="O3608" s="1"/>
      <c r="V3608" s="1"/>
      <c r="X3608" s="1"/>
    </row>
    <row r="3609" spans="15:24" x14ac:dyDescent="0.55000000000000004">
      <c r="O3609" s="1"/>
      <c r="V3609" s="1"/>
      <c r="X3609" s="1"/>
    </row>
    <row r="3610" spans="15:24" x14ac:dyDescent="0.55000000000000004">
      <c r="O3610" s="1"/>
      <c r="V3610" s="1"/>
      <c r="X3610" s="1"/>
    </row>
    <row r="3611" spans="15:24" x14ac:dyDescent="0.55000000000000004">
      <c r="O3611" s="1"/>
      <c r="V3611" s="1"/>
      <c r="X3611" s="1"/>
    </row>
    <row r="3612" spans="15:24" x14ac:dyDescent="0.55000000000000004">
      <c r="O3612" s="1"/>
      <c r="V3612" s="1"/>
      <c r="X3612" s="1"/>
    </row>
    <row r="3613" spans="15:24" x14ac:dyDescent="0.55000000000000004">
      <c r="O3613" s="1"/>
      <c r="V3613" s="1"/>
      <c r="X3613" s="1"/>
    </row>
    <row r="3614" spans="15:24" x14ac:dyDescent="0.55000000000000004">
      <c r="O3614" s="1"/>
      <c r="V3614" s="1"/>
      <c r="X3614" s="1"/>
    </row>
    <row r="3615" spans="15:24" x14ac:dyDescent="0.55000000000000004">
      <c r="O3615" s="1"/>
      <c r="V3615" s="1"/>
      <c r="X3615" s="1"/>
    </row>
    <row r="3616" spans="15:24" x14ac:dyDescent="0.55000000000000004">
      <c r="O3616" s="1"/>
      <c r="V3616" s="1"/>
      <c r="X3616" s="1"/>
    </row>
    <row r="3617" spans="15:24" x14ac:dyDescent="0.55000000000000004">
      <c r="O3617" s="1"/>
      <c r="V3617" s="1"/>
      <c r="X3617" s="1"/>
    </row>
    <row r="3618" spans="15:24" x14ac:dyDescent="0.55000000000000004">
      <c r="O3618" s="1"/>
      <c r="V3618" s="1"/>
      <c r="X3618" s="1"/>
    </row>
    <row r="3619" spans="15:24" x14ac:dyDescent="0.55000000000000004">
      <c r="O3619" s="1"/>
      <c r="V3619" s="1"/>
      <c r="X3619" s="1"/>
    </row>
    <row r="3620" spans="15:24" x14ac:dyDescent="0.55000000000000004">
      <c r="O3620" s="1"/>
      <c r="V3620" s="1"/>
      <c r="X3620" s="1"/>
    </row>
    <row r="3621" spans="15:24" x14ac:dyDescent="0.55000000000000004">
      <c r="O3621" s="1"/>
      <c r="V3621" s="1"/>
      <c r="X3621" s="1"/>
    </row>
    <row r="3622" spans="15:24" x14ac:dyDescent="0.55000000000000004">
      <c r="O3622" s="1"/>
      <c r="V3622" s="1"/>
      <c r="X3622" s="1"/>
    </row>
    <row r="3623" spans="15:24" x14ac:dyDescent="0.55000000000000004">
      <c r="O3623" s="1"/>
      <c r="V3623" s="1"/>
      <c r="X3623" s="1"/>
    </row>
    <row r="3624" spans="15:24" x14ac:dyDescent="0.55000000000000004">
      <c r="O3624" s="1"/>
      <c r="V3624" s="1"/>
      <c r="X3624" s="1"/>
    </row>
    <row r="3625" spans="15:24" x14ac:dyDescent="0.55000000000000004">
      <c r="O3625" s="1"/>
      <c r="V3625" s="1"/>
      <c r="X3625" s="1"/>
    </row>
    <row r="3626" spans="15:24" x14ac:dyDescent="0.55000000000000004">
      <c r="O3626" s="1"/>
      <c r="V3626" s="1"/>
      <c r="X3626" s="1"/>
    </row>
    <row r="3627" spans="15:24" x14ac:dyDescent="0.55000000000000004">
      <c r="O3627" s="1"/>
      <c r="V3627" s="1"/>
      <c r="X3627" s="1"/>
    </row>
    <row r="3628" spans="15:24" x14ac:dyDescent="0.55000000000000004">
      <c r="O3628" s="1"/>
      <c r="V3628" s="1"/>
      <c r="X3628" s="1"/>
    </row>
    <row r="3629" spans="15:24" x14ac:dyDescent="0.55000000000000004">
      <c r="O3629" s="1"/>
      <c r="V3629" s="1"/>
      <c r="X3629" s="1"/>
    </row>
    <row r="3630" spans="15:24" x14ac:dyDescent="0.55000000000000004">
      <c r="O3630" s="1"/>
      <c r="V3630" s="1"/>
      <c r="X3630" s="1"/>
    </row>
    <row r="3631" spans="15:24" x14ac:dyDescent="0.55000000000000004">
      <c r="O3631" s="1"/>
      <c r="V3631" s="1"/>
      <c r="X3631" s="1"/>
    </row>
    <row r="3632" spans="15:24" x14ac:dyDescent="0.55000000000000004">
      <c r="O3632" s="1"/>
      <c r="V3632" s="1"/>
      <c r="X3632" s="1"/>
    </row>
    <row r="3633" spans="15:24" x14ac:dyDescent="0.55000000000000004">
      <c r="O3633" s="1"/>
      <c r="V3633" s="1"/>
      <c r="X3633" s="1"/>
    </row>
    <row r="3634" spans="15:24" x14ac:dyDescent="0.55000000000000004">
      <c r="O3634" s="1"/>
      <c r="V3634" s="1"/>
      <c r="X3634" s="1"/>
    </row>
    <row r="3635" spans="15:24" x14ac:dyDescent="0.55000000000000004">
      <c r="O3635" s="1"/>
      <c r="V3635" s="1"/>
      <c r="X3635" s="1"/>
    </row>
    <row r="3636" spans="15:24" x14ac:dyDescent="0.55000000000000004">
      <c r="O3636" s="1"/>
      <c r="V3636" s="1"/>
      <c r="X3636" s="1"/>
    </row>
    <row r="3637" spans="15:24" x14ac:dyDescent="0.55000000000000004">
      <c r="O3637" s="1"/>
      <c r="V3637" s="1"/>
      <c r="X3637" s="1"/>
    </row>
    <row r="3638" spans="15:24" x14ac:dyDescent="0.55000000000000004">
      <c r="O3638" s="1"/>
      <c r="V3638" s="1"/>
      <c r="X3638" s="1"/>
    </row>
    <row r="3639" spans="15:24" x14ac:dyDescent="0.55000000000000004">
      <c r="O3639" s="1"/>
      <c r="V3639" s="1"/>
      <c r="X3639" s="1"/>
    </row>
    <row r="3640" spans="15:24" x14ac:dyDescent="0.55000000000000004">
      <c r="O3640" s="1"/>
      <c r="V3640" s="1"/>
      <c r="X3640" s="1"/>
    </row>
    <row r="3641" spans="15:24" x14ac:dyDescent="0.55000000000000004">
      <c r="O3641" s="1"/>
      <c r="V3641" s="1"/>
      <c r="X3641" s="1"/>
    </row>
    <row r="3642" spans="15:24" x14ac:dyDescent="0.55000000000000004">
      <c r="O3642" s="1"/>
      <c r="V3642" s="1"/>
      <c r="X3642" s="1"/>
    </row>
    <row r="3643" spans="15:24" x14ac:dyDescent="0.55000000000000004">
      <c r="O3643" s="1"/>
      <c r="V3643" s="1"/>
      <c r="X3643" s="1"/>
    </row>
    <row r="3644" spans="15:24" x14ac:dyDescent="0.55000000000000004">
      <c r="O3644" s="1"/>
      <c r="V3644" s="1"/>
      <c r="X3644" s="1"/>
    </row>
    <row r="3645" spans="15:24" x14ac:dyDescent="0.55000000000000004">
      <c r="O3645" s="1"/>
      <c r="V3645" s="1"/>
      <c r="X3645" s="1"/>
    </row>
    <row r="3646" spans="15:24" x14ac:dyDescent="0.55000000000000004">
      <c r="O3646" s="1"/>
      <c r="V3646" s="1"/>
      <c r="X3646" s="1"/>
    </row>
    <row r="3647" spans="15:24" x14ac:dyDescent="0.55000000000000004">
      <c r="O3647" s="1"/>
      <c r="V3647" s="1"/>
      <c r="X3647" s="1"/>
    </row>
    <row r="3648" spans="15:24" x14ac:dyDescent="0.55000000000000004">
      <c r="O3648" s="1"/>
      <c r="V3648" s="1"/>
      <c r="X3648" s="1"/>
    </row>
    <row r="3649" spans="15:24" x14ac:dyDescent="0.55000000000000004">
      <c r="O3649" s="1"/>
      <c r="V3649" s="1"/>
      <c r="X3649" s="1"/>
    </row>
    <row r="3650" spans="15:24" x14ac:dyDescent="0.55000000000000004">
      <c r="O3650" s="1"/>
      <c r="V3650" s="1"/>
      <c r="X3650" s="1"/>
    </row>
    <row r="3651" spans="15:24" x14ac:dyDescent="0.55000000000000004">
      <c r="O3651" s="1"/>
      <c r="V3651" s="1"/>
      <c r="X3651" s="1"/>
    </row>
    <row r="3652" spans="15:24" x14ac:dyDescent="0.55000000000000004">
      <c r="O3652" s="1"/>
      <c r="V3652" s="1"/>
      <c r="X3652" s="1"/>
    </row>
    <row r="3653" spans="15:24" x14ac:dyDescent="0.55000000000000004">
      <c r="O3653" s="1"/>
      <c r="V3653" s="1"/>
      <c r="X3653" s="1"/>
    </row>
    <row r="3654" spans="15:24" x14ac:dyDescent="0.55000000000000004">
      <c r="O3654" s="1"/>
      <c r="V3654" s="1"/>
      <c r="X3654" s="1"/>
    </row>
    <row r="3655" spans="15:24" x14ac:dyDescent="0.55000000000000004">
      <c r="O3655" s="1"/>
      <c r="V3655" s="1"/>
      <c r="X3655" s="1"/>
    </row>
    <row r="3656" spans="15:24" x14ac:dyDescent="0.55000000000000004">
      <c r="O3656" s="1"/>
      <c r="V3656" s="1"/>
      <c r="X3656" s="1"/>
    </row>
    <row r="3657" spans="15:24" x14ac:dyDescent="0.55000000000000004">
      <c r="O3657" s="1"/>
      <c r="V3657" s="1"/>
      <c r="X3657" s="1"/>
    </row>
    <row r="3658" spans="15:24" x14ac:dyDescent="0.55000000000000004">
      <c r="O3658" s="1"/>
      <c r="V3658" s="1"/>
      <c r="X3658" s="1"/>
    </row>
    <row r="3659" spans="15:24" x14ac:dyDescent="0.55000000000000004">
      <c r="O3659" s="1"/>
      <c r="V3659" s="1"/>
      <c r="X3659" s="1"/>
    </row>
    <row r="3660" spans="15:24" x14ac:dyDescent="0.55000000000000004">
      <c r="O3660" s="1"/>
      <c r="V3660" s="1"/>
      <c r="X3660" s="1"/>
    </row>
    <row r="3661" spans="15:24" x14ac:dyDescent="0.55000000000000004">
      <c r="O3661" s="1"/>
      <c r="V3661" s="1"/>
      <c r="X3661" s="1"/>
    </row>
    <row r="3662" spans="15:24" x14ac:dyDescent="0.55000000000000004">
      <c r="O3662" s="1"/>
      <c r="V3662" s="1"/>
      <c r="X3662" s="1"/>
    </row>
    <row r="3663" spans="15:24" x14ac:dyDescent="0.55000000000000004">
      <c r="O3663" s="1"/>
      <c r="V3663" s="1"/>
      <c r="X3663" s="1"/>
    </row>
    <row r="3664" spans="15:24" x14ac:dyDescent="0.55000000000000004">
      <c r="O3664" s="1"/>
      <c r="V3664" s="1"/>
      <c r="X3664" s="1"/>
    </row>
    <row r="3665" spans="15:24" x14ac:dyDescent="0.55000000000000004">
      <c r="O3665" s="1"/>
      <c r="V3665" s="1"/>
      <c r="X3665" s="1"/>
    </row>
    <row r="3666" spans="15:24" x14ac:dyDescent="0.55000000000000004">
      <c r="O3666" s="1"/>
      <c r="V3666" s="1"/>
      <c r="X3666" s="1"/>
    </row>
    <row r="3667" spans="15:24" x14ac:dyDescent="0.55000000000000004">
      <c r="O3667" s="1"/>
      <c r="V3667" s="1"/>
      <c r="X3667" s="1"/>
    </row>
    <row r="3668" spans="15:24" x14ac:dyDescent="0.55000000000000004">
      <c r="O3668" s="1"/>
      <c r="V3668" s="1"/>
      <c r="X3668" s="1"/>
    </row>
    <row r="3669" spans="15:24" x14ac:dyDescent="0.55000000000000004">
      <c r="O3669" s="1"/>
      <c r="V3669" s="1"/>
      <c r="X3669" s="1"/>
    </row>
    <row r="3670" spans="15:24" x14ac:dyDescent="0.55000000000000004">
      <c r="O3670" s="1"/>
      <c r="V3670" s="1"/>
      <c r="X3670" s="1"/>
    </row>
    <row r="3671" spans="15:24" x14ac:dyDescent="0.55000000000000004">
      <c r="O3671" s="1"/>
      <c r="V3671" s="1"/>
      <c r="X3671" s="1"/>
    </row>
    <row r="3672" spans="15:24" x14ac:dyDescent="0.55000000000000004">
      <c r="O3672" s="1"/>
      <c r="V3672" s="1"/>
      <c r="X3672" s="1"/>
    </row>
    <row r="3673" spans="15:24" x14ac:dyDescent="0.55000000000000004">
      <c r="O3673" s="1"/>
      <c r="V3673" s="1"/>
      <c r="X3673" s="1"/>
    </row>
    <row r="3674" spans="15:24" x14ac:dyDescent="0.55000000000000004">
      <c r="O3674" s="1"/>
      <c r="V3674" s="1"/>
      <c r="X3674" s="1"/>
    </row>
    <row r="3675" spans="15:24" x14ac:dyDescent="0.55000000000000004">
      <c r="O3675" s="1"/>
      <c r="V3675" s="1"/>
      <c r="X3675" s="1"/>
    </row>
    <row r="3676" spans="15:24" x14ac:dyDescent="0.55000000000000004">
      <c r="O3676" s="1"/>
      <c r="V3676" s="1"/>
      <c r="X3676" s="1"/>
    </row>
    <row r="3677" spans="15:24" x14ac:dyDescent="0.55000000000000004">
      <c r="O3677" s="1"/>
      <c r="V3677" s="1"/>
      <c r="X3677" s="1"/>
    </row>
    <row r="3678" spans="15:24" x14ac:dyDescent="0.55000000000000004">
      <c r="O3678" s="1"/>
      <c r="V3678" s="1"/>
      <c r="X3678" s="1"/>
    </row>
    <row r="3679" spans="15:24" x14ac:dyDescent="0.55000000000000004">
      <c r="O3679" s="1"/>
      <c r="V3679" s="1"/>
      <c r="X3679" s="1"/>
    </row>
    <row r="3680" spans="15:24" x14ac:dyDescent="0.55000000000000004">
      <c r="O3680" s="1"/>
      <c r="V3680" s="1"/>
      <c r="X3680" s="1"/>
    </row>
    <row r="3681" spans="15:24" x14ac:dyDescent="0.55000000000000004">
      <c r="O3681" s="1"/>
      <c r="V3681" s="1"/>
      <c r="X3681" s="1"/>
    </row>
    <row r="3682" spans="15:24" x14ac:dyDescent="0.55000000000000004">
      <c r="O3682" s="1"/>
      <c r="V3682" s="1"/>
      <c r="X3682" s="1"/>
    </row>
    <row r="3683" spans="15:24" x14ac:dyDescent="0.55000000000000004">
      <c r="O3683" s="1"/>
      <c r="V3683" s="1"/>
      <c r="X3683" s="1"/>
    </row>
    <row r="3684" spans="15:24" x14ac:dyDescent="0.55000000000000004">
      <c r="O3684" s="1"/>
      <c r="V3684" s="1"/>
      <c r="X3684" s="1"/>
    </row>
    <row r="3685" spans="15:24" x14ac:dyDescent="0.55000000000000004">
      <c r="O3685" s="1"/>
      <c r="V3685" s="1"/>
      <c r="X3685" s="1"/>
    </row>
    <row r="3686" spans="15:24" x14ac:dyDescent="0.55000000000000004">
      <c r="O3686" s="1"/>
      <c r="V3686" s="1"/>
      <c r="X3686" s="1"/>
    </row>
    <row r="3687" spans="15:24" x14ac:dyDescent="0.55000000000000004">
      <c r="O3687" s="1"/>
      <c r="V3687" s="1"/>
      <c r="X3687" s="1"/>
    </row>
    <row r="3688" spans="15:24" x14ac:dyDescent="0.55000000000000004">
      <c r="O3688" s="1"/>
      <c r="V3688" s="1"/>
      <c r="X3688" s="1"/>
    </row>
    <row r="3689" spans="15:24" x14ac:dyDescent="0.55000000000000004">
      <c r="O3689" s="1"/>
      <c r="V3689" s="1"/>
      <c r="X3689" s="1"/>
    </row>
    <row r="3690" spans="15:24" x14ac:dyDescent="0.55000000000000004">
      <c r="O3690" s="1"/>
      <c r="V3690" s="1"/>
      <c r="X3690" s="1"/>
    </row>
    <row r="3691" spans="15:24" x14ac:dyDescent="0.55000000000000004">
      <c r="O3691" s="1"/>
      <c r="V3691" s="1"/>
      <c r="X3691" s="1"/>
    </row>
    <row r="3692" spans="15:24" x14ac:dyDescent="0.55000000000000004">
      <c r="O3692" s="1"/>
      <c r="V3692" s="1"/>
      <c r="X3692" s="1"/>
    </row>
    <row r="3693" spans="15:24" x14ac:dyDescent="0.55000000000000004">
      <c r="O3693" s="1"/>
      <c r="V3693" s="1"/>
      <c r="X3693" s="1"/>
    </row>
    <row r="3694" spans="15:24" x14ac:dyDescent="0.55000000000000004">
      <c r="O3694" s="1"/>
      <c r="V3694" s="1"/>
      <c r="X3694" s="1"/>
    </row>
    <row r="3695" spans="15:24" x14ac:dyDescent="0.55000000000000004">
      <c r="O3695" s="1"/>
      <c r="V3695" s="1"/>
      <c r="X3695" s="1"/>
    </row>
    <row r="3696" spans="15:24" x14ac:dyDescent="0.55000000000000004">
      <c r="O3696" s="1"/>
      <c r="V3696" s="1"/>
      <c r="X3696" s="1"/>
    </row>
    <row r="3697" spans="15:24" x14ac:dyDescent="0.55000000000000004">
      <c r="O3697" s="1"/>
      <c r="V3697" s="1"/>
      <c r="X3697" s="1"/>
    </row>
    <row r="3698" spans="15:24" x14ac:dyDescent="0.55000000000000004">
      <c r="O3698" s="1"/>
      <c r="V3698" s="1"/>
      <c r="X3698" s="1"/>
    </row>
    <row r="3699" spans="15:24" x14ac:dyDescent="0.55000000000000004">
      <c r="O3699" s="1"/>
      <c r="V3699" s="1"/>
      <c r="X3699" s="1"/>
    </row>
    <row r="3700" spans="15:24" x14ac:dyDescent="0.55000000000000004">
      <c r="O3700" s="1"/>
      <c r="V3700" s="1"/>
      <c r="X3700" s="1"/>
    </row>
    <row r="3701" spans="15:24" x14ac:dyDescent="0.55000000000000004">
      <c r="O3701" s="1"/>
      <c r="V3701" s="1"/>
      <c r="X3701" s="1"/>
    </row>
    <row r="3702" spans="15:24" x14ac:dyDescent="0.55000000000000004">
      <c r="O3702" s="1"/>
      <c r="V3702" s="1"/>
      <c r="X3702" s="1"/>
    </row>
    <row r="3703" spans="15:24" x14ac:dyDescent="0.55000000000000004">
      <c r="O3703" s="1"/>
      <c r="V3703" s="1"/>
      <c r="X3703" s="1"/>
    </row>
    <row r="3704" spans="15:24" x14ac:dyDescent="0.55000000000000004">
      <c r="O3704" s="1"/>
      <c r="V3704" s="1"/>
      <c r="X3704" s="1"/>
    </row>
    <row r="3705" spans="15:24" x14ac:dyDescent="0.55000000000000004">
      <c r="O3705" s="1"/>
      <c r="V3705" s="1"/>
      <c r="X3705" s="1"/>
    </row>
    <row r="3706" spans="15:24" x14ac:dyDescent="0.55000000000000004">
      <c r="O3706" s="1"/>
      <c r="V3706" s="1"/>
      <c r="X3706" s="1"/>
    </row>
    <row r="3707" spans="15:24" x14ac:dyDescent="0.55000000000000004">
      <c r="O3707" s="1"/>
      <c r="V3707" s="1"/>
      <c r="X3707" s="1"/>
    </row>
    <row r="3708" spans="15:24" x14ac:dyDescent="0.55000000000000004">
      <c r="O3708" s="1"/>
      <c r="V3708" s="1"/>
      <c r="X3708" s="1"/>
    </row>
    <row r="3709" spans="15:24" x14ac:dyDescent="0.55000000000000004">
      <c r="O3709" s="1"/>
      <c r="V3709" s="1"/>
      <c r="X3709" s="1"/>
    </row>
    <row r="3710" spans="15:24" x14ac:dyDescent="0.55000000000000004">
      <c r="O3710" s="1"/>
      <c r="V3710" s="1"/>
      <c r="X3710" s="1"/>
    </row>
    <row r="3711" spans="15:24" x14ac:dyDescent="0.55000000000000004">
      <c r="O3711" s="1"/>
      <c r="V3711" s="1"/>
      <c r="X3711" s="1"/>
    </row>
    <row r="3712" spans="15:24" x14ac:dyDescent="0.55000000000000004">
      <c r="O3712" s="1"/>
      <c r="V3712" s="1"/>
      <c r="X3712" s="1"/>
    </row>
    <row r="3713" spans="15:24" x14ac:dyDescent="0.55000000000000004">
      <c r="O3713" s="1"/>
      <c r="V3713" s="1"/>
      <c r="X3713" s="1"/>
    </row>
    <row r="3714" spans="15:24" x14ac:dyDescent="0.55000000000000004">
      <c r="O3714" s="1"/>
      <c r="V3714" s="1"/>
      <c r="X3714" s="1"/>
    </row>
    <row r="3715" spans="15:24" x14ac:dyDescent="0.55000000000000004">
      <c r="O3715" s="1"/>
      <c r="V3715" s="1"/>
      <c r="X3715" s="1"/>
    </row>
    <row r="3716" spans="15:24" x14ac:dyDescent="0.55000000000000004">
      <c r="O3716" s="1"/>
      <c r="V3716" s="1"/>
      <c r="X3716" s="1"/>
    </row>
    <row r="3717" spans="15:24" x14ac:dyDescent="0.55000000000000004">
      <c r="O3717" s="1"/>
      <c r="V3717" s="1"/>
      <c r="X3717" s="1"/>
    </row>
    <row r="3718" spans="15:24" x14ac:dyDescent="0.55000000000000004">
      <c r="O3718" s="1"/>
      <c r="V3718" s="1"/>
      <c r="X3718" s="1"/>
    </row>
    <row r="3719" spans="15:24" x14ac:dyDescent="0.55000000000000004">
      <c r="O3719" s="1"/>
      <c r="V3719" s="1"/>
      <c r="X3719" s="1"/>
    </row>
    <row r="3720" spans="15:24" x14ac:dyDescent="0.55000000000000004">
      <c r="O3720" s="1"/>
      <c r="V3720" s="1"/>
      <c r="X3720" s="1"/>
    </row>
    <row r="3721" spans="15:24" x14ac:dyDescent="0.55000000000000004">
      <c r="O3721" s="1"/>
      <c r="V3721" s="1"/>
      <c r="X3721" s="1"/>
    </row>
    <row r="3722" spans="15:24" x14ac:dyDescent="0.55000000000000004">
      <c r="O3722" s="1"/>
      <c r="V3722" s="1"/>
      <c r="X3722" s="1"/>
    </row>
    <row r="3723" spans="15:24" x14ac:dyDescent="0.55000000000000004">
      <c r="O3723" s="1"/>
      <c r="V3723" s="1"/>
      <c r="X3723" s="1"/>
    </row>
    <row r="3724" spans="15:24" x14ac:dyDescent="0.55000000000000004">
      <c r="O3724" s="1"/>
      <c r="V3724" s="1"/>
      <c r="X3724" s="1"/>
    </row>
    <row r="3725" spans="15:24" x14ac:dyDescent="0.55000000000000004">
      <c r="O3725" s="1"/>
      <c r="V3725" s="1"/>
      <c r="X3725" s="1"/>
    </row>
    <row r="3726" spans="15:24" x14ac:dyDescent="0.55000000000000004">
      <c r="O3726" s="1"/>
      <c r="V3726" s="1"/>
      <c r="X3726" s="1"/>
    </row>
    <row r="3727" spans="15:24" x14ac:dyDescent="0.55000000000000004">
      <c r="O3727" s="1"/>
      <c r="V3727" s="1"/>
      <c r="X3727" s="1"/>
    </row>
    <row r="3728" spans="15:24" x14ac:dyDescent="0.55000000000000004">
      <c r="O3728" s="1"/>
      <c r="V3728" s="1"/>
      <c r="X3728" s="1"/>
    </row>
    <row r="3729" spans="15:24" x14ac:dyDescent="0.55000000000000004">
      <c r="O3729" s="1"/>
      <c r="V3729" s="1"/>
      <c r="X3729" s="1"/>
    </row>
    <row r="3730" spans="15:24" x14ac:dyDescent="0.55000000000000004">
      <c r="O3730" s="1"/>
      <c r="V3730" s="1"/>
      <c r="X3730" s="1"/>
    </row>
    <row r="3731" spans="15:24" x14ac:dyDescent="0.55000000000000004">
      <c r="O3731" s="1"/>
      <c r="V3731" s="1"/>
      <c r="X3731" s="1"/>
    </row>
    <row r="3732" spans="15:24" x14ac:dyDescent="0.55000000000000004">
      <c r="O3732" s="1"/>
      <c r="V3732" s="1"/>
      <c r="X3732" s="1"/>
    </row>
    <row r="3733" spans="15:24" x14ac:dyDescent="0.55000000000000004">
      <c r="O3733" s="1"/>
      <c r="V3733" s="1"/>
      <c r="X3733" s="1"/>
    </row>
    <row r="3734" spans="15:24" x14ac:dyDescent="0.55000000000000004">
      <c r="O3734" s="1"/>
      <c r="V3734" s="1"/>
      <c r="X3734" s="1"/>
    </row>
    <row r="3735" spans="15:24" x14ac:dyDescent="0.55000000000000004">
      <c r="O3735" s="1"/>
      <c r="V3735" s="1"/>
      <c r="X3735" s="1"/>
    </row>
    <row r="3736" spans="15:24" x14ac:dyDescent="0.55000000000000004">
      <c r="O3736" s="1"/>
      <c r="V3736" s="1"/>
      <c r="X3736" s="1"/>
    </row>
    <row r="3737" spans="15:24" x14ac:dyDescent="0.55000000000000004">
      <c r="O3737" s="1"/>
      <c r="V3737" s="1"/>
      <c r="X3737" s="1"/>
    </row>
    <row r="3738" spans="15:24" x14ac:dyDescent="0.55000000000000004">
      <c r="O3738" s="1"/>
      <c r="V3738" s="1"/>
      <c r="X3738" s="1"/>
    </row>
    <row r="3739" spans="15:24" x14ac:dyDescent="0.55000000000000004">
      <c r="O3739" s="1"/>
      <c r="V3739" s="1"/>
      <c r="X3739" s="1"/>
    </row>
    <row r="3740" spans="15:24" x14ac:dyDescent="0.55000000000000004">
      <c r="O3740" s="1"/>
      <c r="V3740" s="1"/>
      <c r="X3740" s="1"/>
    </row>
    <row r="3741" spans="15:24" x14ac:dyDescent="0.55000000000000004">
      <c r="O3741" s="1"/>
      <c r="V3741" s="1"/>
      <c r="X3741" s="1"/>
    </row>
    <row r="3742" spans="15:24" x14ac:dyDescent="0.55000000000000004">
      <c r="O3742" s="1"/>
      <c r="V3742" s="1"/>
      <c r="X3742" s="1"/>
    </row>
    <row r="3743" spans="15:24" x14ac:dyDescent="0.55000000000000004">
      <c r="O3743" s="1"/>
      <c r="V3743" s="1"/>
      <c r="X3743" s="1"/>
    </row>
    <row r="3744" spans="15:24" x14ac:dyDescent="0.55000000000000004">
      <c r="O3744" s="1"/>
      <c r="V3744" s="1"/>
      <c r="X3744" s="1"/>
    </row>
    <row r="3745" spans="15:24" x14ac:dyDescent="0.55000000000000004">
      <c r="O3745" s="1"/>
      <c r="V3745" s="1"/>
      <c r="X3745" s="1"/>
    </row>
    <row r="3746" spans="15:24" x14ac:dyDescent="0.55000000000000004">
      <c r="O3746" s="1"/>
      <c r="V3746" s="1"/>
      <c r="X3746" s="1"/>
    </row>
    <row r="3747" spans="15:24" x14ac:dyDescent="0.55000000000000004">
      <c r="O3747" s="1"/>
      <c r="V3747" s="1"/>
      <c r="X3747" s="1"/>
    </row>
    <row r="3748" spans="15:24" x14ac:dyDescent="0.55000000000000004">
      <c r="O3748" s="1"/>
      <c r="V3748" s="1"/>
      <c r="X3748" s="1"/>
    </row>
    <row r="3749" spans="15:24" x14ac:dyDescent="0.55000000000000004">
      <c r="O3749" s="1"/>
      <c r="V3749" s="1"/>
      <c r="X3749" s="1"/>
    </row>
    <row r="3750" spans="15:24" x14ac:dyDescent="0.55000000000000004">
      <c r="O3750" s="1"/>
      <c r="V3750" s="1"/>
      <c r="X3750" s="1"/>
    </row>
    <row r="3751" spans="15:24" x14ac:dyDescent="0.55000000000000004">
      <c r="O3751" s="1"/>
      <c r="V3751" s="1"/>
      <c r="X3751" s="1"/>
    </row>
    <row r="3752" spans="15:24" x14ac:dyDescent="0.55000000000000004">
      <c r="O3752" s="1"/>
      <c r="V3752" s="1"/>
      <c r="X3752" s="1"/>
    </row>
    <row r="3753" spans="15:24" x14ac:dyDescent="0.55000000000000004">
      <c r="O3753" s="1"/>
      <c r="V3753" s="1"/>
      <c r="X3753" s="1"/>
    </row>
    <row r="3754" spans="15:24" x14ac:dyDescent="0.55000000000000004">
      <c r="O3754" s="1"/>
      <c r="V3754" s="1"/>
      <c r="X3754" s="1"/>
    </row>
    <row r="3755" spans="15:24" x14ac:dyDescent="0.55000000000000004">
      <c r="O3755" s="1"/>
      <c r="V3755" s="1"/>
      <c r="X3755" s="1"/>
    </row>
    <row r="3756" spans="15:24" x14ac:dyDescent="0.55000000000000004">
      <c r="O3756" s="1"/>
      <c r="V3756" s="1"/>
      <c r="X3756" s="1"/>
    </row>
    <row r="3757" spans="15:24" x14ac:dyDescent="0.55000000000000004">
      <c r="O3757" s="1"/>
      <c r="V3757" s="1"/>
      <c r="X3757" s="1"/>
    </row>
    <row r="3758" spans="15:24" x14ac:dyDescent="0.55000000000000004">
      <c r="O3758" s="1"/>
      <c r="V3758" s="1"/>
      <c r="X3758" s="1"/>
    </row>
    <row r="3759" spans="15:24" x14ac:dyDescent="0.55000000000000004">
      <c r="O3759" s="1"/>
      <c r="V3759" s="1"/>
      <c r="X3759" s="1"/>
    </row>
    <row r="3760" spans="15:24" x14ac:dyDescent="0.55000000000000004">
      <c r="O3760" s="1"/>
      <c r="V3760" s="1"/>
      <c r="X3760" s="1"/>
    </row>
    <row r="3761" spans="15:24" x14ac:dyDescent="0.55000000000000004">
      <c r="O3761" s="1"/>
      <c r="V3761" s="1"/>
      <c r="X3761" s="1"/>
    </row>
    <row r="3762" spans="15:24" x14ac:dyDescent="0.55000000000000004">
      <c r="O3762" s="1"/>
      <c r="V3762" s="1"/>
      <c r="X3762" s="1"/>
    </row>
    <row r="3763" spans="15:24" x14ac:dyDescent="0.55000000000000004">
      <c r="O3763" s="1"/>
      <c r="V3763" s="1"/>
      <c r="X3763" s="1"/>
    </row>
    <row r="3764" spans="15:24" x14ac:dyDescent="0.55000000000000004">
      <c r="O3764" s="1"/>
      <c r="V3764" s="1"/>
      <c r="X3764" s="1"/>
    </row>
    <row r="3765" spans="15:24" x14ac:dyDescent="0.55000000000000004">
      <c r="O3765" s="1"/>
      <c r="V3765" s="1"/>
      <c r="X3765" s="1"/>
    </row>
    <row r="3766" spans="15:24" x14ac:dyDescent="0.55000000000000004">
      <c r="O3766" s="1"/>
      <c r="V3766" s="1"/>
      <c r="X3766" s="1"/>
    </row>
    <row r="3767" spans="15:24" x14ac:dyDescent="0.55000000000000004">
      <c r="O3767" s="1"/>
      <c r="V3767" s="1"/>
      <c r="X3767" s="1"/>
    </row>
    <row r="3768" spans="15:24" x14ac:dyDescent="0.55000000000000004">
      <c r="O3768" s="1"/>
      <c r="V3768" s="1"/>
      <c r="X3768" s="1"/>
    </row>
    <row r="3769" spans="15:24" x14ac:dyDescent="0.55000000000000004">
      <c r="O3769" s="1"/>
      <c r="V3769" s="1"/>
      <c r="X3769" s="1"/>
    </row>
    <row r="3770" spans="15:24" x14ac:dyDescent="0.55000000000000004">
      <c r="O3770" s="1"/>
      <c r="V3770" s="1"/>
      <c r="X3770" s="1"/>
    </row>
    <row r="3771" spans="15:24" x14ac:dyDescent="0.55000000000000004">
      <c r="O3771" s="1"/>
      <c r="V3771" s="1"/>
      <c r="X3771" s="1"/>
    </row>
    <row r="3772" spans="15:24" x14ac:dyDescent="0.55000000000000004">
      <c r="O3772" s="1"/>
      <c r="V3772" s="1"/>
      <c r="X3772" s="1"/>
    </row>
    <row r="3773" spans="15:24" x14ac:dyDescent="0.55000000000000004">
      <c r="O3773" s="1"/>
      <c r="V3773" s="1"/>
      <c r="X3773" s="1"/>
    </row>
    <row r="3774" spans="15:24" x14ac:dyDescent="0.55000000000000004">
      <c r="O3774" s="1"/>
      <c r="V3774" s="1"/>
      <c r="X3774" s="1"/>
    </row>
    <row r="3775" spans="15:24" x14ac:dyDescent="0.55000000000000004">
      <c r="O3775" s="1"/>
      <c r="V3775" s="1"/>
      <c r="X3775" s="1"/>
    </row>
    <row r="3776" spans="15:24" x14ac:dyDescent="0.55000000000000004">
      <c r="O3776" s="1"/>
      <c r="V3776" s="1"/>
      <c r="X3776" s="1"/>
    </row>
    <row r="3777" spans="15:24" x14ac:dyDescent="0.55000000000000004">
      <c r="O3777" s="1"/>
      <c r="V3777" s="1"/>
      <c r="X3777" s="1"/>
    </row>
    <row r="3778" spans="15:24" x14ac:dyDescent="0.55000000000000004">
      <c r="O3778" s="1"/>
      <c r="V3778" s="1"/>
      <c r="X3778" s="1"/>
    </row>
    <row r="3779" spans="15:24" x14ac:dyDescent="0.55000000000000004">
      <c r="O3779" s="1"/>
      <c r="V3779" s="1"/>
      <c r="X3779" s="1"/>
    </row>
    <row r="3780" spans="15:24" x14ac:dyDescent="0.55000000000000004">
      <c r="O3780" s="1"/>
      <c r="V3780" s="1"/>
      <c r="X3780" s="1"/>
    </row>
    <row r="3781" spans="15:24" x14ac:dyDescent="0.55000000000000004">
      <c r="O3781" s="1"/>
      <c r="V3781" s="1"/>
      <c r="X3781" s="1"/>
    </row>
    <row r="3782" spans="15:24" x14ac:dyDescent="0.55000000000000004">
      <c r="O3782" s="1"/>
      <c r="V3782" s="1"/>
      <c r="X3782" s="1"/>
    </row>
    <row r="3783" spans="15:24" x14ac:dyDescent="0.55000000000000004">
      <c r="O3783" s="1"/>
      <c r="V3783" s="1"/>
      <c r="X3783" s="1"/>
    </row>
    <row r="3784" spans="15:24" x14ac:dyDescent="0.55000000000000004">
      <c r="O3784" s="1"/>
      <c r="V3784" s="1"/>
      <c r="X3784" s="1"/>
    </row>
    <row r="3785" spans="15:24" x14ac:dyDescent="0.55000000000000004">
      <c r="O3785" s="1"/>
      <c r="V3785" s="1"/>
      <c r="X3785" s="1"/>
    </row>
    <row r="3786" spans="15:24" x14ac:dyDescent="0.55000000000000004">
      <c r="O3786" s="1"/>
      <c r="V3786" s="1"/>
      <c r="X3786" s="1"/>
    </row>
    <row r="3787" spans="15:24" x14ac:dyDescent="0.55000000000000004">
      <c r="O3787" s="1"/>
      <c r="V3787" s="1"/>
      <c r="X3787" s="1"/>
    </row>
    <row r="3788" spans="15:24" x14ac:dyDescent="0.55000000000000004">
      <c r="O3788" s="1"/>
      <c r="V3788" s="1"/>
      <c r="X3788" s="1"/>
    </row>
    <row r="3789" spans="15:24" x14ac:dyDescent="0.55000000000000004">
      <c r="O3789" s="1"/>
      <c r="V3789" s="1"/>
      <c r="X3789" s="1"/>
    </row>
    <row r="3790" spans="15:24" x14ac:dyDescent="0.55000000000000004">
      <c r="O3790" s="1"/>
      <c r="V3790" s="1"/>
      <c r="X3790" s="1"/>
    </row>
    <row r="3791" spans="15:24" x14ac:dyDescent="0.55000000000000004">
      <c r="O3791" s="1"/>
      <c r="V3791" s="1"/>
      <c r="X3791" s="1"/>
    </row>
    <row r="3792" spans="15:24" x14ac:dyDescent="0.55000000000000004">
      <c r="O3792" s="1"/>
      <c r="V3792" s="1"/>
      <c r="X3792" s="1"/>
    </row>
    <row r="3793" spans="15:24" x14ac:dyDescent="0.55000000000000004">
      <c r="O3793" s="1"/>
      <c r="V3793" s="1"/>
      <c r="X3793" s="1"/>
    </row>
    <row r="3794" spans="15:24" x14ac:dyDescent="0.55000000000000004">
      <c r="O3794" s="1"/>
      <c r="V3794" s="1"/>
      <c r="X3794" s="1"/>
    </row>
    <row r="3795" spans="15:24" x14ac:dyDescent="0.55000000000000004">
      <c r="O3795" s="1"/>
      <c r="V3795" s="1"/>
      <c r="X3795" s="1"/>
    </row>
    <row r="3796" spans="15:24" x14ac:dyDescent="0.55000000000000004">
      <c r="O3796" s="1"/>
      <c r="V3796" s="1"/>
      <c r="X3796" s="1"/>
    </row>
    <row r="3797" spans="15:24" x14ac:dyDescent="0.55000000000000004">
      <c r="O3797" s="1"/>
      <c r="V3797" s="1"/>
      <c r="X3797" s="1"/>
    </row>
    <row r="3798" spans="15:24" x14ac:dyDescent="0.55000000000000004">
      <c r="O3798" s="1"/>
      <c r="V3798" s="1"/>
      <c r="X3798" s="1"/>
    </row>
    <row r="3799" spans="15:24" x14ac:dyDescent="0.55000000000000004">
      <c r="O3799" s="1"/>
      <c r="V3799" s="1"/>
      <c r="X3799" s="1"/>
    </row>
    <row r="3800" spans="15:24" x14ac:dyDescent="0.55000000000000004">
      <c r="O3800" s="1"/>
      <c r="V3800" s="1"/>
      <c r="X3800" s="1"/>
    </row>
    <row r="3801" spans="15:24" x14ac:dyDescent="0.55000000000000004">
      <c r="O3801" s="1"/>
      <c r="V3801" s="1"/>
      <c r="X3801" s="1"/>
    </row>
    <row r="3802" spans="15:24" x14ac:dyDescent="0.55000000000000004">
      <c r="O3802" s="1"/>
      <c r="V3802" s="1"/>
      <c r="X3802" s="1"/>
    </row>
    <row r="3803" spans="15:24" x14ac:dyDescent="0.55000000000000004">
      <c r="O3803" s="1"/>
      <c r="V3803" s="1"/>
      <c r="X3803" s="1"/>
    </row>
    <row r="3804" spans="15:24" x14ac:dyDescent="0.55000000000000004">
      <c r="O3804" s="1"/>
      <c r="V3804" s="1"/>
      <c r="X3804" s="1"/>
    </row>
    <row r="3805" spans="15:24" x14ac:dyDescent="0.55000000000000004">
      <c r="O3805" s="1"/>
      <c r="V3805" s="1"/>
      <c r="X3805" s="1"/>
    </row>
    <row r="3806" spans="15:24" x14ac:dyDescent="0.55000000000000004">
      <c r="O3806" s="1"/>
      <c r="V3806" s="1"/>
      <c r="X3806" s="1"/>
    </row>
    <row r="3807" spans="15:24" x14ac:dyDescent="0.55000000000000004">
      <c r="O3807" s="1"/>
      <c r="V3807" s="1"/>
      <c r="X3807" s="1"/>
    </row>
    <row r="3808" spans="15:24" x14ac:dyDescent="0.55000000000000004">
      <c r="O3808" s="1"/>
      <c r="V3808" s="1"/>
      <c r="X3808" s="1"/>
    </row>
    <row r="3809" spans="15:24" x14ac:dyDescent="0.55000000000000004">
      <c r="O3809" s="1"/>
      <c r="V3809" s="1"/>
      <c r="X3809" s="1"/>
    </row>
    <row r="3810" spans="15:24" x14ac:dyDescent="0.55000000000000004">
      <c r="O3810" s="1"/>
      <c r="V3810" s="1"/>
      <c r="X3810" s="1"/>
    </row>
    <row r="3811" spans="15:24" x14ac:dyDescent="0.55000000000000004">
      <c r="O3811" s="1"/>
      <c r="V3811" s="1"/>
      <c r="X3811" s="1"/>
    </row>
    <row r="3812" spans="15:24" x14ac:dyDescent="0.55000000000000004">
      <c r="O3812" s="1"/>
      <c r="V3812" s="1"/>
      <c r="X3812" s="1"/>
    </row>
    <row r="3813" spans="15:24" x14ac:dyDescent="0.55000000000000004">
      <c r="O3813" s="1"/>
      <c r="V3813" s="1"/>
      <c r="X3813" s="1"/>
    </row>
    <row r="3814" spans="15:24" x14ac:dyDescent="0.55000000000000004">
      <c r="O3814" s="1"/>
      <c r="V3814" s="1"/>
      <c r="X3814" s="1"/>
    </row>
    <row r="3815" spans="15:24" x14ac:dyDescent="0.55000000000000004">
      <c r="O3815" s="1"/>
      <c r="V3815" s="1"/>
      <c r="X3815" s="1"/>
    </row>
    <row r="3816" spans="15:24" x14ac:dyDescent="0.55000000000000004">
      <c r="O3816" s="1"/>
      <c r="V3816" s="1"/>
      <c r="X3816" s="1"/>
    </row>
    <row r="3817" spans="15:24" x14ac:dyDescent="0.55000000000000004">
      <c r="O3817" s="1"/>
      <c r="V3817" s="1"/>
      <c r="X3817" s="1"/>
    </row>
    <row r="3818" spans="15:24" x14ac:dyDescent="0.55000000000000004">
      <c r="O3818" s="1"/>
      <c r="V3818" s="1"/>
      <c r="X3818" s="1"/>
    </row>
    <row r="3819" spans="15:24" x14ac:dyDescent="0.55000000000000004">
      <c r="O3819" s="1"/>
      <c r="V3819" s="1"/>
      <c r="X3819" s="1"/>
    </row>
    <row r="3820" spans="15:24" x14ac:dyDescent="0.55000000000000004">
      <c r="O3820" s="1"/>
      <c r="V3820" s="1"/>
      <c r="X3820" s="1"/>
    </row>
    <row r="3821" spans="15:24" x14ac:dyDescent="0.55000000000000004">
      <c r="O3821" s="1"/>
      <c r="V3821" s="1"/>
      <c r="X3821" s="1"/>
    </row>
    <row r="3822" spans="15:24" x14ac:dyDescent="0.55000000000000004">
      <c r="O3822" s="1"/>
      <c r="V3822" s="1"/>
      <c r="X3822" s="1"/>
    </row>
    <row r="3823" spans="15:24" x14ac:dyDescent="0.55000000000000004">
      <c r="O3823" s="1"/>
      <c r="V3823" s="1"/>
      <c r="X3823" s="1"/>
    </row>
    <row r="3824" spans="15:24" x14ac:dyDescent="0.55000000000000004">
      <c r="O3824" s="1"/>
      <c r="V3824" s="1"/>
      <c r="X3824" s="1"/>
    </row>
    <row r="3825" spans="15:24" x14ac:dyDescent="0.55000000000000004">
      <c r="O3825" s="1"/>
      <c r="V3825" s="1"/>
      <c r="X3825" s="1"/>
    </row>
    <row r="3826" spans="15:24" x14ac:dyDescent="0.55000000000000004">
      <c r="O3826" s="1"/>
      <c r="V3826" s="1"/>
      <c r="X3826" s="1"/>
    </row>
    <row r="3827" spans="15:24" x14ac:dyDescent="0.55000000000000004">
      <c r="O3827" s="1"/>
      <c r="V3827" s="1"/>
      <c r="X3827" s="1"/>
    </row>
    <row r="3828" spans="15:24" x14ac:dyDescent="0.55000000000000004">
      <c r="O3828" s="1"/>
      <c r="V3828" s="1"/>
      <c r="X3828" s="1"/>
    </row>
    <row r="3829" spans="15:24" x14ac:dyDescent="0.55000000000000004">
      <c r="O3829" s="1"/>
      <c r="V3829" s="1"/>
      <c r="X3829" s="1"/>
    </row>
    <row r="3830" spans="15:24" x14ac:dyDescent="0.55000000000000004">
      <c r="O3830" s="1"/>
      <c r="V3830" s="1"/>
      <c r="X3830" s="1"/>
    </row>
    <row r="3831" spans="15:24" x14ac:dyDescent="0.55000000000000004">
      <c r="O3831" s="1"/>
      <c r="V3831" s="1"/>
      <c r="X3831" s="1"/>
    </row>
    <row r="3832" spans="15:24" x14ac:dyDescent="0.55000000000000004">
      <c r="O3832" s="1"/>
      <c r="V3832" s="1"/>
      <c r="X3832" s="1"/>
    </row>
    <row r="3833" spans="15:24" x14ac:dyDescent="0.55000000000000004">
      <c r="O3833" s="1"/>
      <c r="V3833" s="1"/>
      <c r="X3833" s="1"/>
    </row>
    <row r="3834" spans="15:24" x14ac:dyDescent="0.55000000000000004">
      <c r="O3834" s="1"/>
      <c r="V3834" s="1"/>
      <c r="X3834" s="1"/>
    </row>
    <row r="3835" spans="15:24" x14ac:dyDescent="0.55000000000000004">
      <c r="O3835" s="1"/>
      <c r="V3835" s="1"/>
      <c r="X3835" s="1"/>
    </row>
    <row r="3836" spans="15:24" x14ac:dyDescent="0.55000000000000004">
      <c r="O3836" s="1"/>
      <c r="V3836" s="1"/>
      <c r="X3836" s="1"/>
    </row>
    <row r="3837" spans="15:24" x14ac:dyDescent="0.55000000000000004">
      <c r="O3837" s="1"/>
      <c r="V3837" s="1"/>
      <c r="X3837" s="1"/>
    </row>
    <row r="3838" spans="15:24" x14ac:dyDescent="0.55000000000000004">
      <c r="O3838" s="1"/>
      <c r="V3838" s="1"/>
      <c r="X3838" s="1"/>
    </row>
    <row r="3839" spans="15:24" x14ac:dyDescent="0.55000000000000004">
      <c r="O3839" s="1"/>
      <c r="V3839" s="1"/>
      <c r="X3839" s="1"/>
    </row>
    <row r="3840" spans="15:24" x14ac:dyDescent="0.55000000000000004">
      <c r="O3840" s="1"/>
      <c r="V3840" s="1"/>
      <c r="X3840" s="1"/>
    </row>
    <row r="3841" spans="15:24" x14ac:dyDescent="0.55000000000000004">
      <c r="O3841" s="1"/>
      <c r="V3841" s="1"/>
      <c r="X3841" s="1"/>
    </row>
    <row r="3842" spans="15:24" x14ac:dyDescent="0.55000000000000004">
      <c r="O3842" s="1"/>
      <c r="V3842" s="1"/>
      <c r="X3842" s="1"/>
    </row>
    <row r="3843" spans="15:24" x14ac:dyDescent="0.55000000000000004">
      <c r="O3843" s="1"/>
      <c r="V3843" s="1"/>
      <c r="X3843" s="1"/>
    </row>
    <row r="3844" spans="15:24" x14ac:dyDescent="0.55000000000000004">
      <c r="O3844" s="1"/>
      <c r="V3844" s="1"/>
      <c r="X3844" s="1"/>
    </row>
    <row r="3845" spans="15:24" x14ac:dyDescent="0.55000000000000004">
      <c r="O3845" s="1"/>
      <c r="V3845" s="1"/>
      <c r="X3845" s="1"/>
    </row>
    <row r="3846" spans="15:24" x14ac:dyDescent="0.55000000000000004">
      <c r="O3846" s="1"/>
      <c r="V3846" s="1"/>
      <c r="X3846" s="1"/>
    </row>
    <row r="3847" spans="15:24" x14ac:dyDescent="0.55000000000000004">
      <c r="O3847" s="1"/>
      <c r="V3847" s="1"/>
      <c r="X3847" s="1"/>
    </row>
    <row r="3848" spans="15:24" x14ac:dyDescent="0.55000000000000004">
      <c r="O3848" s="1"/>
      <c r="V3848" s="1"/>
      <c r="X3848" s="1"/>
    </row>
    <row r="3849" spans="15:24" x14ac:dyDescent="0.55000000000000004">
      <c r="O3849" s="1"/>
      <c r="V3849" s="1"/>
      <c r="X3849" s="1"/>
    </row>
    <row r="3850" spans="15:24" x14ac:dyDescent="0.55000000000000004">
      <c r="O3850" s="1"/>
      <c r="V3850" s="1"/>
      <c r="X3850" s="1"/>
    </row>
    <row r="3851" spans="15:24" x14ac:dyDescent="0.55000000000000004">
      <c r="O3851" s="1"/>
      <c r="V3851" s="1"/>
      <c r="X3851" s="1"/>
    </row>
    <row r="3852" spans="15:24" x14ac:dyDescent="0.55000000000000004">
      <c r="O3852" s="1"/>
      <c r="V3852" s="1"/>
      <c r="X3852" s="1"/>
    </row>
    <row r="3853" spans="15:24" x14ac:dyDescent="0.55000000000000004">
      <c r="O3853" s="1"/>
      <c r="V3853" s="1"/>
      <c r="X3853" s="1"/>
    </row>
    <row r="3854" spans="15:24" x14ac:dyDescent="0.55000000000000004">
      <c r="O3854" s="1"/>
      <c r="V3854" s="1"/>
      <c r="X3854" s="1"/>
    </row>
    <row r="3855" spans="15:24" x14ac:dyDescent="0.55000000000000004">
      <c r="O3855" s="1"/>
      <c r="V3855" s="1"/>
      <c r="X3855" s="1"/>
    </row>
    <row r="3856" spans="15:24" x14ac:dyDescent="0.55000000000000004">
      <c r="O3856" s="1"/>
      <c r="V3856" s="1"/>
      <c r="X3856" s="1"/>
    </row>
    <row r="3857" spans="15:24" x14ac:dyDescent="0.55000000000000004">
      <c r="O3857" s="1"/>
      <c r="V3857" s="1"/>
      <c r="X3857" s="1"/>
    </row>
    <row r="3858" spans="15:24" x14ac:dyDescent="0.55000000000000004">
      <c r="O3858" s="1"/>
      <c r="V3858" s="1"/>
      <c r="X3858" s="1"/>
    </row>
    <row r="3859" spans="15:24" x14ac:dyDescent="0.55000000000000004">
      <c r="O3859" s="1"/>
      <c r="V3859" s="1"/>
      <c r="X3859" s="1"/>
    </row>
    <row r="3860" spans="15:24" x14ac:dyDescent="0.55000000000000004">
      <c r="O3860" s="1"/>
      <c r="V3860" s="1"/>
      <c r="X3860" s="1"/>
    </row>
    <row r="3861" spans="15:24" x14ac:dyDescent="0.55000000000000004">
      <c r="O3861" s="1"/>
      <c r="V3861" s="1"/>
      <c r="X3861" s="1"/>
    </row>
    <row r="3862" spans="15:24" x14ac:dyDescent="0.55000000000000004">
      <c r="O3862" s="1"/>
      <c r="V3862" s="1"/>
      <c r="X3862" s="1"/>
    </row>
    <row r="3863" spans="15:24" x14ac:dyDescent="0.55000000000000004">
      <c r="O3863" s="1"/>
      <c r="V3863" s="1"/>
      <c r="X3863" s="1"/>
    </row>
    <row r="3864" spans="15:24" x14ac:dyDescent="0.55000000000000004">
      <c r="O3864" s="1"/>
      <c r="V3864" s="1"/>
      <c r="X3864" s="1"/>
    </row>
    <row r="3865" spans="15:24" x14ac:dyDescent="0.55000000000000004">
      <c r="O3865" s="1"/>
      <c r="V3865" s="1"/>
      <c r="X3865" s="1"/>
    </row>
    <row r="3866" spans="15:24" x14ac:dyDescent="0.55000000000000004">
      <c r="O3866" s="1"/>
      <c r="V3866" s="1"/>
      <c r="X3866" s="1"/>
    </row>
    <row r="3867" spans="15:24" x14ac:dyDescent="0.55000000000000004">
      <c r="O3867" s="1"/>
      <c r="V3867" s="1"/>
      <c r="X3867" s="1"/>
    </row>
    <row r="3868" spans="15:24" x14ac:dyDescent="0.55000000000000004">
      <c r="O3868" s="1"/>
      <c r="V3868" s="1"/>
      <c r="X3868" s="1"/>
    </row>
    <row r="3869" spans="15:24" x14ac:dyDescent="0.55000000000000004">
      <c r="O3869" s="1"/>
      <c r="V3869" s="1"/>
      <c r="X3869" s="1"/>
    </row>
    <row r="3870" spans="15:24" x14ac:dyDescent="0.55000000000000004">
      <c r="O3870" s="1"/>
      <c r="V3870" s="1"/>
      <c r="X3870" s="1"/>
    </row>
    <row r="3871" spans="15:24" x14ac:dyDescent="0.55000000000000004">
      <c r="O3871" s="1"/>
      <c r="V3871" s="1"/>
      <c r="X3871" s="1"/>
    </row>
    <row r="3872" spans="15:24" x14ac:dyDescent="0.55000000000000004">
      <c r="O3872" s="1"/>
      <c r="V3872" s="1"/>
      <c r="X3872" s="1"/>
    </row>
    <row r="3873" spans="15:24" x14ac:dyDescent="0.55000000000000004">
      <c r="O3873" s="1"/>
      <c r="V3873" s="1"/>
      <c r="X3873" s="1"/>
    </row>
    <row r="3874" spans="15:24" x14ac:dyDescent="0.55000000000000004">
      <c r="O3874" s="1"/>
      <c r="V3874" s="1"/>
      <c r="X3874" s="1"/>
    </row>
    <row r="3875" spans="15:24" x14ac:dyDescent="0.55000000000000004">
      <c r="O3875" s="1"/>
      <c r="V3875" s="1"/>
      <c r="X3875" s="1"/>
    </row>
    <row r="3876" spans="15:24" x14ac:dyDescent="0.55000000000000004">
      <c r="O3876" s="1"/>
      <c r="V3876" s="1"/>
      <c r="X3876" s="1"/>
    </row>
    <row r="3877" spans="15:24" x14ac:dyDescent="0.55000000000000004">
      <c r="O3877" s="1"/>
      <c r="V3877" s="1"/>
      <c r="X3877" s="1"/>
    </row>
    <row r="3878" spans="15:24" x14ac:dyDescent="0.55000000000000004">
      <c r="O3878" s="1"/>
      <c r="V3878" s="1"/>
      <c r="X3878" s="1"/>
    </row>
    <row r="3879" spans="15:24" x14ac:dyDescent="0.55000000000000004">
      <c r="O3879" s="1"/>
      <c r="V3879" s="1"/>
      <c r="X3879" s="1"/>
    </row>
    <row r="3880" spans="15:24" x14ac:dyDescent="0.55000000000000004">
      <c r="O3880" s="1"/>
      <c r="V3880" s="1"/>
      <c r="X3880" s="1"/>
    </row>
    <row r="3881" spans="15:24" x14ac:dyDescent="0.55000000000000004">
      <c r="O3881" s="1"/>
      <c r="V3881" s="1"/>
      <c r="X3881" s="1"/>
    </row>
    <row r="3882" spans="15:24" x14ac:dyDescent="0.55000000000000004">
      <c r="O3882" s="1"/>
      <c r="V3882" s="1"/>
      <c r="X3882" s="1"/>
    </row>
    <row r="3883" spans="15:24" x14ac:dyDescent="0.55000000000000004">
      <c r="O3883" s="1"/>
      <c r="V3883" s="1"/>
      <c r="X3883" s="1"/>
    </row>
    <row r="3884" spans="15:24" x14ac:dyDescent="0.55000000000000004">
      <c r="O3884" s="1"/>
      <c r="V3884" s="1"/>
      <c r="X3884" s="1"/>
    </row>
    <row r="3885" spans="15:24" x14ac:dyDescent="0.55000000000000004">
      <c r="O3885" s="1"/>
      <c r="V3885" s="1"/>
      <c r="X3885" s="1"/>
    </row>
    <row r="3886" spans="15:24" x14ac:dyDescent="0.55000000000000004">
      <c r="O3886" s="1"/>
      <c r="V3886" s="1"/>
      <c r="X3886" s="1"/>
    </row>
    <row r="3887" spans="15:24" x14ac:dyDescent="0.55000000000000004">
      <c r="O3887" s="1"/>
      <c r="V3887" s="1"/>
      <c r="X3887" s="1"/>
    </row>
    <row r="3888" spans="15:24" x14ac:dyDescent="0.55000000000000004">
      <c r="O3888" s="1"/>
      <c r="V3888" s="1"/>
      <c r="X3888" s="1"/>
    </row>
    <row r="3889" spans="15:24" x14ac:dyDescent="0.55000000000000004">
      <c r="O3889" s="1"/>
      <c r="V3889" s="1"/>
      <c r="X3889" s="1"/>
    </row>
    <row r="3890" spans="15:24" x14ac:dyDescent="0.55000000000000004">
      <c r="O3890" s="1"/>
      <c r="V3890" s="1"/>
      <c r="X3890" s="1"/>
    </row>
    <row r="3891" spans="15:24" x14ac:dyDescent="0.55000000000000004">
      <c r="O3891" s="1"/>
      <c r="V3891" s="1"/>
      <c r="X3891" s="1"/>
    </row>
    <row r="3892" spans="15:24" x14ac:dyDescent="0.55000000000000004">
      <c r="O3892" s="1"/>
      <c r="V3892" s="1"/>
      <c r="X3892" s="1"/>
    </row>
    <row r="3893" spans="15:24" x14ac:dyDescent="0.55000000000000004">
      <c r="O3893" s="1"/>
      <c r="V3893" s="1"/>
      <c r="X3893" s="1"/>
    </row>
    <row r="3894" spans="15:24" x14ac:dyDescent="0.55000000000000004">
      <c r="O3894" s="1"/>
      <c r="V3894" s="1"/>
      <c r="X3894" s="1"/>
    </row>
    <row r="3895" spans="15:24" x14ac:dyDescent="0.55000000000000004">
      <c r="O3895" s="1"/>
      <c r="V3895" s="1"/>
      <c r="X3895" s="1"/>
    </row>
    <row r="3896" spans="15:24" x14ac:dyDescent="0.55000000000000004">
      <c r="O3896" s="1"/>
      <c r="V3896" s="1"/>
      <c r="X3896" s="1"/>
    </row>
    <row r="3897" spans="15:24" x14ac:dyDescent="0.55000000000000004">
      <c r="O3897" s="1"/>
      <c r="V3897" s="1"/>
      <c r="X3897" s="1"/>
    </row>
    <row r="3898" spans="15:24" x14ac:dyDescent="0.55000000000000004">
      <c r="O3898" s="1"/>
      <c r="V3898" s="1"/>
      <c r="X3898" s="1"/>
    </row>
    <row r="3899" spans="15:24" x14ac:dyDescent="0.55000000000000004">
      <c r="O3899" s="1"/>
      <c r="V3899" s="1"/>
      <c r="X3899" s="1"/>
    </row>
    <row r="3900" spans="15:24" x14ac:dyDescent="0.55000000000000004">
      <c r="O3900" s="1"/>
      <c r="V3900" s="1"/>
      <c r="X3900" s="1"/>
    </row>
    <row r="3901" spans="15:24" x14ac:dyDescent="0.55000000000000004">
      <c r="O3901" s="1"/>
      <c r="V3901" s="1"/>
      <c r="X3901" s="1"/>
    </row>
    <row r="3902" spans="15:24" x14ac:dyDescent="0.55000000000000004">
      <c r="O3902" s="1"/>
      <c r="V3902" s="1"/>
      <c r="X3902" s="1"/>
    </row>
    <row r="3903" spans="15:24" x14ac:dyDescent="0.55000000000000004">
      <c r="O3903" s="1"/>
      <c r="V3903" s="1"/>
      <c r="X3903" s="1"/>
    </row>
    <row r="3904" spans="15:24" x14ac:dyDescent="0.55000000000000004">
      <c r="O3904" s="1"/>
      <c r="V3904" s="1"/>
      <c r="X3904" s="1"/>
    </row>
    <row r="3905" spans="15:24" x14ac:dyDescent="0.55000000000000004">
      <c r="O3905" s="1"/>
      <c r="V3905" s="1"/>
      <c r="X3905" s="1"/>
    </row>
    <row r="3906" spans="15:24" x14ac:dyDescent="0.55000000000000004">
      <c r="O3906" s="1"/>
      <c r="V3906" s="1"/>
      <c r="X3906" s="1"/>
    </row>
    <row r="3907" spans="15:24" x14ac:dyDescent="0.55000000000000004">
      <c r="O3907" s="1"/>
      <c r="V3907" s="1"/>
      <c r="X3907" s="1"/>
    </row>
    <row r="3908" spans="15:24" x14ac:dyDescent="0.55000000000000004">
      <c r="O3908" s="1"/>
      <c r="V3908" s="1"/>
      <c r="X3908" s="1"/>
    </row>
    <row r="3909" spans="15:24" x14ac:dyDescent="0.55000000000000004">
      <c r="O3909" s="1"/>
      <c r="V3909" s="1"/>
      <c r="X3909" s="1"/>
    </row>
    <row r="3910" spans="15:24" x14ac:dyDescent="0.55000000000000004">
      <c r="O3910" s="1"/>
      <c r="V3910" s="1"/>
      <c r="X3910" s="1"/>
    </row>
    <row r="3911" spans="15:24" x14ac:dyDescent="0.55000000000000004">
      <c r="O3911" s="1"/>
      <c r="V3911" s="1"/>
      <c r="X3911" s="1"/>
    </row>
    <row r="3912" spans="15:24" x14ac:dyDescent="0.55000000000000004">
      <c r="O3912" s="1"/>
      <c r="V3912" s="1"/>
      <c r="X3912" s="1"/>
    </row>
    <row r="3913" spans="15:24" x14ac:dyDescent="0.55000000000000004">
      <c r="O3913" s="1"/>
      <c r="V3913" s="1"/>
      <c r="X3913" s="1"/>
    </row>
    <row r="3914" spans="15:24" x14ac:dyDescent="0.55000000000000004">
      <c r="O3914" s="1"/>
      <c r="V3914" s="1"/>
      <c r="X3914" s="1"/>
    </row>
    <row r="3915" spans="15:24" x14ac:dyDescent="0.55000000000000004">
      <c r="O3915" s="1"/>
      <c r="V3915" s="1"/>
      <c r="X3915" s="1"/>
    </row>
    <row r="3916" spans="15:24" x14ac:dyDescent="0.55000000000000004">
      <c r="O3916" s="1"/>
      <c r="V3916" s="1"/>
      <c r="X3916" s="1"/>
    </row>
    <row r="3917" spans="15:24" x14ac:dyDescent="0.55000000000000004">
      <c r="O3917" s="1"/>
      <c r="V3917" s="1"/>
      <c r="X3917" s="1"/>
    </row>
    <row r="3918" spans="15:24" x14ac:dyDescent="0.55000000000000004">
      <c r="O3918" s="1"/>
      <c r="V3918" s="1"/>
      <c r="X3918" s="1"/>
    </row>
    <row r="3919" spans="15:24" x14ac:dyDescent="0.55000000000000004">
      <c r="O3919" s="1"/>
      <c r="V3919" s="1"/>
      <c r="X3919" s="1"/>
    </row>
    <row r="3920" spans="15:24" x14ac:dyDescent="0.55000000000000004">
      <c r="O3920" s="1"/>
      <c r="V3920" s="1"/>
      <c r="X3920" s="1"/>
    </row>
    <row r="3921" spans="15:24" x14ac:dyDescent="0.55000000000000004">
      <c r="O3921" s="1"/>
      <c r="V3921" s="1"/>
      <c r="X3921" s="1"/>
    </row>
    <row r="3922" spans="15:24" x14ac:dyDescent="0.55000000000000004">
      <c r="O3922" s="1"/>
      <c r="V3922" s="1"/>
      <c r="X3922" s="1"/>
    </row>
    <row r="3923" spans="15:24" x14ac:dyDescent="0.55000000000000004">
      <c r="O3923" s="1"/>
      <c r="V3923" s="1"/>
      <c r="X3923" s="1"/>
    </row>
    <row r="3924" spans="15:24" x14ac:dyDescent="0.55000000000000004">
      <c r="O3924" s="1"/>
      <c r="V3924" s="1"/>
      <c r="X3924" s="1"/>
    </row>
    <row r="3925" spans="15:24" x14ac:dyDescent="0.55000000000000004">
      <c r="O3925" s="1"/>
      <c r="V3925" s="1"/>
      <c r="X3925" s="1"/>
    </row>
    <row r="3926" spans="15:24" x14ac:dyDescent="0.55000000000000004">
      <c r="O3926" s="1"/>
      <c r="V3926" s="1"/>
      <c r="X3926" s="1"/>
    </row>
    <row r="3927" spans="15:24" x14ac:dyDescent="0.55000000000000004">
      <c r="O3927" s="1"/>
      <c r="V3927" s="1"/>
      <c r="X3927" s="1"/>
    </row>
    <row r="3928" spans="15:24" x14ac:dyDescent="0.55000000000000004">
      <c r="O3928" s="1"/>
      <c r="V3928" s="1"/>
      <c r="X3928" s="1"/>
    </row>
    <row r="3929" spans="15:24" x14ac:dyDescent="0.55000000000000004">
      <c r="O3929" s="1"/>
      <c r="V3929" s="1"/>
      <c r="X3929" s="1"/>
    </row>
    <row r="3930" spans="15:24" x14ac:dyDescent="0.55000000000000004">
      <c r="O3930" s="1"/>
      <c r="V3930" s="1"/>
      <c r="X3930" s="1"/>
    </row>
    <row r="3931" spans="15:24" x14ac:dyDescent="0.55000000000000004">
      <c r="O3931" s="1"/>
      <c r="V3931" s="1"/>
      <c r="X3931" s="1"/>
    </row>
    <row r="3932" spans="15:24" x14ac:dyDescent="0.55000000000000004">
      <c r="O3932" s="1"/>
      <c r="V3932" s="1"/>
      <c r="X3932" s="1"/>
    </row>
    <row r="3933" spans="15:24" x14ac:dyDescent="0.55000000000000004">
      <c r="O3933" s="1"/>
      <c r="V3933" s="1"/>
      <c r="X3933" s="1"/>
    </row>
    <row r="3934" spans="15:24" x14ac:dyDescent="0.55000000000000004">
      <c r="O3934" s="1"/>
      <c r="V3934" s="1"/>
      <c r="X3934" s="1"/>
    </row>
    <row r="3935" spans="15:24" x14ac:dyDescent="0.55000000000000004">
      <c r="O3935" s="1"/>
      <c r="V3935" s="1"/>
      <c r="X3935" s="1"/>
    </row>
    <row r="3936" spans="15:24" x14ac:dyDescent="0.55000000000000004">
      <c r="O3936" s="1"/>
      <c r="V3936" s="1"/>
      <c r="X3936" s="1"/>
    </row>
    <row r="3937" spans="15:24" x14ac:dyDescent="0.55000000000000004">
      <c r="O3937" s="1"/>
      <c r="V3937" s="1"/>
      <c r="X3937" s="1"/>
    </row>
    <row r="3938" spans="15:24" x14ac:dyDescent="0.55000000000000004">
      <c r="O3938" s="1"/>
      <c r="V3938" s="1"/>
      <c r="X3938" s="1"/>
    </row>
    <row r="3939" spans="15:24" x14ac:dyDescent="0.55000000000000004">
      <c r="O3939" s="1"/>
      <c r="V3939" s="1"/>
      <c r="X3939" s="1"/>
    </row>
    <row r="3940" spans="15:24" x14ac:dyDescent="0.55000000000000004">
      <c r="O3940" s="1"/>
      <c r="V3940" s="1"/>
      <c r="X3940" s="1"/>
    </row>
    <row r="3941" spans="15:24" x14ac:dyDescent="0.55000000000000004">
      <c r="O3941" s="1"/>
      <c r="V3941" s="1"/>
      <c r="X3941" s="1"/>
    </row>
    <row r="3942" spans="15:24" x14ac:dyDescent="0.55000000000000004">
      <c r="O3942" s="1"/>
      <c r="V3942" s="1"/>
      <c r="X3942" s="1"/>
    </row>
    <row r="3943" spans="15:24" x14ac:dyDescent="0.55000000000000004">
      <c r="O3943" s="1"/>
      <c r="V3943" s="1"/>
      <c r="X3943" s="1"/>
    </row>
    <row r="3944" spans="15:24" x14ac:dyDescent="0.55000000000000004">
      <c r="O3944" s="1"/>
      <c r="V3944" s="1"/>
      <c r="X3944" s="1"/>
    </row>
    <row r="3945" spans="15:24" x14ac:dyDescent="0.55000000000000004">
      <c r="O3945" s="1"/>
      <c r="V3945" s="1"/>
      <c r="X3945" s="1"/>
    </row>
    <row r="3946" spans="15:24" x14ac:dyDescent="0.55000000000000004">
      <c r="O3946" s="1"/>
      <c r="V3946" s="1"/>
      <c r="X3946" s="1"/>
    </row>
    <row r="3947" spans="15:24" x14ac:dyDescent="0.55000000000000004">
      <c r="O3947" s="1"/>
      <c r="V3947" s="1"/>
      <c r="X3947" s="1"/>
    </row>
    <row r="3948" spans="15:24" x14ac:dyDescent="0.55000000000000004">
      <c r="O3948" s="1"/>
      <c r="V3948" s="1"/>
      <c r="X3948" s="1"/>
    </row>
    <row r="3949" spans="15:24" x14ac:dyDescent="0.55000000000000004">
      <c r="O3949" s="1"/>
      <c r="V3949" s="1"/>
      <c r="X3949" s="1"/>
    </row>
    <row r="3950" spans="15:24" x14ac:dyDescent="0.55000000000000004">
      <c r="O3950" s="1"/>
      <c r="V3950" s="1"/>
      <c r="X3950" s="1"/>
    </row>
    <row r="3951" spans="15:24" x14ac:dyDescent="0.55000000000000004">
      <c r="O3951" s="1"/>
      <c r="V3951" s="1"/>
      <c r="X3951" s="1"/>
    </row>
    <row r="3952" spans="15:24" x14ac:dyDescent="0.55000000000000004">
      <c r="O3952" s="1"/>
      <c r="V3952" s="1"/>
      <c r="X3952" s="1"/>
    </row>
    <row r="3953" spans="15:24" x14ac:dyDescent="0.55000000000000004">
      <c r="O3953" s="1"/>
      <c r="V3953" s="1"/>
      <c r="X3953" s="1"/>
    </row>
    <row r="3954" spans="15:24" x14ac:dyDescent="0.55000000000000004">
      <c r="O3954" s="1"/>
      <c r="V3954" s="1"/>
      <c r="X3954" s="1"/>
    </row>
    <row r="3955" spans="15:24" x14ac:dyDescent="0.55000000000000004">
      <c r="O3955" s="1"/>
      <c r="V3955" s="1"/>
      <c r="X3955" s="1"/>
    </row>
    <row r="3956" spans="15:24" x14ac:dyDescent="0.55000000000000004">
      <c r="O3956" s="1"/>
      <c r="V3956" s="1"/>
      <c r="X3956" s="1"/>
    </row>
    <row r="3957" spans="15:24" x14ac:dyDescent="0.55000000000000004">
      <c r="O3957" s="1"/>
      <c r="V3957" s="1"/>
      <c r="X3957" s="1"/>
    </row>
    <row r="3958" spans="15:24" x14ac:dyDescent="0.55000000000000004">
      <c r="O3958" s="1"/>
      <c r="V3958" s="1"/>
      <c r="X3958" s="1"/>
    </row>
    <row r="3959" spans="15:24" x14ac:dyDescent="0.55000000000000004">
      <c r="O3959" s="1"/>
      <c r="V3959" s="1"/>
      <c r="X3959" s="1"/>
    </row>
    <row r="3960" spans="15:24" x14ac:dyDescent="0.55000000000000004">
      <c r="O3960" s="1"/>
      <c r="V3960" s="1"/>
      <c r="X3960" s="1"/>
    </row>
    <row r="3961" spans="15:24" x14ac:dyDescent="0.55000000000000004">
      <c r="O3961" s="1"/>
      <c r="V3961" s="1"/>
      <c r="X3961" s="1"/>
    </row>
    <row r="3962" spans="15:24" x14ac:dyDescent="0.55000000000000004">
      <c r="O3962" s="1"/>
      <c r="V3962" s="1"/>
      <c r="X3962" s="1"/>
    </row>
    <row r="3963" spans="15:24" x14ac:dyDescent="0.55000000000000004">
      <c r="O3963" s="1"/>
      <c r="V3963" s="1"/>
      <c r="X3963" s="1"/>
    </row>
    <row r="3964" spans="15:24" x14ac:dyDescent="0.55000000000000004">
      <c r="O3964" s="1"/>
      <c r="V3964" s="1"/>
      <c r="X3964" s="1"/>
    </row>
    <row r="3965" spans="15:24" x14ac:dyDescent="0.55000000000000004">
      <c r="O3965" s="1"/>
      <c r="V3965" s="1"/>
      <c r="X3965" s="1"/>
    </row>
    <row r="3966" spans="15:24" x14ac:dyDescent="0.55000000000000004">
      <c r="O3966" s="1"/>
      <c r="V3966" s="1"/>
      <c r="X3966" s="1"/>
    </row>
    <row r="3967" spans="15:24" x14ac:dyDescent="0.55000000000000004">
      <c r="O3967" s="1"/>
      <c r="V3967" s="1"/>
      <c r="X3967" s="1"/>
    </row>
    <row r="3968" spans="15:24" x14ac:dyDescent="0.55000000000000004">
      <c r="O3968" s="1"/>
      <c r="V3968" s="1"/>
      <c r="X3968" s="1"/>
    </row>
    <row r="3969" spans="15:24" x14ac:dyDescent="0.55000000000000004">
      <c r="O3969" s="1"/>
      <c r="V3969" s="1"/>
      <c r="X3969" s="1"/>
    </row>
    <row r="3970" spans="15:24" x14ac:dyDescent="0.55000000000000004">
      <c r="O3970" s="1"/>
      <c r="V3970" s="1"/>
      <c r="X3970" s="1"/>
    </row>
    <row r="3971" spans="15:24" x14ac:dyDescent="0.55000000000000004">
      <c r="O3971" s="1"/>
      <c r="V3971" s="1"/>
      <c r="X3971" s="1"/>
    </row>
    <row r="3972" spans="15:24" x14ac:dyDescent="0.55000000000000004">
      <c r="O3972" s="1"/>
      <c r="V3972" s="1"/>
      <c r="X3972" s="1"/>
    </row>
    <row r="3973" spans="15:24" x14ac:dyDescent="0.55000000000000004">
      <c r="O3973" s="1"/>
      <c r="V3973" s="1"/>
      <c r="X3973" s="1"/>
    </row>
    <row r="3974" spans="15:24" x14ac:dyDescent="0.55000000000000004">
      <c r="O3974" s="1"/>
      <c r="V3974" s="1"/>
      <c r="X3974" s="1"/>
    </row>
    <row r="3975" spans="15:24" x14ac:dyDescent="0.55000000000000004">
      <c r="O3975" s="1"/>
      <c r="V3975" s="1"/>
      <c r="X3975" s="1"/>
    </row>
    <row r="3976" spans="15:24" x14ac:dyDescent="0.55000000000000004">
      <c r="O3976" s="1"/>
      <c r="V3976" s="1"/>
      <c r="X3976" s="1"/>
    </row>
    <row r="3977" spans="15:24" x14ac:dyDescent="0.55000000000000004">
      <c r="O3977" s="1"/>
      <c r="V3977" s="1"/>
      <c r="X3977" s="1"/>
    </row>
    <row r="3978" spans="15:24" x14ac:dyDescent="0.55000000000000004">
      <c r="O3978" s="1"/>
      <c r="V3978" s="1"/>
      <c r="X3978" s="1"/>
    </row>
    <row r="3979" spans="15:24" x14ac:dyDescent="0.55000000000000004">
      <c r="O3979" s="1"/>
      <c r="V3979" s="1"/>
      <c r="X3979" s="1"/>
    </row>
    <row r="3980" spans="15:24" x14ac:dyDescent="0.55000000000000004">
      <c r="O3980" s="1"/>
      <c r="V3980" s="1"/>
      <c r="X3980" s="1"/>
    </row>
    <row r="3981" spans="15:24" x14ac:dyDescent="0.55000000000000004">
      <c r="O3981" s="1"/>
      <c r="V3981" s="1"/>
      <c r="X3981" s="1"/>
    </row>
    <row r="3982" spans="15:24" x14ac:dyDescent="0.55000000000000004">
      <c r="O3982" s="1"/>
      <c r="V3982" s="1"/>
      <c r="X3982" s="1"/>
    </row>
    <row r="3983" spans="15:24" x14ac:dyDescent="0.55000000000000004">
      <c r="O3983" s="1"/>
      <c r="V3983" s="1"/>
      <c r="X3983" s="1"/>
    </row>
    <row r="3984" spans="15:24" x14ac:dyDescent="0.55000000000000004">
      <c r="O3984" s="1"/>
      <c r="V3984" s="1"/>
      <c r="X3984" s="1"/>
    </row>
    <row r="3985" spans="15:24" x14ac:dyDescent="0.55000000000000004">
      <c r="O3985" s="1"/>
      <c r="V3985" s="1"/>
      <c r="X3985" s="1"/>
    </row>
    <row r="3986" spans="15:24" x14ac:dyDescent="0.55000000000000004">
      <c r="O3986" s="1"/>
      <c r="V3986" s="1"/>
      <c r="X3986" s="1"/>
    </row>
    <row r="3987" spans="15:24" x14ac:dyDescent="0.55000000000000004">
      <c r="O3987" s="1"/>
      <c r="V3987" s="1"/>
      <c r="X3987" s="1"/>
    </row>
    <row r="3988" spans="15:24" x14ac:dyDescent="0.55000000000000004">
      <c r="O3988" s="1"/>
      <c r="V3988" s="1"/>
      <c r="X3988" s="1"/>
    </row>
    <row r="3989" spans="15:24" x14ac:dyDescent="0.55000000000000004">
      <c r="O3989" s="1"/>
      <c r="V3989" s="1"/>
      <c r="X3989" s="1"/>
    </row>
    <row r="3990" spans="15:24" x14ac:dyDescent="0.55000000000000004">
      <c r="O3990" s="1"/>
      <c r="V3990" s="1"/>
      <c r="X3990" s="1"/>
    </row>
    <row r="3991" spans="15:24" x14ac:dyDescent="0.55000000000000004">
      <c r="O3991" s="1"/>
      <c r="V3991" s="1"/>
      <c r="X3991" s="1"/>
    </row>
    <row r="3992" spans="15:24" x14ac:dyDescent="0.55000000000000004">
      <c r="O3992" s="1"/>
      <c r="V3992" s="1"/>
      <c r="X3992" s="1"/>
    </row>
    <row r="3993" spans="15:24" x14ac:dyDescent="0.55000000000000004">
      <c r="O3993" s="1"/>
      <c r="V3993" s="1"/>
      <c r="X3993" s="1"/>
    </row>
    <row r="3994" spans="15:24" x14ac:dyDescent="0.55000000000000004">
      <c r="O3994" s="1"/>
      <c r="V3994" s="1"/>
      <c r="X3994" s="1"/>
    </row>
    <row r="3995" spans="15:24" x14ac:dyDescent="0.55000000000000004">
      <c r="O3995" s="1"/>
      <c r="V3995" s="1"/>
      <c r="X3995" s="1"/>
    </row>
    <row r="3996" spans="15:24" x14ac:dyDescent="0.55000000000000004">
      <c r="O3996" s="1"/>
      <c r="V3996" s="1"/>
      <c r="X3996" s="1"/>
    </row>
    <row r="3997" spans="15:24" x14ac:dyDescent="0.55000000000000004">
      <c r="O3997" s="1"/>
      <c r="V3997" s="1"/>
      <c r="X3997" s="1"/>
    </row>
    <row r="3998" spans="15:24" x14ac:dyDescent="0.55000000000000004">
      <c r="O3998" s="1"/>
      <c r="V3998" s="1"/>
      <c r="X3998" s="1"/>
    </row>
    <row r="3999" spans="15:24" x14ac:dyDescent="0.55000000000000004">
      <c r="O3999" s="1"/>
      <c r="V3999" s="1"/>
      <c r="X3999" s="1"/>
    </row>
    <row r="4000" spans="15:24" x14ac:dyDescent="0.55000000000000004">
      <c r="O4000" s="1"/>
      <c r="V4000" s="1"/>
      <c r="X4000" s="1"/>
    </row>
    <row r="4001" spans="15:24" x14ac:dyDescent="0.55000000000000004">
      <c r="O4001" s="1"/>
      <c r="V4001" s="1"/>
      <c r="X4001" s="1"/>
    </row>
    <row r="4002" spans="15:24" x14ac:dyDescent="0.55000000000000004">
      <c r="O4002" s="1"/>
      <c r="V4002" s="1"/>
      <c r="X4002" s="1"/>
    </row>
    <row r="4003" spans="15:24" x14ac:dyDescent="0.55000000000000004">
      <c r="O4003" s="1"/>
      <c r="V4003" s="1"/>
      <c r="X4003" s="1"/>
    </row>
    <row r="4004" spans="15:24" x14ac:dyDescent="0.55000000000000004">
      <c r="O4004" s="1"/>
      <c r="V4004" s="1"/>
      <c r="X4004" s="1"/>
    </row>
    <row r="4005" spans="15:24" x14ac:dyDescent="0.55000000000000004">
      <c r="O4005" s="1"/>
      <c r="V4005" s="1"/>
      <c r="X4005" s="1"/>
    </row>
    <row r="4006" spans="15:24" x14ac:dyDescent="0.55000000000000004">
      <c r="O4006" s="1"/>
      <c r="V4006" s="1"/>
      <c r="X4006" s="1"/>
    </row>
    <row r="4007" spans="15:24" x14ac:dyDescent="0.55000000000000004">
      <c r="O4007" s="1"/>
      <c r="V4007" s="1"/>
      <c r="X4007" s="1"/>
    </row>
    <row r="4008" spans="15:24" x14ac:dyDescent="0.55000000000000004">
      <c r="O4008" s="1"/>
      <c r="V4008" s="1"/>
      <c r="X4008" s="1"/>
    </row>
    <row r="4009" spans="15:24" x14ac:dyDescent="0.55000000000000004">
      <c r="O4009" s="1"/>
      <c r="V4009" s="1"/>
      <c r="X4009" s="1"/>
    </row>
    <row r="4010" spans="15:24" x14ac:dyDescent="0.55000000000000004">
      <c r="O4010" s="1"/>
      <c r="V4010" s="1"/>
      <c r="X4010" s="1"/>
    </row>
    <row r="4011" spans="15:24" x14ac:dyDescent="0.55000000000000004">
      <c r="O4011" s="1"/>
      <c r="V4011" s="1"/>
      <c r="X4011" s="1"/>
    </row>
    <row r="4012" spans="15:24" x14ac:dyDescent="0.55000000000000004">
      <c r="O4012" s="1"/>
      <c r="V4012" s="1"/>
      <c r="X4012" s="1"/>
    </row>
    <row r="4013" spans="15:24" x14ac:dyDescent="0.55000000000000004">
      <c r="O4013" s="1"/>
      <c r="V4013" s="1"/>
      <c r="X4013" s="1"/>
    </row>
    <row r="4014" spans="15:24" x14ac:dyDescent="0.55000000000000004">
      <c r="O4014" s="1"/>
      <c r="V4014" s="1"/>
      <c r="X4014" s="1"/>
    </row>
    <row r="4015" spans="15:24" x14ac:dyDescent="0.55000000000000004">
      <c r="O4015" s="1"/>
      <c r="V4015" s="1"/>
      <c r="X4015" s="1"/>
    </row>
    <row r="4016" spans="15:24" x14ac:dyDescent="0.55000000000000004">
      <c r="O4016" s="1"/>
      <c r="V4016" s="1"/>
      <c r="X4016" s="1"/>
    </row>
    <row r="4017" spans="15:24" x14ac:dyDescent="0.55000000000000004">
      <c r="O4017" s="1"/>
      <c r="V4017" s="1"/>
      <c r="X4017" s="1"/>
    </row>
    <row r="4018" spans="15:24" x14ac:dyDescent="0.55000000000000004">
      <c r="O4018" s="1"/>
      <c r="V4018" s="1"/>
      <c r="X4018" s="1"/>
    </row>
    <row r="4019" spans="15:24" x14ac:dyDescent="0.55000000000000004">
      <c r="O4019" s="1"/>
      <c r="V4019" s="1"/>
      <c r="X4019" s="1"/>
    </row>
    <row r="4020" spans="15:24" x14ac:dyDescent="0.55000000000000004">
      <c r="O4020" s="1"/>
      <c r="V4020" s="1"/>
      <c r="X4020" s="1"/>
    </row>
    <row r="4021" spans="15:24" x14ac:dyDescent="0.55000000000000004">
      <c r="O4021" s="1"/>
      <c r="V4021" s="1"/>
      <c r="X4021" s="1"/>
    </row>
    <row r="4022" spans="15:24" x14ac:dyDescent="0.55000000000000004">
      <c r="O4022" s="1"/>
      <c r="V4022" s="1"/>
      <c r="X4022" s="1"/>
    </row>
    <row r="4023" spans="15:24" x14ac:dyDescent="0.55000000000000004">
      <c r="O4023" s="1"/>
      <c r="V4023" s="1"/>
      <c r="X4023" s="1"/>
    </row>
    <row r="4024" spans="15:24" x14ac:dyDescent="0.55000000000000004">
      <c r="O4024" s="1"/>
      <c r="V4024" s="1"/>
      <c r="X4024" s="1"/>
    </row>
    <row r="4025" spans="15:24" x14ac:dyDescent="0.55000000000000004">
      <c r="O4025" s="1"/>
      <c r="V4025" s="1"/>
      <c r="X4025" s="1"/>
    </row>
    <row r="4026" spans="15:24" x14ac:dyDescent="0.55000000000000004">
      <c r="O4026" s="1"/>
      <c r="V4026" s="1"/>
      <c r="X4026" s="1"/>
    </row>
    <row r="4027" spans="15:24" x14ac:dyDescent="0.55000000000000004">
      <c r="O4027" s="1"/>
      <c r="V4027" s="1"/>
      <c r="X4027" s="1"/>
    </row>
    <row r="4028" spans="15:24" x14ac:dyDescent="0.55000000000000004">
      <c r="O4028" s="1"/>
      <c r="V4028" s="1"/>
      <c r="X4028" s="1"/>
    </row>
    <row r="4029" spans="15:24" x14ac:dyDescent="0.55000000000000004">
      <c r="O4029" s="1"/>
      <c r="V4029" s="1"/>
      <c r="X4029" s="1"/>
    </row>
    <row r="4030" spans="15:24" x14ac:dyDescent="0.55000000000000004">
      <c r="O4030" s="1"/>
      <c r="V4030" s="1"/>
      <c r="X4030" s="1"/>
    </row>
    <row r="4031" spans="15:24" x14ac:dyDescent="0.55000000000000004">
      <c r="O4031" s="1"/>
      <c r="V4031" s="1"/>
      <c r="X4031" s="1"/>
    </row>
    <row r="4032" spans="15:24" x14ac:dyDescent="0.55000000000000004">
      <c r="O4032" s="1"/>
      <c r="V4032" s="1"/>
      <c r="X4032" s="1"/>
    </row>
    <row r="4033" spans="15:24" x14ac:dyDescent="0.55000000000000004">
      <c r="O4033" s="1"/>
      <c r="V4033" s="1"/>
      <c r="X4033" s="1"/>
    </row>
    <row r="4034" spans="15:24" x14ac:dyDescent="0.55000000000000004">
      <c r="O4034" s="1"/>
      <c r="V4034" s="1"/>
      <c r="X4034" s="1"/>
    </row>
    <row r="4035" spans="15:24" x14ac:dyDescent="0.55000000000000004">
      <c r="O4035" s="1"/>
      <c r="V4035" s="1"/>
      <c r="X4035" s="1"/>
    </row>
    <row r="4036" spans="15:24" x14ac:dyDescent="0.55000000000000004">
      <c r="O4036" s="1"/>
      <c r="V4036" s="1"/>
      <c r="X4036" s="1"/>
    </row>
    <row r="4037" spans="15:24" x14ac:dyDescent="0.55000000000000004">
      <c r="O4037" s="1"/>
      <c r="V4037" s="1"/>
      <c r="X4037" s="1"/>
    </row>
    <row r="4038" spans="15:24" x14ac:dyDescent="0.55000000000000004">
      <c r="O4038" s="1"/>
      <c r="V4038" s="1"/>
      <c r="X4038" s="1"/>
    </row>
    <row r="4039" spans="15:24" x14ac:dyDescent="0.55000000000000004">
      <c r="O4039" s="1"/>
      <c r="V4039" s="1"/>
      <c r="X4039" s="1"/>
    </row>
    <row r="4040" spans="15:24" x14ac:dyDescent="0.55000000000000004">
      <c r="O4040" s="1"/>
      <c r="V4040" s="1"/>
      <c r="X4040" s="1"/>
    </row>
    <row r="4041" spans="15:24" x14ac:dyDescent="0.55000000000000004">
      <c r="O4041" s="1"/>
      <c r="V4041" s="1"/>
      <c r="X4041" s="1"/>
    </row>
    <row r="4042" spans="15:24" x14ac:dyDescent="0.55000000000000004">
      <c r="O4042" s="1"/>
      <c r="V4042" s="1"/>
      <c r="X4042" s="1"/>
    </row>
    <row r="4043" spans="15:24" x14ac:dyDescent="0.55000000000000004">
      <c r="O4043" s="1"/>
      <c r="V4043" s="1"/>
      <c r="X4043" s="1"/>
    </row>
    <row r="4044" spans="15:24" x14ac:dyDescent="0.55000000000000004">
      <c r="O4044" s="1"/>
      <c r="V4044" s="1"/>
      <c r="X4044" s="1"/>
    </row>
    <row r="4045" spans="15:24" x14ac:dyDescent="0.55000000000000004">
      <c r="O4045" s="1"/>
      <c r="V4045" s="1"/>
      <c r="X4045" s="1"/>
    </row>
    <row r="4046" spans="15:24" x14ac:dyDescent="0.55000000000000004">
      <c r="O4046" s="1"/>
      <c r="V4046" s="1"/>
      <c r="X4046" s="1"/>
    </row>
    <row r="4047" spans="15:24" x14ac:dyDescent="0.55000000000000004">
      <c r="O4047" s="1"/>
      <c r="V4047" s="1"/>
      <c r="X4047" s="1"/>
    </row>
    <row r="4048" spans="15:24" x14ac:dyDescent="0.55000000000000004">
      <c r="O4048" s="1"/>
      <c r="V4048" s="1"/>
      <c r="X4048" s="1"/>
    </row>
    <row r="4049" spans="15:24" x14ac:dyDescent="0.55000000000000004">
      <c r="O4049" s="1"/>
      <c r="V4049" s="1"/>
      <c r="X4049" s="1"/>
    </row>
    <row r="4050" spans="15:24" x14ac:dyDescent="0.55000000000000004">
      <c r="O4050" s="1"/>
      <c r="V4050" s="1"/>
      <c r="X4050" s="1"/>
    </row>
    <row r="4051" spans="15:24" x14ac:dyDescent="0.55000000000000004">
      <c r="O4051" s="1"/>
      <c r="V4051" s="1"/>
      <c r="X4051" s="1"/>
    </row>
    <row r="4052" spans="15:24" x14ac:dyDescent="0.55000000000000004">
      <c r="O4052" s="1"/>
      <c r="V4052" s="1"/>
      <c r="X4052" s="1"/>
    </row>
    <row r="4053" spans="15:24" x14ac:dyDescent="0.55000000000000004">
      <c r="O4053" s="1"/>
      <c r="V4053" s="1"/>
      <c r="X4053" s="1"/>
    </row>
    <row r="4054" spans="15:24" x14ac:dyDescent="0.55000000000000004">
      <c r="O4054" s="1"/>
      <c r="V4054" s="1"/>
      <c r="X4054" s="1"/>
    </row>
    <row r="4055" spans="15:24" x14ac:dyDescent="0.55000000000000004">
      <c r="O4055" s="1"/>
      <c r="V4055" s="1"/>
      <c r="X4055" s="1"/>
    </row>
    <row r="4056" spans="15:24" x14ac:dyDescent="0.55000000000000004">
      <c r="O4056" s="1"/>
      <c r="V4056" s="1"/>
      <c r="X4056" s="1"/>
    </row>
    <row r="4057" spans="15:24" x14ac:dyDescent="0.55000000000000004">
      <c r="O4057" s="1"/>
      <c r="V4057" s="1"/>
      <c r="X4057" s="1"/>
    </row>
    <row r="4058" spans="15:24" x14ac:dyDescent="0.55000000000000004">
      <c r="O4058" s="1"/>
      <c r="V4058" s="1"/>
      <c r="X4058" s="1"/>
    </row>
    <row r="4059" spans="15:24" x14ac:dyDescent="0.55000000000000004">
      <c r="O4059" s="1"/>
      <c r="V4059" s="1"/>
      <c r="X4059" s="1"/>
    </row>
    <row r="4060" spans="15:24" x14ac:dyDescent="0.55000000000000004">
      <c r="O4060" s="1"/>
      <c r="V4060" s="1"/>
      <c r="X4060" s="1"/>
    </row>
    <row r="4061" spans="15:24" x14ac:dyDescent="0.55000000000000004">
      <c r="O4061" s="1"/>
      <c r="V4061" s="1"/>
      <c r="X4061" s="1"/>
    </row>
    <row r="4062" spans="15:24" x14ac:dyDescent="0.55000000000000004">
      <c r="O4062" s="1"/>
      <c r="V4062" s="1"/>
      <c r="X4062" s="1"/>
    </row>
    <row r="4063" spans="15:24" x14ac:dyDescent="0.55000000000000004">
      <c r="O4063" s="1"/>
      <c r="V4063" s="1"/>
      <c r="X4063" s="1"/>
    </row>
    <row r="4064" spans="15:24" x14ac:dyDescent="0.55000000000000004">
      <c r="O4064" s="1"/>
      <c r="V4064" s="1"/>
      <c r="X4064" s="1"/>
    </row>
    <row r="4065" spans="15:24" x14ac:dyDescent="0.55000000000000004">
      <c r="O4065" s="1"/>
      <c r="V4065" s="1"/>
      <c r="X4065" s="1"/>
    </row>
    <row r="4066" spans="15:24" x14ac:dyDescent="0.55000000000000004">
      <c r="O4066" s="1"/>
      <c r="V4066" s="1"/>
      <c r="X4066" s="1"/>
    </row>
    <row r="4067" spans="15:24" x14ac:dyDescent="0.55000000000000004">
      <c r="O4067" s="1"/>
      <c r="V4067" s="1"/>
      <c r="X4067" s="1"/>
    </row>
    <row r="4068" spans="15:24" x14ac:dyDescent="0.55000000000000004">
      <c r="O4068" s="1"/>
      <c r="V4068" s="1"/>
      <c r="X4068" s="1"/>
    </row>
    <row r="4069" spans="15:24" x14ac:dyDescent="0.55000000000000004">
      <c r="O4069" s="1"/>
      <c r="V4069" s="1"/>
      <c r="X4069" s="1"/>
    </row>
    <row r="4070" spans="15:24" x14ac:dyDescent="0.55000000000000004">
      <c r="O4070" s="1"/>
      <c r="V4070" s="1"/>
      <c r="X4070" s="1"/>
    </row>
    <row r="4071" spans="15:24" x14ac:dyDescent="0.55000000000000004">
      <c r="O4071" s="1"/>
      <c r="V4071" s="1"/>
      <c r="X4071" s="1"/>
    </row>
    <row r="4072" spans="15:24" x14ac:dyDescent="0.55000000000000004">
      <c r="O4072" s="1"/>
      <c r="V4072" s="1"/>
      <c r="X4072" s="1"/>
    </row>
    <row r="4073" spans="15:24" x14ac:dyDescent="0.55000000000000004">
      <c r="O4073" s="1"/>
      <c r="V4073" s="1"/>
      <c r="X4073" s="1"/>
    </row>
    <row r="4074" spans="15:24" x14ac:dyDescent="0.55000000000000004">
      <c r="O4074" s="1"/>
      <c r="V4074" s="1"/>
      <c r="X4074" s="1"/>
    </row>
    <row r="4075" spans="15:24" x14ac:dyDescent="0.55000000000000004">
      <c r="O4075" s="1"/>
      <c r="V4075" s="1"/>
      <c r="X4075" s="1"/>
    </row>
    <row r="4076" spans="15:24" x14ac:dyDescent="0.55000000000000004">
      <c r="O4076" s="1"/>
      <c r="V4076" s="1"/>
      <c r="X4076" s="1"/>
    </row>
    <row r="4077" spans="15:24" x14ac:dyDescent="0.55000000000000004">
      <c r="O4077" s="1"/>
      <c r="V4077" s="1"/>
      <c r="X4077" s="1"/>
    </row>
    <row r="4078" spans="15:24" x14ac:dyDescent="0.55000000000000004">
      <c r="O4078" s="1"/>
      <c r="V4078" s="1"/>
      <c r="X4078" s="1"/>
    </row>
    <row r="4079" spans="15:24" x14ac:dyDescent="0.55000000000000004">
      <c r="O4079" s="1"/>
      <c r="V4079" s="1"/>
      <c r="X4079" s="1"/>
    </row>
    <row r="4080" spans="15:24" x14ac:dyDescent="0.55000000000000004">
      <c r="O4080" s="1"/>
      <c r="V4080" s="1"/>
      <c r="X4080" s="1"/>
    </row>
    <row r="4081" spans="15:24" x14ac:dyDescent="0.55000000000000004">
      <c r="O4081" s="1"/>
      <c r="V4081" s="1"/>
      <c r="X4081" s="1"/>
    </row>
    <row r="4082" spans="15:24" x14ac:dyDescent="0.55000000000000004">
      <c r="O4082" s="1"/>
      <c r="V4082" s="1"/>
      <c r="X4082" s="1"/>
    </row>
    <row r="4083" spans="15:24" x14ac:dyDescent="0.55000000000000004">
      <c r="O4083" s="1"/>
      <c r="V4083" s="1"/>
      <c r="X4083" s="1"/>
    </row>
    <row r="4084" spans="15:24" x14ac:dyDescent="0.55000000000000004">
      <c r="O4084" s="1"/>
      <c r="V4084" s="1"/>
      <c r="X4084" s="1"/>
    </row>
    <row r="4085" spans="15:24" x14ac:dyDescent="0.55000000000000004">
      <c r="O4085" s="1"/>
      <c r="V4085" s="1"/>
      <c r="X4085" s="1"/>
    </row>
    <row r="4086" spans="15:24" x14ac:dyDescent="0.55000000000000004">
      <c r="O4086" s="1"/>
      <c r="V4086" s="1"/>
      <c r="X4086" s="1"/>
    </row>
    <row r="4087" spans="15:24" x14ac:dyDescent="0.55000000000000004">
      <c r="O4087" s="1"/>
      <c r="V4087" s="1"/>
      <c r="X4087" s="1"/>
    </row>
    <row r="4088" spans="15:24" x14ac:dyDescent="0.55000000000000004">
      <c r="O4088" s="1"/>
      <c r="V4088" s="1"/>
      <c r="X4088" s="1"/>
    </row>
    <row r="4089" spans="15:24" x14ac:dyDescent="0.55000000000000004">
      <c r="O4089" s="1"/>
      <c r="V4089" s="1"/>
      <c r="X4089" s="1"/>
    </row>
    <row r="4090" spans="15:24" x14ac:dyDescent="0.55000000000000004">
      <c r="O4090" s="1"/>
      <c r="V4090" s="1"/>
      <c r="X4090" s="1"/>
    </row>
    <row r="4091" spans="15:24" x14ac:dyDescent="0.55000000000000004">
      <c r="O4091" s="1"/>
      <c r="V4091" s="1"/>
      <c r="X4091" s="1"/>
    </row>
    <row r="4092" spans="15:24" x14ac:dyDescent="0.55000000000000004">
      <c r="O4092" s="1"/>
      <c r="V4092" s="1"/>
      <c r="X4092" s="1"/>
    </row>
    <row r="4093" spans="15:24" x14ac:dyDescent="0.55000000000000004">
      <c r="O4093" s="1"/>
      <c r="V4093" s="1"/>
      <c r="X4093" s="1"/>
    </row>
    <row r="4094" spans="15:24" x14ac:dyDescent="0.55000000000000004">
      <c r="O4094" s="1"/>
      <c r="V4094" s="1"/>
      <c r="X4094" s="1"/>
    </row>
    <row r="4095" spans="15:24" x14ac:dyDescent="0.55000000000000004">
      <c r="O4095" s="1"/>
      <c r="V4095" s="1"/>
      <c r="X4095" s="1"/>
    </row>
    <row r="4096" spans="15:24" x14ac:dyDescent="0.55000000000000004">
      <c r="O4096" s="1"/>
      <c r="V4096" s="1"/>
      <c r="X4096" s="1"/>
    </row>
    <row r="4097" spans="15:24" x14ac:dyDescent="0.55000000000000004">
      <c r="O4097" s="1"/>
      <c r="V4097" s="1"/>
      <c r="X4097" s="1"/>
    </row>
    <row r="4098" spans="15:24" x14ac:dyDescent="0.55000000000000004">
      <c r="O4098" s="1"/>
      <c r="V4098" s="1"/>
      <c r="X4098" s="1"/>
    </row>
    <row r="4099" spans="15:24" x14ac:dyDescent="0.55000000000000004">
      <c r="O4099" s="1"/>
      <c r="V4099" s="1"/>
      <c r="X4099" s="1"/>
    </row>
    <row r="4100" spans="15:24" x14ac:dyDescent="0.55000000000000004">
      <c r="O4100" s="1"/>
      <c r="V4100" s="1"/>
      <c r="X4100" s="1"/>
    </row>
    <row r="4101" spans="15:24" x14ac:dyDescent="0.55000000000000004">
      <c r="O4101" s="1"/>
      <c r="V4101" s="1"/>
      <c r="X4101" s="1"/>
    </row>
    <row r="4102" spans="15:24" x14ac:dyDescent="0.55000000000000004">
      <c r="O4102" s="1"/>
      <c r="V4102" s="1"/>
      <c r="X4102" s="1"/>
    </row>
    <row r="4103" spans="15:24" x14ac:dyDescent="0.55000000000000004">
      <c r="O4103" s="1"/>
      <c r="V4103" s="1"/>
      <c r="X4103" s="1"/>
    </row>
    <row r="4104" spans="15:24" x14ac:dyDescent="0.55000000000000004">
      <c r="O4104" s="1"/>
      <c r="V4104" s="1"/>
      <c r="X4104" s="1"/>
    </row>
    <row r="4105" spans="15:24" x14ac:dyDescent="0.55000000000000004">
      <c r="O4105" s="1"/>
      <c r="V4105" s="1"/>
      <c r="X4105" s="1"/>
    </row>
    <row r="4106" spans="15:24" x14ac:dyDescent="0.55000000000000004">
      <c r="O4106" s="1"/>
      <c r="V4106" s="1"/>
      <c r="X4106" s="1"/>
    </row>
    <row r="4107" spans="15:24" x14ac:dyDescent="0.55000000000000004">
      <c r="O4107" s="1"/>
      <c r="V4107" s="1"/>
      <c r="X4107" s="1"/>
    </row>
    <row r="4108" spans="15:24" x14ac:dyDescent="0.55000000000000004">
      <c r="O4108" s="1"/>
      <c r="V4108" s="1"/>
      <c r="X4108" s="1"/>
    </row>
    <row r="4109" spans="15:24" x14ac:dyDescent="0.55000000000000004">
      <c r="O4109" s="1"/>
      <c r="V4109" s="1"/>
      <c r="X4109" s="1"/>
    </row>
    <row r="4110" spans="15:24" x14ac:dyDescent="0.55000000000000004">
      <c r="O4110" s="1"/>
      <c r="V4110" s="1"/>
      <c r="X4110" s="1"/>
    </row>
    <row r="4111" spans="15:24" x14ac:dyDescent="0.55000000000000004">
      <c r="O4111" s="1"/>
      <c r="V4111" s="1"/>
      <c r="X4111" s="1"/>
    </row>
    <row r="4112" spans="15:24" x14ac:dyDescent="0.55000000000000004">
      <c r="O4112" s="1"/>
      <c r="V4112" s="1"/>
      <c r="X4112" s="1"/>
    </row>
    <row r="4113" spans="15:24" x14ac:dyDescent="0.55000000000000004">
      <c r="O4113" s="1"/>
      <c r="V4113" s="1"/>
      <c r="X4113" s="1"/>
    </row>
    <row r="4114" spans="15:24" x14ac:dyDescent="0.55000000000000004">
      <c r="O4114" s="1"/>
      <c r="V4114" s="1"/>
      <c r="X4114" s="1"/>
    </row>
    <row r="4115" spans="15:24" x14ac:dyDescent="0.55000000000000004">
      <c r="O4115" s="1"/>
      <c r="V4115" s="1"/>
      <c r="X4115" s="1"/>
    </row>
    <row r="4116" spans="15:24" x14ac:dyDescent="0.55000000000000004">
      <c r="O4116" s="1"/>
      <c r="V4116" s="1"/>
      <c r="X4116" s="1"/>
    </row>
    <row r="4117" spans="15:24" x14ac:dyDescent="0.55000000000000004">
      <c r="O4117" s="1"/>
      <c r="V4117" s="1"/>
      <c r="X4117" s="1"/>
    </row>
    <row r="4118" spans="15:24" x14ac:dyDescent="0.55000000000000004">
      <c r="O4118" s="1"/>
      <c r="V4118" s="1"/>
      <c r="X4118" s="1"/>
    </row>
    <row r="4119" spans="15:24" x14ac:dyDescent="0.55000000000000004">
      <c r="O4119" s="1"/>
      <c r="V4119" s="1"/>
      <c r="X4119" s="1"/>
    </row>
    <row r="4120" spans="15:24" x14ac:dyDescent="0.55000000000000004">
      <c r="O4120" s="1"/>
      <c r="V4120" s="1"/>
      <c r="X4120" s="1"/>
    </row>
    <row r="4121" spans="15:24" x14ac:dyDescent="0.55000000000000004">
      <c r="O4121" s="1"/>
      <c r="V4121" s="1"/>
      <c r="X4121" s="1"/>
    </row>
    <row r="4122" spans="15:24" x14ac:dyDescent="0.55000000000000004">
      <c r="O4122" s="1"/>
      <c r="V4122" s="1"/>
      <c r="X4122" s="1"/>
    </row>
    <row r="4123" spans="15:24" x14ac:dyDescent="0.55000000000000004">
      <c r="O4123" s="1"/>
      <c r="V4123" s="1"/>
      <c r="X4123" s="1"/>
    </row>
    <row r="4124" spans="15:24" x14ac:dyDescent="0.55000000000000004">
      <c r="O4124" s="1"/>
      <c r="V4124" s="1"/>
      <c r="X4124" s="1"/>
    </row>
    <row r="4125" spans="15:24" x14ac:dyDescent="0.55000000000000004">
      <c r="O4125" s="1"/>
      <c r="V4125" s="1"/>
      <c r="X4125" s="1"/>
    </row>
    <row r="4126" spans="15:24" x14ac:dyDescent="0.55000000000000004">
      <c r="O4126" s="1"/>
      <c r="V4126" s="1"/>
      <c r="X4126" s="1"/>
    </row>
    <row r="4127" spans="15:24" x14ac:dyDescent="0.55000000000000004">
      <c r="O4127" s="1"/>
      <c r="V4127" s="1"/>
      <c r="X4127" s="1"/>
    </row>
    <row r="4128" spans="15:24" x14ac:dyDescent="0.55000000000000004">
      <c r="O4128" s="1"/>
      <c r="V4128" s="1"/>
      <c r="X4128" s="1"/>
    </row>
    <row r="4129" spans="15:24" x14ac:dyDescent="0.55000000000000004">
      <c r="O4129" s="1"/>
      <c r="V4129" s="1"/>
      <c r="X4129" s="1"/>
    </row>
    <row r="4130" spans="15:24" x14ac:dyDescent="0.55000000000000004">
      <c r="O4130" s="1"/>
      <c r="V4130" s="1"/>
      <c r="X4130" s="1"/>
    </row>
    <row r="4131" spans="15:24" x14ac:dyDescent="0.55000000000000004">
      <c r="O4131" s="1"/>
      <c r="V4131" s="1"/>
      <c r="X4131" s="1"/>
    </row>
    <row r="4132" spans="15:24" x14ac:dyDescent="0.55000000000000004">
      <c r="O4132" s="1"/>
      <c r="V4132" s="1"/>
      <c r="X4132" s="1"/>
    </row>
    <row r="4133" spans="15:24" x14ac:dyDescent="0.55000000000000004">
      <c r="O4133" s="1"/>
      <c r="V4133" s="1"/>
      <c r="X4133" s="1"/>
    </row>
    <row r="4134" spans="15:24" x14ac:dyDescent="0.55000000000000004">
      <c r="O4134" s="1"/>
      <c r="V4134" s="1"/>
      <c r="X4134" s="1"/>
    </row>
    <row r="4135" spans="15:24" x14ac:dyDescent="0.55000000000000004">
      <c r="O4135" s="1"/>
      <c r="V4135" s="1"/>
      <c r="X4135" s="1"/>
    </row>
    <row r="4136" spans="15:24" x14ac:dyDescent="0.55000000000000004">
      <c r="O4136" s="1"/>
      <c r="V4136" s="1"/>
      <c r="X4136" s="1"/>
    </row>
    <row r="4137" spans="15:24" x14ac:dyDescent="0.55000000000000004">
      <c r="O4137" s="1"/>
      <c r="V4137" s="1"/>
      <c r="X4137" s="1"/>
    </row>
    <row r="4138" spans="15:24" x14ac:dyDescent="0.55000000000000004">
      <c r="O4138" s="1"/>
      <c r="V4138" s="1"/>
      <c r="X4138" s="1"/>
    </row>
    <row r="4139" spans="15:24" x14ac:dyDescent="0.55000000000000004">
      <c r="O4139" s="1"/>
      <c r="V4139" s="1"/>
      <c r="X4139" s="1"/>
    </row>
    <row r="4140" spans="15:24" x14ac:dyDescent="0.55000000000000004">
      <c r="O4140" s="1"/>
      <c r="V4140" s="1"/>
      <c r="X4140" s="1"/>
    </row>
    <row r="4141" spans="15:24" x14ac:dyDescent="0.55000000000000004">
      <c r="O4141" s="1"/>
      <c r="V4141" s="1"/>
      <c r="X4141" s="1"/>
    </row>
    <row r="4142" spans="15:24" x14ac:dyDescent="0.55000000000000004">
      <c r="O4142" s="1"/>
      <c r="V4142" s="1"/>
      <c r="X4142" s="1"/>
    </row>
    <row r="4143" spans="15:24" x14ac:dyDescent="0.55000000000000004">
      <c r="O4143" s="1"/>
      <c r="V4143" s="1"/>
      <c r="X4143" s="1"/>
    </row>
    <row r="4144" spans="15:24" x14ac:dyDescent="0.55000000000000004">
      <c r="O4144" s="1"/>
      <c r="V4144" s="1"/>
      <c r="X4144" s="1"/>
    </row>
    <row r="4145" spans="15:24" x14ac:dyDescent="0.55000000000000004">
      <c r="O4145" s="1"/>
      <c r="V4145" s="1"/>
      <c r="X4145" s="1"/>
    </row>
    <row r="4146" spans="15:24" x14ac:dyDescent="0.55000000000000004">
      <c r="O4146" s="1"/>
      <c r="V4146" s="1"/>
      <c r="X4146" s="1"/>
    </row>
    <row r="4147" spans="15:24" x14ac:dyDescent="0.55000000000000004">
      <c r="O4147" s="1"/>
      <c r="V4147" s="1"/>
      <c r="X4147" s="1"/>
    </row>
    <row r="4148" spans="15:24" x14ac:dyDescent="0.55000000000000004">
      <c r="O4148" s="1"/>
      <c r="V4148" s="1"/>
      <c r="X4148" s="1"/>
    </row>
    <row r="4149" spans="15:24" x14ac:dyDescent="0.55000000000000004">
      <c r="O4149" s="1"/>
      <c r="V4149" s="1"/>
      <c r="X4149" s="1"/>
    </row>
    <row r="4150" spans="15:24" x14ac:dyDescent="0.55000000000000004">
      <c r="O4150" s="1"/>
      <c r="V4150" s="1"/>
      <c r="X4150" s="1"/>
    </row>
    <row r="4151" spans="15:24" x14ac:dyDescent="0.55000000000000004">
      <c r="O4151" s="1"/>
      <c r="V4151" s="1"/>
      <c r="X4151" s="1"/>
    </row>
    <row r="4152" spans="15:24" x14ac:dyDescent="0.55000000000000004">
      <c r="O4152" s="1"/>
      <c r="V4152" s="1"/>
      <c r="X4152" s="1"/>
    </row>
    <row r="4153" spans="15:24" x14ac:dyDescent="0.55000000000000004">
      <c r="O4153" s="1"/>
      <c r="V4153" s="1"/>
      <c r="X4153" s="1"/>
    </row>
    <row r="4154" spans="15:24" x14ac:dyDescent="0.55000000000000004">
      <c r="O4154" s="1"/>
      <c r="V4154" s="1"/>
      <c r="X4154" s="1"/>
    </row>
    <row r="4155" spans="15:24" x14ac:dyDescent="0.55000000000000004">
      <c r="O4155" s="1"/>
      <c r="V4155" s="1"/>
      <c r="X4155" s="1"/>
    </row>
    <row r="4156" spans="15:24" x14ac:dyDescent="0.55000000000000004">
      <c r="O4156" s="1"/>
      <c r="V4156" s="1"/>
      <c r="X4156" s="1"/>
    </row>
    <row r="4157" spans="15:24" x14ac:dyDescent="0.55000000000000004">
      <c r="O4157" s="1"/>
      <c r="V4157" s="1"/>
      <c r="X4157" s="1"/>
    </row>
    <row r="4158" spans="15:24" x14ac:dyDescent="0.55000000000000004">
      <c r="O4158" s="1"/>
      <c r="V4158" s="1"/>
      <c r="X4158" s="1"/>
    </row>
    <row r="4159" spans="15:24" x14ac:dyDescent="0.55000000000000004">
      <c r="O4159" s="1"/>
      <c r="V4159" s="1"/>
      <c r="X4159" s="1"/>
    </row>
    <row r="4160" spans="15:24" x14ac:dyDescent="0.55000000000000004">
      <c r="O4160" s="1"/>
      <c r="V4160" s="1"/>
      <c r="X4160" s="1"/>
    </row>
    <row r="4161" spans="15:24" x14ac:dyDescent="0.55000000000000004">
      <c r="O4161" s="1"/>
      <c r="V4161" s="1"/>
      <c r="X4161" s="1"/>
    </row>
    <row r="4162" spans="15:24" x14ac:dyDescent="0.55000000000000004">
      <c r="O4162" s="1"/>
      <c r="V4162" s="1"/>
      <c r="X4162" s="1"/>
    </row>
    <row r="4163" spans="15:24" x14ac:dyDescent="0.55000000000000004">
      <c r="O4163" s="1"/>
      <c r="V4163" s="1"/>
      <c r="X4163" s="1"/>
    </row>
    <row r="4164" spans="15:24" x14ac:dyDescent="0.55000000000000004">
      <c r="O4164" s="1"/>
      <c r="V4164" s="1"/>
      <c r="X4164" s="1"/>
    </row>
    <row r="4165" spans="15:24" x14ac:dyDescent="0.55000000000000004">
      <c r="O4165" s="1"/>
      <c r="V4165" s="1"/>
      <c r="X4165" s="1"/>
    </row>
    <row r="4166" spans="15:24" x14ac:dyDescent="0.55000000000000004">
      <c r="O4166" s="1"/>
      <c r="V4166" s="1"/>
      <c r="X4166" s="1"/>
    </row>
    <row r="4167" spans="15:24" x14ac:dyDescent="0.55000000000000004">
      <c r="O4167" s="1"/>
      <c r="V4167" s="1"/>
      <c r="X4167" s="1"/>
    </row>
    <row r="4168" spans="15:24" x14ac:dyDescent="0.55000000000000004">
      <c r="O4168" s="1"/>
      <c r="V4168" s="1"/>
      <c r="X4168" s="1"/>
    </row>
    <row r="4169" spans="15:24" x14ac:dyDescent="0.55000000000000004">
      <c r="O4169" s="1"/>
      <c r="V4169" s="1"/>
      <c r="X4169" s="1"/>
    </row>
    <row r="4170" spans="15:24" x14ac:dyDescent="0.55000000000000004">
      <c r="O4170" s="1"/>
      <c r="V4170" s="1"/>
      <c r="X4170" s="1"/>
    </row>
    <row r="4171" spans="15:24" x14ac:dyDescent="0.55000000000000004">
      <c r="O4171" s="1"/>
      <c r="V4171" s="1"/>
      <c r="X4171" s="1"/>
    </row>
    <row r="4172" spans="15:24" x14ac:dyDescent="0.55000000000000004">
      <c r="O4172" s="1"/>
      <c r="V4172" s="1"/>
      <c r="X4172" s="1"/>
    </row>
    <row r="4173" spans="15:24" x14ac:dyDescent="0.55000000000000004">
      <c r="O4173" s="1"/>
      <c r="V4173" s="1"/>
      <c r="X4173" s="1"/>
    </row>
    <row r="4174" spans="15:24" x14ac:dyDescent="0.55000000000000004">
      <c r="O4174" s="1"/>
      <c r="V4174" s="1"/>
      <c r="X4174" s="1"/>
    </row>
    <row r="4175" spans="15:24" x14ac:dyDescent="0.55000000000000004">
      <c r="O4175" s="1"/>
      <c r="V4175" s="1"/>
      <c r="X4175" s="1"/>
    </row>
    <row r="4176" spans="15:24" x14ac:dyDescent="0.55000000000000004">
      <c r="O4176" s="1"/>
      <c r="V4176" s="1"/>
      <c r="X4176" s="1"/>
    </row>
    <row r="4177" spans="15:24" x14ac:dyDescent="0.55000000000000004">
      <c r="O4177" s="1"/>
      <c r="V4177" s="1"/>
      <c r="X4177" s="1"/>
    </row>
    <row r="4178" spans="15:24" x14ac:dyDescent="0.55000000000000004">
      <c r="O4178" s="1"/>
      <c r="V4178" s="1"/>
      <c r="X4178" s="1"/>
    </row>
    <row r="4179" spans="15:24" x14ac:dyDescent="0.55000000000000004">
      <c r="O4179" s="1"/>
      <c r="V4179" s="1"/>
      <c r="X4179" s="1"/>
    </row>
    <row r="4180" spans="15:24" x14ac:dyDescent="0.55000000000000004">
      <c r="O4180" s="1"/>
      <c r="V4180" s="1"/>
      <c r="X4180" s="1"/>
    </row>
    <row r="4181" spans="15:24" x14ac:dyDescent="0.55000000000000004">
      <c r="O4181" s="1"/>
      <c r="V4181" s="1"/>
      <c r="X4181" s="1"/>
    </row>
    <row r="4182" spans="15:24" x14ac:dyDescent="0.55000000000000004">
      <c r="O4182" s="1"/>
      <c r="V4182" s="1"/>
      <c r="X4182" s="1"/>
    </row>
    <row r="4183" spans="15:24" x14ac:dyDescent="0.55000000000000004">
      <c r="O4183" s="1"/>
      <c r="V4183" s="1"/>
      <c r="X4183" s="1"/>
    </row>
    <row r="4184" spans="15:24" x14ac:dyDescent="0.55000000000000004">
      <c r="O4184" s="1"/>
      <c r="V4184" s="1"/>
      <c r="X4184" s="1"/>
    </row>
    <row r="4185" spans="15:24" x14ac:dyDescent="0.55000000000000004">
      <c r="O4185" s="1"/>
      <c r="V4185" s="1"/>
      <c r="X4185" s="1"/>
    </row>
    <row r="4186" spans="15:24" x14ac:dyDescent="0.55000000000000004">
      <c r="O4186" s="1"/>
      <c r="V4186" s="1"/>
      <c r="X4186" s="1"/>
    </row>
    <row r="4187" spans="15:24" x14ac:dyDescent="0.55000000000000004">
      <c r="O4187" s="1"/>
      <c r="V4187" s="1"/>
      <c r="X4187" s="1"/>
    </row>
    <row r="4188" spans="15:24" x14ac:dyDescent="0.55000000000000004">
      <c r="O4188" s="1"/>
      <c r="V4188" s="1"/>
      <c r="X4188" s="1"/>
    </row>
    <row r="4189" spans="15:24" x14ac:dyDescent="0.55000000000000004">
      <c r="O4189" s="1"/>
      <c r="V4189" s="1"/>
      <c r="X4189" s="1"/>
    </row>
    <row r="4190" spans="15:24" x14ac:dyDescent="0.55000000000000004">
      <c r="O4190" s="1"/>
      <c r="V4190" s="1"/>
      <c r="X4190" s="1"/>
    </row>
    <row r="4191" spans="15:24" x14ac:dyDescent="0.55000000000000004">
      <c r="O4191" s="1"/>
      <c r="V4191" s="1"/>
      <c r="X4191" s="1"/>
    </row>
    <row r="4192" spans="15:24" x14ac:dyDescent="0.55000000000000004">
      <c r="O4192" s="1"/>
      <c r="V4192" s="1"/>
      <c r="X4192" s="1"/>
    </row>
    <row r="4193" spans="15:24" x14ac:dyDescent="0.55000000000000004">
      <c r="O4193" s="1"/>
      <c r="V4193" s="1"/>
      <c r="X4193" s="1"/>
    </row>
    <row r="4194" spans="15:24" x14ac:dyDescent="0.55000000000000004">
      <c r="O4194" s="1"/>
      <c r="V4194" s="1"/>
      <c r="X4194" s="1"/>
    </row>
    <row r="4195" spans="15:24" x14ac:dyDescent="0.55000000000000004">
      <c r="O4195" s="1"/>
      <c r="V4195" s="1"/>
      <c r="X4195" s="1"/>
    </row>
    <row r="4196" spans="15:24" x14ac:dyDescent="0.55000000000000004">
      <c r="O4196" s="1"/>
      <c r="V4196" s="1"/>
      <c r="X4196" s="1"/>
    </row>
    <row r="4197" spans="15:24" x14ac:dyDescent="0.55000000000000004">
      <c r="O4197" s="1"/>
      <c r="V4197" s="1"/>
      <c r="X4197" s="1"/>
    </row>
    <row r="4198" spans="15:24" x14ac:dyDescent="0.55000000000000004">
      <c r="O4198" s="1"/>
      <c r="V4198" s="1"/>
      <c r="X4198" s="1"/>
    </row>
    <row r="4199" spans="15:24" x14ac:dyDescent="0.55000000000000004">
      <c r="O4199" s="1"/>
      <c r="V4199" s="1"/>
      <c r="X4199" s="1"/>
    </row>
    <row r="4200" spans="15:24" x14ac:dyDescent="0.55000000000000004">
      <c r="O4200" s="1"/>
      <c r="V4200" s="1"/>
      <c r="X4200" s="1"/>
    </row>
    <row r="4201" spans="15:24" x14ac:dyDescent="0.55000000000000004">
      <c r="O4201" s="1"/>
      <c r="V4201" s="1"/>
      <c r="X4201" s="1"/>
    </row>
    <row r="4202" spans="15:24" x14ac:dyDescent="0.55000000000000004">
      <c r="O4202" s="1"/>
      <c r="V4202" s="1"/>
      <c r="X4202" s="1"/>
    </row>
    <row r="4203" spans="15:24" x14ac:dyDescent="0.55000000000000004">
      <c r="O4203" s="1"/>
      <c r="V4203" s="1"/>
      <c r="X4203" s="1"/>
    </row>
    <row r="4204" spans="15:24" x14ac:dyDescent="0.55000000000000004">
      <c r="O4204" s="1"/>
      <c r="V4204" s="1"/>
      <c r="X4204" s="1"/>
    </row>
    <row r="4205" spans="15:24" x14ac:dyDescent="0.55000000000000004">
      <c r="O4205" s="1"/>
      <c r="V4205" s="1"/>
      <c r="X4205" s="1"/>
    </row>
    <row r="4206" spans="15:24" x14ac:dyDescent="0.55000000000000004">
      <c r="O4206" s="1"/>
      <c r="V4206" s="1"/>
      <c r="X4206" s="1"/>
    </row>
    <row r="4207" spans="15:24" x14ac:dyDescent="0.55000000000000004">
      <c r="O4207" s="1"/>
      <c r="V4207" s="1"/>
      <c r="X4207" s="1"/>
    </row>
    <row r="4208" spans="15:24" x14ac:dyDescent="0.55000000000000004">
      <c r="O4208" s="1"/>
      <c r="V4208" s="1"/>
      <c r="X4208" s="1"/>
    </row>
    <row r="4209" spans="15:24" x14ac:dyDescent="0.55000000000000004">
      <c r="O4209" s="1"/>
      <c r="V4209" s="1"/>
      <c r="X4209" s="1"/>
    </row>
    <row r="4210" spans="15:24" x14ac:dyDescent="0.55000000000000004">
      <c r="O4210" s="1"/>
      <c r="V4210" s="1"/>
      <c r="X4210" s="1"/>
    </row>
    <row r="4211" spans="15:24" x14ac:dyDescent="0.55000000000000004">
      <c r="O4211" s="1"/>
      <c r="V4211" s="1"/>
      <c r="X4211" s="1"/>
    </row>
    <row r="4212" spans="15:24" x14ac:dyDescent="0.55000000000000004">
      <c r="O4212" s="1"/>
      <c r="V4212" s="1"/>
      <c r="X4212" s="1"/>
    </row>
    <row r="4213" spans="15:24" x14ac:dyDescent="0.55000000000000004">
      <c r="O4213" s="1"/>
      <c r="V4213" s="1"/>
      <c r="X4213" s="1"/>
    </row>
    <row r="4214" spans="15:24" x14ac:dyDescent="0.55000000000000004">
      <c r="O4214" s="1"/>
      <c r="V4214" s="1"/>
      <c r="X4214" s="1"/>
    </row>
    <row r="4215" spans="15:24" x14ac:dyDescent="0.55000000000000004">
      <c r="O4215" s="1"/>
      <c r="V4215" s="1"/>
      <c r="X4215" s="1"/>
    </row>
    <row r="4216" spans="15:24" x14ac:dyDescent="0.55000000000000004">
      <c r="O4216" s="1"/>
      <c r="V4216" s="1"/>
      <c r="X4216" s="1"/>
    </row>
    <row r="4217" spans="15:24" x14ac:dyDescent="0.55000000000000004">
      <c r="O4217" s="1"/>
      <c r="V4217" s="1"/>
      <c r="X4217" s="1"/>
    </row>
    <row r="4218" spans="15:24" x14ac:dyDescent="0.55000000000000004">
      <c r="O4218" s="1"/>
      <c r="V4218" s="1"/>
      <c r="X4218" s="1"/>
    </row>
    <row r="4219" spans="15:24" x14ac:dyDescent="0.55000000000000004">
      <c r="O4219" s="1"/>
      <c r="V4219" s="1"/>
      <c r="X4219" s="1"/>
    </row>
    <row r="4220" spans="15:24" x14ac:dyDescent="0.55000000000000004">
      <c r="O4220" s="1"/>
      <c r="V4220" s="1"/>
      <c r="X4220" s="1"/>
    </row>
    <row r="4221" spans="15:24" x14ac:dyDescent="0.55000000000000004">
      <c r="O4221" s="1"/>
      <c r="V4221" s="1"/>
      <c r="X4221" s="1"/>
    </row>
    <row r="4222" spans="15:24" x14ac:dyDescent="0.55000000000000004">
      <c r="O4222" s="1"/>
      <c r="V4222" s="1"/>
      <c r="X4222" s="1"/>
    </row>
    <row r="4223" spans="15:24" x14ac:dyDescent="0.55000000000000004">
      <c r="O4223" s="1"/>
      <c r="V4223" s="1"/>
      <c r="X4223" s="1"/>
    </row>
    <row r="4224" spans="15:24" x14ac:dyDescent="0.55000000000000004">
      <c r="O4224" s="1"/>
      <c r="V4224" s="1"/>
      <c r="X4224" s="1"/>
    </row>
    <row r="4225" spans="15:24" x14ac:dyDescent="0.55000000000000004">
      <c r="O4225" s="1"/>
      <c r="V4225" s="1"/>
      <c r="X4225" s="1"/>
    </row>
    <row r="4226" spans="15:24" x14ac:dyDescent="0.55000000000000004">
      <c r="O4226" s="1"/>
      <c r="V4226" s="1"/>
      <c r="X4226" s="1"/>
    </row>
    <row r="4227" spans="15:24" x14ac:dyDescent="0.55000000000000004">
      <c r="O4227" s="1"/>
      <c r="V4227" s="1"/>
      <c r="X4227" s="1"/>
    </row>
    <row r="4228" spans="15:24" x14ac:dyDescent="0.55000000000000004">
      <c r="O4228" s="1"/>
      <c r="V4228" s="1"/>
      <c r="X4228" s="1"/>
    </row>
    <row r="4229" spans="15:24" x14ac:dyDescent="0.55000000000000004">
      <c r="O4229" s="1"/>
      <c r="V4229" s="1"/>
      <c r="X4229" s="1"/>
    </row>
    <row r="4230" spans="15:24" x14ac:dyDescent="0.55000000000000004">
      <c r="O4230" s="1"/>
      <c r="V4230" s="1"/>
      <c r="X4230" s="1"/>
    </row>
    <row r="4231" spans="15:24" x14ac:dyDescent="0.55000000000000004">
      <c r="O4231" s="1"/>
      <c r="V4231" s="1"/>
      <c r="X4231" s="1"/>
    </row>
    <row r="4232" spans="15:24" x14ac:dyDescent="0.55000000000000004">
      <c r="O4232" s="1"/>
      <c r="V4232" s="1"/>
      <c r="X4232" s="1"/>
    </row>
    <row r="4233" spans="15:24" x14ac:dyDescent="0.55000000000000004">
      <c r="O4233" s="1"/>
      <c r="V4233" s="1"/>
      <c r="X4233" s="1"/>
    </row>
    <row r="4234" spans="15:24" x14ac:dyDescent="0.55000000000000004">
      <c r="O4234" s="1"/>
      <c r="V4234" s="1"/>
      <c r="X4234" s="1"/>
    </row>
    <row r="4235" spans="15:24" x14ac:dyDescent="0.55000000000000004">
      <c r="O4235" s="1"/>
      <c r="V4235" s="1"/>
      <c r="X4235" s="1"/>
    </row>
    <row r="4236" spans="15:24" x14ac:dyDescent="0.55000000000000004">
      <c r="O4236" s="1"/>
      <c r="V4236" s="1"/>
      <c r="X4236" s="1"/>
    </row>
    <row r="4237" spans="15:24" x14ac:dyDescent="0.55000000000000004">
      <c r="O4237" s="1"/>
      <c r="V4237" s="1"/>
      <c r="X4237" s="1"/>
    </row>
    <row r="4238" spans="15:24" x14ac:dyDescent="0.55000000000000004">
      <c r="O4238" s="1"/>
      <c r="V4238" s="1"/>
      <c r="X4238" s="1"/>
    </row>
    <row r="4239" spans="15:24" x14ac:dyDescent="0.55000000000000004">
      <c r="O4239" s="1"/>
      <c r="V4239" s="1"/>
      <c r="X4239" s="1"/>
    </row>
    <row r="4240" spans="15:24" x14ac:dyDescent="0.55000000000000004">
      <c r="O4240" s="1"/>
      <c r="V4240" s="1"/>
      <c r="X4240" s="1"/>
    </row>
    <row r="4241" spans="15:24" x14ac:dyDescent="0.55000000000000004">
      <c r="O4241" s="1"/>
      <c r="V4241" s="1"/>
      <c r="X4241" s="1"/>
    </row>
    <row r="4242" spans="15:24" x14ac:dyDescent="0.55000000000000004">
      <c r="O4242" s="1"/>
      <c r="V4242" s="1"/>
      <c r="X4242" s="1"/>
    </row>
    <row r="4243" spans="15:24" x14ac:dyDescent="0.55000000000000004">
      <c r="O4243" s="1"/>
      <c r="V4243" s="1"/>
      <c r="X4243" s="1"/>
    </row>
    <row r="4244" spans="15:24" x14ac:dyDescent="0.55000000000000004">
      <c r="O4244" s="1"/>
      <c r="V4244" s="1"/>
      <c r="X4244" s="1"/>
    </row>
    <row r="4245" spans="15:24" x14ac:dyDescent="0.55000000000000004">
      <c r="O4245" s="1"/>
      <c r="V4245" s="1"/>
      <c r="X4245" s="1"/>
    </row>
    <row r="4246" spans="15:24" x14ac:dyDescent="0.55000000000000004">
      <c r="O4246" s="1"/>
      <c r="V4246" s="1"/>
      <c r="X4246" s="1"/>
    </row>
    <row r="4247" spans="15:24" x14ac:dyDescent="0.55000000000000004">
      <c r="O4247" s="1"/>
      <c r="V4247" s="1"/>
      <c r="X4247" s="1"/>
    </row>
    <row r="4248" spans="15:24" x14ac:dyDescent="0.55000000000000004">
      <c r="O4248" s="1"/>
      <c r="V4248" s="1"/>
      <c r="X4248" s="1"/>
    </row>
    <row r="4249" spans="15:24" x14ac:dyDescent="0.55000000000000004">
      <c r="O4249" s="1"/>
      <c r="V4249" s="1"/>
      <c r="X4249" s="1"/>
    </row>
    <row r="4250" spans="15:24" x14ac:dyDescent="0.55000000000000004">
      <c r="O4250" s="1"/>
      <c r="V4250" s="1"/>
      <c r="X4250" s="1"/>
    </row>
    <row r="4251" spans="15:24" x14ac:dyDescent="0.55000000000000004">
      <c r="O4251" s="1"/>
      <c r="V4251" s="1"/>
      <c r="X4251" s="1"/>
    </row>
    <row r="4252" spans="15:24" x14ac:dyDescent="0.55000000000000004">
      <c r="O4252" s="1"/>
      <c r="V4252" s="1"/>
      <c r="X4252" s="1"/>
    </row>
    <row r="4253" spans="15:24" x14ac:dyDescent="0.55000000000000004">
      <c r="O4253" s="1"/>
      <c r="V4253" s="1"/>
      <c r="X4253" s="1"/>
    </row>
    <row r="4254" spans="15:24" x14ac:dyDescent="0.55000000000000004">
      <c r="O4254" s="1"/>
      <c r="V4254" s="1"/>
      <c r="X4254" s="1"/>
    </row>
    <row r="4255" spans="15:24" x14ac:dyDescent="0.55000000000000004">
      <c r="O4255" s="1"/>
      <c r="V4255" s="1"/>
      <c r="X4255" s="1"/>
    </row>
    <row r="4256" spans="15:24" x14ac:dyDescent="0.55000000000000004">
      <c r="O4256" s="1"/>
      <c r="V4256" s="1"/>
      <c r="X4256" s="1"/>
    </row>
    <row r="4257" spans="15:24" x14ac:dyDescent="0.55000000000000004">
      <c r="O4257" s="1"/>
      <c r="V4257" s="1"/>
      <c r="X4257" s="1"/>
    </row>
    <row r="4258" spans="15:24" x14ac:dyDescent="0.55000000000000004">
      <c r="O4258" s="1"/>
      <c r="V4258" s="1"/>
      <c r="X4258" s="1"/>
    </row>
    <row r="4259" spans="15:24" x14ac:dyDescent="0.55000000000000004">
      <c r="O4259" s="1"/>
      <c r="V4259" s="1"/>
      <c r="X4259" s="1"/>
    </row>
    <row r="4260" spans="15:24" x14ac:dyDescent="0.55000000000000004">
      <c r="O4260" s="1"/>
      <c r="V4260" s="1"/>
      <c r="X4260" s="1"/>
    </row>
    <row r="4261" spans="15:24" x14ac:dyDescent="0.55000000000000004">
      <c r="O4261" s="1"/>
      <c r="V4261" s="1"/>
      <c r="X4261" s="1"/>
    </row>
    <row r="4262" spans="15:24" x14ac:dyDescent="0.55000000000000004">
      <c r="O4262" s="1"/>
      <c r="V4262" s="1"/>
      <c r="X4262" s="1"/>
    </row>
    <row r="4263" spans="15:24" x14ac:dyDescent="0.55000000000000004">
      <c r="O4263" s="1"/>
      <c r="V4263" s="1"/>
      <c r="X4263" s="1"/>
    </row>
    <row r="4264" spans="15:24" x14ac:dyDescent="0.55000000000000004">
      <c r="O4264" s="1"/>
      <c r="V4264" s="1"/>
      <c r="X4264" s="1"/>
    </row>
    <row r="4265" spans="15:24" x14ac:dyDescent="0.55000000000000004">
      <c r="O4265" s="1"/>
      <c r="V4265" s="1"/>
      <c r="X4265" s="1"/>
    </row>
    <row r="4266" spans="15:24" x14ac:dyDescent="0.55000000000000004">
      <c r="O4266" s="1"/>
      <c r="V4266" s="1"/>
      <c r="X4266" s="1"/>
    </row>
    <row r="4267" spans="15:24" x14ac:dyDescent="0.55000000000000004">
      <c r="O4267" s="1"/>
      <c r="V4267" s="1"/>
      <c r="X4267" s="1"/>
    </row>
    <row r="4268" spans="15:24" x14ac:dyDescent="0.55000000000000004">
      <c r="O4268" s="1"/>
      <c r="V4268" s="1"/>
      <c r="X4268" s="1"/>
    </row>
    <row r="4269" spans="15:24" x14ac:dyDescent="0.55000000000000004">
      <c r="O4269" s="1"/>
      <c r="V4269" s="1"/>
      <c r="X4269" s="1"/>
    </row>
    <row r="4270" spans="15:24" x14ac:dyDescent="0.55000000000000004">
      <c r="O4270" s="1"/>
      <c r="V4270" s="1"/>
      <c r="X4270" s="1"/>
    </row>
    <row r="4271" spans="15:24" x14ac:dyDescent="0.55000000000000004">
      <c r="O4271" s="1"/>
      <c r="V4271" s="1"/>
      <c r="X4271" s="1"/>
    </row>
    <row r="4272" spans="15:24" x14ac:dyDescent="0.55000000000000004">
      <c r="O4272" s="1"/>
      <c r="V4272" s="1"/>
      <c r="X4272" s="1"/>
    </row>
    <row r="4273" spans="15:24" x14ac:dyDescent="0.55000000000000004">
      <c r="O4273" s="1"/>
      <c r="V4273" s="1"/>
      <c r="X4273" s="1"/>
    </row>
    <row r="4274" spans="15:24" x14ac:dyDescent="0.55000000000000004">
      <c r="O4274" s="1"/>
      <c r="V4274" s="1"/>
      <c r="X4274" s="1"/>
    </row>
    <row r="4275" spans="15:24" x14ac:dyDescent="0.55000000000000004">
      <c r="O4275" s="1"/>
      <c r="V4275" s="1"/>
      <c r="X4275" s="1"/>
    </row>
    <row r="4276" spans="15:24" x14ac:dyDescent="0.55000000000000004">
      <c r="O4276" s="1"/>
      <c r="V4276" s="1"/>
      <c r="X4276" s="1"/>
    </row>
    <row r="4277" spans="15:24" x14ac:dyDescent="0.55000000000000004">
      <c r="O4277" s="1"/>
      <c r="V4277" s="1"/>
      <c r="X4277" s="1"/>
    </row>
    <row r="4278" spans="15:24" x14ac:dyDescent="0.55000000000000004">
      <c r="O4278" s="1"/>
      <c r="V4278" s="1"/>
      <c r="X4278" s="1"/>
    </row>
    <row r="4279" spans="15:24" x14ac:dyDescent="0.55000000000000004">
      <c r="O4279" s="1"/>
      <c r="V4279" s="1"/>
      <c r="X4279" s="1"/>
    </row>
    <row r="4280" spans="15:24" x14ac:dyDescent="0.55000000000000004">
      <c r="O4280" s="1"/>
      <c r="V4280" s="1"/>
      <c r="X4280" s="1"/>
    </row>
    <row r="4281" spans="15:24" x14ac:dyDescent="0.55000000000000004">
      <c r="O4281" s="1"/>
      <c r="V4281" s="1"/>
      <c r="X4281" s="1"/>
    </row>
    <row r="4282" spans="15:24" x14ac:dyDescent="0.55000000000000004">
      <c r="O4282" s="1"/>
      <c r="V4282" s="1"/>
      <c r="X4282" s="1"/>
    </row>
    <row r="4283" spans="15:24" x14ac:dyDescent="0.55000000000000004">
      <c r="O4283" s="1"/>
      <c r="V4283" s="1"/>
      <c r="X4283" s="1"/>
    </row>
    <row r="4284" spans="15:24" x14ac:dyDescent="0.55000000000000004">
      <c r="O4284" s="1"/>
      <c r="V4284" s="1"/>
      <c r="X4284" s="1"/>
    </row>
    <row r="4285" spans="15:24" x14ac:dyDescent="0.55000000000000004">
      <c r="O4285" s="1"/>
      <c r="V4285" s="1"/>
      <c r="X4285" s="1"/>
    </row>
    <row r="4286" spans="15:24" x14ac:dyDescent="0.55000000000000004">
      <c r="O4286" s="1"/>
      <c r="V4286" s="1"/>
      <c r="X4286" s="1"/>
    </row>
    <row r="4287" spans="15:24" x14ac:dyDescent="0.55000000000000004">
      <c r="O4287" s="1"/>
      <c r="V4287" s="1"/>
      <c r="X4287" s="1"/>
    </row>
    <row r="4288" spans="15:24" x14ac:dyDescent="0.55000000000000004">
      <c r="O4288" s="1"/>
      <c r="V4288" s="1"/>
      <c r="X4288" s="1"/>
    </row>
    <row r="4289" spans="15:24" x14ac:dyDescent="0.55000000000000004">
      <c r="O4289" s="1"/>
      <c r="V4289" s="1"/>
      <c r="X4289" s="1"/>
    </row>
    <row r="4290" spans="15:24" x14ac:dyDescent="0.55000000000000004">
      <c r="O4290" s="1"/>
      <c r="V4290" s="1"/>
      <c r="X4290" s="1"/>
    </row>
    <row r="4291" spans="15:24" x14ac:dyDescent="0.55000000000000004">
      <c r="O4291" s="1"/>
      <c r="V4291" s="1"/>
      <c r="X4291" s="1"/>
    </row>
    <row r="4292" spans="15:24" x14ac:dyDescent="0.55000000000000004">
      <c r="O4292" s="1"/>
      <c r="V4292" s="1"/>
      <c r="X4292" s="1"/>
    </row>
    <row r="4293" spans="15:24" x14ac:dyDescent="0.55000000000000004">
      <c r="O4293" s="1"/>
      <c r="V4293" s="1"/>
      <c r="X4293" s="1"/>
    </row>
    <row r="4294" spans="15:24" x14ac:dyDescent="0.55000000000000004">
      <c r="O4294" s="1"/>
      <c r="V4294" s="1"/>
      <c r="X4294" s="1"/>
    </row>
    <row r="4295" spans="15:24" x14ac:dyDescent="0.55000000000000004">
      <c r="O4295" s="1"/>
      <c r="V4295" s="1"/>
      <c r="X4295" s="1"/>
    </row>
    <row r="4296" spans="15:24" x14ac:dyDescent="0.55000000000000004">
      <c r="O4296" s="1"/>
      <c r="V4296" s="1"/>
      <c r="X4296" s="1"/>
    </row>
    <row r="4297" spans="15:24" x14ac:dyDescent="0.55000000000000004">
      <c r="O4297" s="1"/>
      <c r="V4297" s="1"/>
      <c r="X4297" s="1"/>
    </row>
    <row r="4298" spans="15:24" x14ac:dyDescent="0.55000000000000004">
      <c r="O4298" s="1"/>
      <c r="V4298" s="1"/>
      <c r="X4298" s="1"/>
    </row>
    <row r="4299" spans="15:24" x14ac:dyDescent="0.55000000000000004">
      <c r="O4299" s="1"/>
      <c r="V4299" s="1"/>
      <c r="X4299" s="1"/>
    </row>
    <row r="4300" spans="15:24" x14ac:dyDescent="0.55000000000000004">
      <c r="O4300" s="1"/>
      <c r="V4300" s="1"/>
      <c r="X4300" s="1"/>
    </row>
    <row r="4301" spans="15:24" x14ac:dyDescent="0.55000000000000004">
      <c r="O4301" s="1"/>
      <c r="V4301" s="1"/>
      <c r="X4301" s="1"/>
    </row>
    <row r="4302" spans="15:24" x14ac:dyDescent="0.55000000000000004">
      <c r="O4302" s="1"/>
      <c r="V4302" s="1"/>
      <c r="X4302" s="1"/>
    </row>
    <row r="4303" spans="15:24" x14ac:dyDescent="0.55000000000000004">
      <c r="O4303" s="1"/>
      <c r="V4303" s="1"/>
      <c r="X4303" s="1"/>
    </row>
    <row r="4304" spans="15:24" x14ac:dyDescent="0.55000000000000004">
      <c r="O4304" s="1"/>
      <c r="V4304" s="1"/>
      <c r="X4304" s="1"/>
    </row>
    <row r="4305" spans="15:24" x14ac:dyDescent="0.55000000000000004">
      <c r="O4305" s="1"/>
      <c r="V4305" s="1"/>
      <c r="X4305" s="1"/>
    </row>
    <row r="4306" spans="15:24" x14ac:dyDescent="0.55000000000000004">
      <c r="O4306" s="1"/>
      <c r="V4306" s="1"/>
      <c r="X4306" s="1"/>
    </row>
    <row r="4307" spans="15:24" x14ac:dyDescent="0.55000000000000004">
      <c r="O4307" s="1"/>
      <c r="V4307" s="1"/>
      <c r="X4307" s="1"/>
    </row>
    <row r="4308" spans="15:24" x14ac:dyDescent="0.55000000000000004">
      <c r="O4308" s="1"/>
      <c r="V4308" s="1"/>
      <c r="X4308" s="1"/>
    </row>
    <row r="4309" spans="15:24" x14ac:dyDescent="0.55000000000000004">
      <c r="O4309" s="1"/>
      <c r="V4309" s="1"/>
      <c r="X4309" s="1"/>
    </row>
    <row r="4310" spans="15:24" x14ac:dyDescent="0.55000000000000004">
      <c r="O4310" s="1"/>
      <c r="V4310" s="1"/>
      <c r="X4310" s="1"/>
    </row>
    <row r="4311" spans="15:24" x14ac:dyDescent="0.55000000000000004">
      <c r="O4311" s="1"/>
      <c r="V4311" s="1"/>
      <c r="X4311" s="1"/>
    </row>
    <row r="4312" spans="15:24" x14ac:dyDescent="0.55000000000000004">
      <c r="O4312" s="1"/>
      <c r="V4312" s="1"/>
      <c r="X4312" s="1"/>
    </row>
    <row r="4313" spans="15:24" x14ac:dyDescent="0.55000000000000004">
      <c r="O4313" s="1"/>
      <c r="V4313" s="1"/>
      <c r="X4313" s="1"/>
    </row>
    <row r="4314" spans="15:24" x14ac:dyDescent="0.55000000000000004">
      <c r="O4314" s="1"/>
      <c r="V4314" s="1"/>
      <c r="X4314" s="1"/>
    </row>
    <row r="4315" spans="15:24" x14ac:dyDescent="0.55000000000000004">
      <c r="O4315" s="1"/>
      <c r="V4315" s="1"/>
      <c r="X4315" s="1"/>
    </row>
    <row r="4316" spans="15:24" x14ac:dyDescent="0.55000000000000004">
      <c r="O4316" s="1"/>
      <c r="V4316" s="1"/>
      <c r="X4316" s="1"/>
    </row>
    <row r="4317" spans="15:24" x14ac:dyDescent="0.55000000000000004">
      <c r="O4317" s="1"/>
      <c r="V4317" s="1"/>
      <c r="X4317" s="1"/>
    </row>
    <row r="4318" spans="15:24" x14ac:dyDescent="0.55000000000000004">
      <c r="O4318" s="1"/>
      <c r="V4318" s="1"/>
      <c r="X4318" s="1"/>
    </row>
    <row r="4319" spans="15:24" x14ac:dyDescent="0.55000000000000004">
      <c r="O4319" s="1"/>
      <c r="V4319" s="1"/>
      <c r="X4319" s="1"/>
    </row>
    <row r="4320" spans="15:24" x14ac:dyDescent="0.55000000000000004">
      <c r="O4320" s="1"/>
      <c r="V4320" s="1"/>
      <c r="X4320" s="1"/>
    </row>
    <row r="4321" spans="15:24" x14ac:dyDescent="0.55000000000000004">
      <c r="O4321" s="1"/>
      <c r="V4321" s="1"/>
      <c r="X4321" s="1"/>
    </row>
    <row r="4322" spans="15:24" x14ac:dyDescent="0.55000000000000004">
      <c r="O4322" s="1"/>
      <c r="V4322" s="1"/>
      <c r="X4322" s="1"/>
    </row>
    <row r="4323" spans="15:24" x14ac:dyDescent="0.55000000000000004">
      <c r="O4323" s="1"/>
      <c r="V4323" s="1"/>
      <c r="X4323" s="1"/>
    </row>
    <row r="4324" spans="15:24" x14ac:dyDescent="0.55000000000000004">
      <c r="O4324" s="1"/>
      <c r="V4324" s="1"/>
      <c r="X4324" s="1"/>
    </row>
    <row r="4325" spans="15:24" x14ac:dyDescent="0.55000000000000004">
      <c r="O4325" s="1"/>
      <c r="V4325" s="1"/>
      <c r="X4325" s="1"/>
    </row>
    <row r="4326" spans="15:24" x14ac:dyDescent="0.55000000000000004">
      <c r="O4326" s="1"/>
      <c r="V4326" s="1"/>
      <c r="X4326" s="1"/>
    </row>
    <row r="4327" spans="15:24" x14ac:dyDescent="0.55000000000000004">
      <c r="O4327" s="1"/>
      <c r="V4327" s="1"/>
      <c r="X4327" s="1"/>
    </row>
    <row r="4328" spans="15:24" x14ac:dyDescent="0.55000000000000004">
      <c r="O4328" s="1"/>
      <c r="V4328" s="1"/>
      <c r="X4328" s="1"/>
    </row>
    <row r="4329" spans="15:24" x14ac:dyDescent="0.55000000000000004">
      <c r="O4329" s="1"/>
      <c r="V4329" s="1"/>
      <c r="X4329" s="1"/>
    </row>
    <row r="4330" spans="15:24" x14ac:dyDescent="0.55000000000000004">
      <c r="O4330" s="1"/>
      <c r="V4330" s="1"/>
      <c r="X4330" s="1"/>
    </row>
    <row r="4331" spans="15:24" x14ac:dyDescent="0.55000000000000004">
      <c r="O4331" s="1"/>
      <c r="V4331" s="1"/>
      <c r="X4331" s="1"/>
    </row>
    <row r="4332" spans="15:24" x14ac:dyDescent="0.55000000000000004">
      <c r="O4332" s="1"/>
      <c r="V4332" s="1"/>
      <c r="X4332" s="1"/>
    </row>
    <row r="4333" spans="15:24" x14ac:dyDescent="0.55000000000000004">
      <c r="O4333" s="1"/>
      <c r="V4333" s="1"/>
      <c r="X4333" s="1"/>
    </row>
    <row r="4334" spans="15:24" x14ac:dyDescent="0.55000000000000004">
      <c r="O4334" s="1"/>
      <c r="V4334" s="1"/>
      <c r="X4334" s="1"/>
    </row>
    <row r="4335" spans="15:24" x14ac:dyDescent="0.55000000000000004">
      <c r="O4335" s="1"/>
      <c r="V4335" s="1"/>
      <c r="X4335" s="1"/>
    </row>
    <row r="4336" spans="15:24" x14ac:dyDescent="0.55000000000000004">
      <c r="O4336" s="1"/>
      <c r="V4336" s="1"/>
      <c r="X4336" s="1"/>
    </row>
    <row r="4337" spans="15:24" x14ac:dyDescent="0.55000000000000004">
      <c r="O4337" s="1"/>
      <c r="V4337" s="1"/>
      <c r="X4337" s="1"/>
    </row>
    <row r="4338" spans="15:24" x14ac:dyDescent="0.55000000000000004">
      <c r="O4338" s="1"/>
      <c r="V4338" s="1"/>
      <c r="X4338" s="1"/>
    </row>
    <row r="4339" spans="15:24" x14ac:dyDescent="0.55000000000000004">
      <c r="O4339" s="1"/>
      <c r="V4339" s="1"/>
      <c r="X4339" s="1"/>
    </row>
    <row r="4340" spans="15:24" x14ac:dyDescent="0.55000000000000004">
      <c r="O4340" s="1"/>
      <c r="V4340" s="1"/>
      <c r="X4340" s="1"/>
    </row>
    <row r="4341" spans="15:24" x14ac:dyDescent="0.55000000000000004">
      <c r="O4341" s="1"/>
      <c r="V4341" s="1"/>
      <c r="X4341" s="1"/>
    </row>
    <row r="4342" spans="15:24" x14ac:dyDescent="0.55000000000000004">
      <c r="O4342" s="1"/>
      <c r="V4342" s="1"/>
      <c r="X4342" s="1"/>
    </row>
    <row r="4343" spans="15:24" x14ac:dyDescent="0.55000000000000004">
      <c r="O4343" s="1"/>
      <c r="V4343" s="1"/>
      <c r="X4343" s="1"/>
    </row>
    <row r="4344" spans="15:24" x14ac:dyDescent="0.55000000000000004">
      <c r="O4344" s="1"/>
      <c r="V4344" s="1"/>
      <c r="X4344" s="1"/>
    </row>
    <row r="4345" spans="15:24" x14ac:dyDescent="0.55000000000000004">
      <c r="O4345" s="1"/>
      <c r="V4345" s="1"/>
      <c r="X4345" s="1"/>
    </row>
    <row r="4346" spans="15:24" x14ac:dyDescent="0.55000000000000004">
      <c r="O4346" s="1"/>
      <c r="V4346" s="1"/>
      <c r="X4346" s="1"/>
    </row>
    <row r="4347" spans="15:24" x14ac:dyDescent="0.55000000000000004">
      <c r="O4347" s="1"/>
      <c r="V4347" s="1"/>
      <c r="X4347" s="1"/>
    </row>
    <row r="4348" spans="15:24" x14ac:dyDescent="0.55000000000000004">
      <c r="O4348" s="1"/>
      <c r="V4348" s="1"/>
      <c r="X4348" s="1"/>
    </row>
    <row r="4349" spans="15:24" x14ac:dyDescent="0.55000000000000004">
      <c r="O4349" s="1"/>
      <c r="V4349" s="1"/>
      <c r="X4349" s="1"/>
    </row>
    <row r="4350" spans="15:24" x14ac:dyDescent="0.55000000000000004">
      <c r="O4350" s="1"/>
      <c r="V4350" s="1"/>
      <c r="X4350" s="1"/>
    </row>
    <row r="4351" spans="15:24" x14ac:dyDescent="0.55000000000000004">
      <c r="O4351" s="1"/>
      <c r="V4351" s="1"/>
      <c r="X4351" s="1"/>
    </row>
    <row r="4352" spans="15:24" x14ac:dyDescent="0.55000000000000004">
      <c r="O4352" s="1"/>
      <c r="V4352" s="1"/>
      <c r="X4352" s="1"/>
    </row>
    <row r="4353" spans="15:24" x14ac:dyDescent="0.55000000000000004">
      <c r="O4353" s="1"/>
      <c r="V4353" s="1"/>
      <c r="X4353" s="1"/>
    </row>
    <row r="4354" spans="15:24" x14ac:dyDescent="0.55000000000000004">
      <c r="O4354" s="1"/>
      <c r="V4354" s="1"/>
      <c r="X4354" s="1"/>
    </row>
    <row r="4355" spans="15:24" x14ac:dyDescent="0.55000000000000004">
      <c r="O4355" s="1"/>
      <c r="V4355" s="1"/>
      <c r="X4355" s="1"/>
    </row>
    <row r="4356" spans="15:24" x14ac:dyDescent="0.55000000000000004">
      <c r="O4356" s="1"/>
      <c r="V4356" s="1"/>
      <c r="X4356" s="1"/>
    </row>
    <row r="4357" spans="15:24" x14ac:dyDescent="0.55000000000000004">
      <c r="O4357" s="1"/>
      <c r="V4357" s="1"/>
      <c r="X4357" s="1"/>
    </row>
    <row r="4358" spans="15:24" x14ac:dyDescent="0.55000000000000004">
      <c r="O4358" s="1"/>
      <c r="V4358" s="1"/>
      <c r="X4358" s="1"/>
    </row>
    <row r="4359" spans="15:24" x14ac:dyDescent="0.55000000000000004">
      <c r="O4359" s="1"/>
      <c r="V4359" s="1"/>
      <c r="X4359" s="1"/>
    </row>
    <row r="4360" spans="15:24" x14ac:dyDescent="0.55000000000000004">
      <c r="O4360" s="1"/>
      <c r="V4360" s="1"/>
      <c r="X4360" s="1"/>
    </row>
    <row r="4361" spans="15:24" x14ac:dyDescent="0.55000000000000004">
      <c r="O4361" s="1"/>
      <c r="V4361" s="1"/>
      <c r="X4361" s="1"/>
    </row>
    <row r="4362" spans="15:24" x14ac:dyDescent="0.55000000000000004">
      <c r="O4362" s="1"/>
      <c r="V4362" s="1"/>
      <c r="X4362" s="1"/>
    </row>
    <row r="4363" spans="15:24" x14ac:dyDescent="0.55000000000000004">
      <c r="O4363" s="1"/>
      <c r="V4363" s="1"/>
      <c r="X4363" s="1"/>
    </row>
    <row r="4364" spans="15:24" x14ac:dyDescent="0.55000000000000004">
      <c r="O4364" s="1"/>
      <c r="V4364" s="1"/>
      <c r="X4364" s="1"/>
    </row>
    <row r="4365" spans="15:24" x14ac:dyDescent="0.55000000000000004">
      <c r="O4365" s="1"/>
      <c r="V4365" s="1"/>
      <c r="X4365" s="1"/>
    </row>
    <row r="4366" spans="15:24" x14ac:dyDescent="0.55000000000000004">
      <c r="O4366" s="1"/>
      <c r="V4366" s="1"/>
      <c r="X4366" s="1"/>
    </row>
    <row r="4367" spans="15:24" x14ac:dyDescent="0.55000000000000004">
      <c r="O4367" s="1"/>
      <c r="V4367" s="1"/>
      <c r="X4367" s="1"/>
    </row>
    <row r="4368" spans="15:24" x14ac:dyDescent="0.55000000000000004">
      <c r="O4368" s="1"/>
      <c r="V4368" s="1"/>
      <c r="X4368" s="1"/>
    </row>
    <row r="4369" spans="15:24" x14ac:dyDescent="0.55000000000000004">
      <c r="O4369" s="1"/>
      <c r="V4369" s="1"/>
      <c r="X4369" s="1"/>
    </row>
    <row r="4370" spans="15:24" x14ac:dyDescent="0.55000000000000004">
      <c r="O4370" s="1"/>
      <c r="V4370" s="1"/>
      <c r="X4370" s="1"/>
    </row>
    <row r="4371" spans="15:24" x14ac:dyDescent="0.55000000000000004">
      <c r="O4371" s="1"/>
      <c r="V4371" s="1"/>
      <c r="X4371" s="1"/>
    </row>
    <row r="4372" spans="15:24" x14ac:dyDescent="0.55000000000000004">
      <c r="O4372" s="1"/>
      <c r="V4372" s="1"/>
      <c r="X4372" s="1"/>
    </row>
    <row r="4373" spans="15:24" x14ac:dyDescent="0.55000000000000004">
      <c r="O4373" s="1"/>
      <c r="V4373" s="1"/>
      <c r="X4373" s="1"/>
    </row>
    <row r="4374" spans="15:24" x14ac:dyDescent="0.55000000000000004">
      <c r="O4374" s="1"/>
      <c r="V4374" s="1"/>
      <c r="X4374" s="1"/>
    </row>
    <row r="4375" spans="15:24" x14ac:dyDescent="0.55000000000000004">
      <c r="O4375" s="1"/>
      <c r="V4375" s="1"/>
      <c r="X4375" s="1"/>
    </row>
    <row r="4376" spans="15:24" x14ac:dyDescent="0.55000000000000004">
      <c r="O4376" s="1"/>
      <c r="V4376" s="1"/>
      <c r="X4376" s="1"/>
    </row>
    <row r="4377" spans="15:24" x14ac:dyDescent="0.55000000000000004">
      <c r="O4377" s="1"/>
      <c r="V4377" s="1"/>
      <c r="X4377" s="1"/>
    </row>
    <row r="4378" spans="15:24" x14ac:dyDescent="0.55000000000000004">
      <c r="O4378" s="1"/>
      <c r="V4378" s="1"/>
      <c r="X4378" s="1"/>
    </row>
    <row r="4379" spans="15:24" x14ac:dyDescent="0.55000000000000004">
      <c r="O4379" s="1"/>
      <c r="V4379" s="1"/>
      <c r="X4379" s="1"/>
    </row>
    <row r="4380" spans="15:24" x14ac:dyDescent="0.55000000000000004">
      <c r="O4380" s="1"/>
      <c r="V4380" s="1"/>
      <c r="X4380" s="1"/>
    </row>
    <row r="4381" spans="15:24" x14ac:dyDescent="0.55000000000000004">
      <c r="O4381" s="1"/>
      <c r="V4381" s="1"/>
      <c r="X4381" s="1"/>
    </row>
    <row r="4382" spans="15:24" x14ac:dyDescent="0.55000000000000004">
      <c r="O4382" s="1"/>
      <c r="V4382" s="1"/>
      <c r="X4382" s="1"/>
    </row>
    <row r="4383" spans="15:24" x14ac:dyDescent="0.55000000000000004">
      <c r="O4383" s="1"/>
      <c r="V4383" s="1"/>
      <c r="X4383" s="1"/>
    </row>
    <row r="4384" spans="15:24" x14ac:dyDescent="0.55000000000000004">
      <c r="O4384" s="1"/>
      <c r="V4384" s="1"/>
      <c r="X4384" s="1"/>
    </row>
    <row r="4385" spans="15:24" x14ac:dyDescent="0.55000000000000004">
      <c r="O4385" s="1"/>
      <c r="V4385" s="1"/>
      <c r="X4385" s="1"/>
    </row>
    <row r="4386" spans="15:24" x14ac:dyDescent="0.55000000000000004">
      <c r="O4386" s="1"/>
      <c r="V4386" s="1"/>
      <c r="X4386" s="1"/>
    </row>
    <row r="4387" spans="15:24" x14ac:dyDescent="0.55000000000000004">
      <c r="O4387" s="1"/>
      <c r="V4387" s="1"/>
      <c r="X4387" s="1"/>
    </row>
    <row r="4388" spans="15:24" x14ac:dyDescent="0.55000000000000004">
      <c r="O4388" s="1"/>
      <c r="V4388" s="1"/>
      <c r="X4388" s="1"/>
    </row>
    <row r="4389" spans="15:24" x14ac:dyDescent="0.55000000000000004">
      <c r="O4389" s="1"/>
      <c r="V4389" s="1"/>
      <c r="X4389" s="1"/>
    </row>
    <row r="4390" spans="15:24" x14ac:dyDescent="0.55000000000000004">
      <c r="O4390" s="1"/>
      <c r="V4390" s="1"/>
      <c r="X4390" s="1"/>
    </row>
    <row r="4391" spans="15:24" x14ac:dyDescent="0.55000000000000004">
      <c r="O4391" s="1"/>
      <c r="V4391" s="1"/>
      <c r="X4391" s="1"/>
    </row>
    <row r="4392" spans="15:24" x14ac:dyDescent="0.55000000000000004">
      <c r="O4392" s="1"/>
      <c r="V4392" s="1"/>
      <c r="X4392" s="1"/>
    </row>
    <row r="4393" spans="15:24" x14ac:dyDescent="0.55000000000000004">
      <c r="O4393" s="1"/>
      <c r="V4393" s="1"/>
      <c r="X4393" s="1"/>
    </row>
    <row r="4394" spans="15:24" x14ac:dyDescent="0.55000000000000004">
      <c r="O4394" s="1"/>
      <c r="V4394" s="1"/>
      <c r="X4394" s="1"/>
    </row>
    <row r="4395" spans="15:24" x14ac:dyDescent="0.55000000000000004">
      <c r="O4395" s="1"/>
      <c r="V4395" s="1"/>
      <c r="X4395" s="1"/>
    </row>
    <row r="4396" spans="15:24" x14ac:dyDescent="0.55000000000000004">
      <c r="O4396" s="1"/>
      <c r="V4396" s="1"/>
      <c r="X4396" s="1"/>
    </row>
    <row r="4397" spans="15:24" x14ac:dyDescent="0.55000000000000004">
      <c r="O4397" s="1"/>
      <c r="V4397" s="1"/>
      <c r="X4397" s="1"/>
    </row>
    <row r="4398" spans="15:24" x14ac:dyDescent="0.55000000000000004">
      <c r="O4398" s="1"/>
      <c r="V4398" s="1"/>
      <c r="X4398" s="1"/>
    </row>
    <row r="4399" spans="15:24" x14ac:dyDescent="0.55000000000000004">
      <c r="O4399" s="1"/>
      <c r="V4399" s="1"/>
      <c r="X4399" s="1"/>
    </row>
    <row r="4400" spans="15:24" x14ac:dyDescent="0.55000000000000004">
      <c r="O4400" s="1"/>
      <c r="V4400" s="1"/>
      <c r="X4400" s="1"/>
    </row>
    <row r="4401" spans="15:24" x14ac:dyDescent="0.55000000000000004">
      <c r="O4401" s="1"/>
      <c r="V4401" s="1"/>
      <c r="X4401" s="1"/>
    </row>
    <row r="4402" spans="15:24" x14ac:dyDescent="0.55000000000000004">
      <c r="O4402" s="1"/>
      <c r="V4402" s="1"/>
      <c r="X4402" s="1"/>
    </row>
    <row r="4403" spans="15:24" x14ac:dyDescent="0.55000000000000004">
      <c r="O4403" s="1"/>
      <c r="V4403" s="1"/>
      <c r="X4403" s="1"/>
    </row>
    <row r="4404" spans="15:24" x14ac:dyDescent="0.55000000000000004">
      <c r="O4404" s="1"/>
      <c r="V4404" s="1"/>
      <c r="X4404" s="1"/>
    </row>
    <row r="4405" spans="15:24" x14ac:dyDescent="0.55000000000000004">
      <c r="O4405" s="1"/>
      <c r="V4405" s="1"/>
      <c r="X4405" s="1"/>
    </row>
    <row r="4406" spans="15:24" x14ac:dyDescent="0.55000000000000004">
      <c r="O4406" s="1"/>
      <c r="V4406" s="1"/>
      <c r="X4406" s="1"/>
    </row>
    <row r="4407" spans="15:24" x14ac:dyDescent="0.55000000000000004">
      <c r="O4407" s="1"/>
      <c r="V4407" s="1"/>
      <c r="X4407" s="1"/>
    </row>
    <row r="4408" spans="15:24" x14ac:dyDescent="0.55000000000000004">
      <c r="O4408" s="1"/>
      <c r="V4408" s="1"/>
      <c r="X4408" s="1"/>
    </row>
    <row r="4409" spans="15:24" x14ac:dyDescent="0.55000000000000004">
      <c r="O4409" s="1"/>
      <c r="V4409" s="1"/>
      <c r="X4409" s="1"/>
    </row>
    <row r="4410" spans="15:24" x14ac:dyDescent="0.55000000000000004">
      <c r="O4410" s="1"/>
      <c r="V4410" s="1"/>
      <c r="X4410" s="1"/>
    </row>
    <row r="4411" spans="15:24" x14ac:dyDescent="0.55000000000000004">
      <c r="O4411" s="1"/>
      <c r="V4411" s="1"/>
      <c r="X4411" s="1"/>
    </row>
    <row r="4412" spans="15:24" x14ac:dyDescent="0.55000000000000004">
      <c r="O4412" s="1"/>
      <c r="V4412" s="1"/>
      <c r="X4412" s="1"/>
    </row>
    <row r="4413" spans="15:24" x14ac:dyDescent="0.55000000000000004">
      <c r="O4413" s="1"/>
      <c r="V4413" s="1"/>
      <c r="X4413" s="1"/>
    </row>
    <row r="4414" spans="15:24" x14ac:dyDescent="0.55000000000000004">
      <c r="O4414" s="1"/>
      <c r="V4414" s="1"/>
      <c r="X4414" s="1"/>
    </row>
    <row r="4415" spans="15:24" x14ac:dyDescent="0.55000000000000004">
      <c r="O4415" s="1"/>
      <c r="V4415" s="1"/>
      <c r="X4415" s="1"/>
    </row>
    <row r="4416" spans="15:24" x14ac:dyDescent="0.55000000000000004">
      <c r="O4416" s="1"/>
      <c r="V4416" s="1"/>
      <c r="X4416" s="1"/>
    </row>
    <row r="4417" spans="15:24" x14ac:dyDescent="0.55000000000000004">
      <c r="O4417" s="1"/>
      <c r="V4417" s="1"/>
      <c r="X4417" s="1"/>
    </row>
    <row r="4418" spans="15:24" x14ac:dyDescent="0.55000000000000004">
      <c r="O4418" s="1"/>
      <c r="V4418" s="1"/>
      <c r="X4418" s="1"/>
    </row>
    <row r="4419" spans="15:24" x14ac:dyDescent="0.55000000000000004">
      <c r="O4419" s="1"/>
      <c r="V4419" s="1"/>
      <c r="X4419" s="1"/>
    </row>
    <row r="4420" spans="15:24" x14ac:dyDescent="0.55000000000000004">
      <c r="O4420" s="1"/>
      <c r="V4420" s="1"/>
      <c r="X4420" s="1"/>
    </row>
    <row r="4421" spans="15:24" x14ac:dyDescent="0.55000000000000004">
      <c r="O4421" s="1"/>
      <c r="V4421" s="1"/>
      <c r="X4421" s="1"/>
    </row>
    <row r="4422" spans="15:24" x14ac:dyDescent="0.55000000000000004">
      <c r="O4422" s="1"/>
      <c r="V4422" s="1"/>
      <c r="X4422" s="1"/>
    </row>
    <row r="4423" spans="15:24" x14ac:dyDescent="0.55000000000000004">
      <c r="O4423" s="1"/>
      <c r="V4423" s="1"/>
      <c r="X4423" s="1"/>
    </row>
    <row r="4424" spans="15:24" x14ac:dyDescent="0.55000000000000004">
      <c r="O4424" s="1"/>
      <c r="V4424" s="1"/>
      <c r="X4424" s="1"/>
    </row>
    <row r="4425" spans="15:24" x14ac:dyDescent="0.55000000000000004">
      <c r="O4425" s="1"/>
      <c r="V4425" s="1"/>
      <c r="X4425" s="1"/>
    </row>
    <row r="4426" spans="15:24" x14ac:dyDescent="0.55000000000000004">
      <c r="O4426" s="1"/>
      <c r="V4426" s="1"/>
      <c r="X4426" s="1"/>
    </row>
    <row r="4427" spans="15:24" x14ac:dyDescent="0.55000000000000004">
      <c r="O4427" s="1"/>
      <c r="V4427" s="1"/>
      <c r="X4427" s="1"/>
    </row>
    <row r="4428" spans="15:24" x14ac:dyDescent="0.55000000000000004">
      <c r="O4428" s="1"/>
      <c r="V4428" s="1"/>
      <c r="X4428" s="1"/>
    </row>
    <row r="4429" spans="15:24" x14ac:dyDescent="0.55000000000000004">
      <c r="O4429" s="1"/>
      <c r="V4429" s="1"/>
      <c r="X4429" s="1"/>
    </row>
    <row r="4430" spans="15:24" x14ac:dyDescent="0.55000000000000004">
      <c r="O4430" s="1"/>
      <c r="V4430" s="1"/>
      <c r="X4430" s="1"/>
    </row>
    <row r="4431" spans="15:24" x14ac:dyDescent="0.55000000000000004">
      <c r="O4431" s="1"/>
      <c r="V4431" s="1"/>
      <c r="X4431" s="1"/>
    </row>
    <row r="4432" spans="15:24" x14ac:dyDescent="0.55000000000000004">
      <c r="O4432" s="1"/>
      <c r="V4432" s="1"/>
      <c r="X4432" s="1"/>
    </row>
    <row r="4433" spans="15:24" x14ac:dyDescent="0.55000000000000004">
      <c r="O4433" s="1"/>
      <c r="V4433" s="1"/>
      <c r="X4433" s="1"/>
    </row>
    <row r="4434" spans="15:24" x14ac:dyDescent="0.55000000000000004">
      <c r="O4434" s="1"/>
      <c r="V4434" s="1"/>
      <c r="X4434" s="1"/>
    </row>
    <row r="4435" spans="15:24" x14ac:dyDescent="0.55000000000000004">
      <c r="O4435" s="1"/>
      <c r="V4435" s="1"/>
      <c r="X4435" s="1"/>
    </row>
    <row r="4436" spans="15:24" x14ac:dyDescent="0.55000000000000004">
      <c r="O4436" s="1"/>
      <c r="V4436" s="1"/>
      <c r="X4436" s="1"/>
    </row>
    <row r="4437" spans="15:24" x14ac:dyDescent="0.55000000000000004">
      <c r="O4437" s="1"/>
      <c r="V4437" s="1"/>
      <c r="X4437" s="1"/>
    </row>
    <row r="4438" spans="15:24" x14ac:dyDescent="0.55000000000000004">
      <c r="O4438" s="1"/>
      <c r="V4438" s="1"/>
      <c r="X4438" s="1"/>
    </row>
    <row r="4439" spans="15:24" x14ac:dyDescent="0.55000000000000004">
      <c r="O4439" s="1"/>
      <c r="V4439" s="1"/>
      <c r="X4439" s="1"/>
    </row>
    <row r="4440" spans="15:24" x14ac:dyDescent="0.55000000000000004">
      <c r="O4440" s="1"/>
      <c r="V4440" s="1"/>
      <c r="X4440" s="1"/>
    </row>
    <row r="4441" spans="15:24" x14ac:dyDescent="0.55000000000000004">
      <c r="O4441" s="1"/>
      <c r="V4441" s="1"/>
      <c r="X4441" s="1"/>
    </row>
    <row r="4442" spans="15:24" x14ac:dyDescent="0.55000000000000004">
      <c r="O4442" s="1"/>
      <c r="V4442" s="1"/>
      <c r="X4442" s="1"/>
    </row>
    <row r="4443" spans="15:24" x14ac:dyDescent="0.55000000000000004">
      <c r="O4443" s="1"/>
      <c r="V4443" s="1"/>
      <c r="X4443" s="1"/>
    </row>
    <row r="4444" spans="15:24" x14ac:dyDescent="0.55000000000000004">
      <c r="O4444" s="1"/>
      <c r="V4444" s="1"/>
      <c r="X4444" s="1"/>
    </row>
    <row r="4445" spans="15:24" x14ac:dyDescent="0.55000000000000004">
      <c r="O4445" s="1"/>
      <c r="V4445" s="1"/>
      <c r="X4445" s="1"/>
    </row>
    <row r="4446" spans="15:24" x14ac:dyDescent="0.55000000000000004">
      <c r="O4446" s="1"/>
      <c r="V4446" s="1"/>
      <c r="X4446" s="1"/>
    </row>
    <row r="4447" spans="15:24" x14ac:dyDescent="0.55000000000000004">
      <c r="O4447" s="1"/>
      <c r="V4447" s="1"/>
      <c r="X4447" s="1"/>
    </row>
    <row r="4448" spans="15:24" x14ac:dyDescent="0.55000000000000004">
      <c r="O4448" s="1"/>
      <c r="V4448" s="1"/>
      <c r="X4448" s="1"/>
    </row>
    <row r="4449" spans="15:24" x14ac:dyDescent="0.55000000000000004">
      <c r="O4449" s="1"/>
      <c r="V4449" s="1"/>
      <c r="X4449" s="1"/>
    </row>
    <row r="4450" spans="15:24" x14ac:dyDescent="0.55000000000000004">
      <c r="O4450" s="1"/>
      <c r="V4450" s="1"/>
      <c r="X4450" s="1"/>
    </row>
    <row r="4451" spans="15:24" x14ac:dyDescent="0.55000000000000004">
      <c r="O4451" s="1"/>
      <c r="V4451" s="1"/>
      <c r="X4451" s="1"/>
    </row>
    <row r="4452" spans="15:24" x14ac:dyDescent="0.55000000000000004">
      <c r="O4452" s="1"/>
      <c r="V4452" s="1"/>
      <c r="X4452" s="1"/>
    </row>
    <row r="4453" spans="15:24" x14ac:dyDescent="0.55000000000000004">
      <c r="O4453" s="1"/>
      <c r="V4453" s="1"/>
      <c r="X4453" s="1"/>
    </row>
    <row r="4454" spans="15:24" x14ac:dyDescent="0.55000000000000004">
      <c r="O4454" s="1"/>
      <c r="V4454" s="1"/>
      <c r="X4454" s="1"/>
    </row>
    <row r="4455" spans="15:24" x14ac:dyDescent="0.55000000000000004">
      <c r="O4455" s="1"/>
      <c r="V4455" s="1"/>
      <c r="X4455" s="1"/>
    </row>
    <row r="4456" spans="15:24" x14ac:dyDescent="0.55000000000000004">
      <c r="O4456" s="1"/>
      <c r="V4456" s="1"/>
      <c r="X4456" s="1"/>
    </row>
    <row r="4457" spans="15:24" x14ac:dyDescent="0.55000000000000004">
      <c r="O4457" s="1"/>
      <c r="V4457" s="1"/>
      <c r="X4457" s="1"/>
    </row>
    <row r="4458" spans="15:24" x14ac:dyDescent="0.55000000000000004">
      <c r="O4458" s="1"/>
      <c r="V4458" s="1"/>
      <c r="X4458" s="1"/>
    </row>
    <row r="4459" spans="15:24" x14ac:dyDescent="0.55000000000000004">
      <c r="O4459" s="1"/>
      <c r="V4459" s="1"/>
      <c r="X4459" s="1"/>
    </row>
    <row r="4460" spans="15:24" x14ac:dyDescent="0.55000000000000004">
      <c r="O4460" s="1"/>
      <c r="V4460" s="1"/>
      <c r="X4460" s="1"/>
    </row>
    <row r="4461" spans="15:24" x14ac:dyDescent="0.55000000000000004">
      <c r="O4461" s="1"/>
      <c r="V4461" s="1"/>
      <c r="X4461" s="1"/>
    </row>
    <row r="4462" spans="15:24" x14ac:dyDescent="0.55000000000000004">
      <c r="O4462" s="1"/>
      <c r="V4462" s="1"/>
      <c r="X4462" s="1"/>
    </row>
    <row r="4463" spans="15:24" x14ac:dyDescent="0.55000000000000004">
      <c r="O4463" s="1"/>
      <c r="V4463" s="1"/>
      <c r="X4463" s="1"/>
    </row>
    <row r="4464" spans="15:24" x14ac:dyDescent="0.55000000000000004">
      <c r="O4464" s="1"/>
      <c r="V4464" s="1"/>
      <c r="X4464" s="1"/>
    </row>
    <row r="4465" spans="15:24" x14ac:dyDescent="0.55000000000000004">
      <c r="O4465" s="1"/>
      <c r="V4465" s="1"/>
      <c r="X4465" s="1"/>
    </row>
    <row r="4466" spans="15:24" x14ac:dyDescent="0.55000000000000004">
      <c r="O4466" s="1"/>
      <c r="V4466" s="1"/>
      <c r="X4466" s="1"/>
    </row>
    <row r="4467" spans="15:24" x14ac:dyDescent="0.55000000000000004">
      <c r="O4467" s="1"/>
      <c r="V4467" s="1"/>
      <c r="X4467" s="1"/>
    </row>
    <row r="4468" spans="15:24" x14ac:dyDescent="0.55000000000000004">
      <c r="O4468" s="1"/>
      <c r="V4468" s="1"/>
      <c r="X4468" s="1"/>
    </row>
    <row r="4469" spans="15:24" x14ac:dyDescent="0.55000000000000004">
      <c r="O4469" s="1"/>
      <c r="V4469" s="1"/>
      <c r="X4469" s="1"/>
    </row>
    <row r="4470" spans="15:24" x14ac:dyDescent="0.55000000000000004">
      <c r="O4470" s="1"/>
      <c r="V4470" s="1"/>
      <c r="X4470" s="1"/>
    </row>
    <row r="4471" spans="15:24" x14ac:dyDescent="0.55000000000000004">
      <c r="O4471" s="1"/>
      <c r="V4471" s="1"/>
      <c r="X4471" s="1"/>
    </row>
    <row r="4472" spans="15:24" x14ac:dyDescent="0.55000000000000004">
      <c r="O4472" s="1"/>
      <c r="V4472" s="1"/>
      <c r="X4472" s="1"/>
    </row>
    <row r="4473" spans="15:24" x14ac:dyDescent="0.55000000000000004">
      <c r="O4473" s="1"/>
      <c r="V4473" s="1"/>
      <c r="X4473" s="1"/>
    </row>
    <row r="4474" spans="15:24" x14ac:dyDescent="0.55000000000000004">
      <c r="O4474" s="1"/>
      <c r="V4474" s="1"/>
      <c r="X4474" s="1"/>
    </row>
    <row r="4475" spans="15:24" x14ac:dyDescent="0.55000000000000004">
      <c r="O4475" s="1"/>
      <c r="V4475" s="1"/>
      <c r="X4475" s="1"/>
    </row>
    <row r="4476" spans="15:24" x14ac:dyDescent="0.55000000000000004">
      <c r="O4476" s="1"/>
      <c r="V4476" s="1"/>
      <c r="X4476" s="1"/>
    </row>
    <row r="4477" spans="15:24" x14ac:dyDescent="0.55000000000000004">
      <c r="O4477" s="1"/>
      <c r="V4477" s="1"/>
      <c r="X4477" s="1"/>
    </row>
    <row r="4478" spans="15:24" x14ac:dyDescent="0.55000000000000004">
      <c r="O4478" s="1"/>
      <c r="V4478" s="1"/>
      <c r="X4478" s="1"/>
    </row>
    <row r="4479" spans="15:24" x14ac:dyDescent="0.55000000000000004">
      <c r="O4479" s="1"/>
      <c r="V4479" s="1"/>
      <c r="X4479" s="1"/>
    </row>
    <row r="4480" spans="15:24" x14ac:dyDescent="0.55000000000000004">
      <c r="O4480" s="1"/>
      <c r="V4480" s="1"/>
      <c r="X4480" s="1"/>
    </row>
    <row r="4481" spans="15:24" x14ac:dyDescent="0.55000000000000004">
      <c r="O4481" s="1"/>
      <c r="V4481" s="1"/>
      <c r="X4481" s="1"/>
    </row>
    <row r="4482" spans="15:24" x14ac:dyDescent="0.55000000000000004">
      <c r="O4482" s="1"/>
      <c r="V4482" s="1"/>
      <c r="X4482" s="1"/>
    </row>
    <row r="4483" spans="15:24" x14ac:dyDescent="0.55000000000000004">
      <c r="O4483" s="1"/>
      <c r="V4483" s="1"/>
      <c r="X4483" s="1"/>
    </row>
    <row r="4484" spans="15:24" x14ac:dyDescent="0.55000000000000004">
      <c r="O4484" s="1"/>
      <c r="V4484" s="1"/>
      <c r="X4484" s="1"/>
    </row>
    <row r="4485" spans="15:24" x14ac:dyDescent="0.55000000000000004">
      <c r="O4485" s="1"/>
      <c r="V4485" s="1"/>
      <c r="X4485" s="1"/>
    </row>
    <row r="4486" spans="15:24" x14ac:dyDescent="0.55000000000000004">
      <c r="O4486" s="1"/>
      <c r="V4486" s="1"/>
      <c r="X4486" s="1"/>
    </row>
    <row r="4487" spans="15:24" x14ac:dyDescent="0.55000000000000004">
      <c r="O4487" s="1"/>
      <c r="V4487" s="1"/>
      <c r="X4487" s="1"/>
    </row>
    <row r="4488" spans="15:24" x14ac:dyDescent="0.55000000000000004">
      <c r="O4488" s="1"/>
      <c r="V4488" s="1"/>
      <c r="X4488" s="1"/>
    </row>
    <row r="4489" spans="15:24" x14ac:dyDescent="0.55000000000000004">
      <c r="O4489" s="1"/>
      <c r="V4489" s="1"/>
      <c r="X4489" s="1"/>
    </row>
    <row r="4490" spans="15:24" x14ac:dyDescent="0.55000000000000004">
      <c r="O4490" s="1"/>
      <c r="V4490" s="1"/>
      <c r="X4490" s="1"/>
    </row>
    <row r="4491" spans="15:24" x14ac:dyDescent="0.55000000000000004">
      <c r="O4491" s="1"/>
      <c r="V4491" s="1"/>
      <c r="X4491" s="1"/>
    </row>
    <row r="4492" spans="15:24" x14ac:dyDescent="0.55000000000000004">
      <c r="O4492" s="1"/>
      <c r="V4492" s="1"/>
      <c r="X4492" s="1"/>
    </row>
    <row r="4493" spans="15:24" x14ac:dyDescent="0.55000000000000004">
      <c r="O4493" s="1"/>
      <c r="V4493" s="1"/>
      <c r="X4493" s="1"/>
    </row>
    <row r="4494" spans="15:24" x14ac:dyDescent="0.55000000000000004">
      <c r="O4494" s="1"/>
      <c r="V4494" s="1"/>
      <c r="X4494" s="1"/>
    </row>
    <row r="4495" spans="15:24" x14ac:dyDescent="0.55000000000000004">
      <c r="O4495" s="1"/>
      <c r="V4495" s="1"/>
      <c r="X4495" s="1"/>
    </row>
    <row r="4496" spans="15:24" x14ac:dyDescent="0.55000000000000004">
      <c r="O4496" s="1"/>
      <c r="V4496" s="1"/>
      <c r="X4496" s="1"/>
    </row>
    <row r="4497" spans="15:24" x14ac:dyDescent="0.55000000000000004">
      <c r="O4497" s="1"/>
      <c r="V4497" s="1"/>
      <c r="X4497" s="1"/>
    </row>
    <row r="4498" spans="15:24" x14ac:dyDescent="0.55000000000000004">
      <c r="O4498" s="1"/>
      <c r="V4498" s="1"/>
      <c r="X4498" s="1"/>
    </row>
    <row r="4499" spans="15:24" x14ac:dyDescent="0.55000000000000004">
      <c r="O4499" s="1"/>
      <c r="V4499" s="1"/>
      <c r="X4499" s="1"/>
    </row>
    <row r="4500" spans="15:24" x14ac:dyDescent="0.55000000000000004">
      <c r="O4500" s="1"/>
      <c r="V4500" s="1"/>
      <c r="X4500" s="1"/>
    </row>
    <row r="4501" spans="15:24" x14ac:dyDescent="0.55000000000000004">
      <c r="O4501" s="1"/>
      <c r="V4501" s="1"/>
      <c r="X4501" s="1"/>
    </row>
    <row r="4502" spans="15:24" x14ac:dyDescent="0.55000000000000004">
      <c r="O4502" s="1"/>
      <c r="V4502" s="1"/>
      <c r="X4502" s="1"/>
    </row>
    <row r="4503" spans="15:24" x14ac:dyDescent="0.55000000000000004">
      <c r="O4503" s="1"/>
      <c r="V4503" s="1"/>
      <c r="X4503" s="1"/>
    </row>
    <row r="4504" spans="15:24" x14ac:dyDescent="0.55000000000000004">
      <c r="O4504" s="1"/>
      <c r="V4504" s="1"/>
      <c r="X4504" s="1"/>
    </row>
    <row r="4505" spans="15:24" x14ac:dyDescent="0.55000000000000004">
      <c r="O4505" s="1"/>
      <c r="V4505" s="1"/>
      <c r="X4505" s="1"/>
    </row>
    <row r="4506" spans="15:24" x14ac:dyDescent="0.55000000000000004">
      <c r="O4506" s="1"/>
      <c r="V4506" s="1"/>
      <c r="X4506" s="1"/>
    </row>
    <row r="4507" spans="15:24" x14ac:dyDescent="0.55000000000000004">
      <c r="O4507" s="1"/>
      <c r="V4507" s="1"/>
      <c r="X4507" s="1"/>
    </row>
    <row r="4508" spans="15:24" x14ac:dyDescent="0.55000000000000004">
      <c r="O4508" s="1"/>
      <c r="V4508" s="1"/>
      <c r="X4508" s="1"/>
    </row>
    <row r="4509" spans="15:24" x14ac:dyDescent="0.55000000000000004">
      <c r="O4509" s="1"/>
      <c r="V4509" s="1"/>
      <c r="X4509" s="1"/>
    </row>
    <row r="4510" spans="15:24" x14ac:dyDescent="0.55000000000000004">
      <c r="O4510" s="1"/>
      <c r="V4510" s="1"/>
      <c r="X4510" s="1"/>
    </row>
    <row r="4511" spans="15:24" x14ac:dyDescent="0.55000000000000004">
      <c r="O4511" s="1"/>
      <c r="V4511" s="1"/>
      <c r="X4511" s="1"/>
    </row>
    <row r="4512" spans="15:24" x14ac:dyDescent="0.55000000000000004">
      <c r="O4512" s="1"/>
      <c r="V4512" s="1"/>
      <c r="X4512" s="1"/>
    </row>
    <row r="4513" spans="15:24" x14ac:dyDescent="0.55000000000000004">
      <c r="O4513" s="1"/>
      <c r="V4513" s="1"/>
      <c r="X4513" s="1"/>
    </row>
    <row r="4514" spans="15:24" x14ac:dyDescent="0.55000000000000004">
      <c r="O4514" s="1"/>
      <c r="V4514" s="1"/>
      <c r="X4514" s="1"/>
    </row>
    <row r="4515" spans="15:24" x14ac:dyDescent="0.55000000000000004">
      <c r="O4515" s="1"/>
      <c r="V4515" s="1"/>
      <c r="X4515" s="1"/>
    </row>
    <row r="4516" spans="15:24" x14ac:dyDescent="0.55000000000000004">
      <c r="O4516" s="1"/>
      <c r="V4516" s="1"/>
      <c r="X4516" s="1"/>
    </row>
    <row r="4517" spans="15:24" x14ac:dyDescent="0.55000000000000004">
      <c r="O4517" s="1"/>
      <c r="V4517" s="1"/>
      <c r="X4517" s="1"/>
    </row>
    <row r="4518" spans="15:24" x14ac:dyDescent="0.55000000000000004">
      <c r="O4518" s="1"/>
      <c r="V4518" s="1"/>
      <c r="X4518" s="1"/>
    </row>
    <row r="4519" spans="15:24" x14ac:dyDescent="0.55000000000000004">
      <c r="O4519" s="1"/>
      <c r="V4519" s="1"/>
      <c r="X4519" s="1"/>
    </row>
    <row r="4520" spans="15:24" x14ac:dyDescent="0.55000000000000004">
      <c r="O4520" s="1"/>
      <c r="V4520" s="1"/>
      <c r="X4520" s="1"/>
    </row>
    <row r="4521" spans="15:24" x14ac:dyDescent="0.55000000000000004">
      <c r="O4521" s="1"/>
      <c r="V4521" s="1"/>
      <c r="X4521" s="1"/>
    </row>
    <row r="4522" spans="15:24" x14ac:dyDescent="0.55000000000000004">
      <c r="O4522" s="1"/>
      <c r="V4522" s="1"/>
      <c r="X4522" s="1"/>
    </row>
    <row r="4523" spans="15:24" x14ac:dyDescent="0.55000000000000004">
      <c r="O4523" s="1"/>
      <c r="V4523" s="1"/>
      <c r="X4523" s="1"/>
    </row>
    <row r="4524" spans="15:24" x14ac:dyDescent="0.55000000000000004">
      <c r="O4524" s="1"/>
      <c r="V4524" s="1"/>
      <c r="X4524" s="1"/>
    </row>
    <row r="4525" spans="15:24" x14ac:dyDescent="0.55000000000000004">
      <c r="O4525" s="1"/>
      <c r="V4525" s="1"/>
      <c r="X4525" s="1"/>
    </row>
    <row r="4526" spans="15:24" x14ac:dyDescent="0.55000000000000004">
      <c r="O4526" s="1"/>
      <c r="V4526" s="1"/>
      <c r="X4526" s="1"/>
    </row>
    <row r="4527" spans="15:24" x14ac:dyDescent="0.55000000000000004">
      <c r="O4527" s="1"/>
      <c r="V4527" s="1"/>
      <c r="X4527" s="1"/>
    </row>
    <row r="4528" spans="15:24" x14ac:dyDescent="0.55000000000000004">
      <c r="O4528" s="1"/>
      <c r="V4528" s="1"/>
      <c r="X4528" s="1"/>
    </row>
    <row r="4529" spans="15:24" x14ac:dyDescent="0.55000000000000004">
      <c r="O4529" s="1"/>
      <c r="V4529" s="1"/>
      <c r="X4529" s="1"/>
    </row>
    <row r="4530" spans="15:24" x14ac:dyDescent="0.55000000000000004">
      <c r="O4530" s="1"/>
      <c r="V4530" s="1"/>
      <c r="X4530" s="1"/>
    </row>
    <row r="4531" spans="15:24" x14ac:dyDescent="0.55000000000000004">
      <c r="O4531" s="1"/>
      <c r="V4531" s="1"/>
      <c r="X4531" s="1"/>
    </row>
    <row r="4532" spans="15:24" x14ac:dyDescent="0.55000000000000004">
      <c r="O4532" s="1"/>
      <c r="V4532" s="1"/>
      <c r="X4532" s="1"/>
    </row>
    <row r="4533" spans="15:24" x14ac:dyDescent="0.55000000000000004">
      <c r="O4533" s="1"/>
      <c r="V4533" s="1"/>
      <c r="X4533" s="1"/>
    </row>
    <row r="4534" spans="15:24" x14ac:dyDescent="0.55000000000000004">
      <c r="O4534" s="1"/>
      <c r="V4534" s="1"/>
      <c r="X4534" s="1"/>
    </row>
    <row r="4535" spans="15:24" x14ac:dyDescent="0.55000000000000004">
      <c r="O4535" s="1"/>
      <c r="V4535" s="1"/>
      <c r="X4535" s="1"/>
    </row>
    <row r="4536" spans="15:24" x14ac:dyDescent="0.55000000000000004">
      <c r="O4536" s="1"/>
      <c r="V4536" s="1"/>
      <c r="X4536" s="1"/>
    </row>
    <row r="4537" spans="15:24" x14ac:dyDescent="0.55000000000000004">
      <c r="O4537" s="1"/>
      <c r="V4537" s="1"/>
      <c r="X4537" s="1"/>
    </row>
    <row r="4538" spans="15:24" x14ac:dyDescent="0.55000000000000004">
      <c r="O4538" s="1"/>
      <c r="V4538" s="1"/>
      <c r="X4538" s="1"/>
    </row>
    <row r="4539" spans="15:24" x14ac:dyDescent="0.55000000000000004">
      <c r="O4539" s="1"/>
      <c r="V4539" s="1"/>
      <c r="X4539" s="1"/>
    </row>
    <row r="4540" spans="15:24" x14ac:dyDescent="0.55000000000000004">
      <c r="O4540" s="1"/>
      <c r="V4540" s="1"/>
      <c r="X4540" s="1"/>
    </row>
    <row r="4541" spans="15:24" x14ac:dyDescent="0.55000000000000004">
      <c r="O4541" s="1"/>
      <c r="V4541" s="1"/>
      <c r="X4541" s="1"/>
    </row>
    <row r="4542" spans="15:24" x14ac:dyDescent="0.55000000000000004">
      <c r="O4542" s="1"/>
      <c r="V4542" s="1"/>
      <c r="X4542" s="1"/>
    </row>
    <row r="4543" spans="15:24" x14ac:dyDescent="0.55000000000000004">
      <c r="O4543" s="1"/>
      <c r="V4543" s="1"/>
      <c r="X4543" s="1"/>
    </row>
    <row r="4544" spans="15:24" x14ac:dyDescent="0.55000000000000004">
      <c r="O4544" s="1"/>
      <c r="V4544" s="1"/>
      <c r="X4544" s="1"/>
    </row>
    <row r="4545" spans="15:24" x14ac:dyDescent="0.55000000000000004">
      <c r="O4545" s="1"/>
      <c r="V4545" s="1"/>
      <c r="X4545" s="1"/>
    </row>
    <row r="4546" spans="15:24" x14ac:dyDescent="0.55000000000000004">
      <c r="O4546" s="1"/>
      <c r="V4546" s="1"/>
      <c r="X4546" s="1"/>
    </row>
    <row r="4547" spans="15:24" x14ac:dyDescent="0.55000000000000004">
      <c r="O4547" s="1"/>
      <c r="V4547" s="1"/>
      <c r="X4547" s="1"/>
    </row>
    <row r="4548" spans="15:24" x14ac:dyDescent="0.55000000000000004">
      <c r="O4548" s="1"/>
      <c r="V4548" s="1"/>
      <c r="X4548" s="1"/>
    </row>
    <row r="4549" spans="15:24" x14ac:dyDescent="0.55000000000000004">
      <c r="O4549" s="1"/>
      <c r="V4549" s="1"/>
      <c r="X4549" s="1"/>
    </row>
    <row r="4550" spans="15:24" x14ac:dyDescent="0.55000000000000004">
      <c r="O4550" s="1"/>
      <c r="V4550" s="1"/>
      <c r="X4550" s="1"/>
    </row>
    <row r="4551" spans="15:24" x14ac:dyDescent="0.55000000000000004">
      <c r="O4551" s="1"/>
      <c r="V4551" s="1"/>
      <c r="X4551" s="1"/>
    </row>
    <row r="4552" spans="15:24" x14ac:dyDescent="0.55000000000000004">
      <c r="O4552" s="1"/>
      <c r="V4552" s="1"/>
      <c r="X4552" s="1"/>
    </row>
    <row r="4553" spans="15:24" x14ac:dyDescent="0.55000000000000004">
      <c r="O4553" s="1"/>
      <c r="V4553" s="1"/>
      <c r="X4553" s="1"/>
    </row>
    <row r="4554" spans="15:24" x14ac:dyDescent="0.55000000000000004">
      <c r="O4554" s="1"/>
      <c r="V4554" s="1"/>
      <c r="X4554" s="1"/>
    </row>
    <row r="4555" spans="15:24" x14ac:dyDescent="0.55000000000000004">
      <c r="O4555" s="1"/>
      <c r="V4555" s="1"/>
      <c r="X4555" s="1"/>
    </row>
    <row r="4556" spans="15:24" x14ac:dyDescent="0.55000000000000004">
      <c r="O4556" s="1"/>
      <c r="V4556" s="1"/>
      <c r="X4556" s="1"/>
    </row>
    <row r="4557" spans="15:24" x14ac:dyDescent="0.55000000000000004">
      <c r="O4557" s="1"/>
      <c r="V4557" s="1"/>
      <c r="X4557" s="1"/>
    </row>
    <row r="4558" spans="15:24" x14ac:dyDescent="0.55000000000000004">
      <c r="O4558" s="1"/>
      <c r="V4558" s="1"/>
      <c r="X4558" s="1"/>
    </row>
    <row r="4559" spans="15:24" x14ac:dyDescent="0.55000000000000004">
      <c r="O4559" s="1"/>
      <c r="V4559" s="1"/>
      <c r="X4559" s="1"/>
    </row>
    <row r="4560" spans="15:24" x14ac:dyDescent="0.55000000000000004">
      <c r="O4560" s="1"/>
      <c r="V4560" s="1"/>
      <c r="X4560" s="1"/>
    </row>
    <row r="4561" spans="15:24" x14ac:dyDescent="0.55000000000000004">
      <c r="O4561" s="1"/>
      <c r="V4561" s="1"/>
      <c r="X4561" s="1"/>
    </row>
    <row r="4562" spans="15:24" x14ac:dyDescent="0.55000000000000004">
      <c r="O4562" s="1"/>
      <c r="V4562" s="1"/>
      <c r="X4562" s="1"/>
    </row>
    <row r="4563" spans="15:24" x14ac:dyDescent="0.55000000000000004">
      <c r="O4563" s="1"/>
      <c r="V4563" s="1"/>
      <c r="X4563" s="1"/>
    </row>
    <row r="4564" spans="15:24" x14ac:dyDescent="0.55000000000000004">
      <c r="O4564" s="1"/>
      <c r="V4564" s="1"/>
      <c r="X4564" s="1"/>
    </row>
    <row r="4565" spans="15:24" x14ac:dyDescent="0.55000000000000004">
      <c r="O4565" s="1"/>
      <c r="V4565" s="1"/>
      <c r="X4565" s="1"/>
    </row>
    <row r="4566" spans="15:24" x14ac:dyDescent="0.55000000000000004">
      <c r="O4566" s="1"/>
      <c r="V4566" s="1"/>
      <c r="X4566" s="1"/>
    </row>
    <row r="4567" spans="15:24" x14ac:dyDescent="0.55000000000000004">
      <c r="O4567" s="1"/>
      <c r="V4567" s="1"/>
      <c r="X4567" s="1"/>
    </row>
    <row r="4568" spans="15:24" x14ac:dyDescent="0.55000000000000004">
      <c r="O4568" s="1"/>
      <c r="V4568" s="1"/>
      <c r="X4568" s="1"/>
    </row>
    <row r="4569" spans="15:24" x14ac:dyDescent="0.55000000000000004">
      <c r="O4569" s="1"/>
      <c r="V4569" s="1"/>
      <c r="X4569" s="1"/>
    </row>
    <row r="4570" spans="15:24" x14ac:dyDescent="0.55000000000000004">
      <c r="O4570" s="1"/>
      <c r="V4570" s="1"/>
      <c r="X4570" s="1"/>
    </row>
    <row r="4571" spans="15:24" x14ac:dyDescent="0.55000000000000004">
      <c r="O4571" s="1"/>
      <c r="V4571" s="1"/>
      <c r="X4571" s="1"/>
    </row>
    <row r="4572" spans="15:24" x14ac:dyDescent="0.55000000000000004">
      <c r="O4572" s="1"/>
      <c r="V4572" s="1"/>
      <c r="X4572" s="1"/>
    </row>
    <row r="4573" spans="15:24" x14ac:dyDescent="0.55000000000000004">
      <c r="O4573" s="1"/>
      <c r="V4573" s="1"/>
      <c r="X4573" s="1"/>
    </row>
    <row r="4574" spans="15:24" x14ac:dyDescent="0.55000000000000004">
      <c r="O4574" s="1"/>
      <c r="V4574" s="1"/>
      <c r="X4574" s="1"/>
    </row>
    <row r="4575" spans="15:24" x14ac:dyDescent="0.55000000000000004">
      <c r="O4575" s="1"/>
      <c r="V4575" s="1"/>
      <c r="X4575" s="1"/>
    </row>
    <row r="4576" spans="15:24" x14ac:dyDescent="0.55000000000000004">
      <c r="O4576" s="1"/>
      <c r="V4576" s="1"/>
      <c r="X4576" s="1"/>
    </row>
    <row r="4577" spans="15:24" x14ac:dyDescent="0.55000000000000004">
      <c r="O4577" s="1"/>
      <c r="V4577" s="1"/>
      <c r="X4577" s="1"/>
    </row>
    <row r="4578" spans="15:24" x14ac:dyDescent="0.55000000000000004">
      <c r="O4578" s="1"/>
      <c r="V4578" s="1"/>
      <c r="X4578" s="1"/>
    </row>
    <row r="4579" spans="15:24" x14ac:dyDescent="0.55000000000000004">
      <c r="O4579" s="1"/>
      <c r="V4579" s="1"/>
      <c r="X4579" s="1"/>
    </row>
    <row r="4580" spans="15:24" x14ac:dyDescent="0.55000000000000004">
      <c r="O4580" s="1"/>
      <c r="V4580" s="1"/>
      <c r="X4580" s="1"/>
    </row>
    <row r="4581" spans="15:24" x14ac:dyDescent="0.55000000000000004">
      <c r="O4581" s="1"/>
      <c r="V4581" s="1"/>
      <c r="X4581" s="1"/>
    </row>
    <row r="4582" spans="15:24" x14ac:dyDescent="0.55000000000000004">
      <c r="O4582" s="1"/>
      <c r="V4582" s="1"/>
      <c r="X4582" s="1"/>
    </row>
    <row r="4583" spans="15:24" x14ac:dyDescent="0.55000000000000004">
      <c r="O4583" s="1"/>
      <c r="V4583" s="1"/>
      <c r="X4583" s="1"/>
    </row>
    <row r="4584" spans="15:24" x14ac:dyDescent="0.55000000000000004">
      <c r="O4584" s="1"/>
      <c r="V4584" s="1"/>
      <c r="X4584" s="1"/>
    </row>
    <row r="4585" spans="15:24" x14ac:dyDescent="0.55000000000000004">
      <c r="O4585" s="1"/>
      <c r="V4585" s="1"/>
      <c r="X4585" s="1"/>
    </row>
    <row r="4586" spans="15:24" x14ac:dyDescent="0.55000000000000004">
      <c r="O4586" s="1"/>
      <c r="V4586" s="1"/>
      <c r="X4586" s="1"/>
    </row>
    <row r="4587" spans="15:24" x14ac:dyDescent="0.55000000000000004">
      <c r="O4587" s="1"/>
      <c r="V4587" s="1"/>
      <c r="X4587" s="1"/>
    </row>
    <row r="4588" spans="15:24" x14ac:dyDescent="0.55000000000000004">
      <c r="O4588" s="1"/>
      <c r="V4588" s="1"/>
      <c r="X4588" s="1"/>
    </row>
    <row r="4589" spans="15:24" x14ac:dyDescent="0.55000000000000004">
      <c r="O4589" s="1"/>
      <c r="V4589" s="1"/>
      <c r="X4589" s="1"/>
    </row>
    <row r="4590" spans="15:24" x14ac:dyDescent="0.55000000000000004">
      <c r="O4590" s="1"/>
      <c r="V4590" s="1"/>
      <c r="X4590" s="1"/>
    </row>
    <row r="4591" spans="15:24" x14ac:dyDescent="0.55000000000000004">
      <c r="O4591" s="1"/>
      <c r="V4591" s="1"/>
      <c r="X4591" s="1"/>
    </row>
    <row r="4592" spans="15:24" x14ac:dyDescent="0.55000000000000004">
      <c r="O4592" s="1"/>
      <c r="V4592" s="1"/>
      <c r="X4592" s="1"/>
    </row>
    <row r="4593" spans="15:24" x14ac:dyDescent="0.55000000000000004">
      <c r="O4593" s="1"/>
      <c r="V4593" s="1"/>
      <c r="X4593" s="1"/>
    </row>
    <row r="4594" spans="15:24" x14ac:dyDescent="0.55000000000000004">
      <c r="O4594" s="1"/>
      <c r="V4594" s="1"/>
      <c r="X4594" s="1"/>
    </row>
    <row r="4595" spans="15:24" x14ac:dyDescent="0.55000000000000004">
      <c r="O4595" s="1"/>
      <c r="V4595" s="1"/>
      <c r="X4595" s="1"/>
    </row>
    <row r="4596" spans="15:24" x14ac:dyDescent="0.55000000000000004">
      <c r="O4596" s="1"/>
      <c r="V4596" s="1"/>
      <c r="X4596" s="1"/>
    </row>
    <row r="4597" spans="15:24" x14ac:dyDescent="0.55000000000000004">
      <c r="O4597" s="1"/>
      <c r="V4597" s="1"/>
      <c r="X4597" s="1"/>
    </row>
    <row r="4598" spans="15:24" x14ac:dyDescent="0.55000000000000004">
      <c r="O4598" s="1"/>
      <c r="V4598" s="1"/>
      <c r="X4598" s="1"/>
    </row>
    <row r="4599" spans="15:24" x14ac:dyDescent="0.55000000000000004">
      <c r="O4599" s="1"/>
      <c r="V4599" s="1"/>
      <c r="X4599" s="1"/>
    </row>
    <row r="4600" spans="15:24" x14ac:dyDescent="0.55000000000000004">
      <c r="O4600" s="1"/>
      <c r="V4600" s="1"/>
      <c r="X4600" s="1"/>
    </row>
    <row r="4601" spans="15:24" x14ac:dyDescent="0.55000000000000004">
      <c r="O4601" s="1"/>
      <c r="V4601" s="1"/>
      <c r="X4601" s="1"/>
    </row>
    <row r="4602" spans="15:24" x14ac:dyDescent="0.55000000000000004">
      <c r="O4602" s="1"/>
      <c r="V4602" s="1"/>
      <c r="X4602" s="1"/>
    </row>
    <row r="4603" spans="15:24" x14ac:dyDescent="0.55000000000000004">
      <c r="O4603" s="1"/>
      <c r="V4603" s="1"/>
      <c r="X4603" s="1"/>
    </row>
    <row r="4604" spans="15:24" x14ac:dyDescent="0.55000000000000004">
      <c r="O4604" s="1"/>
      <c r="V4604" s="1"/>
      <c r="X4604" s="1"/>
    </row>
    <row r="4605" spans="15:24" x14ac:dyDescent="0.55000000000000004">
      <c r="O4605" s="1"/>
      <c r="V4605" s="1"/>
      <c r="X4605" s="1"/>
    </row>
    <row r="4606" spans="15:24" x14ac:dyDescent="0.55000000000000004">
      <c r="O4606" s="1"/>
      <c r="V4606" s="1"/>
      <c r="X4606" s="1"/>
    </row>
    <row r="4607" spans="15:24" x14ac:dyDescent="0.55000000000000004">
      <c r="O4607" s="1"/>
      <c r="V4607" s="1"/>
      <c r="X4607" s="1"/>
    </row>
    <row r="4608" spans="15:24" x14ac:dyDescent="0.55000000000000004">
      <c r="O4608" s="1"/>
      <c r="V4608" s="1"/>
      <c r="X4608" s="1"/>
    </row>
    <row r="4609" spans="15:24" x14ac:dyDescent="0.55000000000000004">
      <c r="O4609" s="1"/>
      <c r="V4609" s="1"/>
      <c r="X4609" s="1"/>
    </row>
    <row r="4610" spans="15:24" x14ac:dyDescent="0.55000000000000004">
      <c r="O4610" s="1"/>
      <c r="V4610" s="1"/>
      <c r="X4610" s="1"/>
    </row>
    <row r="4611" spans="15:24" x14ac:dyDescent="0.55000000000000004">
      <c r="O4611" s="1"/>
      <c r="V4611" s="1"/>
      <c r="X4611" s="1"/>
    </row>
    <row r="4612" spans="15:24" x14ac:dyDescent="0.55000000000000004">
      <c r="O4612" s="1"/>
      <c r="V4612" s="1"/>
      <c r="X4612" s="1"/>
    </row>
    <row r="4613" spans="15:24" x14ac:dyDescent="0.55000000000000004">
      <c r="O4613" s="1"/>
      <c r="V4613" s="1"/>
      <c r="X4613" s="1"/>
    </row>
    <row r="4614" spans="15:24" x14ac:dyDescent="0.55000000000000004">
      <c r="O4614" s="1"/>
      <c r="V4614" s="1"/>
      <c r="X4614" s="1"/>
    </row>
    <row r="4615" spans="15:24" x14ac:dyDescent="0.55000000000000004">
      <c r="O4615" s="1"/>
      <c r="V4615" s="1"/>
      <c r="X4615" s="1"/>
    </row>
    <row r="4616" spans="15:24" x14ac:dyDescent="0.55000000000000004">
      <c r="O4616" s="1"/>
      <c r="V4616" s="1"/>
      <c r="X4616" s="1"/>
    </row>
    <row r="4617" spans="15:24" x14ac:dyDescent="0.55000000000000004">
      <c r="O4617" s="1"/>
      <c r="V4617" s="1"/>
      <c r="X4617" s="1"/>
    </row>
    <row r="4618" spans="15:24" x14ac:dyDescent="0.55000000000000004">
      <c r="O4618" s="1"/>
      <c r="V4618" s="1"/>
      <c r="X4618" s="1"/>
    </row>
    <row r="4619" spans="15:24" x14ac:dyDescent="0.55000000000000004">
      <c r="O4619" s="1"/>
      <c r="V4619" s="1"/>
      <c r="X4619" s="1"/>
    </row>
    <row r="4620" spans="15:24" x14ac:dyDescent="0.55000000000000004">
      <c r="O4620" s="1"/>
      <c r="V4620" s="1"/>
      <c r="X4620" s="1"/>
    </row>
    <row r="4621" spans="15:24" x14ac:dyDescent="0.55000000000000004">
      <c r="O4621" s="1"/>
      <c r="V4621" s="1"/>
      <c r="X4621" s="1"/>
    </row>
    <row r="4622" spans="15:24" x14ac:dyDescent="0.55000000000000004">
      <c r="O4622" s="1"/>
      <c r="V4622" s="1"/>
      <c r="X4622" s="1"/>
    </row>
    <row r="4623" spans="15:24" x14ac:dyDescent="0.55000000000000004">
      <c r="O4623" s="1"/>
      <c r="V4623" s="1"/>
      <c r="X4623" s="1"/>
    </row>
    <row r="4624" spans="15:24" x14ac:dyDescent="0.55000000000000004">
      <c r="O4624" s="1"/>
      <c r="V4624" s="1"/>
      <c r="X4624" s="1"/>
    </row>
    <row r="4625" spans="15:24" x14ac:dyDescent="0.55000000000000004">
      <c r="O4625" s="1"/>
      <c r="V4625" s="1"/>
      <c r="X4625" s="1"/>
    </row>
    <row r="4626" spans="15:24" x14ac:dyDescent="0.55000000000000004">
      <c r="O4626" s="1"/>
      <c r="V4626" s="1"/>
      <c r="X4626" s="1"/>
    </row>
    <row r="4627" spans="15:24" x14ac:dyDescent="0.55000000000000004">
      <c r="O4627" s="1"/>
      <c r="V4627" s="1"/>
      <c r="X4627" s="1"/>
    </row>
    <row r="4628" spans="15:24" x14ac:dyDescent="0.55000000000000004">
      <c r="O4628" s="1"/>
      <c r="V4628" s="1"/>
      <c r="X4628" s="1"/>
    </row>
    <row r="4629" spans="15:24" x14ac:dyDescent="0.55000000000000004">
      <c r="O4629" s="1"/>
      <c r="V4629" s="1"/>
      <c r="X4629" s="1"/>
    </row>
    <row r="4630" spans="15:24" x14ac:dyDescent="0.55000000000000004">
      <c r="O4630" s="1"/>
      <c r="V4630" s="1"/>
      <c r="X4630" s="1"/>
    </row>
    <row r="4631" spans="15:24" x14ac:dyDescent="0.55000000000000004">
      <c r="O4631" s="1"/>
      <c r="V4631" s="1"/>
      <c r="X4631" s="1"/>
    </row>
    <row r="4632" spans="15:24" x14ac:dyDescent="0.55000000000000004">
      <c r="O4632" s="1"/>
      <c r="V4632" s="1"/>
      <c r="X4632" s="1"/>
    </row>
    <row r="4633" spans="15:24" x14ac:dyDescent="0.55000000000000004">
      <c r="O4633" s="1"/>
      <c r="V4633" s="1"/>
      <c r="X4633" s="1"/>
    </row>
    <row r="4634" spans="15:24" x14ac:dyDescent="0.55000000000000004">
      <c r="O4634" s="1"/>
      <c r="V4634" s="1"/>
      <c r="X4634" s="1"/>
    </row>
    <row r="4635" spans="15:24" x14ac:dyDescent="0.55000000000000004">
      <c r="O4635" s="1"/>
      <c r="V4635" s="1"/>
      <c r="X4635" s="1"/>
    </row>
    <row r="4636" spans="15:24" x14ac:dyDescent="0.55000000000000004">
      <c r="O4636" s="1"/>
      <c r="V4636" s="1"/>
      <c r="X4636" s="1"/>
    </row>
    <row r="4637" spans="15:24" x14ac:dyDescent="0.55000000000000004">
      <c r="O4637" s="1"/>
      <c r="V4637" s="1"/>
      <c r="X4637" s="1"/>
    </row>
    <row r="4638" spans="15:24" x14ac:dyDescent="0.55000000000000004">
      <c r="O4638" s="1"/>
      <c r="V4638" s="1"/>
      <c r="X4638" s="1"/>
    </row>
    <row r="4639" spans="15:24" x14ac:dyDescent="0.55000000000000004">
      <c r="O4639" s="1"/>
      <c r="V4639" s="1"/>
      <c r="X4639" s="1"/>
    </row>
    <row r="4640" spans="15:24" x14ac:dyDescent="0.55000000000000004">
      <c r="O4640" s="1"/>
      <c r="V4640" s="1"/>
      <c r="X4640" s="1"/>
    </row>
    <row r="4641" spans="15:24" x14ac:dyDescent="0.55000000000000004">
      <c r="O4641" s="1"/>
      <c r="V4641" s="1"/>
      <c r="X4641" s="1"/>
    </row>
    <row r="4642" spans="15:24" x14ac:dyDescent="0.55000000000000004">
      <c r="O4642" s="1"/>
      <c r="V4642" s="1"/>
      <c r="X4642" s="1"/>
    </row>
    <row r="4643" spans="15:24" x14ac:dyDescent="0.55000000000000004">
      <c r="O4643" s="1"/>
      <c r="V4643" s="1"/>
      <c r="X4643" s="1"/>
    </row>
    <row r="4644" spans="15:24" x14ac:dyDescent="0.55000000000000004">
      <c r="O4644" s="1"/>
      <c r="V4644" s="1"/>
      <c r="X4644" s="1"/>
    </row>
    <row r="4645" spans="15:24" x14ac:dyDescent="0.55000000000000004">
      <c r="O4645" s="1"/>
      <c r="V4645" s="1"/>
      <c r="X4645" s="1"/>
    </row>
    <row r="4646" spans="15:24" x14ac:dyDescent="0.55000000000000004">
      <c r="O4646" s="1"/>
      <c r="V4646" s="1"/>
      <c r="X4646" s="1"/>
    </row>
    <row r="4647" spans="15:24" x14ac:dyDescent="0.55000000000000004">
      <c r="O4647" s="1"/>
      <c r="V4647" s="1"/>
      <c r="X4647" s="1"/>
    </row>
    <row r="4648" spans="15:24" x14ac:dyDescent="0.55000000000000004">
      <c r="O4648" s="1"/>
      <c r="V4648" s="1"/>
      <c r="X4648" s="1"/>
    </row>
    <row r="4649" spans="15:24" x14ac:dyDescent="0.55000000000000004">
      <c r="O4649" s="1"/>
      <c r="V4649" s="1"/>
      <c r="X4649" s="1"/>
    </row>
    <row r="4650" spans="15:24" x14ac:dyDescent="0.55000000000000004">
      <c r="O4650" s="1"/>
      <c r="V4650" s="1"/>
      <c r="X4650" s="1"/>
    </row>
    <row r="4651" spans="15:24" x14ac:dyDescent="0.55000000000000004">
      <c r="O4651" s="1"/>
      <c r="V4651" s="1"/>
      <c r="X4651" s="1"/>
    </row>
    <row r="4652" spans="15:24" x14ac:dyDescent="0.55000000000000004">
      <c r="O4652" s="1"/>
      <c r="V4652" s="1"/>
      <c r="X4652" s="1"/>
    </row>
    <row r="4653" spans="15:24" x14ac:dyDescent="0.55000000000000004">
      <c r="O4653" s="1"/>
      <c r="V4653" s="1"/>
      <c r="X4653" s="1"/>
    </row>
    <row r="4654" spans="15:24" x14ac:dyDescent="0.55000000000000004">
      <c r="O4654" s="1"/>
      <c r="V4654" s="1"/>
      <c r="X4654" s="1"/>
    </row>
    <row r="4655" spans="15:24" x14ac:dyDescent="0.55000000000000004">
      <c r="O4655" s="1"/>
      <c r="V4655" s="1"/>
      <c r="X4655" s="1"/>
    </row>
    <row r="4656" spans="15:24" x14ac:dyDescent="0.55000000000000004">
      <c r="O4656" s="1"/>
      <c r="V4656" s="1"/>
      <c r="X4656" s="1"/>
    </row>
    <row r="4657" spans="15:24" x14ac:dyDescent="0.55000000000000004">
      <c r="O4657" s="1"/>
      <c r="V4657" s="1"/>
      <c r="X4657" s="1"/>
    </row>
    <row r="4658" spans="15:24" x14ac:dyDescent="0.55000000000000004">
      <c r="O4658" s="1"/>
      <c r="V4658" s="1"/>
      <c r="X4658" s="1"/>
    </row>
    <row r="4659" spans="15:24" x14ac:dyDescent="0.55000000000000004">
      <c r="O4659" s="1"/>
      <c r="V4659" s="1"/>
      <c r="X4659" s="1"/>
    </row>
    <row r="4660" spans="15:24" x14ac:dyDescent="0.55000000000000004">
      <c r="O4660" s="1"/>
      <c r="V4660" s="1"/>
      <c r="X4660" s="1"/>
    </row>
    <row r="4661" spans="15:24" x14ac:dyDescent="0.55000000000000004">
      <c r="O4661" s="1"/>
      <c r="V4661" s="1"/>
      <c r="X4661" s="1"/>
    </row>
    <row r="4662" spans="15:24" x14ac:dyDescent="0.55000000000000004">
      <c r="O4662" s="1"/>
      <c r="V4662" s="1"/>
      <c r="X4662" s="1"/>
    </row>
    <row r="4663" spans="15:24" x14ac:dyDescent="0.55000000000000004">
      <c r="O4663" s="1"/>
      <c r="V4663" s="1"/>
      <c r="X4663" s="1"/>
    </row>
    <row r="4664" spans="15:24" x14ac:dyDescent="0.55000000000000004">
      <c r="O4664" s="1"/>
      <c r="V4664" s="1"/>
      <c r="X4664" s="1"/>
    </row>
    <row r="4665" spans="15:24" x14ac:dyDescent="0.55000000000000004">
      <c r="O4665" s="1"/>
      <c r="V4665" s="1"/>
      <c r="X4665" s="1"/>
    </row>
    <row r="4666" spans="15:24" x14ac:dyDescent="0.55000000000000004">
      <c r="O4666" s="1"/>
      <c r="V4666" s="1"/>
      <c r="X4666" s="1"/>
    </row>
    <row r="4667" spans="15:24" x14ac:dyDescent="0.55000000000000004">
      <c r="O4667" s="1"/>
      <c r="V4667" s="1"/>
      <c r="X4667" s="1"/>
    </row>
    <row r="4668" spans="15:24" x14ac:dyDescent="0.55000000000000004">
      <c r="O4668" s="1"/>
      <c r="V4668" s="1"/>
      <c r="X4668" s="1"/>
    </row>
    <row r="4669" spans="15:24" x14ac:dyDescent="0.55000000000000004">
      <c r="O4669" s="1"/>
      <c r="V4669" s="1"/>
      <c r="X4669" s="1"/>
    </row>
    <row r="4670" spans="15:24" x14ac:dyDescent="0.55000000000000004">
      <c r="O4670" s="1"/>
      <c r="V4670" s="1"/>
      <c r="X4670" s="1"/>
    </row>
    <row r="4671" spans="15:24" x14ac:dyDescent="0.55000000000000004">
      <c r="O4671" s="1"/>
      <c r="V4671" s="1"/>
      <c r="X4671" s="1"/>
    </row>
    <row r="4672" spans="15:24" x14ac:dyDescent="0.55000000000000004">
      <c r="O4672" s="1"/>
      <c r="V4672" s="1"/>
      <c r="X4672" s="1"/>
    </row>
    <row r="4673" spans="15:24" x14ac:dyDescent="0.55000000000000004">
      <c r="O4673" s="1"/>
      <c r="V4673" s="1"/>
      <c r="X4673" s="1"/>
    </row>
    <row r="4674" spans="15:24" x14ac:dyDescent="0.55000000000000004">
      <c r="O4674" s="1"/>
      <c r="V4674" s="1"/>
      <c r="X4674" s="1"/>
    </row>
    <row r="4675" spans="15:24" x14ac:dyDescent="0.55000000000000004">
      <c r="O4675" s="1"/>
      <c r="V4675" s="1"/>
      <c r="X4675" s="1"/>
    </row>
    <row r="4676" spans="15:24" x14ac:dyDescent="0.55000000000000004">
      <c r="O4676" s="1"/>
      <c r="V4676" s="1"/>
      <c r="X4676" s="1"/>
    </row>
    <row r="4677" spans="15:24" x14ac:dyDescent="0.55000000000000004">
      <c r="O4677" s="1"/>
      <c r="V4677" s="1"/>
      <c r="X4677" s="1"/>
    </row>
    <row r="4678" spans="15:24" x14ac:dyDescent="0.55000000000000004">
      <c r="O4678" s="1"/>
      <c r="V4678" s="1"/>
      <c r="X4678" s="1"/>
    </row>
    <row r="4679" spans="15:24" x14ac:dyDescent="0.55000000000000004">
      <c r="O4679" s="1"/>
      <c r="V4679" s="1"/>
      <c r="X4679" s="1"/>
    </row>
    <row r="4680" spans="15:24" x14ac:dyDescent="0.55000000000000004">
      <c r="O4680" s="1"/>
      <c r="V4680" s="1"/>
      <c r="X4680" s="1"/>
    </row>
    <row r="4681" spans="15:24" x14ac:dyDescent="0.55000000000000004">
      <c r="O4681" s="1"/>
      <c r="V4681" s="1"/>
      <c r="X4681" s="1"/>
    </row>
    <row r="4682" spans="15:24" x14ac:dyDescent="0.55000000000000004">
      <c r="O4682" s="1"/>
      <c r="V4682" s="1"/>
      <c r="X4682" s="1"/>
    </row>
    <row r="4683" spans="15:24" x14ac:dyDescent="0.55000000000000004">
      <c r="O4683" s="1"/>
      <c r="V4683" s="1"/>
      <c r="X4683" s="1"/>
    </row>
    <row r="4684" spans="15:24" x14ac:dyDescent="0.55000000000000004">
      <c r="O4684" s="1"/>
      <c r="V4684" s="1"/>
      <c r="X4684" s="1"/>
    </row>
    <row r="4685" spans="15:24" x14ac:dyDescent="0.55000000000000004">
      <c r="O4685" s="1"/>
      <c r="V4685" s="1"/>
      <c r="X4685" s="1"/>
    </row>
    <row r="4686" spans="15:24" x14ac:dyDescent="0.55000000000000004">
      <c r="O4686" s="1"/>
      <c r="V4686" s="1"/>
      <c r="X4686" s="1"/>
    </row>
    <row r="4687" spans="15:24" x14ac:dyDescent="0.55000000000000004">
      <c r="O4687" s="1"/>
      <c r="V4687" s="1"/>
      <c r="X4687" s="1"/>
    </row>
    <row r="4688" spans="15:24" x14ac:dyDescent="0.55000000000000004">
      <c r="O4688" s="1"/>
      <c r="V4688" s="1"/>
      <c r="X4688" s="1"/>
    </row>
    <row r="4689" spans="15:24" x14ac:dyDescent="0.55000000000000004">
      <c r="O4689" s="1"/>
      <c r="V4689" s="1"/>
      <c r="X4689" s="1"/>
    </row>
    <row r="4690" spans="15:24" x14ac:dyDescent="0.55000000000000004">
      <c r="O4690" s="1"/>
      <c r="V4690" s="1"/>
      <c r="X4690" s="1"/>
    </row>
    <row r="4691" spans="15:24" x14ac:dyDescent="0.55000000000000004">
      <c r="O4691" s="1"/>
      <c r="V4691" s="1"/>
      <c r="X4691" s="1"/>
    </row>
    <row r="4692" spans="15:24" x14ac:dyDescent="0.55000000000000004">
      <c r="O4692" s="1"/>
      <c r="V4692" s="1"/>
      <c r="X4692" s="1"/>
    </row>
    <row r="4693" spans="15:24" x14ac:dyDescent="0.55000000000000004">
      <c r="O4693" s="1"/>
      <c r="V4693" s="1"/>
      <c r="X4693" s="1"/>
    </row>
    <row r="4694" spans="15:24" x14ac:dyDescent="0.55000000000000004">
      <c r="O4694" s="1"/>
      <c r="V4694" s="1"/>
      <c r="X4694" s="1"/>
    </row>
    <row r="4695" spans="15:24" x14ac:dyDescent="0.55000000000000004">
      <c r="O4695" s="1"/>
      <c r="V4695" s="1"/>
      <c r="X4695" s="1"/>
    </row>
    <row r="4696" spans="15:24" x14ac:dyDescent="0.55000000000000004">
      <c r="O4696" s="1"/>
      <c r="V4696" s="1"/>
      <c r="X4696" s="1"/>
    </row>
    <row r="4697" spans="15:24" x14ac:dyDescent="0.55000000000000004">
      <c r="O4697" s="1"/>
      <c r="V4697" s="1"/>
      <c r="X4697" s="1"/>
    </row>
    <row r="4698" spans="15:24" x14ac:dyDescent="0.55000000000000004">
      <c r="O4698" s="1"/>
      <c r="V4698" s="1"/>
      <c r="X4698" s="1"/>
    </row>
    <row r="4699" spans="15:24" x14ac:dyDescent="0.55000000000000004">
      <c r="O4699" s="1"/>
      <c r="V4699" s="1"/>
      <c r="X4699" s="1"/>
    </row>
    <row r="4700" spans="15:24" x14ac:dyDescent="0.55000000000000004">
      <c r="O4700" s="1"/>
      <c r="V4700" s="1"/>
      <c r="X4700" s="1"/>
    </row>
    <row r="4701" spans="15:24" x14ac:dyDescent="0.55000000000000004">
      <c r="O4701" s="1"/>
      <c r="V4701" s="1"/>
      <c r="X4701" s="1"/>
    </row>
    <row r="4702" spans="15:24" x14ac:dyDescent="0.55000000000000004">
      <c r="O4702" s="1"/>
      <c r="V4702" s="1"/>
      <c r="X4702" s="1"/>
    </row>
    <row r="4703" spans="15:24" x14ac:dyDescent="0.55000000000000004">
      <c r="O4703" s="1"/>
      <c r="V4703" s="1"/>
      <c r="X4703" s="1"/>
    </row>
    <row r="4704" spans="15:24" x14ac:dyDescent="0.55000000000000004">
      <c r="O4704" s="1"/>
      <c r="V4704" s="1"/>
      <c r="X4704" s="1"/>
    </row>
    <row r="4705" spans="15:24" x14ac:dyDescent="0.55000000000000004">
      <c r="O4705" s="1"/>
      <c r="V4705" s="1"/>
      <c r="X4705" s="1"/>
    </row>
    <row r="4706" spans="15:24" x14ac:dyDescent="0.55000000000000004">
      <c r="O4706" s="1"/>
      <c r="V4706" s="1"/>
      <c r="X4706" s="1"/>
    </row>
    <row r="4707" spans="15:24" x14ac:dyDescent="0.55000000000000004">
      <c r="O4707" s="1"/>
      <c r="V4707" s="1"/>
      <c r="X4707" s="1"/>
    </row>
    <row r="4708" spans="15:24" x14ac:dyDescent="0.55000000000000004">
      <c r="O4708" s="1"/>
      <c r="V4708" s="1"/>
      <c r="X4708" s="1"/>
    </row>
    <row r="4709" spans="15:24" x14ac:dyDescent="0.55000000000000004">
      <c r="O4709" s="1"/>
      <c r="V4709" s="1"/>
      <c r="X4709" s="1"/>
    </row>
    <row r="4710" spans="15:24" x14ac:dyDescent="0.55000000000000004">
      <c r="O4710" s="1"/>
      <c r="V4710" s="1"/>
      <c r="X4710" s="1"/>
    </row>
    <row r="4711" spans="15:24" x14ac:dyDescent="0.55000000000000004">
      <c r="O4711" s="1"/>
      <c r="V4711" s="1"/>
      <c r="X4711" s="1"/>
    </row>
    <row r="4712" spans="15:24" x14ac:dyDescent="0.55000000000000004">
      <c r="O4712" s="1"/>
      <c r="V4712" s="1"/>
      <c r="X4712" s="1"/>
    </row>
    <row r="4713" spans="15:24" x14ac:dyDescent="0.55000000000000004">
      <c r="O4713" s="1"/>
      <c r="V4713" s="1"/>
      <c r="X4713" s="1"/>
    </row>
    <row r="4714" spans="15:24" x14ac:dyDescent="0.55000000000000004">
      <c r="O4714" s="1"/>
      <c r="V4714" s="1"/>
      <c r="X4714" s="1"/>
    </row>
    <row r="4715" spans="15:24" x14ac:dyDescent="0.55000000000000004">
      <c r="O4715" s="1"/>
      <c r="V4715" s="1"/>
      <c r="X4715" s="1"/>
    </row>
    <row r="4716" spans="15:24" x14ac:dyDescent="0.55000000000000004">
      <c r="O4716" s="1"/>
      <c r="V4716" s="1"/>
      <c r="X4716" s="1"/>
    </row>
    <row r="4717" spans="15:24" x14ac:dyDescent="0.55000000000000004">
      <c r="O4717" s="1"/>
      <c r="V4717" s="1"/>
      <c r="X4717" s="1"/>
    </row>
    <row r="4718" spans="15:24" x14ac:dyDescent="0.55000000000000004">
      <c r="O4718" s="1"/>
      <c r="V4718" s="1"/>
      <c r="X4718" s="1"/>
    </row>
    <row r="4719" spans="15:24" x14ac:dyDescent="0.55000000000000004">
      <c r="O4719" s="1"/>
      <c r="V4719" s="1"/>
      <c r="X4719" s="1"/>
    </row>
    <row r="4720" spans="15:24" x14ac:dyDescent="0.55000000000000004">
      <c r="O4720" s="1"/>
      <c r="V4720" s="1"/>
      <c r="X4720" s="1"/>
    </row>
    <row r="4721" spans="15:24" x14ac:dyDescent="0.55000000000000004">
      <c r="O4721" s="1"/>
      <c r="V4721" s="1"/>
      <c r="X4721" s="1"/>
    </row>
    <row r="4722" spans="15:24" x14ac:dyDescent="0.55000000000000004">
      <c r="O4722" s="1"/>
      <c r="V4722" s="1"/>
      <c r="X4722" s="1"/>
    </row>
    <row r="4723" spans="15:24" x14ac:dyDescent="0.55000000000000004">
      <c r="O4723" s="1"/>
      <c r="V4723" s="1"/>
      <c r="X4723" s="1"/>
    </row>
    <row r="4724" spans="15:24" x14ac:dyDescent="0.55000000000000004">
      <c r="O4724" s="1"/>
      <c r="V4724" s="1"/>
      <c r="X4724" s="1"/>
    </row>
    <row r="4725" spans="15:24" x14ac:dyDescent="0.55000000000000004">
      <c r="O4725" s="1"/>
      <c r="V4725" s="1"/>
      <c r="X4725" s="1"/>
    </row>
    <row r="4726" spans="15:24" x14ac:dyDescent="0.55000000000000004">
      <c r="O4726" s="1"/>
      <c r="V4726" s="1"/>
      <c r="X4726" s="1"/>
    </row>
    <row r="4727" spans="15:24" x14ac:dyDescent="0.55000000000000004">
      <c r="O4727" s="1"/>
      <c r="V4727" s="1"/>
      <c r="X4727" s="1"/>
    </row>
    <row r="4728" spans="15:24" x14ac:dyDescent="0.55000000000000004">
      <c r="O4728" s="1"/>
      <c r="V4728" s="1"/>
      <c r="X4728" s="1"/>
    </row>
    <row r="4729" spans="15:24" x14ac:dyDescent="0.55000000000000004">
      <c r="O4729" s="1"/>
      <c r="V4729" s="1"/>
      <c r="X4729" s="1"/>
    </row>
    <row r="4730" spans="15:24" x14ac:dyDescent="0.55000000000000004">
      <c r="O4730" s="1"/>
      <c r="V4730" s="1"/>
      <c r="X4730" s="1"/>
    </row>
    <row r="4731" spans="15:24" x14ac:dyDescent="0.55000000000000004">
      <c r="O4731" s="1"/>
      <c r="V4731" s="1"/>
      <c r="X4731" s="1"/>
    </row>
    <row r="4732" spans="15:24" x14ac:dyDescent="0.55000000000000004">
      <c r="O4732" s="1"/>
      <c r="V4732" s="1"/>
      <c r="X4732" s="1"/>
    </row>
    <row r="4733" spans="15:24" x14ac:dyDescent="0.55000000000000004">
      <c r="O4733" s="1"/>
      <c r="V4733" s="1"/>
      <c r="X4733" s="1"/>
    </row>
    <row r="4734" spans="15:24" x14ac:dyDescent="0.55000000000000004">
      <c r="O4734" s="1"/>
      <c r="V4734" s="1"/>
      <c r="X4734" s="1"/>
    </row>
    <row r="4735" spans="15:24" x14ac:dyDescent="0.55000000000000004">
      <c r="O4735" s="1"/>
      <c r="V4735" s="1"/>
      <c r="X4735" s="1"/>
    </row>
    <row r="4736" spans="15:24" x14ac:dyDescent="0.55000000000000004">
      <c r="O4736" s="1"/>
      <c r="V4736" s="1"/>
      <c r="X4736" s="1"/>
    </row>
    <row r="4737" spans="15:24" x14ac:dyDescent="0.55000000000000004">
      <c r="O4737" s="1"/>
      <c r="V4737" s="1"/>
      <c r="X4737" s="1"/>
    </row>
    <row r="4738" spans="15:24" x14ac:dyDescent="0.55000000000000004">
      <c r="O4738" s="1"/>
      <c r="V4738" s="1"/>
      <c r="X4738" s="1"/>
    </row>
    <row r="4739" spans="15:24" x14ac:dyDescent="0.55000000000000004">
      <c r="O4739" s="1"/>
      <c r="V4739" s="1"/>
      <c r="X4739" s="1"/>
    </row>
    <row r="4740" spans="15:24" x14ac:dyDescent="0.55000000000000004">
      <c r="O4740" s="1"/>
      <c r="V4740" s="1"/>
      <c r="X4740" s="1"/>
    </row>
    <row r="4741" spans="15:24" x14ac:dyDescent="0.55000000000000004">
      <c r="O4741" s="1"/>
      <c r="V4741" s="1"/>
      <c r="X4741" s="1"/>
    </row>
    <row r="4742" spans="15:24" x14ac:dyDescent="0.55000000000000004">
      <c r="O4742" s="1"/>
      <c r="V4742" s="1"/>
      <c r="X4742" s="1"/>
    </row>
    <row r="4743" spans="15:24" x14ac:dyDescent="0.55000000000000004">
      <c r="O4743" s="1"/>
      <c r="V4743" s="1"/>
      <c r="X4743" s="1"/>
    </row>
    <row r="4744" spans="15:24" x14ac:dyDescent="0.55000000000000004">
      <c r="O4744" s="1"/>
      <c r="V4744" s="1"/>
      <c r="X4744" s="1"/>
    </row>
    <row r="4745" spans="15:24" x14ac:dyDescent="0.55000000000000004">
      <c r="O4745" s="1"/>
      <c r="V4745" s="1"/>
      <c r="X4745" s="1"/>
    </row>
    <row r="4746" spans="15:24" x14ac:dyDescent="0.55000000000000004">
      <c r="O4746" s="1"/>
      <c r="V4746" s="1"/>
      <c r="X4746" s="1"/>
    </row>
    <row r="4747" spans="15:24" x14ac:dyDescent="0.55000000000000004">
      <c r="O4747" s="1"/>
      <c r="V4747" s="1"/>
      <c r="X4747" s="1"/>
    </row>
    <row r="4748" spans="15:24" x14ac:dyDescent="0.55000000000000004">
      <c r="O4748" s="1"/>
      <c r="V4748" s="1"/>
      <c r="X4748" s="1"/>
    </row>
    <row r="4749" spans="15:24" x14ac:dyDescent="0.55000000000000004">
      <c r="O4749" s="1"/>
      <c r="V4749" s="1"/>
      <c r="X4749" s="1"/>
    </row>
    <row r="4750" spans="15:24" x14ac:dyDescent="0.55000000000000004">
      <c r="O4750" s="1"/>
      <c r="V4750" s="1"/>
      <c r="X4750" s="1"/>
    </row>
    <row r="4751" spans="15:24" x14ac:dyDescent="0.55000000000000004">
      <c r="O4751" s="1"/>
      <c r="V4751" s="1"/>
      <c r="X4751" s="1"/>
    </row>
    <row r="4752" spans="15:24" x14ac:dyDescent="0.55000000000000004">
      <c r="O4752" s="1"/>
      <c r="V4752" s="1"/>
      <c r="X4752" s="1"/>
    </row>
    <row r="4753" spans="15:24" x14ac:dyDescent="0.55000000000000004">
      <c r="O4753" s="1"/>
      <c r="V4753" s="1"/>
      <c r="X4753" s="1"/>
    </row>
    <row r="4754" spans="15:24" x14ac:dyDescent="0.55000000000000004">
      <c r="O4754" s="1"/>
      <c r="V4754" s="1"/>
      <c r="X4754" s="1"/>
    </row>
    <row r="4755" spans="15:24" x14ac:dyDescent="0.55000000000000004">
      <c r="O4755" s="1"/>
      <c r="V4755" s="1"/>
      <c r="X4755" s="1"/>
    </row>
    <row r="4756" spans="15:24" x14ac:dyDescent="0.55000000000000004">
      <c r="O4756" s="1"/>
      <c r="V4756" s="1"/>
      <c r="X4756" s="1"/>
    </row>
    <row r="4757" spans="15:24" x14ac:dyDescent="0.55000000000000004">
      <c r="O4757" s="1"/>
      <c r="V4757" s="1"/>
      <c r="X4757" s="1"/>
    </row>
    <row r="4758" spans="15:24" x14ac:dyDescent="0.55000000000000004">
      <c r="O4758" s="1"/>
      <c r="V4758" s="1"/>
      <c r="X4758" s="1"/>
    </row>
    <row r="4759" spans="15:24" x14ac:dyDescent="0.55000000000000004">
      <c r="O4759" s="1"/>
      <c r="V4759" s="1"/>
      <c r="X4759" s="1"/>
    </row>
    <row r="4760" spans="15:24" x14ac:dyDescent="0.55000000000000004">
      <c r="O4760" s="1"/>
      <c r="V4760" s="1"/>
      <c r="X4760" s="1"/>
    </row>
    <row r="4761" spans="15:24" x14ac:dyDescent="0.55000000000000004">
      <c r="O4761" s="1"/>
      <c r="V4761" s="1"/>
      <c r="X4761" s="1"/>
    </row>
    <row r="4762" spans="15:24" x14ac:dyDescent="0.55000000000000004">
      <c r="O4762" s="1"/>
      <c r="V4762" s="1"/>
      <c r="X4762" s="1"/>
    </row>
    <row r="4763" spans="15:24" x14ac:dyDescent="0.55000000000000004">
      <c r="O4763" s="1"/>
      <c r="V4763" s="1"/>
      <c r="X4763" s="1"/>
    </row>
    <row r="4764" spans="15:24" x14ac:dyDescent="0.55000000000000004">
      <c r="O4764" s="1"/>
      <c r="V4764" s="1"/>
      <c r="X4764" s="1"/>
    </row>
    <row r="4765" spans="15:24" x14ac:dyDescent="0.55000000000000004">
      <c r="O4765" s="1"/>
      <c r="V4765" s="1"/>
      <c r="X4765" s="1"/>
    </row>
    <row r="4766" spans="15:24" x14ac:dyDescent="0.55000000000000004">
      <c r="O4766" s="1"/>
      <c r="V4766" s="1"/>
      <c r="X4766" s="1"/>
    </row>
    <row r="4767" spans="15:24" x14ac:dyDescent="0.55000000000000004">
      <c r="O4767" s="1"/>
      <c r="V4767" s="1"/>
      <c r="X4767" s="1"/>
    </row>
    <row r="4768" spans="15:24" x14ac:dyDescent="0.55000000000000004">
      <c r="O4768" s="1"/>
      <c r="V4768" s="1"/>
      <c r="X4768" s="1"/>
    </row>
    <row r="4769" spans="15:24" x14ac:dyDescent="0.55000000000000004">
      <c r="O4769" s="1"/>
      <c r="V4769" s="1"/>
      <c r="X4769" s="1"/>
    </row>
    <row r="4770" spans="15:24" x14ac:dyDescent="0.55000000000000004">
      <c r="O4770" s="1"/>
      <c r="V4770" s="1"/>
      <c r="X4770" s="1"/>
    </row>
    <row r="4771" spans="15:24" x14ac:dyDescent="0.55000000000000004">
      <c r="O4771" s="1"/>
      <c r="V4771" s="1"/>
      <c r="X4771" s="1"/>
    </row>
    <row r="4772" spans="15:24" x14ac:dyDescent="0.55000000000000004">
      <c r="O4772" s="1"/>
      <c r="V4772" s="1"/>
      <c r="X4772" s="1"/>
    </row>
    <row r="4773" spans="15:24" x14ac:dyDescent="0.55000000000000004">
      <c r="O4773" s="1"/>
      <c r="V4773" s="1"/>
      <c r="X4773" s="1"/>
    </row>
    <row r="4774" spans="15:24" x14ac:dyDescent="0.55000000000000004">
      <c r="O4774" s="1"/>
      <c r="V4774" s="1"/>
      <c r="X4774" s="1"/>
    </row>
    <row r="4775" spans="15:24" x14ac:dyDescent="0.55000000000000004">
      <c r="O4775" s="1"/>
      <c r="V4775" s="1"/>
      <c r="X4775" s="1"/>
    </row>
    <row r="4776" spans="15:24" x14ac:dyDescent="0.55000000000000004">
      <c r="O4776" s="1"/>
      <c r="V4776" s="1"/>
      <c r="X4776" s="1"/>
    </row>
    <row r="4777" spans="15:24" x14ac:dyDescent="0.55000000000000004">
      <c r="O4777" s="1"/>
      <c r="V4777" s="1"/>
      <c r="X4777" s="1"/>
    </row>
    <row r="4778" spans="15:24" x14ac:dyDescent="0.55000000000000004">
      <c r="O4778" s="1"/>
      <c r="V4778" s="1"/>
      <c r="X4778" s="1"/>
    </row>
    <row r="4779" spans="15:24" x14ac:dyDescent="0.55000000000000004">
      <c r="O4779" s="1"/>
      <c r="V4779" s="1"/>
      <c r="X4779" s="1"/>
    </row>
    <row r="4780" spans="15:24" x14ac:dyDescent="0.55000000000000004">
      <c r="O4780" s="1"/>
      <c r="V4780" s="1"/>
      <c r="X4780" s="1"/>
    </row>
    <row r="4781" spans="15:24" x14ac:dyDescent="0.55000000000000004">
      <c r="O4781" s="1"/>
      <c r="V4781" s="1"/>
      <c r="X4781" s="1"/>
    </row>
    <row r="4782" spans="15:24" x14ac:dyDescent="0.55000000000000004">
      <c r="O4782" s="1"/>
      <c r="V4782" s="1"/>
      <c r="X4782" s="1"/>
    </row>
    <row r="4783" spans="15:24" x14ac:dyDescent="0.55000000000000004">
      <c r="O4783" s="1"/>
      <c r="V4783" s="1"/>
      <c r="X4783" s="1"/>
    </row>
    <row r="4784" spans="15:24" x14ac:dyDescent="0.55000000000000004">
      <c r="O4784" s="1"/>
      <c r="V4784" s="1"/>
      <c r="X4784" s="1"/>
    </row>
    <row r="4785" spans="15:24" x14ac:dyDescent="0.55000000000000004">
      <c r="O4785" s="1"/>
      <c r="V4785" s="1"/>
      <c r="X4785" s="1"/>
    </row>
    <row r="4786" spans="15:24" x14ac:dyDescent="0.55000000000000004">
      <c r="O4786" s="1"/>
      <c r="V4786" s="1"/>
      <c r="X4786" s="1"/>
    </row>
    <row r="4787" spans="15:24" x14ac:dyDescent="0.55000000000000004">
      <c r="O4787" s="1"/>
      <c r="V4787" s="1"/>
      <c r="X4787" s="1"/>
    </row>
    <row r="4788" spans="15:24" x14ac:dyDescent="0.55000000000000004">
      <c r="O4788" s="1"/>
      <c r="V4788" s="1"/>
      <c r="X4788" s="1"/>
    </row>
    <row r="4789" spans="15:24" x14ac:dyDescent="0.55000000000000004">
      <c r="O4789" s="1"/>
      <c r="V4789" s="1"/>
      <c r="X4789" s="1"/>
    </row>
    <row r="4790" spans="15:24" x14ac:dyDescent="0.55000000000000004">
      <c r="O4790" s="1"/>
      <c r="V4790" s="1"/>
      <c r="X4790" s="1"/>
    </row>
    <row r="4791" spans="15:24" x14ac:dyDescent="0.55000000000000004">
      <c r="O4791" s="1"/>
      <c r="V4791" s="1"/>
      <c r="X4791" s="1"/>
    </row>
    <row r="4792" spans="15:24" x14ac:dyDescent="0.55000000000000004">
      <c r="O4792" s="1"/>
      <c r="V4792" s="1"/>
      <c r="X4792" s="1"/>
    </row>
    <row r="4793" spans="15:24" x14ac:dyDescent="0.55000000000000004">
      <c r="O4793" s="1"/>
      <c r="V4793" s="1"/>
      <c r="X4793" s="1"/>
    </row>
    <row r="4794" spans="15:24" x14ac:dyDescent="0.55000000000000004">
      <c r="O4794" s="1"/>
      <c r="V4794" s="1"/>
      <c r="X4794" s="1"/>
    </row>
    <row r="4795" spans="15:24" x14ac:dyDescent="0.55000000000000004">
      <c r="O4795" s="1"/>
      <c r="V4795" s="1"/>
      <c r="X4795" s="1"/>
    </row>
    <row r="4796" spans="15:24" x14ac:dyDescent="0.55000000000000004">
      <c r="O4796" s="1"/>
      <c r="V4796" s="1"/>
      <c r="X4796" s="1"/>
    </row>
    <row r="4797" spans="15:24" x14ac:dyDescent="0.55000000000000004">
      <c r="O4797" s="1"/>
      <c r="V4797" s="1"/>
      <c r="X4797" s="1"/>
    </row>
    <row r="4798" spans="15:24" x14ac:dyDescent="0.55000000000000004">
      <c r="O4798" s="1"/>
      <c r="V4798" s="1"/>
      <c r="X4798" s="1"/>
    </row>
    <row r="4799" spans="15:24" x14ac:dyDescent="0.55000000000000004">
      <c r="O4799" s="1"/>
      <c r="V4799" s="1"/>
      <c r="X4799" s="1"/>
    </row>
    <row r="4800" spans="15:24" x14ac:dyDescent="0.55000000000000004">
      <c r="O4800" s="1"/>
      <c r="V4800" s="1"/>
      <c r="X4800" s="1"/>
    </row>
    <row r="4801" spans="15:24" x14ac:dyDescent="0.55000000000000004">
      <c r="O4801" s="1"/>
      <c r="V4801" s="1"/>
      <c r="X4801" s="1"/>
    </row>
    <row r="4802" spans="15:24" x14ac:dyDescent="0.55000000000000004">
      <c r="O4802" s="1"/>
      <c r="V4802" s="1"/>
      <c r="X4802" s="1"/>
    </row>
    <row r="4803" spans="15:24" x14ac:dyDescent="0.55000000000000004">
      <c r="O4803" s="1"/>
      <c r="V4803" s="1"/>
      <c r="X4803" s="1"/>
    </row>
    <row r="4804" spans="15:24" x14ac:dyDescent="0.55000000000000004">
      <c r="O4804" s="1"/>
      <c r="V4804" s="1"/>
      <c r="X4804" s="1"/>
    </row>
    <row r="4805" spans="15:24" x14ac:dyDescent="0.55000000000000004">
      <c r="O4805" s="1"/>
      <c r="V4805" s="1"/>
      <c r="X4805" s="1"/>
    </row>
    <row r="4806" spans="15:24" x14ac:dyDescent="0.55000000000000004">
      <c r="O4806" s="1"/>
      <c r="V4806" s="1"/>
      <c r="X4806" s="1"/>
    </row>
    <row r="4807" spans="15:24" x14ac:dyDescent="0.55000000000000004">
      <c r="O4807" s="1"/>
      <c r="V4807" s="1"/>
      <c r="X4807" s="1"/>
    </row>
    <row r="4808" spans="15:24" x14ac:dyDescent="0.55000000000000004">
      <c r="O4808" s="1"/>
      <c r="V4808" s="1"/>
      <c r="X4808" s="1"/>
    </row>
    <row r="4809" spans="15:24" x14ac:dyDescent="0.55000000000000004">
      <c r="O4809" s="1"/>
      <c r="V4809" s="1"/>
      <c r="X4809" s="1"/>
    </row>
    <row r="4810" spans="15:24" x14ac:dyDescent="0.55000000000000004">
      <c r="O4810" s="1"/>
      <c r="V4810" s="1"/>
      <c r="X4810" s="1"/>
    </row>
    <row r="4811" spans="15:24" x14ac:dyDescent="0.55000000000000004">
      <c r="O4811" s="1"/>
      <c r="V4811" s="1"/>
      <c r="X4811" s="1"/>
    </row>
    <row r="4812" spans="15:24" x14ac:dyDescent="0.55000000000000004">
      <c r="O4812" s="1"/>
      <c r="V4812" s="1"/>
      <c r="X4812" s="1"/>
    </row>
    <row r="4813" spans="15:24" x14ac:dyDescent="0.55000000000000004">
      <c r="O4813" s="1"/>
      <c r="V4813" s="1"/>
      <c r="X4813" s="1"/>
    </row>
    <row r="4814" spans="15:24" x14ac:dyDescent="0.55000000000000004">
      <c r="O4814" s="1"/>
      <c r="V4814" s="1"/>
      <c r="X4814" s="1"/>
    </row>
    <row r="4815" spans="15:24" x14ac:dyDescent="0.55000000000000004">
      <c r="O4815" s="1"/>
      <c r="V4815" s="1"/>
      <c r="X4815" s="1"/>
    </row>
    <row r="4816" spans="15:24" x14ac:dyDescent="0.55000000000000004">
      <c r="O4816" s="1"/>
      <c r="V4816" s="1"/>
      <c r="X4816" s="1"/>
    </row>
    <row r="4817" spans="15:24" x14ac:dyDescent="0.55000000000000004">
      <c r="O4817" s="1"/>
      <c r="V4817" s="1"/>
      <c r="X4817" s="1"/>
    </row>
    <row r="4818" spans="15:24" x14ac:dyDescent="0.55000000000000004">
      <c r="O4818" s="1"/>
      <c r="V4818" s="1"/>
      <c r="X4818" s="1"/>
    </row>
    <row r="4819" spans="15:24" x14ac:dyDescent="0.55000000000000004">
      <c r="O4819" s="1"/>
      <c r="V4819" s="1"/>
      <c r="X4819" s="1"/>
    </row>
    <row r="4820" spans="15:24" x14ac:dyDescent="0.55000000000000004">
      <c r="O4820" s="1"/>
      <c r="V4820" s="1"/>
      <c r="X4820" s="1"/>
    </row>
    <row r="4821" spans="15:24" x14ac:dyDescent="0.55000000000000004">
      <c r="O4821" s="1"/>
      <c r="V4821" s="1"/>
      <c r="X4821" s="1"/>
    </row>
    <row r="4822" spans="15:24" x14ac:dyDescent="0.55000000000000004">
      <c r="O4822" s="1"/>
      <c r="V4822" s="1"/>
      <c r="X4822" s="1"/>
    </row>
    <row r="4823" spans="15:24" x14ac:dyDescent="0.55000000000000004">
      <c r="O4823" s="1"/>
      <c r="V4823" s="1"/>
      <c r="X4823" s="1"/>
    </row>
    <row r="4824" spans="15:24" x14ac:dyDescent="0.55000000000000004">
      <c r="O4824" s="1"/>
      <c r="V4824" s="1"/>
      <c r="X4824" s="1"/>
    </row>
    <row r="4825" spans="15:24" x14ac:dyDescent="0.55000000000000004">
      <c r="O4825" s="1"/>
      <c r="V4825" s="1"/>
      <c r="X4825" s="1"/>
    </row>
    <row r="4826" spans="15:24" x14ac:dyDescent="0.55000000000000004">
      <c r="O4826" s="1"/>
      <c r="V4826" s="1"/>
      <c r="X4826" s="1"/>
    </row>
    <row r="4827" spans="15:24" x14ac:dyDescent="0.55000000000000004">
      <c r="O4827" s="1"/>
      <c r="V4827" s="1"/>
      <c r="X4827" s="1"/>
    </row>
    <row r="4828" spans="15:24" x14ac:dyDescent="0.55000000000000004">
      <c r="O4828" s="1"/>
      <c r="V4828" s="1"/>
      <c r="X4828" s="1"/>
    </row>
    <row r="4829" spans="15:24" x14ac:dyDescent="0.55000000000000004">
      <c r="O4829" s="1"/>
      <c r="V4829" s="1"/>
      <c r="X4829" s="1"/>
    </row>
    <row r="4830" spans="15:24" x14ac:dyDescent="0.55000000000000004">
      <c r="O4830" s="1"/>
      <c r="V4830" s="1"/>
      <c r="X4830" s="1"/>
    </row>
    <row r="4831" spans="15:24" x14ac:dyDescent="0.55000000000000004">
      <c r="O4831" s="1"/>
      <c r="V4831" s="1"/>
      <c r="X4831" s="1"/>
    </row>
    <row r="4832" spans="15:24" x14ac:dyDescent="0.55000000000000004">
      <c r="O4832" s="1"/>
      <c r="V4832" s="1"/>
      <c r="X4832" s="1"/>
    </row>
    <row r="4833" spans="15:24" x14ac:dyDescent="0.55000000000000004">
      <c r="O4833" s="1"/>
      <c r="V4833" s="1"/>
      <c r="X4833" s="1"/>
    </row>
    <row r="4834" spans="15:24" x14ac:dyDescent="0.55000000000000004">
      <c r="O4834" s="1"/>
      <c r="V4834" s="1"/>
      <c r="X4834" s="1"/>
    </row>
    <row r="4835" spans="15:24" x14ac:dyDescent="0.55000000000000004">
      <c r="O4835" s="1"/>
      <c r="V4835" s="1"/>
      <c r="X4835" s="1"/>
    </row>
    <row r="4836" spans="15:24" x14ac:dyDescent="0.55000000000000004">
      <c r="O4836" s="1"/>
      <c r="V4836" s="1"/>
      <c r="X4836" s="1"/>
    </row>
    <row r="4837" spans="15:24" x14ac:dyDescent="0.55000000000000004">
      <c r="O4837" s="1"/>
      <c r="V4837" s="1"/>
      <c r="X4837" s="1"/>
    </row>
    <row r="4838" spans="15:24" x14ac:dyDescent="0.55000000000000004">
      <c r="O4838" s="1"/>
      <c r="V4838" s="1"/>
      <c r="X4838" s="1"/>
    </row>
    <row r="4839" spans="15:24" x14ac:dyDescent="0.55000000000000004">
      <c r="O4839" s="1"/>
      <c r="V4839" s="1"/>
      <c r="X4839" s="1"/>
    </row>
    <row r="4840" spans="15:24" x14ac:dyDescent="0.55000000000000004">
      <c r="O4840" s="1"/>
      <c r="V4840" s="1"/>
      <c r="X4840" s="1"/>
    </row>
    <row r="4841" spans="15:24" x14ac:dyDescent="0.55000000000000004">
      <c r="O4841" s="1"/>
      <c r="V4841" s="1"/>
      <c r="X4841" s="1"/>
    </row>
    <row r="4842" spans="15:24" x14ac:dyDescent="0.55000000000000004">
      <c r="O4842" s="1"/>
      <c r="V4842" s="1"/>
      <c r="X4842" s="1"/>
    </row>
    <row r="4843" spans="15:24" x14ac:dyDescent="0.55000000000000004">
      <c r="O4843" s="1"/>
      <c r="V4843" s="1"/>
      <c r="X4843" s="1"/>
    </row>
    <row r="4844" spans="15:24" x14ac:dyDescent="0.55000000000000004">
      <c r="O4844" s="1"/>
      <c r="V4844" s="1"/>
      <c r="X4844" s="1"/>
    </row>
    <row r="4845" spans="15:24" x14ac:dyDescent="0.55000000000000004">
      <c r="O4845" s="1"/>
      <c r="V4845" s="1"/>
      <c r="X4845" s="1"/>
    </row>
    <row r="4846" spans="15:24" x14ac:dyDescent="0.55000000000000004">
      <c r="O4846" s="1"/>
      <c r="V4846" s="1"/>
      <c r="X4846" s="1"/>
    </row>
    <row r="4847" spans="15:24" x14ac:dyDescent="0.55000000000000004">
      <c r="O4847" s="1"/>
      <c r="V4847" s="1"/>
      <c r="X4847" s="1"/>
    </row>
    <row r="4848" spans="15:24" x14ac:dyDescent="0.55000000000000004">
      <c r="O4848" s="1"/>
      <c r="V4848" s="1"/>
      <c r="X4848" s="1"/>
    </row>
    <row r="4849" spans="15:24" x14ac:dyDescent="0.55000000000000004">
      <c r="O4849" s="1"/>
      <c r="V4849" s="1"/>
      <c r="X4849" s="1"/>
    </row>
    <row r="4850" spans="15:24" x14ac:dyDescent="0.55000000000000004">
      <c r="O4850" s="1"/>
      <c r="V4850" s="1"/>
      <c r="X4850" s="1"/>
    </row>
    <row r="4851" spans="15:24" x14ac:dyDescent="0.55000000000000004">
      <c r="O4851" s="1"/>
      <c r="V4851" s="1"/>
      <c r="X4851" s="1"/>
    </row>
    <row r="4852" spans="15:24" x14ac:dyDescent="0.55000000000000004">
      <c r="O4852" s="1"/>
      <c r="V4852" s="1"/>
      <c r="X4852" s="1"/>
    </row>
    <row r="4853" spans="15:24" x14ac:dyDescent="0.55000000000000004">
      <c r="O4853" s="1"/>
      <c r="V4853" s="1"/>
      <c r="X4853" s="1"/>
    </row>
    <row r="4854" spans="15:24" x14ac:dyDescent="0.55000000000000004">
      <c r="O4854" s="1"/>
      <c r="V4854" s="1"/>
      <c r="X4854" s="1"/>
    </row>
    <row r="4855" spans="15:24" x14ac:dyDescent="0.55000000000000004">
      <c r="O4855" s="1"/>
      <c r="V4855" s="1"/>
      <c r="X4855" s="1"/>
    </row>
    <row r="4856" spans="15:24" x14ac:dyDescent="0.55000000000000004">
      <c r="O4856" s="1"/>
      <c r="V4856" s="1"/>
      <c r="X4856" s="1"/>
    </row>
    <row r="4857" spans="15:24" x14ac:dyDescent="0.55000000000000004">
      <c r="O4857" s="1"/>
      <c r="V4857" s="1"/>
      <c r="X4857" s="1"/>
    </row>
    <row r="4858" spans="15:24" x14ac:dyDescent="0.55000000000000004">
      <c r="O4858" s="1"/>
      <c r="V4858" s="1"/>
      <c r="X4858" s="1"/>
    </row>
    <row r="4859" spans="15:24" x14ac:dyDescent="0.55000000000000004">
      <c r="O4859" s="1"/>
      <c r="V4859" s="1"/>
      <c r="X4859" s="1"/>
    </row>
    <row r="4860" spans="15:24" x14ac:dyDescent="0.55000000000000004">
      <c r="O4860" s="1"/>
      <c r="V4860" s="1"/>
      <c r="X4860" s="1"/>
    </row>
    <row r="4861" spans="15:24" x14ac:dyDescent="0.55000000000000004">
      <c r="O4861" s="1"/>
      <c r="V4861" s="1"/>
      <c r="X4861" s="1"/>
    </row>
    <row r="4862" spans="15:24" x14ac:dyDescent="0.55000000000000004">
      <c r="O4862" s="1"/>
      <c r="V4862" s="1"/>
      <c r="X4862" s="1"/>
    </row>
    <row r="4863" spans="15:24" x14ac:dyDescent="0.55000000000000004">
      <c r="O4863" s="1"/>
      <c r="V4863" s="1"/>
      <c r="X4863" s="1"/>
    </row>
    <row r="4864" spans="15:24" x14ac:dyDescent="0.55000000000000004">
      <c r="O4864" s="1"/>
      <c r="V4864" s="1"/>
      <c r="X4864" s="1"/>
    </row>
    <row r="4865" spans="15:24" x14ac:dyDescent="0.55000000000000004">
      <c r="O4865" s="1"/>
      <c r="V4865" s="1"/>
      <c r="X4865" s="1"/>
    </row>
    <row r="4866" spans="15:24" x14ac:dyDescent="0.55000000000000004">
      <c r="O4866" s="1"/>
      <c r="V4866" s="1"/>
      <c r="X4866" s="1"/>
    </row>
    <row r="4867" spans="15:24" x14ac:dyDescent="0.55000000000000004">
      <c r="O4867" s="1"/>
      <c r="V4867" s="1"/>
      <c r="X4867" s="1"/>
    </row>
    <row r="4868" spans="15:24" x14ac:dyDescent="0.55000000000000004">
      <c r="O4868" s="1"/>
      <c r="V4868" s="1"/>
      <c r="X4868" s="1"/>
    </row>
    <row r="4869" spans="15:24" x14ac:dyDescent="0.55000000000000004">
      <c r="O4869" s="1"/>
      <c r="V4869" s="1"/>
      <c r="X4869" s="1"/>
    </row>
    <row r="4870" spans="15:24" x14ac:dyDescent="0.55000000000000004">
      <c r="O4870" s="1"/>
      <c r="V4870" s="1"/>
      <c r="X4870" s="1"/>
    </row>
    <row r="4871" spans="15:24" x14ac:dyDescent="0.55000000000000004">
      <c r="O4871" s="1"/>
      <c r="V4871" s="1"/>
      <c r="X4871" s="1"/>
    </row>
    <row r="4872" spans="15:24" x14ac:dyDescent="0.55000000000000004">
      <c r="O4872" s="1"/>
      <c r="V4872" s="1"/>
      <c r="X4872" s="1"/>
    </row>
    <row r="4873" spans="15:24" x14ac:dyDescent="0.55000000000000004">
      <c r="O4873" s="1"/>
      <c r="V4873" s="1"/>
      <c r="X4873" s="1"/>
    </row>
    <row r="4874" spans="15:24" x14ac:dyDescent="0.55000000000000004">
      <c r="O4874" s="1"/>
      <c r="V4874" s="1"/>
      <c r="X4874" s="1"/>
    </row>
    <row r="4875" spans="15:24" x14ac:dyDescent="0.55000000000000004">
      <c r="O4875" s="1"/>
      <c r="V4875" s="1"/>
      <c r="X4875" s="1"/>
    </row>
    <row r="4876" spans="15:24" x14ac:dyDescent="0.55000000000000004">
      <c r="O4876" s="1"/>
      <c r="V4876" s="1"/>
      <c r="X4876" s="1"/>
    </row>
    <row r="4877" spans="15:24" x14ac:dyDescent="0.55000000000000004">
      <c r="O4877" s="1"/>
      <c r="V4877" s="1"/>
      <c r="X4877" s="1"/>
    </row>
    <row r="4878" spans="15:24" x14ac:dyDescent="0.55000000000000004">
      <c r="O4878" s="1"/>
      <c r="V4878" s="1"/>
      <c r="X4878" s="1"/>
    </row>
    <row r="4879" spans="15:24" x14ac:dyDescent="0.55000000000000004">
      <c r="O4879" s="1"/>
      <c r="V4879" s="1"/>
      <c r="X4879" s="1"/>
    </row>
    <row r="4880" spans="15:24" x14ac:dyDescent="0.55000000000000004">
      <c r="O4880" s="1"/>
      <c r="V4880" s="1"/>
      <c r="X4880" s="1"/>
    </row>
    <row r="4881" spans="15:24" x14ac:dyDescent="0.55000000000000004">
      <c r="O4881" s="1"/>
      <c r="V4881" s="1"/>
      <c r="X4881" s="1"/>
    </row>
    <row r="4882" spans="15:24" x14ac:dyDescent="0.55000000000000004">
      <c r="O4882" s="1"/>
      <c r="V4882" s="1"/>
      <c r="X4882" s="1"/>
    </row>
    <row r="4883" spans="15:24" x14ac:dyDescent="0.55000000000000004">
      <c r="O4883" s="1"/>
      <c r="V4883" s="1"/>
      <c r="X4883" s="1"/>
    </row>
    <row r="4884" spans="15:24" x14ac:dyDescent="0.55000000000000004">
      <c r="O4884" s="1"/>
      <c r="V4884" s="1"/>
      <c r="X4884" s="1"/>
    </row>
    <row r="4885" spans="15:24" x14ac:dyDescent="0.55000000000000004">
      <c r="O4885" s="1"/>
      <c r="V4885" s="1"/>
      <c r="X4885" s="1"/>
    </row>
    <row r="4886" spans="15:24" x14ac:dyDescent="0.55000000000000004">
      <c r="O4886" s="1"/>
      <c r="V4886" s="1"/>
      <c r="X4886" s="1"/>
    </row>
    <row r="4887" spans="15:24" x14ac:dyDescent="0.55000000000000004">
      <c r="O4887" s="1"/>
      <c r="V4887" s="1"/>
      <c r="X4887" s="1"/>
    </row>
    <row r="4888" spans="15:24" x14ac:dyDescent="0.55000000000000004">
      <c r="O4888" s="1"/>
      <c r="V4888" s="1"/>
      <c r="X4888" s="1"/>
    </row>
    <row r="4889" spans="15:24" x14ac:dyDescent="0.55000000000000004">
      <c r="O4889" s="1"/>
      <c r="V4889" s="1"/>
      <c r="X4889" s="1"/>
    </row>
    <row r="4890" spans="15:24" x14ac:dyDescent="0.55000000000000004">
      <c r="O4890" s="1"/>
      <c r="V4890" s="1"/>
      <c r="X4890" s="1"/>
    </row>
    <row r="4891" spans="15:24" x14ac:dyDescent="0.55000000000000004">
      <c r="O4891" s="1"/>
      <c r="V4891" s="1"/>
      <c r="X4891" s="1"/>
    </row>
    <row r="4892" spans="15:24" x14ac:dyDescent="0.55000000000000004">
      <c r="O4892" s="1"/>
      <c r="V4892" s="1"/>
      <c r="X4892" s="1"/>
    </row>
    <row r="4893" spans="15:24" x14ac:dyDescent="0.55000000000000004">
      <c r="O4893" s="1"/>
      <c r="V4893" s="1"/>
      <c r="X4893" s="1"/>
    </row>
    <row r="4894" spans="15:24" x14ac:dyDescent="0.55000000000000004">
      <c r="O4894" s="1"/>
      <c r="V4894" s="1"/>
      <c r="X4894" s="1"/>
    </row>
    <row r="4895" spans="15:24" x14ac:dyDescent="0.55000000000000004">
      <c r="O4895" s="1"/>
      <c r="V4895" s="1"/>
      <c r="X4895" s="1"/>
    </row>
    <row r="4896" spans="15:24" x14ac:dyDescent="0.55000000000000004">
      <c r="O4896" s="1"/>
      <c r="V4896" s="1"/>
      <c r="X4896" s="1"/>
    </row>
    <row r="4897" spans="15:24" x14ac:dyDescent="0.55000000000000004">
      <c r="O4897" s="1"/>
      <c r="V4897" s="1"/>
      <c r="X4897" s="1"/>
    </row>
    <row r="4898" spans="15:24" x14ac:dyDescent="0.55000000000000004">
      <c r="O4898" s="1"/>
      <c r="V4898" s="1"/>
      <c r="X4898" s="1"/>
    </row>
    <row r="4899" spans="15:24" x14ac:dyDescent="0.55000000000000004">
      <c r="O4899" s="1"/>
      <c r="V4899" s="1"/>
      <c r="X4899" s="1"/>
    </row>
    <row r="4900" spans="15:24" x14ac:dyDescent="0.55000000000000004">
      <c r="O4900" s="1"/>
      <c r="V4900" s="1"/>
      <c r="X4900" s="1"/>
    </row>
    <row r="4901" spans="15:24" x14ac:dyDescent="0.55000000000000004">
      <c r="O4901" s="1"/>
      <c r="V4901" s="1"/>
      <c r="X4901" s="1"/>
    </row>
    <row r="4902" spans="15:24" x14ac:dyDescent="0.55000000000000004">
      <c r="O4902" s="1"/>
      <c r="V4902" s="1"/>
      <c r="X4902" s="1"/>
    </row>
    <row r="4903" spans="15:24" x14ac:dyDescent="0.55000000000000004">
      <c r="O4903" s="1"/>
      <c r="V4903" s="1"/>
      <c r="X4903" s="1"/>
    </row>
    <row r="4904" spans="15:24" x14ac:dyDescent="0.55000000000000004">
      <c r="O4904" s="1"/>
      <c r="V4904" s="1"/>
      <c r="X4904" s="1"/>
    </row>
    <row r="4905" spans="15:24" x14ac:dyDescent="0.55000000000000004">
      <c r="O4905" s="1"/>
      <c r="V4905" s="1"/>
      <c r="X4905" s="1"/>
    </row>
    <row r="4906" spans="15:24" x14ac:dyDescent="0.55000000000000004">
      <c r="O4906" s="1"/>
      <c r="V4906" s="1"/>
      <c r="X4906" s="1"/>
    </row>
    <row r="4907" spans="15:24" x14ac:dyDescent="0.55000000000000004">
      <c r="O4907" s="1"/>
      <c r="V4907" s="1"/>
      <c r="X4907" s="1"/>
    </row>
    <row r="4908" spans="15:24" x14ac:dyDescent="0.55000000000000004">
      <c r="O4908" s="1"/>
      <c r="V4908" s="1"/>
      <c r="X4908" s="1"/>
    </row>
    <row r="4909" spans="15:24" x14ac:dyDescent="0.55000000000000004">
      <c r="O4909" s="1"/>
      <c r="V4909" s="1"/>
      <c r="X4909" s="1"/>
    </row>
    <row r="4910" spans="15:24" x14ac:dyDescent="0.55000000000000004">
      <c r="O4910" s="1"/>
      <c r="V4910" s="1"/>
      <c r="X4910" s="1"/>
    </row>
    <row r="4911" spans="15:24" x14ac:dyDescent="0.55000000000000004">
      <c r="O4911" s="1"/>
      <c r="V4911" s="1"/>
      <c r="X4911" s="1"/>
    </row>
    <row r="4912" spans="15:24" x14ac:dyDescent="0.55000000000000004">
      <c r="O4912" s="1"/>
      <c r="V4912" s="1"/>
      <c r="X4912" s="1"/>
    </row>
    <row r="4913" spans="15:24" x14ac:dyDescent="0.55000000000000004">
      <c r="O4913" s="1"/>
      <c r="V4913" s="1"/>
      <c r="X4913" s="1"/>
    </row>
    <row r="4914" spans="15:24" x14ac:dyDescent="0.55000000000000004">
      <c r="O4914" s="1"/>
      <c r="V4914" s="1"/>
      <c r="X4914" s="1"/>
    </row>
    <row r="4915" spans="15:24" x14ac:dyDescent="0.55000000000000004">
      <c r="O4915" s="1"/>
      <c r="V4915" s="1"/>
      <c r="X4915" s="1"/>
    </row>
    <row r="4916" spans="15:24" x14ac:dyDescent="0.55000000000000004">
      <c r="O4916" s="1"/>
      <c r="V4916" s="1"/>
      <c r="X4916" s="1"/>
    </row>
    <row r="4917" spans="15:24" x14ac:dyDescent="0.55000000000000004">
      <c r="O4917" s="1"/>
      <c r="V4917" s="1"/>
      <c r="X4917" s="1"/>
    </row>
    <row r="4918" spans="15:24" x14ac:dyDescent="0.55000000000000004">
      <c r="O4918" s="1"/>
      <c r="V4918" s="1"/>
      <c r="X4918" s="1"/>
    </row>
    <row r="4919" spans="15:24" x14ac:dyDescent="0.55000000000000004">
      <c r="O4919" s="1"/>
      <c r="V4919" s="1"/>
      <c r="X4919" s="1"/>
    </row>
    <row r="4920" spans="15:24" x14ac:dyDescent="0.55000000000000004">
      <c r="O4920" s="1"/>
      <c r="V4920" s="1"/>
      <c r="X4920" s="1"/>
    </row>
    <row r="4921" spans="15:24" x14ac:dyDescent="0.55000000000000004">
      <c r="O4921" s="1"/>
      <c r="V4921" s="1"/>
      <c r="X4921" s="1"/>
    </row>
    <row r="4922" spans="15:24" x14ac:dyDescent="0.55000000000000004">
      <c r="O4922" s="1"/>
      <c r="V4922" s="1"/>
      <c r="X4922" s="1"/>
    </row>
    <row r="4923" spans="15:24" x14ac:dyDescent="0.55000000000000004">
      <c r="O4923" s="1"/>
      <c r="V4923" s="1"/>
      <c r="X4923" s="1"/>
    </row>
    <row r="4924" spans="15:24" x14ac:dyDescent="0.55000000000000004">
      <c r="O4924" s="1"/>
      <c r="V4924" s="1"/>
      <c r="X4924" s="1"/>
    </row>
    <row r="4925" spans="15:24" x14ac:dyDescent="0.55000000000000004">
      <c r="O4925" s="1"/>
      <c r="V4925" s="1"/>
      <c r="X4925" s="1"/>
    </row>
    <row r="4926" spans="15:24" x14ac:dyDescent="0.55000000000000004">
      <c r="O4926" s="1"/>
      <c r="V4926" s="1"/>
      <c r="X4926" s="1"/>
    </row>
    <row r="4927" spans="15:24" x14ac:dyDescent="0.55000000000000004">
      <c r="O4927" s="1"/>
      <c r="V4927" s="1"/>
      <c r="X4927" s="1"/>
    </row>
    <row r="4928" spans="15:24" x14ac:dyDescent="0.55000000000000004">
      <c r="O4928" s="1"/>
      <c r="V4928" s="1"/>
      <c r="X4928" s="1"/>
    </row>
    <row r="4929" spans="15:24" x14ac:dyDescent="0.55000000000000004">
      <c r="O4929" s="1"/>
      <c r="V4929" s="1"/>
      <c r="X4929" s="1"/>
    </row>
    <row r="4930" spans="15:24" x14ac:dyDescent="0.55000000000000004">
      <c r="O4930" s="1"/>
      <c r="V4930" s="1"/>
      <c r="X4930" s="1"/>
    </row>
    <row r="4931" spans="15:24" x14ac:dyDescent="0.55000000000000004">
      <c r="O4931" s="1"/>
      <c r="V4931" s="1"/>
      <c r="X4931" s="1"/>
    </row>
    <row r="4932" spans="15:24" x14ac:dyDescent="0.55000000000000004">
      <c r="O4932" s="1"/>
      <c r="V4932" s="1"/>
      <c r="X4932" s="1"/>
    </row>
    <row r="4933" spans="15:24" x14ac:dyDescent="0.55000000000000004">
      <c r="O4933" s="1"/>
      <c r="V4933" s="1"/>
      <c r="X4933" s="1"/>
    </row>
    <row r="4934" spans="15:24" x14ac:dyDescent="0.55000000000000004">
      <c r="O4934" s="1"/>
      <c r="V4934" s="1"/>
      <c r="X4934" s="1"/>
    </row>
    <row r="4935" spans="15:24" x14ac:dyDescent="0.55000000000000004">
      <c r="O4935" s="1"/>
      <c r="V4935" s="1"/>
      <c r="X4935" s="1"/>
    </row>
    <row r="4936" spans="15:24" x14ac:dyDescent="0.55000000000000004">
      <c r="O4936" s="1"/>
      <c r="V4936" s="1"/>
      <c r="X4936" s="1"/>
    </row>
    <row r="4937" spans="15:24" x14ac:dyDescent="0.55000000000000004">
      <c r="O4937" s="1"/>
      <c r="V4937" s="1"/>
      <c r="X4937" s="1"/>
    </row>
    <row r="4938" spans="15:24" x14ac:dyDescent="0.55000000000000004">
      <c r="O4938" s="1"/>
      <c r="V4938" s="1"/>
      <c r="X4938" s="1"/>
    </row>
    <row r="4939" spans="15:24" x14ac:dyDescent="0.55000000000000004">
      <c r="O4939" s="1"/>
      <c r="V4939" s="1"/>
      <c r="X4939" s="1"/>
    </row>
    <row r="4940" spans="15:24" x14ac:dyDescent="0.55000000000000004">
      <c r="O4940" s="1"/>
      <c r="V4940" s="1"/>
      <c r="X4940" s="1"/>
    </row>
    <row r="4941" spans="15:24" x14ac:dyDescent="0.55000000000000004">
      <c r="O4941" s="1"/>
      <c r="V4941" s="1"/>
      <c r="X4941" s="1"/>
    </row>
    <row r="4942" spans="15:24" x14ac:dyDescent="0.55000000000000004">
      <c r="O4942" s="1"/>
      <c r="V4942" s="1"/>
      <c r="X4942" s="1"/>
    </row>
    <row r="4943" spans="15:24" x14ac:dyDescent="0.55000000000000004">
      <c r="O4943" s="1"/>
      <c r="V4943" s="1"/>
      <c r="X4943" s="1"/>
    </row>
    <row r="4944" spans="15:24" x14ac:dyDescent="0.55000000000000004">
      <c r="O4944" s="1"/>
      <c r="V4944" s="1"/>
      <c r="X4944" s="1"/>
    </row>
    <row r="4945" spans="15:24" x14ac:dyDescent="0.55000000000000004">
      <c r="O4945" s="1"/>
      <c r="V4945" s="1"/>
      <c r="X4945" s="1"/>
    </row>
    <row r="4946" spans="15:24" x14ac:dyDescent="0.55000000000000004">
      <c r="O4946" s="1"/>
      <c r="V4946" s="1"/>
      <c r="X4946" s="1"/>
    </row>
    <row r="4947" spans="15:24" x14ac:dyDescent="0.55000000000000004">
      <c r="O4947" s="1"/>
      <c r="V4947" s="1"/>
      <c r="X4947" s="1"/>
    </row>
    <row r="4948" spans="15:24" x14ac:dyDescent="0.55000000000000004">
      <c r="O4948" s="1"/>
      <c r="V4948" s="1"/>
      <c r="X4948" s="1"/>
    </row>
    <row r="4949" spans="15:24" x14ac:dyDescent="0.55000000000000004">
      <c r="O4949" s="1"/>
      <c r="V4949" s="1"/>
      <c r="X4949" s="1"/>
    </row>
    <row r="4950" spans="15:24" x14ac:dyDescent="0.55000000000000004">
      <c r="O4950" s="1"/>
      <c r="V4950" s="1"/>
      <c r="X4950" s="1"/>
    </row>
    <row r="4951" spans="15:24" x14ac:dyDescent="0.55000000000000004">
      <c r="O4951" s="1"/>
      <c r="V4951" s="1"/>
      <c r="X4951" s="1"/>
    </row>
    <row r="4952" spans="15:24" x14ac:dyDescent="0.55000000000000004">
      <c r="O4952" s="1"/>
      <c r="V4952" s="1"/>
      <c r="X4952" s="1"/>
    </row>
    <row r="4953" spans="15:24" x14ac:dyDescent="0.55000000000000004">
      <c r="O4953" s="1"/>
      <c r="V4953" s="1"/>
      <c r="X4953" s="1"/>
    </row>
    <row r="4954" spans="15:24" x14ac:dyDescent="0.55000000000000004">
      <c r="O4954" s="1"/>
      <c r="V4954" s="1"/>
      <c r="X4954" s="1"/>
    </row>
    <row r="4955" spans="15:24" x14ac:dyDescent="0.55000000000000004">
      <c r="O4955" s="1"/>
      <c r="V4955" s="1"/>
      <c r="X4955" s="1"/>
    </row>
    <row r="4956" spans="15:24" x14ac:dyDescent="0.55000000000000004">
      <c r="O4956" s="1"/>
      <c r="V4956" s="1"/>
      <c r="X4956" s="1"/>
    </row>
    <row r="4957" spans="15:24" x14ac:dyDescent="0.55000000000000004">
      <c r="O4957" s="1"/>
      <c r="V4957" s="1"/>
      <c r="X4957" s="1"/>
    </row>
    <row r="4958" spans="15:24" x14ac:dyDescent="0.55000000000000004">
      <c r="O4958" s="1"/>
      <c r="V4958" s="1"/>
      <c r="X4958" s="1"/>
    </row>
    <row r="4959" spans="15:24" x14ac:dyDescent="0.55000000000000004">
      <c r="O4959" s="1"/>
      <c r="V4959" s="1"/>
      <c r="X4959" s="1"/>
    </row>
    <row r="4960" spans="15:24" x14ac:dyDescent="0.55000000000000004">
      <c r="O4960" s="1"/>
      <c r="V4960" s="1"/>
      <c r="X4960" s="1"/>
    </row>
    <row r="4961" spans="15:24" x14ac:dyDescent="0.55000000000000004">
      <c r="O4961" s="1"/>
      <c r="V4961" s="1"/>
      <c r="X4961" s="1"/>
    </row>
    <row r="4962" spans="15:24" x14ac:dyDescent="0.55000000000000004">
      <c r="O4962" s="1"/>
      <c r="V4962" s="1"/>
      <c r="X4962" s="1"/>
    </row>
    <row r="4963" spans="15:24" x14ac:dyDescent="0.55000000000000004">
      <c r="O4963" s="1"/>
      <c r="V4963" s="1"/>
      <c r="X4963" s="1"/>
    </row>
    <row r="4964" spans="15:24" x14ac:dyDescent="0.55000000000000004">
      <c r="O4964" s="1"/>
      <c r="V4964" s="1"/>
      <c r="X4964" s="1"/>
    </row>
    <row r="4965" spans="15:24" x14ac:dyDescent="0.55000000000000004">
      <c r="O4965" s="1"/>
      <c r="V4965" s="1"/>
      <c r="X4965" s="1"/>
    </row>
    <row r="4966" spans="15:24" x14ac:dyDescent="0.55000000000000004">
      <c r="O4966" s="1"/>
      <c r="V4966" s="1"/>
      <c r="X4966" s="1"/>
    </row>
    <row r="4967" spans="15:24" x14ac:dyDescent="0.55000000000000004">
      <c r="O4967" s="1"/>
      <c r="V4967" s="1"/>
      <c r="X4967" s="1"/>
    </row>
    <row r="4968" spans="15:24" x14ac:dyDescent="0.55000000000000004">
      <c r="O4968" s="1"/>
      <c r="V4968" s="1"/>
      <c r="X4968" s="1"/>
    </row>
    <row r="4969" spans="15:24" x14ac:dyDescent="0.55000000000000004">
      <c r="O4969" s="1"/>
      <c r="V4969" s="1"/>
      <c r="X4969" s="1"/>
    </row>
    <row r="4970" spans="15:24" x14ac:dyDescent="0.55000000000000004">
      <c r="O4970" s="1"/>
      <c r="V4970" s="1"/>
      <c r="X4970" s="1"/>
    </row>
    <row r="4971" spans="15:24" x14ac:dyDescent="0.55000000000000004">
      <c r="O4971" s="1"/>
      <c r="V4971" s="1"/>
      <c r="X4971" s="1"/>
    </row>
    <row r="4972" spans="15:24" x14ac:dyDescent="0.55000000000000004">
      <c r="O4972" s="1"/>
      <c r="V4972" s="1"/>
      <c r="X4972" s="1"/>
    </row>
    <row r="4973" spans="15:24" x14ac:dyDescent="0.55000000000000004">
      <c r="O4973" s="1"/>
      <c r="V4973" s="1"/>
      <c r="X4973" s="1"/>
    </row>
    <row r="4974" spans="15:24" x14ac:dyDescent="0.55000000000000004">
      <c r="O4974" s="1"/>
      <c r="V4974" s="1"/>
      <c r="X4974" s="1"/>
    </row>
    <row r="4975" spans="15:24" x14ac:dyDescent="0.55000000000000004">
      <c r="O4975" s="1"/>
      <c r="V4975" s="1"/>
      <c r="X4975" s="1"/>
    </row>
    <row r="4976" spans="15:24" x14ac:dyDescent="0.55000000000000004">
      <c r="O4976" s="1"/>
      <c r="V4976" s="1"/>
      <c r="X4976" s="1"/>
    </row>
    <row r="4977" spans="15:24" x14ac:dyDescent="0.55000000000000004">
      <c r="O4977" s="1"/>
      <c r="V4977" s="1"/>
      <c r="X4977" s="1"/>
    </row>
    <row r="4978" spans="15:24" x14ac:dyDescent="0.55000000000000004">
      <c r="O4978" s="1"/>
      <c r="V4978" s="1"/>
      <c r="X4978" s="1"/>
    </row>
    <row r="4979" spans="15:24" x14ac:dyDescent="0.55000000000000004">
      <c r="O4979" s="1"/>
      <c r="V4979" s="1"/>
      <c r="X4979" s="1"/>
    </row>
    <row r="4980" spans="15:24" x14ac:dyDescent="0.55000000000000004">
      <c r="O4980" s="1"/>
      <c r="V4980" s="1"/>
      <c r="X4980" s="1"/>
    </row>
    <row r="4981" spans="15:24" x14ac:dyDescent="0.55000000000000004">
      <c r="O4981" s="1"/>
      <c r="V4981" s="1"/>
      <c r="X4981" s="1"/>
    </row>
    <row r="4982" spans="15:24" x14ac:dyDescent="0.55000000000000004">
      <c r="O4982" s="1"/>
      <c r="V4982" s="1"/>
      <c r="X4982" s="1"/>
    </row>
    <row r="4983" spans="15:24" x14ac:dyDescent="0.55000000000000004">
      <c r="O4983" s="1"/>
      <c r="V4983" s="1"/>
      <c r="X4983" s="1"/>
    </row>
    <row r="4984" spans="15:24" x14ac:dyDescent="0.55000000000000004">
      <c r="O4984" s="1"/>
      <c r="V4984" s="1"/>
      <c r="X4984" s="1"/>
    </row>
    <row r="4985" spans="15:24" x14ac:dyDescent="0.55000000000000004">
      <c r="O4985" s="1"/>
      <c r="V4985" s="1"/>
      <c r="X4985" s="1"/>
    </row>
    <row r="4986" spans="15:24" x14ac:dyDescent="0.55000000000000004">
      <c r="O4986" s="1"/>
      <c r="V4986" s="1"/>
      <c r="X4986" s="1"/>
    </row>
    <row r="4987" spans="15:24" x14ac:dyDescent="0.55000000000000004">
      <c r="O4987" s="1"/>
      <c r="V4987" s="1"/>
      <c r="X4987" s="1"/>
    </row>
    <row r="4988" spans="15:24" x14ac:dyDescent="0.55000000000000004">
      <c r="O4988" s="1"/>
      <c r="V4988" s="1"/>
      <c r="X4988" s="1"/>
    </row>
    <row r="4989" spans="15:24" x14ac:dyDescent="0.55000000000000004">
      <c r="O4989" s="1"/>
      <c r="V4989" s="1"/>
      <c r="X4989" s="1"/>
    </row>
    <row r="4990" spans="15:24" x14ac:dyDescent="0.55000000000000004">
      <c r="O4990" s="1"/>
      <c r="V4990" s="1"/>
      <c r="X4990" s="1"/>
    </row>
    <row r="4991" spans="15:24" x14ac:dyDescent="0.55000000000000004">
      <c r="O4991" s="1"/>
      <c r="V4991" s="1"/>
      <c r="X4991" s="1"/>
    </row>
    <row r="4992" spans="15:24" x14ac:dyDescent="0.55000000000000004">
      <c r="O4992" s="1"/>
      <c r="V4992" s="1"/>
      <c r="X4992" s="1"/>
    </row>
    <row r="4993" spans="15:24" x14ac:dyDescent="0.55000000000000004">
      <c r="O4993" s="1"/>
      <c r="V4993" s="1"/>
      <c r="X4993" s="1"/>
    </row>
    <row r="4994" spans="15:24" x14ac:dyDescent="0.55000000000000004">
      <c r="O4994" s="1"/>
      <c r="V4994" s="1"/>
      <c r="X4994" s="1"/>
    </row>
    <row r="4995" spans="15:24" x14ac:dyDescent="0.55000000000000004">
      <c r="O4995" s="1"/>
      <c r="V4995" s="1"/>
      <c r="X4995" s="1"/>
    </row>
    <row r="4996" spans="15:24" x14ac:dyDescent="0.55000000000000004">
      <c r="O4996" s="1"/>
      <c r="V4996" s="1"/>
      <c r="X4996" s="1"/>
    </row>
    <row r="4997" spans="15:24" x14ac:dyDescent="0.55000000000000004">
      <c r="O4997" s="1"/>
      <c r="V4997" s="1"/>
      <c r="X4997" s="1"/>
    </row>
    <row r="4998" spans="15:24" x14ac:dyDescent="0.55000000000000004">
      <c r="O4998" s="1"/>
      <c r="V4998" s="1"/>
      <c r="X4998" s="1"/>
    </row>
    <row r="4999" spans="15:24" x14ac:dyDescent="0.55000000000000004">
      <c r="O4999" s="1"/>
      <c r="V4999" s="1"/>
      <c r="X4999" s="1"/>
    </row>
    <row r="5000" spans="15:24" x14ac:dyDescent="0.55000000000000004">
      <c r="O5000" s="1"/>
      <c r="V5000" s="1"/>
      <c r="X5000" s="1"/>
    </row>
    <row r="5001" spans="15:24" x14ac:dyDescent="0.55000000000000004">
      <c r="O5001" s="1"/>
      <c r="V5001" s="1"/>
      <c r="X5001" s="1"/>
    </row>
    <row r="5002" spans="15:24" x14ac:dyDescent="0.55000000000000004">
      <c r="O5002" s="1"/>
      <c r="V5002" s="1"/>
      <c r="X5002" s="1"/>
    </row>
    <row r="5003" spans="15:24" x14ac:dyDescent="0.55000000000000004">
      <c r="O5003" s="1"/>
      <c r="V5003" s="1"/>
      <c r="X5003" s="1"/>
    </row>
    <row r="5004" spans="15:24" x14ac:dyDescent="0.55000000000000004">
      <c r="O5004" s="1"/>
      <c r="V5004" s="1"/>
      <c r="X5004" s="1"/>
    </row>
    <row r="5005" spans="15:24" x14ac:dyDescent="0.55000000000000004">
      <c r="O5005" s="1"/>
      <c r="V5005" s="1"/>
      <c r="X5005" s="1"/>
    </row>
    <row r="5006" spans="15:24" x14ac:dyDescent="0.55000000000000004">
      <c r="O5006" s="1"/>
      <c r="V5006" s="1"/>
      <c r="X5006" s="1"/>
    </row>
    <row r="5007" spans="15:24" x14ac:dyDescent="0.55000000000000004">
      <c r="O5007" s="1"/>
      <c r="V5007" s="1"/>
      <c r="X5007" s="1"/>
    </row>
    <row r="5008" spans="15:24" x14ac:dyDescent="0.55000000000000004">
      <c r="O5008" s="1"/>
      <c r="V5008" s="1"/>
      <c r="X5008" s="1"/>
    </row>
    <row r="5009" spans="15:24" x14ac:dyDescent="0.55000000000000004">
      <c r="O5009" s="1"/>
      <c r="V5009" s="1"/>
      <c r="X5009" s="1"/>
    </row>
    <row r="5010" spans="15:24" x14ac:dyDescent="0.55000000000000004">
      <c r="O5010" s="1"/>
      <c r="V5010" s="1"/>
      <c r="X5010" s="1"/>
    </row>
    <row r="5011" spans="15:24" x14ac:dyDescent="0.55000000000000004">
      <c r="O5011" s="1"/>
      <c r="V5011" s="1"/>
      <c r="X5011" s="1"/>
    </row>
    <row r="5012" spans="15:24" x14ac:dyDescent="0.55000000000000004">
      <c r="O5012" s="1"/>
      <c r="V5012" s="1"/>
      <c r="X5012" s="1"/>
    </row>
    <row r="5013" spans="15:24" x14ac:dyDescent="0.55000000000000004">
      <c r="O5013" s="1"/>
      <c r="V5013" s="1"/>
      <c r="X5013" s="1"/>
    </row>
    <row r="5014" spans="15:24" x14ac:dyDescent="0.55000000000000004">
      <c r="O5014" s="1"/>
      <c r="V5014" s="1"/>
      <c r="X5014" s="1"/>
    </row>
    <row r="5015" spans="15:24" x14ac:dyDescent="0.55000000000000004">
      <c r="O5015" s="1"/>
      <c r="V5015" s="1"/>
      <c r="X5015" s="1"/>
    </row>
    <row r="5016" spans="15:24" x14ac:dyDescent="0.55000000000000004">
      <c r="O5016" s="1"/>
      <c r="V5016" s="1"/>
      <c r="X5016" s="1"/>
    </row>
    <row r="5017" spans="15:24" x14ac:dyDescent="0.55000000000000004">
      <c r="O5017" s="1"/>
      <c r="V5017" s="1"/>
      <c r="X5017" s="1"/>
    </row>
    <row r="5018" spans="15:24" x14ac:dyDescent="0.55000000000000004">
      <c r="O5018" s="1"/>
      <c r="V5018" s="1"/>
      <c r="X5018" s="1"/>
    </row>
    <row r="5019" spans="15:24" x14ac:dyDescent="0.55000000000000004">
      <c r="O5019" s="1"/>
      <c r="V5019" s="1"/>
      <c r="X5019" s="1"/>
    </row>
    <row r="5020" spans="15:24" x14ac:dyDescent="0.55000000000000004">
      <c r="O5020" s="1"/>
      <c r="V5020" s="1"/>
      <c r="X5020" s="1"/>
    </row>
    <row r="5021" spans="15:24" x14ac:dyDescent="0.55000000000000004">
      <c r="O5021" s="1"/>
      <c r="V5021" s="1"/>
      <c r="X5021" s="1"/>
    </row>
    <row r="5022" spans="15:24" x14ac:dyDescent="0.55000000000000004">
      <c r="O5022" s="1"/>
      <c r="V5022" s="1"/>
      <c r="X5022" s="1"/>
    </row>
    <row r="5023" spans="15:24" x14ac:dyDescent="0.55000000000000004">
      <c r="O5023" s="1"/>
      <c r="V5023" s="1"/>
      <c r="X5023" s="1"/>
    </row>
    <row r="5024" spans="15:24" x14ac:dyDescent="0.55000000000000004">
      <c r="O5024" s="1"/>
      <c r="V5024" s="1"/>
      <c r="X5024" s="1"/>
    </row>
    <row r="5025" spans="15:24" x14ac:dyDescent="0.55000000000000004">
      <c r="O5025" s="1"/>
      <c r="V5025" s="1"/>
      <c r="X5025" s="1"/>
    </row>
    <row r="5026" spans="15:24" x14ac:dyDescent="0.55000000000000004">
      <c r="O5026" s="1"/>
      <c r="V5026" s="1"/>
      <c r="X5026" s="1"/>
    </row>
    <row r="5027" spans="15:24" x14ac:dyDescent="0.55000000000000004">
      <c r="O5027" s="1"/>
      <c r="V5027" s="1"/>
      <c r="X5027" s="1"/>
    </row>
    <row r="5028" spans="15:24" x14ac:dyDescent="0.55000000000000004">
      <c r="O5028" s="1"/>
      <c r="V5028" s="1"/>
      <c r="X5028" s="1"/>
    </row>
    <row r="5029" spans="15:24" x14ac:dyDescent="0.55000000000000004">
      <c r="O5029" s="1"/>
      <c r="V5029" s="1"/>
      <c r="X5029" s="1"/>
    </row>
    <row r="5030" spans="15:24" x14ac:dyDescent="0.55000000000000004">
      <c r="O5030" s="1"/>
      <c r="V5030" s="1"/>
      <c r="X5030" s="1"/>
    </row>
    <row r="5031" spans="15:24" x14ac:dyDescent="0.55000000000000004">
      <c r="O5031" s="1"/>
      <c r="V5031" s="1"/>
      <c r="X5031" s="1"/>
    </row>
    <row r="5032" spans="15:24" x14ac:dyDescent="0.55000000000000004">
      <c r="O5032" s="1"/>
      <c r="V5032" s="1"/>
      <c r="X5032" s="1"/>
    </row>
    <row r="5033" spans="15:24" x14ac:dyDescent="0.55000000000000004">
      <c r="O5033" s="1"/>
      <c r="V5033" s="1"/>
      <c r="X5033" s="1"/>
    </row>
    <row r="5034" spans="15:24" x14ac:dyDescent="0.55000000000000004">
      <c r="O5034" s="1"/>
      <c r="V5034" s="1"/>
      <c r="X5034" s="1"/>
    </row>
    <row r="5035" spans="15:24" x14ac:dyDescent="0.55000000000000004">
      <c r="O5035" s="1"/>
      <c r="V5035" s="1"/>
      <c r="X5035" s="1"/>
    </row>
    <row r="5036" spans="15:24" x14ac:dyDescent="0.55000000000000004">
      <c r="O5036" s="1"/>
      <c r="V5036" s="1"/>
      <c r="X5036" s="1"/>
    </row>
    <row r="5037" spans="15:24" x14ac:dyDescent="0.55000000000000004">
      <c r="O5037" s="1"/>
      <c r="V5037" s="1"/>
      <c r="X5037" s="1"/>
    </row>
    <row r="5038" spans="15:24" x14ac:dyDescent="0.55000000000000004">
      <c r="O5038" s="1"/>
      <c r="V5038" s="1"/>
      <c r="X5038" s="1"/>
    </row>
    <row r="5039" spans="15:24" x14ac:dyDescent="0.55000000000000004">
      <c r="O5039" s="1"/>
      <c r="V5039" s="1"/>
      <c r="X5039" s="1"/>
    </row>
    <row r="5040" spans="15:24" x14ac:dyDescent="0.55000000000000004">
      <c r="O5040" s="1"/>
      <c r="V5040" s="1"/>
      <c r="X5040" s="1"/>
    </row>
    <row r="5041" spans="15:24" x14ac:dyDescent="0.55000000000000004">
      <c r="O5041" s="1"/>
      <c r="V5041" s="1"/>
      <c r="X5041" s="1"/>
    </row>
    <row r="5042" spans="15:24" x14ac:dyDescent="0.55000000000000004">
      <c r="O5042" s="1"/>
      <c r="V5042" s="1"/>
      <c r="X5042" s="1"/>
    </row>
    <row r="5043" spans="15:24" x14ac:dyDescent="0.55000000000000004">
      <c r="O5043" s="1"/>
      <c r="V5043" s="1"/>
      <c r="X5043" s="1"/>
    </row>
    <row r="5044" spans="15:24" x14ac:dyDescent="0.55000000000000004">
      <c r="O5044" s="1"/>
      <c r="V5044" s="1"/>
      <c r="X5044" s="1"/>
    </row>
    <row r="5045" spans="15:24" x14ac:dyDescent="0.55000000000000004">
      <c r="O5045" s="1"/>
      <c r="V5045" s="1"/>
      <c r="X5045" s="1"/>
    </row>
    <row r="5046" spans="15:24" x14ac:dyDescent="0.55000000000000004">
      <c r="O5046" s="1"/>
      <c r="V5046" s="1"/>
      <c r="X5046" s="1"/>
    </row>
    <row r="5047" spans="15:24" x14ac:dyDescent="0.55000000000000004">
      <c r="O5047" s="1"/>
      <c r="V5047" s="1"/>
      <c r="X5047" s="1"/>
    </row>
    <row r="5048" spans="15:24" x14ac:dyDescent="0.55000000000000004">
      <c r="O5048" s="1"/>
      <c r="V5048" s="1"/>
      <c r="X5048" s="1"/>
    </row>
    <row r="5049" spans="15:24" x14ac:dyDescent="0.55000000000000004">
      <c r="O5049" s="1"/>
      <c r="V5049" s="1"/>
      <c r="X5049" s="1"/>
    </row>
    <row r="5050" spans="15:24" x14ac:dyDescent="0.55000000000000004">
      <c r="O5050" s="1"/>
      <c r="V5050" s="1"/>
      <c r="X5050" s="1"/>
    </row>
    <row r="5051" spans="15:24" x14ac:dyDescent="0.55000000000000004">
      <c r="O5051" s="1"/>
      <c r="V5051" s="1"/>
      <c r="X5051" s="1"/>
    </row>
    <row r="5052" spans="15:24" x14ac:dyDescent="0.55000000000000004">
      <c r="O5052" s="1"/>
      <c r="V5052" s="1"/>
      <c r="X5052" s="1"/>
    </row>
    <row r="5053" spans="15:24" x14ac:dyDescent="0.55000000000000004">
      <c r="O5053" s="1"/>
      <c r="V5053" s="1"/>
      <c r="X5053" s="1"/>
    </row>
    <row r="5054" spans="15:24" x14ac:dyDescent="0.55000000000000004">
      <c r="O5054" s="1"/>
      <c r="V5054" s="1"/>
      <c r="X5054" s="1"/>
    </row>
    <row r="5055" spans="15:24" x14ac:dyDescent="0.55000000000000004">
      <c r="O5055" s="1"/>
      <c r="V5055" s="1"/>
      <c r="X5055" s="1"/>
    </row>
    <row r="5056" spans="15:24" x14ac:dyDescent="0.55000000000000004">
      <c r="O5056" s="1"/>
      <c r="V5056" s="1"/>
      <c r="X5056" s="1"/>
    </row>
    <row r="5057" spans="15:24" x14ac:dyDescent="0.55000000000000004">
      <c r="O5057" s="1"/>
      <c r="V5057" s="1"/>
      <c r="X5057" s="1"/>
    </row>
    <row r="5058" spans="15:24" x14ac:dyDescent="0.55000000000000004">
      <c r="O5058" s="1"/>
      <c r="V5058" s="1"/>
      <c r="X5058" s="1"/>
    </row>
    <row r="5059" spans="15:24" x14ac:dyDescent="0.55000000000000004">
      <c r="O5059" s="1"/>
      <c r="V5059" s="1"/>
      <c r="X5059" s="1"/>
    </row>
    <row r="5060" spans="15:24" x14ac:dyDescent="0.55000000000000004">
      <c r="O5060" s="1"/>
      <c r="V5060" s="1"/>
      <c r="X5060" s="1"/>
    </row>
    <row r="5061" spans="15:24" x14ac:dyDescent="0.55000000000000004">
      <c r="O5061" s="1"/>
      <c r="V5061" s="1"/>
      <c r="X5061" s="1"/>
    </row>
    <row r="5062" spans="15:24" x14ac:dyDescent="0.55000000000000004">
      <c r="O5062" s="1"/>
      <c r="V5062" s="1"/>
      <c r="X5062" s="1"/>
    </row>
    <row r="5063" spans="15:24" x14ac:dyDescent="0.55000000000000004">
      <c r="O5063" s="1"/>
      <c r="V5063" s="1"/>
      <c r="X5063" s="1"/>
    </row>
    <row r="5064" spans="15:24" x14ac:dyDescent="0.55000000000000004">
      <c r="O5064" s="1"/>
      <c r="V5064" s="1"/>
      <c r="X5064" s="1"/>
    </row>
    <row r="5065" spans="15:24" x14ac:dyDescent="0.55000000000000004">
      <c r="O5065" s="1"/>
      <c r="V5065" s="1"/>
      <c r="X5065" s="1"/>
    </row>
    <row r="5066" spans="15:24" x14ac:dyDescent="0.55000000000000004">
      <c r="O5066" s="1"/>
      <c r="V5066" s="1"/>
      <c r="X5066" s="1"/>
    </row>
    <row r="5067" spans="15:24" x14ac:dyDescent="0.55000000000000004">
      <c r="O5067" s="1"/>
      <c r="V5067" s="1"/>
      <c r="X5067" s="1"/>
    </row>
    <row r="5068" spans="15:24" x14ac:dyDescent="0.55000000000000004">
      <c r="O5068" s="1"/>
      <c r="V5068" s="1"/>
      <c r="X5068" s="1"/>
    </row>
    <row r="5069" spans="15:24" x14ac:dyDescent="0.55000000000000004">
      <c r="O5069" s="1"/>
      <c r="V5069" s="1"/>
      <c r="X5069" s="1"/>
    </row>
    <row r="5070" spans="15:24" x14ac:dyDescent="0.55000000000000004">
      <c r="O5070" s="1"/>
      <c r="V5070" s="1"/>
      <c r="X5070" s="1"/>
    </row>
    <row r="5071" spans="15:24" x14ac:dyDescent="0.55000000000000004">
      <c r="O5071" s="1"/>
      <c r="V5071" s="1"/>
      <c r="X5071" s="1"/>
    </row>
    <row r="5072" spans="15:24" x14ac:dyDescent="0.55000000000000004">
      <c r="O5072" s="1"/>
      <c r="V5072" s="1"/>
      <c r="X5072" s="1"/>
    </row>
    <row r="5073" spans="15:24" x14ac:dyDescent="0.55000000000000004">
      <c r="O5073" s="1"/>
      <c r="V5073" s="1"/>
      <c r="X5073" s="1"/>
    </row>
    <row r="5074" spans="15:24" x14ac:dyDescent="0.55000000000000004">
      <c r="O5074" s="1"/>
      <c r="V5074" s="1"/>
      <c r="X5074" s="1"/>
    </row>
    <row r="5075" spans="15:24" x14ac:dyDescent="0.55000000000000004">
      <c r="O5075" s="1"/>
      <c r="V5075" s="1"/>
      <c r="X5075" s="1"/>
    </row>
    <row r="5076" spans="15:24" x14ac:dyDescent="0.55000000000000004">
      <c r="O5076" s="1"/>
      <c r="V5076" s="1"/>
      <c r="X5076" s="1"/>
    </row>
    <row r="5077" spans="15:24" x14ac:dyDescent="0.55000000000000004">
      <c r="O5077" s="1"/>
      <c r="V5077" s="1"/>
      <c r="X5077" s="1"/>
    </row>
    <row r="5078" spans="15:24" x14ac:dyDescent="0.55000000000000004">
      <c r="O5078" s="1"/>
      <c r="V5078" s="1"/>
      <c r="X5078" s="1"/>
    </row>
    <row r="5079" spans="15:24" x14ac:dyDescent="0.55000000000000004">
      <c r="O5079" s="1"/>
      <c r="V5079" s="1"/>
      <c r="X5079" s="1"/>
    </row>
    <row r="5080" spans="15:24" x14ac:dyDescent="0.55000000000000004">
      <c r="O5080" s="1"/>
      <c r="V5080" s="1"/>
      <c r="X5080" s="1"/>
    </row>
    <row r="5081" spans="15:24" x14ac:dyDescent="0.55000000000000004">
      <c r="O5081" s="1"/>
      <c r="V5081" s="1"/>
      <c r="X5081" s="1"/>
    </row>
    <row r="5082" spans="15:24" x14ac:dyDescent="0.55000000000000004">
      <c r="O5082" s="1"/>
      <c r="V5082" s="1"/>
      <c r="X5082" s="1"/>
    </row>
    <row r="5083" spans="15:24" x14ac:dyDescent="0.55000000000000004">
      <c r="O5083" s="1"/>
      <c r="V5083" s="1"/>
      <c r="X5083" s="1"/>
    </row>
    <row r="5084" spans="15:24" x14ac:dyDescent="0.55000000000000004">
      <c r="O5084" s="1"/>
      <c r="V5084" s="1"/>
      <c r="X5084" s="1"/>
    </row>
    <row r="5085" spans="15:24" x14ac:dyDescent="0.55000000000000004">
      <c r="O5085" s="1"/>
      <c r="V5085" s="1"/>
      <c r="X5085" s="1"/>
    </row>
    <row r="5086" spans="15:24" x14ac:dyDescent="0.55000000000000004">
      <c r="O5086" s="1"/>
      <c r="V5086" s="1"/>
      <c r="X5086" s="1"/>
    </row>
    <row r="5087" spans="15:24" x14ac:dyDescent="0.55000000000000004">
      <c r="O5087" s="1"/>
      <c r="V5087" s="1"/>
      <c r="X5087" s="1"/>
    </row>
    <row r="5088" spans="15:24" x14ac:dyDescent="0.55000000000000004">
      <c r="O5088" s="1"/>
      <c r="V5088" s="1"/>
      <c r="X5088" s="1"/>
    </row>
    <row r="5089" spans="15:24" x14ac:dyDescent="0.55000000000000004">
      <c r="O5089" s="1"/>
      <c r="V5089" s="1"/>
      <c r="X5089" s="1"/>
    </row>
    <row r="5090" spans="15:24" x14ac:dyDescent="0.55000000000000004">
      <c r="O5090" s="1"/>
      <c r="V5090" s="1"/>
      <c r="X5090" s="1"/>
    </row>
    <row r="5091" spans="15:24" x14ac:dyDescent="0.55000000000000004">
      <c r="O5091" s="1"/>
      <c r="V5091" s="1"/>
      <c r="X5091" s="1"/>
    </row>
    <row r="5092" spans="15:24" x14ac:dyDescent="0.55000000000000004">
      <c r="O5092" s="1"/>
      <c r="V5092" s="1"/>
      <c r="X5092" s="1"/>
    </row>
    <row r="5093" spans="15:24" x14ac:dyDescent="0.55000000000000004">
      <c r="O5093" s="1"/>
      <c r="V5093" s="1"/>
      <c r="X5093" s="1"/>
    </row>
    <row r="5094" spans="15:24" x14ac:dyDescent="0.55000000000000004">
      <c r="O5094" s="1"/>
      <c r="V5094" s="1"/>
      <c r="X5094" s="1"/>
    </row>
    <row r="5095" spans="15:24" x14ac:dyDescent="0.55000000000000004">
      <c r="O5095" s="1"/>
      <c r="V5095" s="1"/>
      <c r="X5095" s="1"/>
    </row>
    <row r="5096" spans="15:24" x14ac:dyDescent="0.55000000000000004">
      <c r="O5096" s="1"/>
      <c r="V5096" s="1"/>
      <c r="X5096" s="1"/>
    </row>
    <row r="5097" spans="15:24" x14ac:dyDescent="0.55000000000000004">
      <c r="O5097" s="1"/>
      <c r="V5097" s="1"/>
      <c r="X5097" s="1"/>
    </row>
    <row r="5098" spans="15:24" x14ac:dyDescent="0.55000000000000004">
      <c r="O5098" s="1"/>
      <c r="V5098" s="1"/>
      <c r="X5098" s="1"/>
    </row>
    <row r="5099" spans="15:24" x14ac:dyDescent="0.55000000000000004">
      <c r="O5099" s="1"/>
      <c r="V5099" s="1"/>
      <c r="X5099" s="1"/>
    </row>
    <row r="5100" spans="15:24" x14ac:dyDescent="0.55000000000000004">
      <c r="O5100" s="1"/>
      <c r="V5100" s="1"/>
      <c r="X5100" s="1"/>
    </row>
    <row r="5101" spans="15:24" x14ac:dyDescent="0.55000000000000004">
      <c r="O5101" s="1"/>
      <c r="V5101" s="1"/>
      <c r="X5101" s="1"/>
    </row>
    <row r="5102" spans="15:24" x14ac:dyDescent="0.55000000000000004">
      <c r="O5102" s="1"/>
      <c r="V5102" s="1"/>
      <c r="X5102" s="1"/>
    </row>
    <row r="5103" spans="15:24" x14ac:dyDescent="0.55000000000000004">
      <c r="O5103" s="1"/>
      <c r="V5103" s="1"/>
      <c r="X5103" s="1"/>
    </row>
    <row r="5104" spans="15:24" x14ac:dyDescent="0.55000000000000004">
      <c r="O5104" s="1"/>
      <c r="V5104" s="1"/>
      <c r="X5104" s="1"/>
    </row>
    <row r="5105" spans="15:24" x14ac:dyDescent="0.55000000000000004">
      <c r="O5105" s="1"/>
      <c r="V5105" s="1"/>
      <c r="X5105" s="1"/>
    </row>
    <row r="5106" spans="15:24" x14ac:dyDescent="0.55000000000000004">
      <c r="O5106" s="1"/>
      <c r="V5106" s="1"/>
      <c r="X5106" s="1"/>
    </row>
    <row r="5107" spans="15:24" x14ac:dyDescent="0.55000000000000004">
      <c r="O5107" s="1"/>
      <c r="V5107" s="1"/>
      <c r="X5107" s="1"/>
    </row>
    <row r="5108" spans="15:24" x14ac:dyDescent="0.55000000000000004">
      <c r="O5108" s="1"/>
      <c r="V5108" s="1"/>
      <c r="X5108" s="1"/>
    </row>
    <row r="5109" spans="15:24" x14ac:dyDescent="0.55000000000000004">
      <c r="O5109" s="1"/>
      <c r="V5109" s="1"/>
      <c r="X5109" s="1"/>
    </row>
    <row r="5110" spans="15:24" x14ac:dyDescent="0.55000000000000004">
      <c r="O5110" s="1"/>
      <c r="V5110" s="1"/>
      <c r="X5110" s="1"/>
    </row>
    <row r="5111" spans="15:24" x14ac:dyDescent="0.55000000000000004">
      <c r="O5111" s="1"/>
      <c r="V5111" s="1"/>
      <c r="X5111" s="1"/>
    </row>
    <row r="5112" spans="15:24" x14ac:dyDescent="0.55000000000000004">
      <c r="O5112" s="1"/>
      <c r="V5112" s="1"/>
      <c r="X5112" s="1"/>
    </row>
    <row r="5113" spans="15:24" x14ac:dyDescent="0.55000000000000004">
      <c r="O5113" s="1"/>
      <c r="V5113" s="1"/>
      <c r="X5113" s="1"/>
    </row>
    <row r="5114" spans="15:24" x14ac:dyDescent="0.55000000000000004">
      <c r="O5114" s="1"/>
      <c r="V5114" s="1"/>
      <c r="X5114" s="1"/>
    </row>
    <row r="5115" spans="15:24" x14ac:dyDescent="0.55000000000000004">
      <c r="O5115" s="1"/>
      <c r="V5115" s="1"/>
      <c r="X5115" s="1"/>
    </row>
    <row r="5116" spans="15:24" x14ac:dyDescent="0.55000000000000004">
      <c r="O5116" s="1"/>
      <c r="V5116" s="1"/>
      <c r="X5116" s="1"/>
    </row>
    <row r="5117" spans="15:24" x14ac:dyDescent="0.55000000000000004">
      <c r="O5117" s="1"/>
      <c r="V5117" s="1"/>
      <c r="X5117" s="1"/>
    </row>
    <row r="5118" spans="15:24" x14ac:dyDescent="0.55000000000000004">
      <c r="O5118" s="1"/>
      <c r="V5118" s="1"/>
      <c r="X5118" s="1"/>
    </row>
    <row r="5119" spans="15:24" x14ac:dyDescent="0.55000000000000004">
      <c r="O5119" s="1"/>
      <c r="V5119" s="1"/>
      <c r="X5119" s="1"/>
    </row>
    <row r="5120" spans="15:24" x14ac:dyDescent="0.55000000000000004">
      <c r="O5120" s="1"/>
      <c r="V5120" s="1"/>
      <c r="X5120" s="1"/>
    </row>
    <row r="5121" spans="15:24" x14ac:dyDescent="0.55000000000000004">
      <c r="O5121" s="1"/>
      <c r="V5121" s="1"/>
      <c r="X5121" s="1"/>
    </row>
    <row r="5122" spans="15:24" x14ac:dyDescent="0.55000000000000004">
      <c r="O5122" s="1"/>
      <c r="V5122" s="1"/>
      <c r="X5122" s="1"/>
    </row>
    <row r="5123" spans="15:24" x14ac:dyDescent="0.55000000000000004">
      <c r="O5123" s="1"/>
      <c r="V5123" s="1"/>
      <c r="X5123" s="1"/>
    </row>
    <row r="5124" spans="15:24" x14ac:dyDescent="0.55000000000000004">
      <c r="O5124" s="1"/>
      <c r="V5124" s="1"/>
      <c r="X5124" s="1"/>
    </row>
    <row r="5125" spans="15:24" x14ac:dyDescent="0.55000000000000004">
      <c r="O5125" s="1"/>
      <c r="V5125" s="1"/>
      <c r="X5125" s="1"/>
    </row>
    <row r="5126" spans="15:24" x14ac:dyDescent="0.55000000000000004">
      <c r="O5126" s="1"/>
      <c r="V5126" s="1"/>
      <c r="X5126" s="1"/>
    </row>
    <row r="5127" spans="15:24" x14ac:dyDescent="0.55000000000000004">
      <c r="O5127" s="1"/>
      <c r="V5127" s="1"/>
      <c r="X5127" s="1"/>
    </row>
    <row r="5128" spans="15:24" x14ac:dyDescent="0.55000000000000004">
      <c r="O5128" s="1"/>
      <c r="V5128" s="1"/>
      <c r="X5128" s="1"/>
    </row>
    <row r="5129" spans="15:24" x14ac:dyDescent="0.55000000000000004">
      <c r="O5129" s="1"/>
      <c r="V5129" s="1"/>
      <c r="X5129" s="1"/>
    </row>
    <row r="5130" spans="15:24" x14ac:dyDescent="0.55000000000000004">
      <c r="O5130" s="1"/>
      <c r="V5130" s="1"/>
      <c r="X5130" s="1"/>
    </row>
    <row r="5131" spans="15:24" x14ac:dyDescent="0.55000000000000004">
      <c r="O5131" s="1"/>
      <c r="V5131" s="1"/>
      <c r="X5131" s="1"/>
    </row>
    <row r="5132" spans="15:24" x14ac:dyDescent="0.55000000000000004">
      <c r="O5132" s="1"/>
      <c r="V5132" s="1"/>
      <c r="X5132" s="1"/>
    </row>
    <row r="5133" spans="15:24" x14ac:dyDescent="0.55000000000000004">
      <c r="O5133" s="1"/>
      <c r="V5133" s="1"/>
      <c r="X5133" s="1"/>
    </row>
    <row r="5134" spans="15:24" x14ac:dyDescent="0.55000000000000004">
      <c r="O5134" s="1"/>
      <c r="V5134" s="1"/>
      <c r="X5134" s="1"/>
    </row>
    <row r="5135" spans="15:24" x14ac:dyDescent="0.55000000000000004">
      <c r="O5135" s="1"/>
      <c r="V5135" s="1"/>
      <c r="X5135" s="1"/>
    </row>
    <row r="5136" spans="15:24" x14ac:dyDescent="0.55000000000000004">
      <c r="O5136" s="1"/>
      <c r="V5136" s="1"/>
      <c r="X5136" s="1"/>
    </row>
    <row r="5137" spans="15:24" x14ac:dyDescent="0.55000000000000004">
      <c r="O5137" s="1"/>
      <c r="V5137" s="1"/>
      <c r="X5137" s="1"/>
    </row>
    <row r="5138" spans="15:24" x14ac:dyDescent="0.55000000000000004">
      <c r="O5138" s="1"/>
      <c r="V5138" s="1"/>
      <c r="X5138" s="1"/>
    </row>
    <row r="5139" spans="15:24" x14ac:dyDescent="0.55000000000000004">
      <c r="O5139" s="1"/>
      <c r="V5139" s="1"/>
      <c r="X5139" s="1"/>
    </row>
    <row r="5140" spans="15:24" x14ac:dyDescent="0.55000000000000004">
      <c r="O5140" s="1"/>
      <c r="V5140" s="1"/>
      <c r="X5140" s="1"/>
    </row>
    <row r="5141" spans="15:24" x14ac:dyDescent="0.55000000000000004">
      <c r="O5141" s="1"/>
      <c r="V5141" s="1"/>
      <c r="X5141" s="1"/>
    </row>
    <row r="5142" spans="15:24" x14ac:dyDescent="0.55000000000000004">
      <c r="O5142" s="1"/>
      <c r="V5142" s="1"/>
      <c r="X5142" s="1"/>
    </row>
    <row r="5143" spans="15:24" x14ac:dyDescent="0.55000000000000004">
      <c r="O5143" s="1"/>
      <c r="V5143" s="1"/>
      <c r="X5143" s="1"/>
    </row>
    <row r="5144" spans="15:24" x14ac:dyDescent="0.55000000000000004">
      <c r="O5144" s="1"/>
      <c r="V5144" s="1"/>
      <c r="X5144" s="1"/>
    </row>
    <row r="5145" spans="15:24" x14ac:dyDescent="0.55000000000000004">
      <c r="O5145" s="1"/>
      <c r="V5145" s="1"/>
      <c r="X5145" s="1"/>
    </row>
    <row r="5146" spans="15:24" x14ac:dyDescent="0.55000000000000004">
      <c r="O5146" s="1"/>
      <c r="V5146" s="1"/>
      <c r="X5146" s="1"/>
    </row>
    <row r="5147" spans="15:24" x14ac:dyDescent="0.55000000000000004">
      <c r="O5147" s="1"/>
      <c r="V5147" s="1"/>
      <c r="X5147" s="1"/>
    </row>
    <row r="5148" spans="15:24" x14ac:dyDescent="0.55000000000000004">
      <c r="O5148" s="1"/>
      <c r="V5148" s="1"/>
      <c r="X5148" s="1"/>
    </row>
    <row r="5149" spans="15:24" x14ac:dyDescent="0.55000000000000004">
      <c r="O5149" s="1"/>
      <c r="V5149" s="1"/>
      <c r="X5149" s="1"/>
    </row>
    <row r="5150" spans="15:24" x14ac:dyDescent="0.55000000000000004">
      <c r="O5150" s="1"/>
      <c r="V5150" s="1"/>
      <c r="X5150" s="1"/>
    </row>
    <row r="5151" spans="15:24" x14ac:dyDescent="0.55000000000000004">
      <c r="O5151" s="1"/>
      <c r="V5151" s="1"/>
      <c r="X5151" s="1"/>
    </row>
    <row r="5152" spans="15:24" x14ac:dyDescent="0.55000000000000004">
      <c r="O5152" s="1"/>
      <c r="V5152" s="1"/>
      <c r="X5152" s="1"/>
    </row>
    <row r="5153" spans="15:24" x14ac:dyDescent="0.55000000000000004">
      <c r="O5153" s="1"/>
      <c r="V5153" s="1"/>
      <c r="X5153" s="1"/>
    </row>
    <row r="5154" spans="15:24" x14ac:dyDescent="0.55000000000000004">
      <c r="O5154" s="1"/>
      <c r="V5154" s="1"/>
      <c r="X5154" s="1"/>
    </row>
    <row r="5155" spans="15:24" x14ac:dyDescent="0.55000000000000004">
      <c r="O5155" s="1"/>
      <c r="V5155" s="1"/>
      <c r="X5155" s="1"/>
    </row>
    <row r="5156" spans="15:24" x14ac:dyDescent="0.55000000000000004">
      <c r="O5156" s="1"/>
      <c r="V5156" s="1"/>
      <c r="X5156" s="1"/>
    </row>
    <row r="5157" spans="15:24" x14ac:dyDescent="0.55000000000000004">
      <c r="O5157" s="1"/>
      <c r="V5157" s="1"/>
      <c r="X5157" s="1"/>
    </row>
    <row r="5158" spans="15:24" x14ac:dyDescent="0.55000000000000004">
      <c r="O5158" s="1"/>
      <c r="V5158" s="1"/>
      <c r="X5158" s="1"/>
    </row>
    <row r="5159" spans="15:24" x14ac:dyDescent="0.55000000000000004">
      <c r="O5159" s="1"/>
      <c r="V5159" s="1"/>
      <c r="X5159" s="1"/>
    </row>
    <row r="5160" spans="15:24" x14ac:dyDescent="0.55000000000000004">
      <c r="O5160" s="1"/>
      <c r="V5160" s="1"/>
      <c r="X5160" s="1"/>
    </row>
    <row r="5161" spans="15:24" x14ac:dyDescent="0.55000000000000004">
      <c r="O5161" s="1"/>
      <c r="V5161" s="1"/>
      <c r="X5161" s="1"/>
    </row>
    <row r="5162" spans="15:24" x14ac:dyDescent="0.55000000000000004">
      <c r="O5162" s="1"/>
      <c r="V5162" s="1"/>
      <c r="X5162" s="1"/>
    </row>
    <row r="5163" spans="15:24" x14ac:dyDescent="0.55000000000000004">
      <c r="O5163" s="1"/>
      <c r="V5163" s="1"/>
      <c r="X5163" s="1"/>
    </row>
    <row r="5164" spans="15:24" x14ac:dyDescent="0.55000000000000004">
      <c r="O5164" s="1"/>
      <c r="V5164" s="1"/>
      <c r="X5164" s="1"/>
    </row>
    <row r="5165" spans="15:24" x14ac:dyDescent="0.55000000000000004">
      <c r="O5165" s="1"/>
      <c r="V5165" s="1"/>
      <c r="X5165" s="1"/>
    </row>
    <row r="5166" spans="15:24" x14ac:dyDescent="0.55000000000000004">
      <c r="O5166" s="1"/>
      <c r="V5166" s="1"/>
      <c r="X5166" s="1"/>
    </row>
    <row r="5167" spans="15:24" x14ac:dyDescent="0.55000000000000004">
      <c r="O5167" s="1"/>
      <c r="V5167" s="1"/>
      <c r="X5167" s="1"/>
    </row>
    <row r="5168" spans="15:24" x14ac:dyDescent="0.55000000000000004">
      <c r="O5168" s="1"/>
      <c r="V5168" s="1"/>
      <c r="X5168" s="1"/>
    </row>
    <row r="5169" spans="15:24" x14ac:dyDescent="0.55000000000000004">
      <c r="O5169" s="1"/>
      <c r="V5169" s="1"/>
      <c r="X5169" s="1"/>
    </row>
    <row r="5170" spans="15:24" x14ac:dyDescent="0.55000000000000004">
      <c r="O5170" s="1"/>
      <c r="V5170" s="1"/>
      <c r="X5170" s="1"/>
    </row>
    <row r="5171" spans="15:24" x14ac:dyDescent="0.55000000000000004">
      <c r="O5171" s="1"/>
      <c r="V5171" s="1"/>
      <c r="X5171" s="1"/>
    </row>
    <row r="5172" spans="15:24" x14ac:dyDescent="0.55000000000000004">
      <c r="O5172" s="1"/>
      <c r="V5172" s="1"/>
      <c r="X5172" s="1"/>
    </row>
    <row r="5173" spans="15:24" x14ac:dyDescent="0.55000000000000004">
      <c r="O5173" s="1"/>
      <c r="V5173" s="1"/>
      <c r="X5173" s="1"/>
    </row>
    <row r="5174" spans="15:24" x14ac:dyDescent="0.55000000000000004">
      <c r="O5174" s="1"/>
      <c r="V5174" s="1"/>
      <c r="X5174" s="1"/>
    </row>
    <row r="5175" spans="15:24" x14ac:dyDescent="0.55000000000000004">
      <c r="O5175" s="1"/>
      <c r="V5175" s="1"/>
      <c r="X5175" s="1"/>
    </row>
    <row r="5176" spans="15:24" x14ac:dyDescent="0.55000000000000004">
      <c r="O5176" s="1"/>
      <c r="V5176" s="1"/>
      <c r="X5176" s="1"/>
    </row>
    <row r="5177" spans="15:24" x14ac:dyDescent="0.55000000000000004">
      <c r="O5177" s="1"/>
      <c r="V5177" s="1"/>
      <c r="X5177" s="1"/>
    </row>
    <row r="5178" spans="15:24" x14ac:dyDescent="0.55000000000000004">
      <c r="O5178" s="1"/>
      <c r="V5178" s="1"/>
      <c r="X5178" s="1"/>
    </row>
    <row r="5179" spans="15:24" x14ac:dyDescent="0.55000000000000004">
      <c r="O5179" s="1"/>
      <c r="V5179" s="1"/>
      <c r="X5179" s="1"/>
    </row>
    <row r="5180" spans="15:24" x14ac:dyDescent="0.55000000000000004">
      <c r="O5180" s="1"/>
      <c r="V5180" s="1"/>
      <c r="X5180" s="1"/>
    </row>
    <row r="5181" spans="15:24" x14ac:dyDescent="0.55000000000000004">
      <c r="O5181" s="1"/>
      <c r="V5181" s="1"/>
      <c r="X5181" s="1"/>
    </row>
    <row r="5182" spans="15:24" x14ac:dyDescent="0.55000000000000004">
      <c r="O5182" s="1"/>
      <c r="V5182" s="1"/>
      <c r="X5182" s="1"/>
    </row>
    <row r="5183" spans="15:24" x14ac:dyDescent="0.55000000000000004">
      <c r="O5183" s="1"/>
      <c r="V5183" s="1"/>
      <c r="X5183" s="1"/>
    </row>
    <row r="5184" spans="15:24" x14ac:dyDescent="0.55000000000000004">
      <c r="O5184" s="1"/>
      <c r="V5184" s="1"/>
      <c r="X5184" s="1"/>
    </row>
    <row r="5185" spans="15:24" x14ac:dyDescent="0.55000000000000004">
      <c r="O5185" s="1"/>
      <c r="V5185" s="1"/>
      <c r="X5185" s="1"/>
    </row>
    <row r="5186" spans="15:24" x14ac:dyDescent="0.55000000000000004">
      <c r="O5186" s="1"/>
      <c r="V5186" s="1"/>
      <c r="X5186" s="1"/>
    </row>
    <row r="5187" spans="15:24" x14ac:dyDescent="0.55000000000000004">
      <c r="O5187" s="1"/>
      <c r="V5187" s="1"/>
      <c r="X5187" s="1"/>
    </row>
    <row r="5188" spans="15:24" x14ac:dyDescent="0.55000000000000004">
      <c r="O5188" s="1"/>
      <c r="V5188" s="1"/>
      <c r="X5188" s="1"/>
    </row>
    <row r="5189" spans="15:24" x14ac:dyDescent="0.55000000000000004">
      <c r="O5189" s="1"/>
      <c r="V5189" s="1"/>
      <c r="X5189" s="1"/>
    </row>
    <row r="5190" spans="15:24" x14ac:dyDescent="0.55000000000000004">
      <c r="O5190" s="1"/>
      <c r="V5190" s="1"/>
      <c r="X5190" s="1"/>
    </row>
    <row r="5191" spans="15:24" x14ac:dyDescent="0.55000000000000004">
      <c r="O5191" s="1"/>
      <c r="V5191" s="1"/>
      <c r="X5191" s="1"/>
    </row>
    <row r="5192" spans="15:24" x14ac:dyDescent="0.55000000000000004">
      <c r="O5192" s="1"/>
      <c r="V5192" s="1"/>
      <c r="X5192" s="1"/>
    </row>
    <row r="5193" spans="15:24" x14ac:dyDescent="0.55000000000000004">
      <c r="O5193" s="1"/>
      <c r="V5193" s="1"/>
      <c r="X5193" s="1"/>
    </row>
    <row r="5194" spans="15:24" x14ac:dyDescent="0.55000000000000004">
      <c r="O5194" s="1"/>
      <c r="V5194" s="1"/>
      <c r="X5194" s="1"/>
    </row>
    <row r="5195" spans="15:24" x14ac:dyDescent="0.55000000000000004">
      <c r="O5195" s="1"/>
      <c r="V5195" s="1"/>
      <c r="X5195" s="1"/>
    </row>
    <row r="5196" spans="15:24" x14ac:dyDescent="0.55000000000000004">
      <c r="O5196" s="1"/>
      <c r="V5196" s="1"/>
      <c r="X5196" s="1"/>
    </row>
    <row r="5197" spans="15:24" x14ac:dyDescent="0.55000000000000004">
      <c r="O5197" s="1"/>
      <c r="V5197" s="1"/>
      <c r="X5197" s="1"/>
    </row>
    <row r="5198" spans="15:24" x14ac:dyDescent="0.55000000000000004">
      <c r="O5198" s="1"/>
      <c r="V5198" s="1"/>
      <c r="X5198" s="1"/>
    </row>
    <row r="5199" spans="15:24" x14ac:dyDescent="0.55000000000000004">
      <c r="O5199" s="1"/>
      <c r="V5199" s="1"/>
      <c r="X5199" s="1"/>
    </row>
    <row r="5200" spans="15:24" x14ac:dyDescent="0.55000000000000004">
      <c r="O5200" s="1"/>
      <c r="V5200" s="1"/>
      <c r="X5200" s="1"/>
    </row>
    <row r="5201" spans="15:24" x14ac:dyDescent="0.55000000000000004">
      <c r="O5201" s="1"/>
      <c r="V5201" s="1"/>
      <c r="X5201" s="1"/>
    </row>
    <row r="5202" spans="15:24" x14ac:dyDescent="0.55000000000000004">
      <c r="O5202" s="1"/>
      <c r="V5202" s="1"/>
      <c r="X5202" s="1"/>
    </row>
    <row r="5203" spans="15:24" x14ac:dyDescent="0.55000000000000004">
      <c r="O5203" s="1"/>
      <c r="V5203" s="1"/>
      <c r="X5203" s="1"/>
    </row>
    <row r="5204" spans="15:24" x14ac:dyDescent="0.55000000000000004">
      <c r="O5204" s="1"/>
      <c r="V5204" s="1"/>
      <c r="X5204" s="1"/>
    </row>
    <row r="5205" spans="15:24" x14ac:dyDescent="0.55000000000000004">
      <c r="O5205" s="1"/>
      <c r="V5205" s="1"/>
      <c r="X5205" s="1"/>
    </row>
    <row r="5206" spans="15:24" x14ac:dyDescent="0.55000000000000004">
      <c r="O5206" s="1"/>
      <c r="V5206" s="1"/>
      <c r="X5206" s="1"/>
    </row>
    <row r="5207" spans="15:24" x14ac:dyDescent="0.55000000000000004">
      <c r="O5207" s="1"/>
      <c r="V5207" s="1"/>
      <c r="X5207" s="1"/>
    </row>
    <row r="5208" spans="15:24" x14ac:dyDescent="0.55000000000000004">
      <c r="O5208" s="1"/>
      <c r="V5208" s="1"/>
      <c r="X5208" s="1"/>
    </row>
    <row r="5209" spans="15:24" x14ac:dyDescent="0.55000000000000004">
      <c r="O5209" s="1"/>
      <c r="V5209" s="1"/>
      <c r="X5209" s="1"/>
    </row>
    <row r="5210" spans="15:24" x14ac:dyDescent="0.55000000000000004">
      <c r="O5210" s="1"/>
      <c r="V5210" s="1"/>
      <c r="X5210" s="1"/>
    </row>
    <row r="5211" spans="15:24" x14ac:dyDescent="0.55000000000000004">
      <c r="O5211" s="1"/>
      <c r="V5211" s="1"/>
      <c r="X5211" s="1"/>
    </row>
    <row r="5212" spans="15:24" x14ac:dyDescent="0.55000000000000004">
      <c r="O5212" s="1"/>
      <c r="V5212" s="1"/>
      <c r="X5212" s="1"/>
    </row>
    <row r="5213" spans="15:24" x14ac:dyDescent="0.55000000000000004">
      <c r="O5213" s="1"/>
      <c r="V5213" s="1"/>
      <c r="X5213" s="1"/>
    </row>
    <row r="5214" spans="15:24" x14ac:dyDescent="0.55000000000000004">
      <c r="O5214" s="1"/>
      <c r="V5214" s="1"/>
      <c r="X5214" s="1"/>
    </row>
    <row r="5215" spans="15:24" x14ac:dyDescent="0.55000000000000004">
      <c r="O5215" s="1"/>
      <c r="V5215" s="1"/>
      <c r="X5215" s="1"/>
    </row>
    <row r="5216" spans="15:24" x14ac:dyDescent="0.55000000000000004">
      <c r="O5216" s="1"/>
      <c r="V5216" s="1"/>
      <c r="X5216" s="1"/>
    </row>
    <row r="5217" spans="15:24" x14ac:dyDescent="0.55000000000000004">
      <c r="O5217" s="1"/>
      <c r="V5217" s="1"/>
      <c r="X5217" s="1"/>
    </row>
    <row r="5218" spans="15:24" x14ac:dyDescent="0.55000000000000004">
      <c r="O5218" s="1"/>
      <c r="V5218" s="1"/>
      <c r="X5218" s="1"/>
    </row>
    <row r="5219" spans="15:24" x14ac:dyDescent="0.55000000000000004">
      <c r="O5219" s="1"/>
      <c r="V5219" s="1"/>
      <c r="X5219" s="1"/>
    </row>
    <row r="5220" spans="15:24" x14ac:dyDescent="0.55000000000000004">
      <c r="O5220" s="1"/>
      <c r="V5220" s="1"/>
      <c r="X5220" s="1"/>
    </row>
    <row r="5221" spans="15:24" x14ac:dyDescent="0.55000000000000004">
      <c r="O5221" s="1"/>
      <c r="V5221" s="1"/>
      <c r="X5221" s="1"/>
    </row>
    <row r="5222" spans="15:24" x14ac:dyDescent="0.55000000000000004">
      <c r="O5222" s="1"/>
      <c r="V5222" s="1"/>
      <c r="X5222" s="1"/>
    </row>
    <row r="5223" spans="15:24" x14ac:dyDescent="0.55000000000000004">
      <c r="O5223" s="1"/>
      <c r="V5223" s="1"/>
      <c r="X5223" s="1"/>
    </row>
    <row r="5224" spans="15:24" x14ac:dyDescent="0.55000000000000004">
      <c r="O5224" s="1"/>
      <c r="V5224" s="1"/>
      <c r="X5224" s="1"/>
    </row>
    <row r="5225" spans="15:24" x14ac:dyDescent="0.55000000000000004">
      <c r="O5225" s="1"/>
      <c r="V5225" s="1"/>
      <c r="X5225" s="1"/>
    </row>
    <row r="5226" spans="15:24" x14ac:dyDescent="0.55000000000000004">
      <c r="O5226" s="1"/>
      <c r="V5226" s="1"/>
      <c r="X5226" s="1"/>
    </row>
    <row r="5227" spans="15:24" x14ac:dyDescent="0.55000000000000004">
      <c r="O5227" s="1"/>
      <c r="V5227" s="1"/>
      <c r="X5227" s="1"/>
    </row>
    <row r="5228" spans="15:24" x14ac:dyDescent="0.55000000000000004">
      <c r="O5228" s="1"/>
      <c r="V5228" s="1"/>
      <c r="X5228" s="1"/>
    </row>
    <row r="5229" spans="15:24" x14ac:dyDescent="0.55000000000000004">
      <c r="O5229" s="1"/>
      <c r="V5229" s="1"/>
      <c r="X5229" s="1"/>
    </row>
    <row r="5230" spans="15:24" x14ac:dyDescent="0.55000000000000004">
      <c r="O5230" s="1"/>
      <c r="V5230" s="1"/>
      <c r="X5230" s="1"/>
    </row>
    <row r="5231" spans="15:24" x14ac:dyDescent="0.55000000000000004">
      <c r="O5231" s="1"/>
      <c r="V5231" s="1"/>
      <c r="X5231" s="1"/>
    </row>
    <row r="5232" spans="15:24" x14ac:dyDescent="0.55000000000000004">
      <c r="O5232" s="1"/>
      <c r="V5232" s="1"/>
      <c r="X5232" s="1"/>
    </row>
    <row r="5233" spans="15:24" x14ac:dyDescent="0.55000000000000004">
      <c r="O5233" s="1"/>
      <c r="V5233" s="1"/>
      <c r="X5233" s="1"/>
    </row>
    <row r="5234" spans="15:24" x14ac:dyDescent="0.55000000000000004">
      <c r="O5234" s="1"/>
      <c r="V5234" s="1"/>
      <c r="X5234" s="1"/>
    </row>
    <row r="5235" spans="15:24" x14ac:dyDescent="0.55000000000000004">
      <c r="O5235" s="1"/>
      <c r="V5235" s="1"/>
      <c r="X5235" s="1"/>
    </row>
    <row r="5236" spans="15:24" x14ac:dyDescent="0.55000000000000004">
      <c r="O5236" s="1"/>
      <c r="V5236" s="1"/>
      <c r="X5236" s="1"/>
    </row>
    <row r="5237" spans="15:24" x14ac:dyDescent="0.55000000000000004">
      <c r="O5237" s="1"/>
      <c r="V5237" s="1"/>
      <c r="X5237" s="1"/>
    </row>
    <row r="5238" spans="15:24" x14ac:dyDescent="0.55000000000000004">
      <c r="O5238" s="1"/>
      <c r="V5238" s="1"/>
      <c r="X5238" s="1"/>
    </row>
    <row r="5239" spans="15:24" x14ac:dyDescent="0.55000000000000004">
      <c r="O5239" s="1"/>
      <c r="V5239" s="1"/>
      <c r="X5239" s="1"/>
    </row>
    <row r="5240" spans="15:24" x14ac:dyDescent="0.55000000000000004">
      <c r="O5240" s="1"/>
      <c r="V5240" s="1"/>
      <c r="X5240" s="1"/>
    </row>
    <row r="5241" spans="15:24" x14ac:dyDescent="0.55000000000000004">
      <c r="O5241" s="1"/>
      <c r="V5241" s="1"/>
      <c r="X5241" s="1"/>
    </row>
    <row r="5242" spans="15:24" x14ac:dyDescent="0.55000000000000004">
      <c r="O5242" s="1"/>
      <c r="V5242" s="1"/>
      <c r="X5242" s="1"/>
    </row>
    <row r="5243" spans="15:24" x14ac:dyDescent="0.55000000000000004">
      <c r="O5243" s="1"/>
      <c r="V5243" s="1"/>
      <c r="X5243" s="1"/>
    </row>
    <row r="5244" spans="15:24" x14ac:dyDescent="0.55000000000000004">
      <c r="O5244" s="1"/>
      <c r="V5244" s="1"/>
      <c r="X5244" s="1"/>
    </row>
    <row r="5245" spans="15:24" x14ac:dyDescent="0.55000000000000004">
      <c r="O5245" s="1"/>
      <c r="V5245" s="1"/>
      <c r="X5245" s="1"/>
    </row>
    <row r="5246" spans="15:24" x14ac:dyDescent="0.55000000000000004">
      <c r="O5246" s="1"/>
      <c r="V5246" s="1"/>
      <c r="X5246" s="1"/>
    </row>
    <row r="5247" spans="15:24" x14ac:dyDescent="0.55000000000000004">
      <c r="O5247" s="1"/>
      <c r="V5247" s="1"/>
      <c r="X5247" s="1"/>
    </row>
    <row r="5248" spans="15:24" x14ac:dyDescent="0.55000000000000004">
      <c r="O5248" s="1"/>
      <c r="V5248" s="1"/>
      <c r="X5248" s="1"/>
    </row>
    <row r="5249" spans="15:24" x14ac:dyDescent="0.55000000000000004">
      <c r="O5249" s="1"/>
      <c r="V5249" s="1"/>
      <c r="X5249" s="1"/>
    </row>
    <row r="5250" spans="15:24" x14ac:dyDescent="0.55000000000000004">
      <c r="O5250" s="1"/>
      <c r="V5250" s="1"/>
      <c r="X5250" s="1"/>
    </row>
    <row r="5251" spans="15:24" x14ac:dyDescent="0.55000000000000004">
      <c r="O5251" s="1"/>
      <c r="V5251" s="1"/>
      <c r="X5251" s="1"/>
    </row>
    <row r="5252" spans="15:24" x14ac:dyDescent="0.55000000000000004">
      <c r="O5252" s="1"/>
      <c r="V5252" s="1"/>
      <c r="X5252" s="1"/>
    </row>
    <row r="5253" spans="15:24" x14ac:dyDescent="0.55000000000000004">
      <c r="O5253" s="1"/>
      <c r="V5253" s="1"/>
      <c r="X5253" s="1"/>
    </row>
    <row r="5254" spans="15:24" x14ac:dyDescent="0.55000000000000004">
      <c r="O5254" s="1"/>
      <c r="V5254" s="1"/>
      <c r="X5254" s="1"/>
    </row>
    <row r="5255" spans="15:24" x14ac:dyDescent="0.55000000000000004">
      <c r="O5255" s="1"/>
      <c r="V5255" s="1"/>
      <c r="X5255" s="1"/>
    </row>
    <row r="5256" spans="15:24" x14ac:dyDescent="0.55000000000000004">
      <c r="O5256" s="1"/>
      <c r="V5256" s="1"/>
      <c r="X5256" s="1"/>
    </row>
    <row r="5257" spans="15:24" x14ac:dyDescent="0.55000000000000004">
      <c r="O5257" s="1"/>
      <c r="V5257" s="1"/>
      <c r="X5257" s="1"/>
    </row>
    <row r="5258" spans="15:24" x14ac:dyDescent="0.55000000000000004">
      <c r="O5258" s="1"/>
      <c r="V5258" s="1"/>
      <c r="X5258" s="1"/>
    </row>
    <row r="5259" spans="15:24" x14ac:dyDescent="0.55000000000000004">
      <c r="O5259" s="1"/>
      <c r="V5259" s="1"/>
      <c r="X5259" s="1"/>
    </row>
    <row r="5260" spans="15:24" x14ac:dyDescent="0.55000000000000004">
      <c r="O5260" s="1"/>
      <c r="V5260" s="1"/>
      <c r="X5260" s="1"/>
    </row>
    <row r="5261" spans="15:24" x14ac:dyDescent="0.55000000000000004">
      <c r="O5261" s="1"/>
      <c r="V5261" s="1"/>
      <c r="X5261" s="1"/>
    </row>
    <row r="5262" spans="15:24" x14ac:dyDescent="0.55000000000000004">
      <c r="O5262" s="1"/>
      <c r="V5262" s="1"/>
      <c r="X5262" s="1"/>
    </row>
    <row r="5263" spans="15:24" x14ac:dyDescent="0.55000000000000004">
      <c r="O5263" s="1"/>
      <c r="V5263" s="1"/>
      <c r="X5263" s="1"/>
    </row>
    <row r="5264" spans="15:24" x14ac:dyDescent="0.55000000000000004">
      <c r="O5264" s="1"/>
      <c r="V5264" s="1"/>
      <c r="X5264" s="1"/>
    </row>
    <row r="5265" spans="15:24" x14ac:dyDescent="0.55000000000000004">
      <c r="O5265" s="1"/>
      <c r="V5265" s="1"/>
      <c r="X5265" s="1"/>
    </row>
    <row r="5266" spans="15:24" x14ac:dyDescent="0.55000000000000004">
      <c r="O5266" s="1"/>
      <c r="V5266" s="1"/>
      <c r="X5266" s="1"/>
    </row>
    <row r="5267" spans="15:24" x14ac:dyDescent="0.55000000000000004">
      <c r="O5267" s="1"/>
      <c r="V5267" s="1"/>
      <c r="X5267" s="1"/>
    </row>
    <row r="5268" spans="15:24" x14ac:dyDescent="0.55000000000000004">
      <c r="O5268" s="1"/>
      <c r="V5268" s="1"/>
      <c r="X5268" s="1"/>
    </row>
    <row r="5269" spans="15:24" x14ac:dyDescent="0.55000000000000004">
      <c r="O5269" s="1"/>
      <c r="V5269" s="1"/>
      <c r="X5269" s="1"/>
    </row>
    <row r="5270" spans="15:24" x14ac:dyDescent="0.55000000000000004">
      <c r="O5270" s="1"/>
      <c r="V5270" s="1"/>
      <c r="X5270" s="1"/>
    </row>
    <row r="5271" spans="15:24" x14ac:dyDescent="0.55000000000000004">
      <c r="O5271" s="1"/>
      <c r="V5271" s="1"/>
      <c r="X5271" s="1"/>
    </row>
    <row r="5272" spans="15:24" x14ac:dyDescent="0.55000000000000004">
      <c r="O5272" s="1"/>
      <c r="V5272" s="1"/>
      <c r="X5272" s="1"/>
    </row>
    <row r="5273" spans="15:24" x14ac:dyDescent="0.55000000000000004">
      <c r="O5273" s="1"/>
      <c r="V5273" s="1"/>
      <c r="X5273" s="1"/>
    </row>
    <row r="5274" spans="15:24" x14ac:dyDescent="0.55000000000000004">
      <c r="O5274" s="1"/>
      <c r="V5274" s="1"/>
      <c r="X5274" s="1"/>
    </row>
    <row r="5275" spans="15:24" x14ac:dyDescent="0.55000000000000004">
      <c r="O5275" s="1"/>
      <c r="V5275" s="1"/>
      <c r="X5275" s="1"/>
    </row>
    <row r="5276" spans="15:24" x14ac:dyDescent="0.55000000000000004">
      <c r="O5276" s="1"/>
      <c r="V5276" s="1"/>
      <c r="X5276" s="1"/>
    </row>
    <row r="5277" spans="15:24" x14ac:dyDescent="0.55000000000000004">
      <c r="O5277" s="1"/>
      <c r="V5277" s="1"/>
      <c r="X5277" s="1"/>
    </row>
    <row r="5278" spans="15:24" x14ac:dyDescent="0.55000000000000004">
      <c r="O5278" s="1"/>
      <c r="V5278" s="1"/>
      <c r="X5278" s="1"/>
    </row>
    <row r="5279" spans="15:24" x14ac:dyDescent="0.55000000000000004">
      <c r="O5279" s="1"/>
      <c r="V5279" s="1"/>
      <c r="X5279" s="1"/>
    </row>
    <row r="5280" spans="15:24" x14ac:dyDescent="0.55000000000000004">
      <c r="O5280" s="1"/>
      <c r="V5280" s="1"/>
      <c r="X5280" s="1"/>
    </row>
    <row r="5281" spans="15:24" x14ac:dyDescent="0.55000000000000004">
      <c r="O5281" s="1"/>
      <c r="V5281" s="1"/>
      <c r="X5281" s="1"/>
    </row>
    <row r="5282" spans="15:24" x14ac:dyDescent="0.55000000000000004">
      <c r="O5282" s="1"/>
      <c r="V5282" s="1"/>
      <c r="X5282" s="1"/>
    </row>
    <row r="5283" spans="15:24" x14ac:dyDescent="0.55000000000000004">
      <c r="O5283" s="1"/>
      <c r="V5283" s="1"/>
      <c r="X5283" s="1"/>
    </row>
    <row r="5284" spans="15:24" x14ac:dyDescent="0.55000000000000004">
      <c r="O5284" s="1"/>
      <c r="V5284" s="1"/>
      <c r="X5284" s="1"/>
    </row>
    <row r="5285" spans="15:24" x14ac:dyDescent="0.55000000000000004">
      <c r="O5285" s="1"/>
      <c r="V5285" s="1"/>
      <c r="X5285" s="1"/>
    </row>
    <row r="5286" spans="15:24" x14ac:dyDescent="0.55000000000000004">
      <c r="O5286" s="1"/>
      <c r="V5286" s="1"/>
      <c r="X5286" s="1"/>
    </row>
    <row r="5287" spans="15:24" x14ac:dyDescent="0.55000000000000004">
      <c r="O5287" s="1"/>
      <c r="V5287" s="1"/>
      <c r="X5287" s="1"/>
    </row>
    <row r="5288" spans="15:24" x14ac:dyDescent="0.55000000000000004">
      <c r="O5288" s="1"/>
      <c r="V5288" s="1"/>
      <c r="X5288" s="1"/>
    </row>
    <row r="5289" spans="15:24" x14ac:dyDescent="0.55000000000000004">
      <c r="O5289" s="1"/>
      <c r="V5289" s="1"/>
      <c r="X5289" s="1"/>
    </row>
    <row r="5290" spans="15:24" x14ac:dyDescent="0.55000000000000004">
      <c r="O5290" s="1"/>
      <c r="V5290" s="1"/>
      <c r="X5290" s="1"/>
    </row>
    <row r="5291" spans="15:24" x14ac:dyDescent="0.55000000000000004">
      <c r="O5291" s="1"/>
      <c r="V5291" s="1"/>
      <c r="X5291" s="1"/>
    </row>
    <row r="5292" spans="15:24" x14ac:dyDescent="0.55000000000000004">
      <c r="O5292" s="1"/>
      <c r="V5292" s="1"/>
      <c r="X5292" s="1"/>
    </row>
    <row r="5293" spans="15:24" x14ac:dyDescent="0.55000000000000004">
      <c r="O5293" s="1"/>
      <c r="V5293" s="1"/>
      <c r="X5293" s="1"/>
    </row>
    <row r="5294" spans="15:24" x14ac:dyDescent="0.55000000000000004">
      <c r="O5294" s="1"/>
      <c r="V5294" s="1"/>
      <c r="X5294" s="1"/>
    </row>
    <row r="5295" spans="15:24" x14ac:dyDescent="0.55000000000000004">
      <c r="O5295" s="1"/>
      <c r="V5295" s="1"/>
      <c r="X5295" s="1"/>
    </row>
    <row r="5296" spans="15:24" x14ac:dyDescent="0.55000000000000004">
      <c r="O5296" s="1"/>
      <c r="V5296" s="1"/>
      <c r="X5296" s="1"/>
    </row>
    <row r="5297" spans="15:24" x14ac:dyDescent="0.55000000000000004">
      <c r="O5297" s="1"/>
      <c r="V5297" s="1"/>
      <c r="X5297" s="1"/>
    </row>
    <row r="5298" spans="15:24" x14ac:dyDescent="0.55000000000000004">
      <c r="O5298" s="1"/>
      <c r="V5298" s="1"/>
      <c r="X5298" s="1"/>
    </row>
    <row r="5299" spans="15:24" x14ac:dyDescent="0.55000000000000004">
      <c r="O5299" s="1"/>
      <c r="V5299" s="1"/>
      <c r="X5299" s="1"/>
    </row>
    <row r="5300" spans="15:24" x14ac:dyDescent="0.55000000000000004">
      <c r="O5300" s="1"/>
      <c r="V5300" s="1"/>
      <c r="X5300" s="1"/>
    </row>
    <row r="5301" spans="15:24" x14ac:dyDescent="0.55000000000000004">
      <c r="O5301" s="1"/>
      <c r="V5301" s="1"/>
      <c r="X5301" s="1"/>
    </row>
    <row r="5302" spans="15:24" x14ac:dyDescent="0.55000000000000004">
      <c r="O5302" s="1"/>
      <c r="V5302" s="1"/>
      <c r="X5302" s="1"/>
    </row>
    <row r="5303" spans="15:24" x14ac:dyDescent="0.55000000000000004">
      <c r="O5303" s="1"/>
      <c r="V5303" s="1"/>
      <c r="X5303" s="1"/>
    </row>
    <row r="5304" spans="15:24" x14ac:dyDescent="0.55000000000000004">
      <c r="O5304" s="1"/>
      <c r="V5304" s="1"/>
      <c r="X5304" s="1"/>
    </row>
    <row r="5305" spans="15:24" x14ac:dyDescent="0.55000000000000004">
      <c r="O5305" s="1"/>
      <c r="V5305" s="1"/>
      <c r="X5305" s="1"/>
    </row>
    <row r="5306" spans="15:24" x14ac:dyDescent="0.55000000000000004">
      <c r="O5306" s="1"/>
      <c r="V5306" s="1"/>
      <c r="X5306" s="1"/>
    </row>
    <row r="5307" spans="15:24" x14ac:dyDescent="0.55000000000000004">
      <c r="O5307" s="1"/>
      <c r="V5307" s="1"/>
      <c r="X5307" s="1"/>
    </row>
    <row r="5308" spans="15:24" x14ac:dyDescent="0.55000000000000004">
      <c r="O5308" s="1"/>
      <c r="V5308" s="1"/>
      <c r="X5308" s="1"/>
    </row>
    <row r="5309" spans="15:24" x14ac:dyDescent="0.55000000000000004">
      <c r="O5309" s="1"/>
      <c r="V5309" s="1"/>
      <c r="X5309" s="1"/>
    </row>
    <row r="5310" spans="15:24" x14ac:dyDescent="0.55000000000000004">
      <c r="O5310" s="1"/>
      <c r="V5310" s="1"/>
      <c r="X5310" s="1"/>
    </row>
    <row r="5311" spans="15:24" x14ac:dyDescent="0.55000000000000004">
      <c r="O5311" s="1"/>
      <c r="V5311" s="1"/>
      <c r="X5311" s="1"/>
    </row>
    <row r="5312" spans="15:24" x14ac:dyDescent="0.55000000000000004">
      <c r="O5312" s="1"/>
      <c r="V5312" s="1"/>
      <c r="X5312" s="1"/>
    </row>
    <row r="5313" spans="15:24" x14ac:dyDescent="0.55000000000000004">
      <c r="O5313" s="1"/>
      <c r="V5313" s="1"/>
      <c r="X5313" s="1"/>
    </row>
    <row r="5314" spans="15:24" x14ac:dyDescent="0.55000000000000004">
      <c r="O5314" s="1"/>
      <c r="V5314" s="1"/>
      <c r="X5314" s="1"/>
    </row>
    <row r="5315" spans="15:24" x14ac:dyDescent="0.55000000000000004">
      <c r="O5315" s="1"/>
      <c r="V5315" s="1"/>
      <c r="X5315" s="1"/>
    </row>
    <row r="5316" spans="15:24" x14ac:dyDescent="0.55000000000000004">
      <c r="O5316" s="1"/>
      <c r="V5316" s="1"/>
      <c r="X5316" s="1"/>
    </row>
    <row r="5317" spans="15:24" x14ac:dyDescent="0.55000000000000004">
      <c r="O5317" s="1"/>
      <c r="V5317" s="1"/>
      <c r="X5317" s="1"/>
    </row>
    <row r="5318" spans="15:24" x14ac:dyDescent="0.55000000000000004">
      <c r="O5318" s="1"/>
      <c r="V5318" s="1"/>
      <c r="X5318" s="1"/>
    </row>
    <row r="5319" spans="15:24" x14ac:dyDescent="0.55000000000000004">
      <c r="O5319" s="1"/>
      <c r="V5319" s="1"/>
      <c r="X5319" s="1"/>
    </row>
    <row r="5320" spans="15:24" x14ac:dyDescent="0.55000000000000004">
      <c r="O5320" s="1"/>
      <c r="V5320" s="1"/>
      <c r="X5320" s="1"/>
    </row>
    <row r="5321" spans="15:24" x14ac:dyDescent="0.55000000000000004">
      <c r="O5321" s="1"/>
      <c r="V5321" s="1"/>
      <c r="X5321" s="1"/>
    </row>
    <row r="5322" spans="15:24" x14ac:dyDescent="0.55000000000000004">
      <c r="O5322" s="1"/>
      <c r="V5322" s="1"/>
      <c r="X5322" s="1"/>
    </row>
    <row r="5323" spans="15:24" x14ac:dyDescent="0.55000000000000004">
      <c r="O5323" s="1"/>
      <c r="V5323" s="1"/>
      <c r="X5323" s="1"/>
    </row>
    <row r="5324" spans="15:24" x14ac:dyDescent="0.55000000000000004">
      <c r="O5324" s="1"/>
      <c r="V5324" s="1"/>
      <c r="X5324" s="1"/>
    </row>
    <row r="5325" spans="15:24" x14ac:dyDescent="0.55000000000000004">
      <c r="O5325" s="1"/>
      <c r="V5325" s="1"/>
      <c r="X5325" s="1"/>
    </row>
    <row r="5326" spans="15:24" x14ac:dyDescent="0.55000000000000004">
      <c r="O5326" s="1"/>
      <c r="V5326" s="1"/>
      <c r="X5326" s="1"/>
    </row>
    <row r="5327" spans="15:24" x14ac:dyDescent="0.55000000000000004">
      <c r="O5327" s="1"/>
      <c r="V5327" s="1"/>
      <c r="X5327" s="1"/>
    </row>
    <row r="5328" spans="15:24" x14ac:dyDescent="0.55000000000000004">
      <c r="O5328" s="1"/>
      <c r="V5328" s="1"/>
      <c r="X5328" s="1"/>
    </row>
    <row r="5329" spans="15:24" x14ac:dyDescent="0.55000000000000004">
      <c r="O5329" s="1"/>
      <c r="V5329" s="1"/>
      <c r="X5329" s="1"/>
    </row>
    <row r="5330" spans="15:24" x14ac:dyDescent="0.55000000000000004">
      <c r="O5330" s="1"/>
      <c r="V5330" s="1"/>
      <c r="X5330" s="1"/>
    </row>
    <row r="5331" spans="15:24" x14ac:dyDescent="0.55000000000000004">
      <c r="O5331" s="1"/>
      <c r="V5331" s="1"/>
      <c r="X5331" s="1"/>
    </row>
    <row r="5332" spans="15:24" x14ac:dyDescent="0.55000000000000004">
      <c r="O5332" s="1"/>
      <c r="V5332" s="1"/>
      <c r="X5332" s="1"/>
    </row>
    <row r="5333" spans="15:24" x14ac:dyDescent="0.55000000000000004">
      <c r="O5333" s="1"/>
      <c r="V5333" s="1"/>
      <c r="X5333" s="1"/>
    </row>
    <row r="5334" spans="15:24" x14ac:dyDescent="0.55000000000000004">
      <c r="O5334" s="1"/>
      <c r="V5334" s="1"/>
      <c r="X5334" s="1"/>
    </row>
    <row r="5335" spans="15:24" x14ac:dyDescent="0.55000000000000004">
      <c r="O5335" s="1"/>
      <c r="V5335" s="1"/>
      <c r="X5335" s="1"/>
    </row>
    <row r="5336" spans="15:24" x14ac:dyDescent="0.55000000000000004">
      <c r="O5336" s="1"/>
      <c r="V5336" s="1"/>
      <c r="X5336" s="1"/>
    </row>
    <row r="5337" spans="15:24" x14ac:dyDescent="0.55000000000000004">
      <c r="O5337" s="1"/>
      <c r="V5337" s="1"/>
      <c r="X5337" s="1"/>
    </row>
    <row r="5338" spans="15:24" x14ac:dyDescent="0.55000000000000004">
      <c r="O5338" s="1"/>
      <c r="V5338" s="1"/>
      <c r="X5338" s="1"/>
    </row>
    <row r="5339" spans="15:24" x14ac:dyDescent="0.55000000000000004">
      <c r="O5339" s="1"/>
      <c r="V5339" s="1"/>
      <c r="X5339" s="1"/>
    </row>
    <row r="5340" spans="15:24" x14ac:dyDescent="0.55000000000000004">
      <c r="O5340" s="1"/>
      <c r="V5340" s="1"/>
      <c r="X5340" s="1"/>
    </row>
    <row r="5341" spans="15:24" x14ac:dyDescent="0.55000000000000004">
      <c r="O5341" s="1"/>
      <c r="V5341" s="1"/>
      <c r="X5341" s="1"/>
    </row>
    <row r="5342" spans="15:24" x14ac:dyDescent="0.55000000000000004">
      <c r="O5342" s="1"/>
      <c r="V5342" s="1"/>
      <c r="X5342" s="1"/>
    </row>
    <row r="5343" spans="15:24" x14ac:dyDescent="0.55000000000000004">
      <c r="O5343" s="1"/>
      <c r="V5343" s="1"/>
      <c r="X5343" s="1"/>
    </row>
    <row r="5344" spans="15:24" x14ac:dyDescent="0.55000000000000004">
      <c r="O5344" s="1"/>
      <c r="V5344" s="1"/>
      <c r="X5344" s="1"/>
    </row>
    <row r="5345" spans="15:24" x14ac:dyDescent="0.55000000000000004">
      <c r="O5345" s="1"/>
      <c r="V5345" s="1"/>
      <c r="X5345" s="1"/>
    </row>
    <row r="5346" spans="15:24" x14ac:dyDescent="0.55000000000000004">
      <c r="O5346" s="1"/>
      <c r="V5346" s="1"/>
      <c r="X5346" s="1"/>
    </row>
    <row r="5347" spans="15:24" x14ac:dyDescent="0.55000000000000004">
      <c r="O5347" s="1"/>
      <c r="V5347" s="1"/>
      <c r="X5347" s="1"/>
    </row>
    <row r="5348" spans="15:24" x14ac:dyDescent="0.55000000000000004">
      <c r="O5348" s="1"/>
      <c r="V5348" s="1"/>
      <c r="X5348" s="1"/>
    </row>
    <row r="5349" spans="15:24" x14ac:dyDescent="0.55000000000000004">
      <c r="O5349" s="1"/>
      <c r="V5349" s="1"/>
      <c r="X5349" s="1"/>
    </row>
    <row r="5350" spans="15:24" x14ac:dyDescent="0.55000000000000004">
      <c r="O5350" s="1"/>
      <c r="V5350" s="1"/>
      <c r="X5350" s="1"/>
    </row>
    <row r="5351" spans="15:24" x14ac:dyDescent="0.55000000000000004">
      <c r="O5351" s="1"/>
      <c r="V5351" s="1"/>
      <c r="X5351" s="1"/>
    </row>
    <row r="5352" spans="15:24" x14ac:dyDescent="0.55000000000000004">
      <c r="O5352" s="1"/>
      <c r="V5352" s="1"/>
      <c r="X5352" s="1"/>
    </row>
    <row r="5353" spans="15:24" x14ac:dyDescent="0.55000000000000004">
      <c r="O5353" s="1"/>
      <c r="V5353" s="1"/>
      <c r="X5353" s="1"/>
    </row>
    <row r="5354" spans="15:24" x14ac:dyDescent="0.55000000000000004">
      <c r="O5354" s="1"/>
      <c r="V5354" s="1"/>
      <c r="X5354" s="1"/>
    </row>
    <row r="5355" spans="15:24" x14ac:dyDescent="0.55000000000000004">
      <c r="O5355" s="1"/>
      <c r="V5355" s="1"/>
      <c r="X5355" s="1"/>
    </row>
    <row r="5356" spans="15:24" x14ac:dyDescent="0.55000000000000004">
      <c r="O5356" s="1"/>
      <c r="V5356" s="1"/>
      <c r="X5356" s="1"/>
    </row>
    <row r="5357" spans="15:24" x14ac:dyDescent="0.55000000000000004">
      <c r="O5357" s="1"/>
      <c r="V5357" s="1"/>
      <c r="X5357" s="1"/>
    </row>
    <row r="5358" spans="15:24" x14ac:dyDescent="0.55000000000000004">
      <c r="O5358" s="1"/>
      <c r="V5358" s="1"/>
      <c r="X5358" s="1"/>
    </row>
    <row r="5359" spans="15:24" x14ac:dyDescent="0.55000000000000004">
      <c r="O5359" s="1"/>
      <c r="V5359" s="1"/>
      <c r="X5359" s="1"/>
    </row>
    <row r="5360" spans="15:24" x14ac:dyDescent="0.55000000000000004">
      <c r="O5360" s="1"/>
      <c r="V5360" s="1"/>
      <c r="X5360" s="1"/>
    </row>
    <row r="5361" spans="15:24" x14ac:dyDescent="0.55000000000000004">
      <c r="O5361" s="1"/>
      <c r="V5361" s="1"/>
      <c r="X5361" s="1"/>
    </row>
    <row r="5362" spans="15:24" x14ac:dyDescent="0.55000000000000004">
      <c r="O5362" s="1"/>
      <c r="V5362" s="1"/>
      <c r="X5362" s="1"/>
    </row>
    <row r="5363" spans="15:24" x14ac:dyDescent="0.55000000000000004">
      <c r="O5363" s="1"/>
      <c r="V5363" s="1"/>
      <c r="X5363" s="1"/>
    </row>
    <row r="5364" spans="15:24" x14ac:dyDescent="0.55000000000000004">
      <c r="O5364" s="1"/>
      <c r="V5364" s="1"/>
      <c r="X5364" s="1"/>
    </row>
    <row r="5365" spans="15:24" x14ac:dyDescent="0.55000000000000004">
      <c r="O5365" s="1"/>
      <c r="V5365" s="1"/>
      <c r="X5365" s="1"/>
    </row>
    <row r="5366" spans="15:24" x14ac:dyDescent="0.55000000000000004">
      <c r="O5366" s="1"/>
      <c r="V5366" s="1"/>
      <c r="X5366" s="1"/>
    </row>
    <row r="5367" spans="15:24" x14ac:dyDescent="0.55000000000000004">
      <c r="O5367" s="1"/>
      <c r="V5367" s="1"/>
      <c r="X5367" s="1"/>
    </row>
    <row r="5368" spans="15:24" x14ac:dyDescent="0.55000000000000004">
      <c r="O5368" s="1"/>
      <c r="V5368" s="1"/>
      <c r="X5368" s="1"/>
    </row>
    <row r="5369" spans="15:24" x14ac:dyDescent="0.55000000000000004">
      <c r="O5369" s="1"/>
      <c r="V5369" s="1"/>
      <c r="X5369" s="1"/>
    </row>
    <row r="5370" spans="15:24" x14ac:dyDescent="0.55000000000000004">
      <c r="O5370" s="1"/>
      <c r="V5370" s="1"/>
      <c r="X5370" s="1"/>
    </row>
    <row r="5371" spans="15:24" x14ac:dyDescent="0.55000000000000004">
      <c r="O5371" s="1"/>
      <c r="V5371" s="1"/>
      <c r="X5371" s="1"/>
    </row>
    <row r="5372" spans="15:24" x14ac:dyDescent="0.55000000000000004">
      <c r="O5372" s="1"/>
      <c r="V5372" s="1"/>
      <c r="X5372" s="1"/>
    </row>
    <row r="5373" spans="15:24" x14ac:dyDescent="0.55000000000000004">
      <c r="O5373" s="1"/>
      <c r="V5373" s="1"/>
      <c r="X5373" s="1"/>
    </row>
    <row r="5374" spans="15:24" x14ac:dyDescent="0.55000000000000004">
      <c r="O5374" s="1"/>
      <c r="V5374" s="1"/>
      <c r="X5374" s="1"/>
    </row>
    <row r="5375" spans="15:24" x14ac:dyDescent="0.55000000000000004">
      <c r="O5375" s="1"/>
      <c r="V5375" s="1"/>
      <c r="X5375" s="1"/>
    </row>
    <row r="5376" spans="15:24" x14ac:dyDescent="0.55000000000000004">
      <c r="O5376" s="1"/>
      <c r="V5376" s="1"/>
      <c r="X5376" s="1"/>
    </row>
    <row r="5377" spans="15:24" x14ac:dyDescent="0.55000000000000004">
      <c r="O5377" s="1"/>
      <c r="V5377" s="1"/>
      <c r="X5377" s="1"/>
    </row>
    <row r="5378" spans="15:24" x14ac:dyDescent="0.55000000000000004">
      <c r="O5378" s="1"/>
      <c r="V5378" s="1"/>
      <c r="X5378" s="1"/>
    </row>
    <row r="5379" spans="15:24" x14ac:dyDescent="0.55000000000000004">
      <c r="O5379" s="1"/>
      <c r="V5379" s="1"/>
      <c r="X5379" s="1"/>
    </row>
    <row r="5380" spans="15:24" x14ac:dyDescent="0.55000000000000004">
      <c r="O5380" s="1"/>
      <c r="V5380" s="1"/>
      <c r="X5380" s="1"/>
    </row>
    <row r="5381" spans="15:24" x14ac:dyDescent="0.55000000000000004">
      <c r="O5381" s="1"/>
      <c r="V5381" s="1"/>
      <c r="X5381" s="1"/>
    </row>
    <row r="5382" spans="15:24" x14ac:dyDescent="0.55000000000000004">
      <c r="O5382" s="1"/>
      <c r="V5382" s="1"/>
      <c r="X5382" s="1"/>
    </row>
    <row r="5383" spans="15:24" x14ac:dyDescent="0.55000000000000004">
      <c r="O5383" s="1"/>
      <c r="V5383" s="1"/>
      <c r="X5383" s="1"/>
    </row>
    <row r="5384" spans="15:24" x14ac:dyDescent="0.55000000000000004">
      <c r="O5384" s="1"/>
      <c r="V5384" s="1"/>
      <c r="X5384" s="1"/>
    </row>
    <row r="5385" spans="15:24" x14ac:dyDescent="0.55000000000000004">
      <c r="O5385" s="1"/>
      <c r="V5385" s="1"/>
      <c r="X5385" s="1"/>
    </row>
    <row r="5386" spans="15:24" x14ac:dyDescent="0.55000000000000004">
      <c r="O5386" s="1"/>
      <c r="V5386" s="1"/>
      <c r="X5386" s="1"/>
    </row>
    <row r="5387" spans="15:24" x14ac:dyDescent="0.55000000000000004">
      <c r="O5387" s="1"/>
      <c r="V5387" s="1"/>
      <c r="X5387" s="1"/>
    </row>
    <row r="5388" spans="15:24" x14ac:dyDescent="0.55000000000000004">
      <c r="O5388" s="1"/>
      <c r="V5388" s="1"/>
      <c r="X5388" s="1"/>
    </row>
    <row r="5389" spans="15:24" x14ac:dyDescent="0.55000000000000004">
      <c r="O5389" s="1"/>
      <c r="V5389" s="1"/>
      <c r="X5389" s="1"/>
    </row>
    <row r="5390" spans="15:24" x14ac:dyDescent="0.55000000000000004">
      <c r="O5390" s="1"/>
      <c r="V5390" s="1"/>
      <c r="X5390" s="1"/>
    </row>
    <row r="5391" spans="15:24" x14ac:dyDescent="0.55000000000000004">
      <c r="O5391" s="1"/>
      <c r="V5391" s="1"/>
      <c r="X5391" s="1"/>
    </row>
    <row r="5392" spans="15:24" x14ac:dyDescent="0.55000000000000004">
      <c r="O5392" s="1"/>
      <c r="V5392" s="1"/>
      <c r="X5392" s="1"/>
    </row>
    <row r="5393" spans="15:24" x14ac:dyDescent="0.55000000000000004">
      <c r="O5393" s="1"/>
      <c r="V5393" s="1"/>
      <c r="X5393" s="1"/>
    </row>
    <row r="5394" spans="15:24" x14ac:dyDescent="0.55000000000000004">
      <c r="O5394" s="1"/>
      <c r="V5394" s="1"/>
      <c r="X5394" s="1"/>
    </row>
    <row r="5395" spans="15:24" x14ac:dyDescent="0.55000000000000004">
      <c r="O5395" s="1"/>
      <c r="V5395" s="1"/>
      <c r="X5395" s="1"/>
    </row>
    <row r="5396" spans="15:24" x14ac:dyDescent="0.55000000000000004">
      <c r="O5396" s="1"/>
      <c r="V5396" s="1"/>
      <c r="X5396" s="1"/>
    </row>
    <row r="5397" spans="15:24" x14ac:dyDescent="0.55000000000000004">
      <c r="O5397" s="1"/>
      <c r="V5397" s="1"/>
      <c r="X5397" s="1"/>
    </row>
    <row r="5398" spans="15:24" x14ac:dyDescent="0.55000000000000004">
      <c r="O5398" s="1"/>
      <c r="V5398" s="1"/>
      <c r="X5398" s="1"/>
    </row>
    <row r="5399" spans="15:24" x14ac:dyDescent="0.55000000000000004">
      <c r="O5399" s="1"/>
      <c r="V5399" s="1"/>
      <c r="X5399" s="1"/>
    </row>
    <row r="5400" spans="15:24" x14ac:dyDescent="0.55000000000000004">
      <c r="O5400" s="1"/>
      <c r="V5400" s="1"/>
      <c r="X5400" s="1"/>
    </row>
    <row r="5401" spans="15:24" x14ac:dyDescent="0.55000000000000004">
      <c r="O5401" s="1"/>
      <c r="V5401" s="1"/>
      <c r="X5401" s="1"/>
    </row>
    <row r="5402" spans="15:24" x14ac:dyDescent="0.55000000000000004">
      <c r="O5402" s="1"/>
      <c r="V5402" s="1"/>
      <c r="X5402" s="1"/>
    </row>
    <row r="5403" spans="15:24" x14ac:dyDescent="0.55000000000000004">
      <c r="O5403" s="1"/>
      <c r="V5403" s="1"/>
      <c r="X5403" s="1"/>
    </row>
    <row r="5404" spans="15:24" x14ac:dyDescent="0.55000000000000004">
      <c r="O5404" s="1"/>
      <c r="V5404" s="1"/>
      <c r="X5404" s="1"/>
    </row>
    <row r="5405" spans="15:24" x14ac:dyDescent="0.55000000000000004">
      <c r="O5405" s="1"/>
      <c r="V5405" s="1"/>
      <c r="X5405" s="1"/>
    </row>
    <row r="5406" spans="15:24" x14ac:dyDescent="0.55000000000000004">
      <c r="O5406" s="1"/>
      <c r="V5406" s="1"/>
      <c r="X5406" s="1"/>
    </row>
    <row r="5407" spans="15:24" x14ac:dyDescent="0.55000000000000004">
      <c r="O5407" s="1"/>
      <c r="V5407" s="1"/>
      <c r="X5407" s="1"/>
    </row>
    <row r="5408" spans="15:24" x14ac:dyDescent="0.55000000000000004">
      <c r="O5408" s="1"/>
      <c r="V5408" s="1"/>
      <c r="X5408" s="1"/>
    </row>
    <row r="5409" spans="15:24" x14ac:dyDescent="0.55000000000000004">
      <c r="O5409" s="1"/>
      <c r="V5409" s="1"/>
      <c r="X5409" s="1"/>
    </row>
    <row r="5410" spans="15:24" x14ac:dyDescent="0.55000000000000004">
      <c r="O5410" s="1"/>
      <c r="V5410" s="1"/>
      <c r="X5410" s="1"/>
    </row>
    <row r="5411" spans="15:24" x14ac:dyDescent="0.55000000000000004">
      <c r="O5411" s="1"/>
      <c r="V5411" s="1"/>
      <c r="X5411" s="1"/>
    </row>
    <row r="5412" spans="15:24" x14ac:dyDescent="0.55000000000000004">
      <c r="O5412" s="1"/>
      <c r="V5412" s="1"/>
      <c r="X5412" s="1"/>
    </row>
    <row r="5413" spans="15:24" x14ac:dyDescent="0.55000000000000004">
      <c r="O5413" s="1"/>
      <c r="V5413" s="1"/>
      <c r="X5413" s="1"/>
    </row>
    <row r="5414" spans="15:24" x14ac:dyDescent="0.55000000000000004">
      <c r="O5414" s="1"/>
      <c r="V5414" s="1"/>
      <c r="X5414" s="1"/>
    </row>
    <row r="5415" spans="15:24" x14ac:dyDescent="0.55000000000000004">
      <c r="O5415" s="1"/>
      <c r="V5415" s="1"/>
      <c r="X5415" s="1"/>
    </row>
    <row r="5416" spans="15:24" x14ac:dyDescent="0.55000000000000004">
      <c r="O5416" s="1"/>
      <c r="V5416" s="1"/>
      <c r="X5416" s="1"/>
    </row>
    <row r="5417" spans="15:24" x14ac:dyDescent="0.55000000000000004">
      <c r="O5417" s="1"/>
      <c r="V5417" s="1"/>
      <c r="X5417" s="1"/>
    </row>
    <row r="5418" spans="15:24" x14ac:dyDescent="0.55000000000000004">
      <c r="O5418" s="1"/>
      <c r="V5418" s="1"/>
      <c r="X5418" s="1"/>
    </row>
    <row r="5419" spans="15:24" x14ac:dyDescent="0.55000000000000004">
      <c r="O5419" s="1"/>
      <c r="V5419" s="1"/>
      <c r="X5419" s="1"/>
    </row>
    <row r="5420" spans="15:24" x14ac:dyDescent="0.55000000000000004">
      <c r="O5420" s="1"/>
      <c r="V5420" s="1"/>
      <c r="X5420" s="1"/>
    </row>
    <row r="5421" spans="15:24" x14ac:dyDescent="0.55000000000000004">
      <c r="O5421" s="1"/>
      <c r="V5421" s="1"/>
      <c r="X5421" s="1"/>
    </row>
    <row r="5422" spans="15:24" x14ac:dyDescent="0.55000000000000004">
      <c r="O5422" s="1"/>
      <c r="V5422" s="1"/>
      <c r="X5422" s="1"/>
    </row>
    <row r="5423" spans="15:24" x14ac:dyDescent="0.55000000000000004">
      <c r="O5423" s="1"/>
      <c r="V5423" s="1"/>
      <c r="X5423" s="1"/>
    </row>
    <row r="5424" spans="15:24" x14ac:dyDescent="0.55000000000000004">
      <c r="O5424" s="1"/>
      <c r="V5424" s="1"/>
      <c r="X5424" s="1"/>
    </row>
    <row r="5425" spans="15:24" x14ac:dyDescent="0.55000000000000004">
      <c r="O5425" s="1"/>
      <c r="V5425" s="1"/>
      <c r="X5425" s="1"/>
    </row>
    <row r="5426" spans="15:24" x14ac:dyDescent="0.55000000000000004">
      <c r="O5426" s="1"/>
      <c r="V5426" s="1"/>
      <c r="X5426" s="1"/>
    </row>
    <row r="5427" spans="15:24" x14ac:dyDescent="0.55000000000000004">
      <c r="O5427" s="1"/>
      <c r="V5427" s="1"/>
      <c r="X5427" s="1"/>
    </row>
    <row r="5428" spans="15:24" x14ac:dyDescent="0.55000000000000004">
      <c r="O5428" s="1"/>
      <c r="V5428" s="1"/>
      <c r="X5428" s="1"/>
    </row>
    <row r="5429" spans="15:24" x14ac:dyDescent="0.55000000000000004">
      <c r="O5429" s="1"/>
      <c r="V5429" s="1"/>
      <c r="X5429" s="1"/>
    </row>
    <row r="5430" spans="15:24" x14ac:dyDescent="0.55000000000000004">
      <c r="O5430" s="1"/>
      <c r="V5430" s="1"/>
      <c r="X5430" s="1"/>
    </row>
    <row r="5431" spans="15:24" x14ac:dyDescent="0.55000000000000004">
      <c r="O5431" s="1"/>
      <c r="V5431" s="1"/>
      <c r="X5431" s="1"/>
    </row>
    <row r="5432" spans="15:24" x14ac:dyDescent="0.55000000000000004">
      <c r="O5432" s="1"/>
      <c r="V5432" s="1"/>
      <c r="X5432" s="1"/>
    </row>
    <row r="5433" spans="15:24" x14ac:dyDescent="0.55000000000000004">
      <c r="O5433" s="1"/>
      <c r="V5433" s="1"/>
      <c r="X5433" s="1"/>
    </row>
    <row r="5434" spans="15:24" x14ac:dyDescent="0.55000000000000004">
      <c r="O5434" s="1"/>
      <c r="V5434" s="1"/>
      <c r="X5434" s="1"/>
    </row>
    <row r="5435" spans="15:24" x14ac:dyDescent="0.55000000000000004">
      <c r="O5435" s="1"/>
      <c r="V5435" s="1"/>
      <c r="X5435" s="1"/>
    </row>
    <row r="5436" spans="15:24" x14ac:dyDescent="0.55000000000000004">
      <c r="O5436" s="1"/>
      <c r="V5436" s="1"/>
      <c r="X5436" s="1"/>
    </row>
    <row r="5437" spans="15:24" x14ac:dyDescent="0.55000000000000004">
      <c r="O5437" s="1"/>
      <c r="V5437" s="1"/>
      <c r="X5437" s="1"/>
    </row>
    <row r="5438" spans="15:24" x14ac:dyDescent="0.55000000000000004">
      <c r="O5438" s="1"/>
      <c r="V5438" s="1"/>
      <c r="X5438" s="1"/>
    </row>
    <row r="5439" spans="15:24" x14ac:dyDescent="0.55000000000000004">
      <c r="O5439" s="1"/>
      <c r="V5439" s="1"/>
      <c r="X5439" s="1"/>
    </row>
    <row r="5440" spans="15:24" x14ac:dyDescent="0.55000000000000004">
      <c r="O5440" s="1"/>
      <c r="V5440" s="1"/>
      <c r="X5440" s="1"/>
    </row>
    <row r="5441" spans="15:24" x14ac:dyDescent="0.55000000000000004">
      <c r="O5441" s="1"/>
      <c r="V5441" s="1"/>
      <c r="X5441" s="1"/>
    </row>
    <row r="5442" spans="15:24" x14ac:dyDescent="0.55000000000000004">
      <c r="O5442" s="1"/>
      <c r="V5442" s="1"/>
      <c r="X5442" s="1"/>
    </row>
    <row r="5443" spans="15:24" x14ac:dyDescent="0.55000000000000004">
      <c r="O5443" s="1"/>
      <c r="V5443" s="1"/>
      <c r="X5443" s="1"/>
    </row>
    <row r="5444" spans="15:24" x14ac:dyDescent="0.55000000000000004">
      <c r="O5444" s="1"/>
      <c r="V5444" s="1"/>
      <c r="X5444" s="1"/>
    </row>
    <row r="5445" spans="15:24" x14ac:dyDescent="0.55000000000000004">
      <c r="O5445" s="1"/>
      <c r="V5445" s="1"/>
      <c r="X5445" s="1"/>
    </row>
    <row r="5446" spans="15:24" x14ac:dyDescent="0.55000000000000004">
      <c r="O5446" s="1"/>
      <c r="V5446" s="1"/>
      <c r="X5446" s="1"/>
    </row>
    <row r="5447" spans="15:24" x14ac:dyDescent="0.55000000000000004">
      <c r="O5447" s="1"/>
      <c r="V5447" s="1"/>
      <c r="X5447" s="1"/>
    </row>
    <row r="5448" spans="15:24" x14ac:dyDescent="0.55000000000000004">
      <c r="O5448" s="1"/>
      <c r="V5448" s="1"/>
      <c r="X5448" s="1"/>
    </row>
    <row r="5449" spans="15:24" x14ac:dyDescent="0.55000000000000004">
      <c r="O5449" s="1"/>
      <c r="V5449" s="1"/>
      <c r="X5449" s="1"/>
    </row>
    <row r="5450" spans="15:24" x14ac:dyDescent="0.55000000000000004">
      <c r="O5450" s="1"/>
      <c r="V5450" s="1"/>
      <c r="X5450" s="1"/>
    </row>
    <row r="5451" spans="15:24" x14ac:dyDescent="0.55000000000000004">
      <c r="O5451" s="1"/>
      <c r="V5451" s="1"/>
      <c r="X5451" s="1"/>
    </row>
    <row r="5452" spans="15:24" x14ac:dyDescent="0.55000000000000004">
      <c r="O5452" s="1"/>
      <c r="V5452" s="1"/>
      <c r="X5452" s="1"/>
    </row>
    <row r="5453" spans="15:24" x14ac:dyDescent="0.55000000000000004">
      <c r="O5453" s="1"/>
      <c r="V5453" s="1"/>
      <c r="X5453" s="1"/>
    </row>
    <row r="5454" spans="15:24" x14ac:dyDescent="0.55000000000000004">
      <c r="O5454" s="1"/>
      <c r="V5454" s="1"/>
      <c r="X5454" s="1"/>
    </row>
    <row r="5455" spans="15:24" x14ac:dyDescent="0.55000000000000004">
      <c r="O5455" s="1"/>
      <c r="V5455" s="1"/>
      <c r="X5455" s="1"/>
    </row>
    <row r="5456" spans="15:24" x14ac:dyDescent="0.55000000000000004">
      <c r="O5456" s="1"/>
      <c r="V5456" s="1"/>
      <c r="X5456" s="1"/>
    </row>
    <row r="5457" spans="15:24" x14ac:dyDescent="0.55000000000000004">
      <c r="O5457" s="1"/>
      <c r="V5457" s="1"/>
      <c r="X5457" s="1"/>
    </row>
    <row r="5458" spans="15:24" x14ac:dyDescent="0.55000000000000004">
      <c r="O5458" s="1"/>
      <c r="V5458" s="1"/>
      <c r="X5458" s="1"/>
    </row>
    <row r="5459" spans="15:24" x14ac:dyDescent="0.55000000000000004">
      <c r="O5459" s="1"/>
      <c r="V5459" s="1"/>
      <c r="X5459" s="1"/>
    </row>
    <row r="5460" spans="15:24" x14ac:dyDescent="0.55000000000000004">
      <c r="O5460" s="1"/>
      <c r="V5460" s="1"/>
      <c r="X5460" s="1"/>
    </row>
    <row r="5461" spans="15:24" x14ac:dyDescent="0.55000000000000004">
      <c r="O5461" s="1"/>
      <c r="V5461" s="1"/>
      <c r="X5461" s="1"/>
    </row>
    <row r="5462" spans="15:24" x14ac:dyDescent="0.55000000000000004">
      <c r="O5462" s="1"/>
      <c r="V5462" s="1"/>
      <c r="X5462" s="1"/>
    </row>
    <row r="5463" spans="15:24" x14ac:dyDescent="0.55000000000000004">
      <c r="O5463" s="1"/>
      <c r="V5463" s="1"/>
      <c r="X5463" s="1"/>
    </row>
    <row r="5464" spans="15:24" x14ac:dyDescent="0.55000000000000004">
      <c r="O5464" s="1"/>
      <c r="V5464" s="1"/>
      <c r="X5464" s="1"/>
    </row>
    <row r="5465" spans="15:24" x14ac:dyDescent="0.55000000000000004">
      <c r="O5465" s="1"/>
      <c r="V5465" s="1"/>
      <c r="X5465" s="1"/>
    </row>
    <row r="5466" spans="15:24" x14ac:dyDescent="0.55000000000000004">
      <c r="O5466" s="1"/>
      <c r="V5466" s="1"/>
      <c r="X5466" s="1"/>
    </row>
    <row r="5467" spans="15:24" x14ac:dyDescent="0.55000000000000004">
      <c r="O5467" s="1"/>
      <c r="V5467" s="1"/>
      <c r="X5467" s="1"/>
    </row>
    <row r="5468" spans="15:24" x14ac:dyDescent="0.55000000000000004">
      <c r="O5468" s="1"/>
      <c r="V5468" s="1"/>
      <c r="X5468" s="1"/>
    </row>
    <row r="5469" spans="15:24" x14ac:dyDescent="0.55000000000000004">
      <c r="O5469" s="1"/>
      <c r="V5469" s="1"/>
      <c r="X5469" s="1"/>
    </row>
    <row r="5470" spans="15:24" x14ac:dyDescent="0.55000000000000004">
      <c r="O5470" s="1"/>
      <c r="V5470" s="1"/>
      <c r="X5470" s="1"/>
    </row>
    <row r="5471" spans="15:24" x14ac:dyDescent="0.55000000000000004">
      <c r="O5471" s="1"/>
      <c r="V5471" s="1"/>
      <c r="X5471" s="1"/>
    </row>
    <row r="5472" spans="15:24" x14ac:dyDescent="0.55000000000000004">
      <c r="O5472" s="1"/>
      <c r="V5472" s="1"/>
      <c r="X5472" s="1"/>
    </row>
    <row r="5473" spans="15:24" x14ac:dyDescent="0.55000000000000004">
      <c r="O5473" s="1"/>
      <c r="V5473" s="1"/>
      <c r="X5473" s="1"/>
    </row>
    <row r="5474" spans="15:24" x14ac:dyDescent="0.55000000000000004">
      <c r="O5474" s="1"/>
      <c r="V5474" s="1"/>
      <c r="X5474" s="1"/>
    </row>
    <row r="5475" spans="15:24" x14ac:dyDescent="0.55000000000000004">
      <c r="O5475" s="1"/>
      <c r="V5475" s="1"/>
      <c r="X5475" s="1"/>
    </row>
    <row r="5476" spans="15:24" x14ac:dyDescent="0.55000000000000004">
      <c r="O5476" s="1"/>
      <c r="V5476" s="1"/>
      <c r="X5476" s="1"/>
    </row>
    <row r="5477" spans="15:24" x14ac:dyDescent="0.55000000000000004">
      <c r="O5477" s="1"/>
      <c r="V5477" s="1"/>
      <c r="X5477" s="1"/>
    </row>
    <row r="5478" spans="15:24" x14ac:dyDescent="0.55000000000000004">
      <c r="O5478" s="1"/>
      <c r="V5478" s="1"/>
      <c r="X5478" s="1"/>
    </row>
    <row r="5479" spans="15:24" x14ac:dyDescent="0.55000000000000004">
      <c r="O5479" s="1"/>
      <c r="V5479" s="1"/>
      <c r="X5479" s="1"/>
    </row>
    <row r="5480" spans="15:24" x14ac:dyDescent="0.55000000000000004">
      <c r="O5480" s="1"/>
      <c r="V5480" s="1"/>
      <c r="X5480" s="1"/>
    </row>
    <row r="5481" spans="15:24" x14ac:dyDescent="0.55000000000000004">
      <c r="O5481" s="1"/>
      <c r="V5481" s="1"/>
      <c r="X5481" s="1"/>
    </row>
    <row r="5482" spans="15:24" x14ac:dyDescent="0.55000000000000004">
      <c r="O5482" s="1"/>
      <c r="V5482" s="1"/>
      <c r="X5482" s="1"/>
    </row>
    <row r="5483" spans="15:24" x14ac:dyDescent="0.55000000000000004">
      <c r="O5483" s="1"/>
      <c r="V5483" s="1"/>
      <c r="X5483" s="1"/>
    </row>
    <row r="5484" spans="15:24" x14ac:dyDescent="0.55000000000000004">
      <c r="O5484" s="1"/>
      <c r="V5484" s="1"/>
      <c r="X5484" s="1"/>
    </row>
    <row r="5485" spans="15:24" x14ac:dyDescent="0.55000000000000004">
      <c r="O5485" s="1"/>
      <c r="V5485" s="1"/>
      <c r="X5485" s="1"/>
    </row>
    <row r="5486" spans="15:24" x14ac:dyDescent="0.55000000000000004">
      <c r="O5486" s="1"/>
      <c r="V5486" s="1"/>
      <c r="X5486" s="1"/>
    </row>
    <row r="5487" spans="15:24" x14ac:dyDescent="0.55000000000000004">
      <c r="O5487" s="1"/>
      <c r="V5487" s="1"/>
      <c r="X5487" s="1"/>
    </row>
    <row r="5488" spans="15:24" x14ac:dyDescent="0.55000000000000004">
      <c r="O5488" s="1"/>
      <c r="V5488" s="1"/>
      <c r="X5488" s="1"/>
    </row>
    <row r="5489" spans="15:24" x14ac:dyDescent="0.55000000000000004">
      <c r="O5489" s="1"/>
      <c r="V5489" s="1"/>
      <c r="X5489" s="1"/>
    </row>
    <row r="5490" spans="15:24" x14ac:dyDescent="0.55000000000000004">
      <c r="O5490" s="1"/>
      <c r="V5490" s="1"/>
      <c r="X5490" s="1"/>
    </row>
    <row r="5491" spans="15:24" x14ac:dyDescent="0.55000000000000004">
      <c r="O5491" s="1"/>
      <c r="V5491" s="1"/>
      <c r="X5491" s="1"/>
    </row>
    <row r="5492" spans="15:24" x14ac:dyDescent="0.55000000000000004">
      <c r="O5492" s="1"/>
      <c r="V5492" s="1"/>
      <c r="X5492" s="1"/>
    </row>
    <row r="5493" spans="15:24" x14ac:dyDescent="0.55000000000000004">
      <c r="O5493" s="1"/>
      <c r="V5493" s="1"/>
      <c r="X5493" s="1"/>
    </row>
    <row r="5494" spans="15:24" x14ac:dyDescent="0.55000000000000004">
      <c r="O5494" s="1"/>
      <c r="V5494" s="1"/>
      <c r="X5494" s="1"/>
    </row>
    <row r="5495" spans="15:24" x14ac:dyDescent="0.55000000000000004">
      <c r="O5495" s="1"/>
      <c r="V5495" s="1"/>
      <c r="X5495" s="1"/>
    </row>
    <row r="5496" spans="15:24" x14ac:dyDescent="0.55000000000000004">
      <c r="O5496" s="1"/>
      <c r="V5496" s="1"/>
      <c r="X5496" s="1"/>
    </row>
    <row r="5497" spans="15:24" x14ac:dyDescent="0.55000000000000004">
      <c r="O5497" s="1"/>
      <c r="V5497" s="1"/>
      <c r="X5497" s="1"/>
    </row>
    <row r="5498" spans="15:24" x14ac:dyDescent="0.55000000000000004">
      <c r="O5498" s="1"/>
      <c r="V5498" s="1"/>
      <c r="X5498" s="1"/>
    </row>
    <row r="5499" spans="15:24" x14ac:dyDescent="0.55000000000000004">
      <c r="O5499" s="1"/>
      <c r="V5499" s="1"/>
      <c r="X5499" s="1"/>
    </row>
    <row r="5500" spans="15:24" x14ac:dyDescent="0.55000000000000004">
      <c r="O5500" s="1"/>
      <c r="V5500" s="1"/>
      <c r="X5500" s="1"/>
    </row>
    <row r="5501" spans="15:24" x14ac:dyDescent="0.55000000000000004">
      <c r="O5501" s="1"/>
      <c r="V5501" s="1"/>
      <c r="X5501" s="1"/>
    </row>
    <row r="5502" spans="15:24" x14ac:dyDescent="0.55000000000000004">
      <c r="O5502" s="1"/>
      <c r="V5502" s="1"/>
      <c r="X5502" s="1"/>
    </row>
    <row r="5503" spans="15:24" x14ac:dyDescent="0.55000000000000004">
      <c r="O5503" s="1"/>
      <c r="V5503" s="1"/>
      <c r="X5503" s="1"/>
    </row>
    <row r="5504" spans="15:24" x14ac:dyDescent="0.55000000000000004">
      <c r="O5504" s="1"/>
      <c r="V5504" s="1"/>
      <c r="X5504" s="1"/>
    </row>
    <row r="5505" spans="15:24" x14ac:dyDescent="0.55000000000000004">
      <c r="O5505" s="1"/>
      <c r="V5505" s="1"/>
      <c r="X5505" s="1"/>
    </row>
    <row r="5506" spans="15:24" x14ac:dyDescent="0.55000000000000004">
      <c r="O5506" s="1"/>
      <c r="V5506" s="1"/>
      <c r="X5506" s="1"/>
    </row>
    <row r="5507" spans="15:24" x14ac:dyDescent="0.55000000000000004">
      <c r="O5507" s="1"/>
      <c r="V5507" s="1"/>
      <c r="X5507" s="1"/>
    </row>
    <row r="5508" spans="15:24" x14ac:dyDescent="0.55000000000000004">
      <c r="O5508" s="1"/>
      <c r="V5508" s="1"/>
      <c r="X5508" s="1"/>
    </row>
    <row r="5509" spans="15:24" x14ac:dyDescent="0.55000000000000004">
      <c r="O5509" s="1"/>
      <c r="V5509" s="1"/>
      <c r="X5509" s="1"/>
    </row>
    <row r="5510" spans="15:24" x14ac:dyDescent="0.55000000000000004">
      <c r="O5510" s="1"/>
      <c r="V5510" s="1"/>
      <c r="X5510" s="1"/>
    </row>
    <row r="5511" spans="15:24" x14ac:dyDescent="0.55000000000000004">
      <c r="O5511" s="1"/>
      <c r="V5511" s="1"/>
      <c r="X5511" s="1"/>
    </row>
    <row r="5512" spans="15:24" x14ac:dyDescent="0.55000000000000004">
      <c r="O5512" s="1"/>
      <c r="V5512" s="1"/>
      <c r="X5512" s="1"/>
    </row>
    <row r="5513" spans="15:24" x14ac:dyDescent="0.55000000000000004">
      <c r="O5513" s="1"/>
      <c r="V5513" s="1"/>
      <c r="X5513" s="1"/>
    </row>
    <row r="5514" spans="15:24" x14ac:dyDescent="0.55000000000000004">
      <c r="O5514" s="1"/>
      <c r="V5514" s="1"/>
      <c r="X5514" s="1"/>
    </row>
    <row r="5515" spans="15:24" x14ac:dyDescent="0.55000000000000004">
      <c r="O5515" s="1"/>
      <c r="V5515" s="1"/>
      <c r="X5515" s="1"/>
    </row>
    <row r="5516" spans="15:24" x14ac:dyDescent="0.55000000000000004">
      <c r="O5516" s="1"/>
      <c r="V5516" s="1"/>
      <c r="X5516" s="1"/>
    </row>
    <row r="5517" spans="15:24" x14ac:dyDescent="0.55000000000000004">
      <c r="O5517" s="1"/>
      <c r="V5517" s="1"/>
      <c r="X5517" s="1"/>
    </row>
    <row r="5518" spans="15:24" x14ac:dyDescent="0.55000000000000004">
      <c r="O5518" s="1"/>
      <c r="V5518" s="1"/>
      <c r="X5518" s="1"/>
    </row>
    <row r="5519" spans="15:24" x14ac:dyDescent="0.55000000000000004">
      <c r="O5519" s="1"/>
      <c r="V5519" s="1"/>
      <c r="X5519" s="1"/>
    </row>
    <row r="5520" spans="15:24" x14ac:dyDescent="0.55000000000000004">
      <c r="O5520" s="1"/>
      <c r="V5520" s="1"/>
      <c r="X5520" s="1"/>
    </row>
    <row r="5521" spans="15:24" x14ac:dyDescent="0.55000000000000004">
      <c r="O5521" s="1"/>
      <c r="V5521" s="1"/>
      <c r="X5521" s="1"/>
    </row>
    <row r="5522" spans="15:24" x14ac:dyDescent="0.55000000000000004">
      <c r="O5522" s="1"/>
      <c r="V5522" s="1"/>
      <c r="X5522" s="1"/>
    </row>
    <row r="5523" spans="15:24" x14ac:dyDescent="0.55000000000000004">
      <c r="O5523" s="1"/>
      <c r="V5523" s="1"/>
      <c r="X5523" s="1"/>
    </row>
    <row r="5524" spans="15:24" x14ac:dyDescent="0.55000000000000004">
      <c r="O5524" s="1"/>
      <c r="V5524" s="1"/>
      <c r="X5524" s="1"/>
    </row>
    <row r="5525" spans="15:24" x14ac:dyDescent="0.55000000000000004">
      <c r="O5525" s="1"/>
      <c r="V5525" s="1"/>
      <c r="X5525" s="1"/>
    </row>
    <row r="5526" spans="15:24" x14ac:dyDescent="0.55000000000000004">
      <c r="O5526" s="1"/>
      <c r="V5526" s="1"/>
      <c r="X5526" s="1"/>
    </row>
    <row r="5527" spans="15:24" x14ac:dyDescent="0.55000000000000004">
      <c r="O5527" s="1"/>
      <c r="V5527" s="1"/>
      <c r="X5527" s="1"/>
    </row>
    <row r="5528" spans="15:24" x14ac:dyDescent="0.55000000000000004">
      <c r="O5528" s="1"/>
      <c r="V5528" s="1"/>
      <c r="X5528" s="1"/>
    </row>
    <row r="5529" spans="15:24" x14ac:dyDescent="0.55000000000000004">
      <c r="O5529" s="1"/>
      <c r="V5529" s="1"/>
      <c r="X5529" s="1"/>
    </row>
    <row r="5530" spans="15:24" x14ac:dyDescent="0.55000000000000004">
      <c r="O5530" s="1"/>
      <c r="V5530" s="1"/>
      <c r="X5530" s="1"/>
    </row>
    <row r="5531" spans="15:24" x14ac:dyDescent="0.55000000000000004">
      <c r="O5531" s="1"/>
      <c r="V5531" s="1"/>
      <c r="X5531" s="1"/>
    </row>
    <row r="5532" spans="15:24" x14ac:dyDescent="0.55000000000000004">
      <c r="O5532" s="1"/>
      <c r="V5532" s="1"/>
      <c r="X5532" s="1"/>
    </row>
    <row r="5533" spans="15:24" x14ac:dyDescent="0.55000000000000004">
      <c r="O5533" s="1"/>
      <c r="V5533" s="1"/>
      <c r="X5533" s="1"/>
    </row>
    <row r="5534" spans="15:24" x14ac:dyDescent="0.55000000000000004">
      <c r="O5534" s="1"/>
      <c r="V5534" s="1"/>
      <c r="X5534" s="1"/>
    </row>
    <row r="5535" spans="15:24" x14ac:dyDescent="0.55000000000000004">
      <c r="O5535" s="1"/>
      <c r="V5535" s="1"/>
      <c r="X5535" s="1"/>
    </row>
    <row r="5536" spans="15:24" x14ac:dyDescent="0.55000000000000004">
      <c r="O5536" s="1"/>
      <c r="V5536" s="1"/>
      <c r="X5536" s="1"/>
    </row>
    <row r="5537" spans="15:24" x14ac:dyDescent="0.55000000000000004">
      <c r="O5537" s="1"/>
      <c r="V5537" s="1"/>
      <c r="X5537" s="1"/>
    </row>
    <row r="5538" spans="15:24" x14ac:dyDescent="0.55000000000000004">
      <c r="O5538" s="1"/>
      <c r="V5538" s="1"/>
      <c r="X5538" s="1"/>
    </row>
    <row r="5539" spans="15:24" x14ac:dyDescent="0.55000000000000004">
      <c r="O5539" s="1"/>
      <c r="V5539" s="1"/>
      <c r="X5539" s="1"/>
    </row>
    <row r="5540" spans="15:24" x14ac:dyDescent="0.55000000000000004">
      <c r="O5540" s="1"/>
      <c r="V5540" s="1"/>
      <c r="X5540" s="1"/>
    </row>
    <row r="5541" spans="15:24" x14ac:dyDescent="0.55000000000000004">
      <c r="O5541" s="1"/>
      <c r="V5541" s="1"/>
      <c r="X5541" s="1"/>
    </row>
    <row r="5542" spans="15:24" x14ac:dyDescent="0.55000000000000004">
      <c r="O5542" s="1"/>
      <c r="V5542" s="1"/>
      <c r="X5542" s="1"/>
    </row>
    <row r="5543" spans="15:24" x14ac:dyDescent="0.55000000000000004">
      <c r="O5543" s="1"/>
      <c r="V5543" s="1"/>
      <c r="X5543" s="1"/>
    </row>
    <row r="5544" spans="15:24" x14ac:dyDescent="0.55000000000000004">
      <c r="O5544" s="1"/>
      <c r="V5544" s="1"/>
      <c r="X5544" s="1"/>
    </row>
    <row r="5545" spans="15:24" x14ac:dyDescent="0.55000000000000004">
      <c r="O5545" s="1"/>
      <c r="V5545" s="1"/>
      <c r="X5545" s="1"/>
    </row>
    <row r="5546" spans="15:24" x14ac:dyDescent="0.55000000000000004">
      <c r="O5546" s="1"/>
      <c r="V5546" s="1"/>
      <c r="X5546" s="1"/>
    </row>
    <row r="5547" spans="15:24" x14ac:dyDescent="0.55000000000000004">
      <c r="O5547" s="1"/>
      <c r="V5547" s="1"/>
      <c r="X5547" s="1"/>
    </row>
    <row r="5548" spans="15:24" x14ac:dyDescent="0.55000000000000004">
      <c r="O5548" s="1"/>
      <c r="V5548" s="1"/>
      <c r="X5548" s="1"/>
    </row>
    <row r="5549" spans="15:24" x14ac:dyDescent="0.55000000000000004">
      <c r="O5549" s="1"/>
      <c r="V5549" s="1"/>
      <c r="X5549" s="1"/>
    </row>
    <row r="5550" spans="15:24" x14ac:dyDescent="0.55000000000000004">
      <c r="O5550" s="1"/>
      <c r="V5550" s="1"/>
      <c r="X5550" s="1"/>
    </row>
    <row r="5551" spans="15:24" x14ac:dyDescent="0.55000000000000004">
      <c r="O5551" s="1"/>
      <c r="V5551" s="1"/>
      <c r="X5551" s="1"/>
    </row>
    <row r="5552" spans="15:24" x14ac:dyDescent="0.55000000000000004">
      <c r="O5552" s="1"/>
      <c r="V5552" s="1"/>
      <c r="X5552" s="1"/>
    </row>
    <row r="5553" spans="15:24" x14ac:dyDescent="0.55000000000000004">
      <c r="O5553" s="1"/>
      <c r="V5553" s="1"/>
      <c r="X5553" s="1"/>
    </row>
    <row r="5554" spans="15:24" x14ac:dyDescent="0.55000000000000004">
      <c r="O5554" s="1"/>
      <c r="V5554" s="1"/>
      <c r="X5554" s="1"/>
    </row>
    <row r="5555" spans="15:24" x14ac:dyDescent="0.55000000000000004">
      <c r="O5555" s="1"/>
      <c r="V5555" s="1"/>
      <c r="X5555" s="1"/>
    </row>
    <row r="5556" spans="15:24" x14ac:dyDescent="0.55000000000000004">
      <c r="O5556" s="1"/>
      <c r="V5556" s="1"/>
      <c r="X5556" s="1"/>
    </row>
    <row r="5557" spans="15:24" x14ac:dyDescent="0.55000000000000004">
      <c r="O5557" s="1"/>
      <c r="V5557" s="1"/>
      <c r="X5557" s="1"/>
    </row>
    <row r="5558" spans="15:24" x14ac:dyDescent="0.55000000000000004">
      <c r="O5558" s="1"/>
      <c r="V5558" s="1"/>
      <c r="X5558" s="1"/>
    </row>
    <row r="5559" spans="15:24" x14ac:dyDescent="0.55000000000000004">
      <c r="O5559" s="1"/>
      <c r="V5559" s="1"/>
      <c r="X5559" s="1"/>
    </row>
    <row r="5560" spans="15:24" x14ac:dyDescent="0.55000000000000004">
      <c r="O5560" s="1"/>
      <c r="V5560" s="1"/>
      <c r="X5560" s="1"/>
    </row>
    <row r="5561" spans="15:24" x14ac:dyDescent="0.55000000000000004">
      <c r="O5561" s="1"/>
      <c r="V5561" s="1"/>
      <c r="X5561" s="1"/>
    </row>
    <row r="5562" spans="15:24" x14ac:dyDescent="0.55000000000000004">
      <c r="O5562" s="1"/>
      <c r="V5562" s="1"/>
      <c r="X5562" s="1"/>
    </row>
    <row r="5563" spans="15:24" x14ac:dyDescent="0.55000000000000004">
      <c r="O5563" s="1"/>
      <c r="V5563" s="1"/>
      <c r="X5563" s="1"/>
    </row>
    <row r="5564" spans="15:24" x14ac:dyDescent="0.55000000000000004">
      <c r="O5564" s="1"/>
      <c r="V5564" s="1"/>
      <c r="X5564" s="1"/>
    </row>
    <row r="5565" spans="15:24" x14ac:dyDescent="0.55000000000000004">
      <c r="O5565" s="1"/>
      <c r="V5565" s="1"/>
      <c r="X5565" s="1"/>
    </row>
    <row r="5566" spans="15:24" x14ac:dyDescent="0.55000000000000004">
      <c r="O5566" s="1"/>
      <c r="V5566" s="1"/>
      <c r="X5566" s="1"/>
    </row>
    <row r="5567" spans="15:24" x14ac:dyDescent="0.55000000000000004">
      <c r="O5567" s="1"/>
      <c r="V5567" s="1"/>
      <c r="X5567" s="1"/>
    </row>
    <row r="5568" spans="15:24" x14ac:dyDescent="0.55000000000000004">
      <c r="O5568" s="1"/>
      <c r="V5568" s="1"/>
      <c r="X5568" s="1"/>
    </row>
    <row r="5569" spans="15:24" x14ac:dyDescent="0.55000000000000004">
      <c r="O5569" s="1"/>
      <c r="V5569" s="1"/>
      <c r="X5569" s="1"/>
    </row>
    <row r="5570" spans="15:24" x14ac:dyDescent="0.55000000000000004">
      <c r="O5570" s="1"/>
      <c r="V5570" s="1"/>
      <c r="X5570" s="1"/>
    </row>
    <row r="5571" spans="15:24" x14ac:dyDescent="0.55000000000000004">
      <c r="O5571" s="1"/>
      <c r="V5571" s="1"/>
      <c r="X5571" s="1"/>
    </row>
    <row r="5572" spans="15:24" x14ac:dyDescent="0.55000000000000004">
      <c r="O5572" s="1"/>
      <c r="V5572" s="1"/>
      <c r="X5572" s="1"/>
    </row>
    <row r="5573" spans="15:24" x14ac:dyDescent="0.55000000000000004">
      <c r="O5573" s="1"/>
      <c r="V5573" s="1"/>
      <c r="X5573" s="1"/>
    </row>
    <row r="5574" spans="15:24" x14ac:dyDescent="0.55000000000000004">
      <c r="O5574" s="1"/>
      <c r="V5574" s="1"/>
      <c r="X5574" s="1"/>
    </row>
    <row r="5575" spans="15:24" x14ac:dyDescent="0.55000000000000004">
      <c r="O5575" s="1"/>
      <c r="V5575" s="1"/>
      <c r="X5575" s="1"/>
    </row>
    <row r="5576" spans="15:24" x14ac:dyDescent="0.55000000000000004">
      <c r="O5576" s="1"/>
      <c r="V5576" s="1"/>
      <c r="X5576" s="1"/>
    </row>
    <row r="5577" spans="15:24" x14ac:dyDescent="0.55000000000000004">
      <c r="O5577" s="1"/>
      <c r="V5577" s="1"/>
      <c r="X5577" s="1"/>
    </row>
    <row r="5578" spans="15:24" x14ac:dyDescent="0.55000000000000004">
      <c r="O5578" s="1"/>
      <c r="V5578" s="1"/>
      <c r="X5578" s="1"/>
    </row>
    <row r="5579" spans="15:24" x14ac:dyDescent="0.55000000000000004">
      <c r="O5579" s="1"/>
      <c r="V5579" s="1"/>
      <c r="X5579" s="1"/>
    </row>
    <row r="5580" spans="15:24" x14ac:dyDescent="0.55000000000000004">
      <c r="O5580" s="1"/>
      <c r="V5580" s="1"/>
      <c r="X5580" s="1"/>
    </row>
    <row r="5581" spans="15:24" x14ac:dyDescent="0.55000000000000004">
      <c r="O5581" s="1"/>
      <c r="V5581" s="1"/>
      <c r="X5581" s="1"/>
    </row>
    <row r="5582" spans="15:24" x14ac:dyDescent="0.55000000000000004">
      <c r="O5582" s="1"/>
      <c r="V5582" s="1"/>
      <c r="X5582" s="1"/>
    </row>
    <row r="5583" spans="15:24" x14ac:dyDescent="0.55000000000000004">
      <c r="O5583" s="1"/>
      <c r="V5583" s="1"/>
      <c r="X5583" s="1"/>
    </row>
    <row r="5584" spans="15:24" x14ac:dyDescent="0.55000000000000004">
      <c r="O5584" s="1"/>
      <c r="V5584" s="1"/>
      <c r="X5584" s="1"/>
    </row>
    <row r="5585" spans="15:24" x14ac:dyDescent="0.55000000000000004">
      <c r="O5585" s="1"/>
      <c r="V5585" s="1"/>
      <c r="X5585" s="1"/>
    </row>
    <row r="5586" spans="15:24" x14ac:dyDescent="0.55000000000000004">
      <c r="O5586" s="1"/>
      <c r="V5586" s="1"/>
      <c r="X5586" s="1"/>
    </row>
    <row r="5587" spans="15:24" x14ac:dyDescent="0.55000000000000004">
      <c r="O5587" s="1"/>
      <c r="V5587" s="1"/>
      <c r="X5587" s="1"/>
    </row>
    <row r="5588" spans="15:24" x14ac:dyDescent="0.55000000000000004">
      <c r="O5588" s="1"/>
      <c r="V5588" s="1"/>
      <c r="X5588" s="1"/>
    </row>
    <row r="5589" spans="15:24" x14ac:dyDescent="0.55000000000000004">
      <c r="O5589" s="1"/>
      <c r="V5589" s="1"/>
      <c r="X5589" s="1"/>
    </row>
    <row r="5590" spans="15:24" x14ac:dyDescent="0.55000000000000004">
      <c r="O5590" s="1"/>
      <c r="V5590" s="1"/>
      <c r="X5590" s="1"/>
    </row>
    <row r="5591" spans="15:24" x14ac:dyDescent="0.55000000000000004">
      <c r="O5591" s="1"/>
      <c r="V5591" s="1"/>
      <c r="X5591" s="1"/>
    </row>
    <row r="5592" spans="15:24" x14ac:dyDescent="0.55000000000000004">
      <c r="O5592" s="1"/>
      <c r="V5592" s="1"/>
      <c r="X5592" s="1"/>
    </row>
    <row r="5593" spans="15:24" x14ac:dyDescent="0.55000000000000004">
      <c r="O5593" s="1"/>
      <c r="V5593" s="1"/>
      <c r="X5593" s="1"/>
    </row>
    <row r="5594" spans="15:24" x14ac:dyDescent="0.55000000000000004">
      <c r="O5594" s="1"/>
      <c r="V5594" s="1"/>
      <c r="X5594" s="1"/>
    </row>
    <row r="5595" spans="15:24" x14ac:dyDescent="0.55000000000000004">
      <c r="O5595" s="1"/>
      <c r="V5595" s="1"/>
      <c r="X5595" s="1"/>
    </row>
    <row r="5596" spans="15:24" x14ac:dyDescent="0.55000000000000004">
      <c r="O5596" s="1"/>
      <c r="V5596" s="1"/>
      <c r="X5596" s="1"/>
    </row>
    <row r="5597" spans="15:24" x14ac:dyDescent="0.55000000000000004">
      <c r="O5597" s="1"/>
      <c r="V5597" s="1"/>
      <c r="X5597" s="1"/>
    </row>
    <row r="5598" spans="15:24" x14ac:dyDescent="0.55000000000000004">
      <c r="O5598" s="1"/>
      <c r="V5598" s="1"/>
      <c r="X5598" s="1"/>
    </row>
    <row r="5599" spans="15:24" x14ac:dyDescent="0.55000000000000004">
      <c r="O5599" s="1"/>
      <c r="V5599" s="1"/>
      <c r="X5599" s="1"/>
    </row>
    <row r="5600" spans="15:24" x14ac:dyDescent="0.55000000000000004">
      <c r="O5600" s="1"/>
      <c r="V5600" s="1"/>
      <c r="X5600" s="1"/>
    </row>
    <row r="5601" spans="15:24" x14ac:dyDescent="0.55000000000000004">
      <c r="O5601" s="1"/>
      <c r="V5601" s="1"/>
      <c r="X5601" s="1"/>
    </row>
    <row r="5602" spans="15:24" x14ac:dyDescent="0.55000000000000004">
      <c r="O5602" s="1"/>
      <c r="V5602" s="1"/>
      <c r="X5602" s="1"/>
    </row>
    <row r="5603" spans="15:24" x14ac:dyDescent="0.55000000000000004">
      <c r="O5603" s="1"/>
      <c r="V5603" s="1"/>
      <c r="X5603" s="1"/>
    </row>
    <row r="5604" spans="15:24" x14ac:dyDescent="0.55000000000000004">
      <c r="O5604" s="1"/>
      <c r="V5604" s="1"/>
      <c r="X5604" s="1"/>
    </row>
    <row r="5605" spans="15:24" x14ac:dyDescent="0.55000000000000004">
      <c r="O5605" s="1"/>
      <c r="V5605" s="1"/>
      <c r="X5605" s="1"/>
    </row>
    <row r="5606" spans="15:24" x14ac:dyDescent="0.55000000000000004">
      <c r="O5606" s="1"/>
      <c r="V5606" s="1"/>
      <c r="X5606" s="1"/>
    </row>
    <row r="5607" spans="15:24" x14ac:dyDescent="0.55000000000000004">
      <c r="O5607" s="1"/>
      <c r="V5607" s="1"/>
      <c r="X5607" s="1"/>
    </row>
    <row r="5608" spans="15:24" x14ac:dyDescent="0.55000000000000004">
      <c r="O5608" s="1"/>
      <c r="V5608" s="1"/>
      <c r="X5608" s="1"/>
    </row>
    <row r="5609" spans="15:24" x14ac:dyDescent="0.55000000000000004">
      <c r="O5609" s="1"/>
      <c r="V5609" s="1"/>
      <c r="X5609" s="1"/>
    </row>
    <row r="5610" spans="15:24" x14ac:dyDescent="0.55000000000000004">
      <c r="O5610" s="1"/>
      <c r="V5610" s="1"/>
      <c r="X5610" s="1"/>
    </row>
    <row r="5611" spans="15:24" x14ac:dyDescent="0.55000000000000004">
      <c r="O5611" s="1"/>
      <c r="V5611" s="1"/>
      <c r="X5611" s="1"/>
    </row>
    <row r="5612" spans="15:24" x14ac:dyDescent="0.55000000000000004">
      <c r="O5612" s="1"/>
      <c r="V5612" s="1"/>
      <c r="X5612" s="1"/>
    </row>
    <row r="5613" spans="15:24" x14ac:dyDescent="0.55000000000000004">
      <c r="O5613" s="1"/>
      <c r="V5613" s="1"/>
      <c r="X5613" s="1"/>
    </row>
    <row r="5614" spans="15:24" x14ac:dyDescent="0.55000000000000004">
      <c r="O5614" s="1"/>
      <c r="V5614" s="1"/>
      <c r="X5614" s="1"/>
    </row>
    <row r="5615" spans="15:24" x14ac:dyDescent="0.55000000000000004">
      <c r="O5615" s="1"/>
      <c r="V5615" s="1"/>
      <c r="X5615" s="1"/>
    </row>
    <row r="5616" spans="15:24" x14ac:dyDescent="0.55000000000000004">
      <c r="O5616" s="1"/>
      <c r="V5616" s="1"/>
      <c r="X5616" s="1"/>
    </row>
    <row r="5617" spans="15:24" x14ac:dyDescent="0.55000000000000004">
      <c r="O5617" s="1"/>
      <c r="V5617" s="1"/>
      <c r="X5617" s="1"/>
    </row>
    <row r="5618" spans="15:24" x14ac:dyDescent="0.55000000000000004">
      <c r="O5618" s="1"/>
      <c r="V5618" s="1"/>
      <c r="X5618" s="1"/>
    </row>
    <row r="5619" spans="15:24" x14ac:dyDescent="0.55000000000000004">
      <c r="O5619" s="1"/>
      <c r="V5619" s="1"/>
      <c r="X5619" s="1"/>
    </row>
    <row r="5620" spans="15:24" x14ac:dyDescent="0.55000000000000004">
      <c r="O5620" s="1"/>
      <c r="V5620" s="1"/>
      <c r="X5620" s="1"/>
    </row>
    <row r="5621" spans="15:24" x14ac:dyDescent="0.55000000000000004">
      <c r="O5621" s="1"/>
      <c r="V5621" s="1"/>
      <c r="X5621" s="1"/>
    </row>
    <row r="5622" spans="15:24" x14ac:dyDescent="0.55000000000000004">
      <c r="O5622" s="1"/>
      <c r="V5622" s="1"/>
      <c r="X5622" s="1"/>
    </row>
    <row r="5623" spans="15:24" x14ac:dyDescent="0.55000000000000004">
      <c r="O5623" s="1"/>
      <c r="V5623" s="1"/>
      <c r="X5623" s="1"/>
    </row>
    <row r="5624" spans="15:24" x14ac:dyDescent="0.55000000000000004">
      <c r="O5624" s="1"/>
      <c r="V5624" s="1"/>
      <c r="X5624" s="1"/>
    </row>
    <row r="5625" spans="15:24" x14ac:dyDescent="0.55000000000000004">
      <c r="O5625" s="1"/>
      <c r="V5625" s="1"/>
      <c r="X5625" s="1"/>
    </row>
    <row r="5626" spans="15:24" x14ac:dyDescent="0.55000000000000004">
      <c r="O5626" s="1"/>
      <c r="V5626" s="1"/>
      <c r="X5626" s="1"/>
    </row>
    <row r="5627" spans="15:24" x14ac:dyDescent="0.55000000000000004">
      <c r="O5627" s="1"/>
      <c r="V5627" s="1"/>
      <c r="X5627" s="1"/>
    </row>
    <row r="5628" spans="15:24" x14ac:dyDescent="0.55000000000000004">
      <c r="O5628" s="1"/>
      <c r="V5628" s="1"/>
      <c r="X5628" s="1"/>
    </row>
    <row r="5629" spans="15:24" x14ac:dyDescent="0.55000000000000004">
      <c r="O5629" s="1"/>
      <c r="V5629" s="1"/>
      <c r="X5629" s="1"/>
    </row>
    <row r="5630" spans="15:24" x14ac:dyDescent="0.55000000000000004">
      <c r="O5630" s="1"/>
      <c r="V5630" s="1"/>
      <c r="X5630" s="1"/>
    </row>
    <row r="5631" spans="15:24" x14ac:dyDescent="0.55000000000000004">
      <c r="O5631" s="1"/>
      <c r="V5631" s="1"/>
      <c r="X5631" s="1"/>
    </row>
    <row r="5632" spans="15:24" x14ac:dyDescent="0.55000000000000004">
      <c r="O5632" s="1"/>
      <c r="V5632" s="1"/>
      <c r="X5632" s="1"/>
    </row>
    <row r="5633" spans="15:24" x14ac:dyDescent="0.55000000000000004">
      <c r="O5633" s="1"/>
      <c r="V5633" s="1"/>
      <c r="X5633" s="1"/>
    </row>
    <row r="5634" spans="15:24" x14ac:dyDescent="0.55000000000000004">
      <c r="O5634" s="1"/>
      <c r="V5634" s="1"/>
      <c r="X5634" s="1"/>
    </row>
    <row r="5635" spans="15:24" x14ac:dyDescent="0.55000000000000004">
      <c r="O5635" s="1"/>
      <c r="V5635" s="1"/>
      <c r="X5635" s="1"/>
    </row>
    <row r="5636" spans="15:24" x14ac:dyDescent="0.55000000000000004">
      <c r="O5636" s="1"/>
      <c r="V5636" s="1"/>
      <c r="X5636" s="1"/>
    </row>
    <row r="5637" spans="15:24" x14ac:dyDescent="0.55000000000000004">
      <c r="O5637" s="1"/>
      <c r="V5637" s="1"/>
      <c r="X5637" s="1"/>
    </row>
    <row r="5638" spans="15:24" x14ac:dyDescent="0.55000000000000004">
      <c r="O5638" s="1"/>
      <c r="V5638" s="1"/>
      <c r="X5638" s="1"/>
    </row>
    <row r="5639" spans="15:24" x14ac:dyDescent="0.55000000000000004">
      <c r="O5639" s="1"/>
      <c r="V5639" s="1"/>
      <c r="X5639" s="1"/>
    </row>
    <row r="5640" spans="15:24" x14ac:dyDescent="0.55000000000000004">
      <c r="O5640" s="1"/>
      <c r="V5640" s="1"/>
      <c r="X5640" s="1"/>
    </row>
    <row r="5641" spans="15:24" x14ac:dyDescent="0.55000000000000004">
      <c r="O5641" s="1"/>
      <c r="V5641" s="1"/>
      <c r="X5641" s="1"/>
    </row>
    <row r="5642" spans="15:24" x14ac:dyDescent="0.55000000000000004">
      <c r="O5642" s="1"/>
      <c r="V5642" s="1"/>
      <c r="X5642" s="1"/>
    </row>
    <row r="5643" spans="15:24" x14ac:dyDescent="0.55000000000000004">
      <c r="O5643" s="1"/>
      <c r="V5643" s="1"/>
      <c r="X5643" s="1"/>
    </row>
    <row r="5644" spans="15:24" x14ac:dyDescent="0.55000000000000004">
      <c r="O5644" s="1"/>
      <c r="V5644" s="1"/>
      <c r="X5644" s="1"/>
    </row>
    <row r="5645" spans="15:24" x14ac:dyDescent="0.55000000000000004">
      <c r="O5645" s="1"/>
      <c r="V5645" s="1"/>
      <c r="X5645" s="1"/>
    </row>
    <row r="5646" spans="15:24" x14ac:dyDescent="0.55000000000000004">
      <c r="O5646" s="1"/>
      <c r="V5646" s="1"/>
      <c r="X5646" s="1"/>
    </row>
    <row r="5647" spans="15:24" x14ac:dyDescent="0.55000000000000004">
      <c r="O5647" s="1"/>
      <c r="V5647" s="1"/>
      <c r="X5647" s="1"/>
    </row>
    <row r="5648" spans="15:24" x14ac:dyDescent="0.55000000000000004">
      <c r="O5648" s="1"/>
      <c r="V5648" s="1"/>
      <c r="X5648" s="1"/>
    </row>
    <row r="5649" spans="15:24" x14ac:dyDescent="0.55000000000000004">
      <c r="O5649" s="1"/>
      <c r="V5649" s="1"/>
      <c r="X5649" s="1"/>
    </row>
    <row r="5650" spans="15:24" x14ac:dyDescent="0.55000000000000004">
      <c r="O5650" s="1"/>
      <c r="V5650" s="1"/>
      <c r="X5650" s="1"/>
    </row>
    <row r="5651" spans="15:24" x14ac:dyDescent="0.55000000000000004">
      <c r="O5651" s="1"/>
      <c r="V5651" s="1"/>
      <c r="X5651" s="1"/>
    </row>
    <row r="5652" spans="15:24" x14ac:dyDescent="0.55000000000000004">
      <c r="O5652" s="1"/>
      <c r="V5652" s="1"/>
      <c r="X5652" s="1"/>
    </row>
    <row r="5653" spans="15:24" x14ac:dyDescent="0.55000000000000004">
      <c r="O5653" s="1"/>
      <c r="V5653" s="1"/>
      <c r="X5653" s="1"/>
    </row>
    <row r="5654" spans="15:24" x14ac:dyDescent="0.55000000000000004">
      <c r="O5654" s="1"/>
      <c r="V5654" s="1"/>
      <c r="X5654" s="1"/>
    </row>
    <row r="5655" spans="15:24" x14ac:dyDescent="0.55000000000000004">
      <c r="O5655" s="1"/>
      <c r="V5655" s="1"/>
      <c r="X5655" s="1"/>
    </row>
    <row r="5656" spans="15:24" x14ac:dyDescent="0.55000000000000004">
      <c r="O5656" s="1"/>
      <c r="V5656" s="1"/>
      <c r="X5656" s="1"/>
    </row>
    <row r="5657" spans="15:24" x14ac:dyDescent="0.55000000000000004">
      <c r="O5657" s="1"/>
      <c r="V5657" s="1"/>
      <c r="X5657" s="1"/>
    </row>
    <row r="5658" spans="15:24" x14ac:dyDescent="0.55000000000000004">
      <c r="O5658" s="1"/>
      <c r="V5658" s="1"/>
      <c r="X5658" s="1"/>
    </row>
    <row r="5659" spans="15:24" x14ac:dyDescent="0.55000000000000004">
      <c r="O5659" s="1"/>
      <c r="V5659" s="1"/>
      <c r="X5659" s="1"/>
    </row>
    <row r="5660" spans="15:24" x14ac:dyDescent="0.55000000000000004">
      <c r="O5660" s="1"/>
      <c r="V5660" s="1"/>
      <c r="X5660" s="1"/>
    </row>
    <row r="5661" spans="15:24" x14ac:dyDescent="0.55000000000000004">
      <c r="O5661" s="1"/>
      <c r="V5661" s="1"/>
      <c r="X5661" s="1"/>
    </row>
    <row r="5662" spans="15:24" x14ac:dyDescent="0.55000000000000004">
      <c r="O5662" s="1"/>
      <c r="V5662" s="1"/>
      <c r="X5662" s="1"/>
    </row>
    <row r="5663" spans="15:24" x14ac:dyDescent="0.55000000000000004">
      <c r="O5663" s="1"/>
      <c r="V5663" s="1"/>
      <c r="X5663" s="1"/>
    </row>
    <row r="5664" spans="15:24" x14ac:dyDescent="0.55000000000000004">
      <c r="O5664" s="1"/>
      <c r="V5664" s="1"/>
      <c r="X5664" s="1"/>
    </row>
    <row r="5665" spans="15:24" x14ac:dyDescent="0.55000000000000004">
      <c r="O5665" s="1"/>
      <c r="V5665" s="1"/>
      <c r="X5665" s="1"/>
    </row>
    <row r="5666" spans="15:24" x14ac:dyDescent="0.55000000000000004">
      <c r="O5666" s="1"/>
      <c r="V5666" s="1"/>
      <c r="X5666" s="1"/>
    </row>
    <row r="5667" spans="15:24" x14ac:dyDescent="0.55000000000000004">
      <c r="O5667" s="1"/>
      <c r="V5667" s="1"/>
      <c r="X5667" s="1"/>
    </row>
    <row r="5668" spans="15:24" x14ac:dyDescent="0.55000000000000004">
      <c r="O5668" s="1"/>
      <c r="V5668" s="1"/>
      <c r="X5668" s="1"/>
    </row>
    <row r="5669" spans="15:24" x14ac:dyDescent="0.55000000000000004">
      <c r="O5669" s="1"/>
      <c r="V5669" s="1"/>
      <c r="X5669" s="1"/>
    </row>
    <row r="5670" spans="15:24" x14ac:dyDescent="0.55000000000000004">
      <c r="O5670" s="1"/>
      <c r="V5670" s="1"/>
      <c r="X5670" s="1"/>
    </row>
    <row r="5671" spans="15:24" x14ac:dyDescent="0.55000000000000004">
      <c r="O5671" s="1"/>
      <c r="V5671" s="1"/>
      <c r="X5671" s="1"/>
    </row>
    <row r="5672" spans="15:24" x14ac:dyDescent="0.55000000000000004">
      <c r="O5672" s="1"/>
      <c r="V5672" s="1"/>
      <c r="X5672" s="1"/>
    </row>
    <row r="5673" spans="15:24" x14ac:dyDescent="0.55000000000000004">
      <c r="O5673" s="1"/>
      <c r="V5673" s="1"/>
      <c r="X5673" s="1"/>
    </row>
    <row r="5674" spans="15:24" x14ac:dyDescent="0.55000000000000004">
      <c r="O5674" s="1"/>
      <c r="V5674" s="1"/>
      <c r="X5674" s="1"/>
    </row>
    <row r="5675" spans="15:24" x14ac:dyDescent="0.55000000000000004">
      <c r="O5675" s="1"/>
      <c r="V5675" s="1"/>
      <c r="X5675" s="1"/>
    </row>
    <row r="5676" spans="15:24" x14ac:dyDescent="0.55000000000000004">
      <c r="O5676" s="1"/>
      <c r="V5676" s="1"/>
      <c r="X5676" s="1"/>
    </row>
    <row r="5677" spans="15:24" x14ac:dyDescent="0.55000000000000004">
      <c r="O5677" s="1"/>
      <c r="V5677" s="1"/>
      <c r="X5677" s="1"/>
    </row>
    <row r="5678" spans="15:24" x14ac:dyDescent="0.55000000000000004">
      <c r="O5678" s="1"/>
      <c r="V5678" s="1"/>
      <c r="X5678" s="1"/>
    </row>
    <row r="5679" spans="15:24" x14ac:dyDescent="0.55000000000000004">
      <c r="O5679" s="1"/>
      <c r="V5679" s="1"/>
      <c r="X5679" s="1"/>
    </row>
    <row r="5680" spans="15:24" x14ac:dyDescent="0.55000000000000004">
      <c r="O5680" s="1"/>
      <c r="V5680" s="1"/>
      <c r="X5680" s="1"/>
    </row>
    <row r="5681" spans="15:24" x14ac:dyDescent="0.55000000000000004">
      <c r="O5681" s="1"/>
      <c r="V5681" s="1"/>
      <c r="X5681" s="1"/>
    </row>
    <row r="5682" spans="15:24" x14ac:dyDescent="0.55000000000000004">
      <c r="O5682" s="1"/>
      <c r="V5682" s="1"/>
      <c r="X5682" s="1"/>
    </row>
    <row r="5683" spans="15:24" x14ac:dyDescent="0.55000000000000004">
      <c r="O5683" s="1"/>
      <c r="V5683" s="1"/>
      <c r="X5683" s="1"/>
    </row>
    <row r="5684" spans="15:24" x14ac:dyDescent="0.55000000000000004">
      <c r="O5684" s="1"/>
      <c r="V5684" s="1"/>
      <c r="X5684" s="1"/>
    </row>
    <row r="5685" spans="15:24" x14ac:dyDescent="0.55000000000000004">
      <c r="O5685" s="1"/>
      <c r="V5685" s="1"/>
      <c r="X5685" s="1"/>
    </row>
    <row r="5686" spans="15:24" x14ac:dyDescent="0.55000000000000004">
      <c r="O5686" s="1"/>
      <c r="V5686" s="1"/>
      <c r="X5686" s="1"/>
    </row>
    <row r="5687" spans="15:24" x14ac:dyDescent="0.55000000000000004">
      <c r="O5687" s="1"/>
      <c r="V5687" s="1"/>
      <c r="X5687" s="1"/>
    </row>
    <row r="5688" spans="15:24" x14ac:dyDescent="0.55000000000000004">
      <c r="O5688" s="1"/>
      <c r="V5688" s="1"/>
      <c r="X5688" s="1"/>
    </row>
    <row r="5689" spans="15:24" x14ac:dyDescent="0.55000000000000004">
      <c r="O5689" s="1"/>
      <c r="V5689" s="1"/>
      <c r="X5689" s="1"/>
    </row>
    <row r="5690" spans="15:24" x14ac:dyDescent="0.55000000000000004">
      <c r="O5690" s="1"/>
      <c r="V5690" s="1"/>
      <c r="X5690" s="1"/>
    </row>
    <row r="5691" spans="15:24" x14ac:dyDescent="0.55000000000000004">
      <c r="O5691" s="1"/>
      <c r="V5691" s="1"/>
      <c r="X5691" s="1"/>
    </row>
    <row r="5692" spans="15:24" x14ac:dyDescent="0.55000000000000004">
      <c r="O5692" s="1"/>
      <c r="V5692" s="1"/>
      <c r="X5692" s="1"/>
    </row>
    <row r="5693" spans="15:24" x14ac:dyDescent="0.55000000000000004">
      <c r="O5693" s="1"/>
      <c r="V5693" s="1"/>
      <c r="X5693" s="1"/>
    </row>
    <row r="5694" spans="15:24" x14ac:dyDescent="0.55000000000000004">
      <c r="O5694" s="1"/>
      <c r="V5694" s="1"/>
      <c r="X5694" s="1"/>
    </row>
    <row r="5695" spans="15:24" x14ac:dyDescent="0.55000000000000004">
      <c r="O5695" s="1"/>
      <c r="V5695" s="1"/>
      <c r="X5695" s="1"/>
    </row>
    <row r="5696" spans="15:24" x14ac:dyDescent="0.55000000000000004">
      <c r="O5696" s="1"/>
      <c r="V5696" s="1"/>
      <c r="X5696" s="1"/>
    </row>
    <row r="5697" spans="15:24" x14ac:dyDescent="0.55000000000000004">
      <c r="O5697" s="1"/>
      <c r="V5697" s="1"/>
      <c r="X5697" s="1"/>
    </row>
    <row r="5698" spans="15:24" x14ac:dyDescent="0.55000000000000004">
      <c r="O5698" s="1"/>
      <c r="V5698" s="1"/>
      <c r="X5698" s="1"/>
    </row>
    <row r="5699" spans="15:24" x14ac:dyDescent="0.55000000000000004">
      <c r="O5699" s="1"/>
      <c r="V5699" s="1"/>
      <c r="X5699" s="1"/>
    </row>
    <row r="5700" spans="15:24" x14ac:dyDescent="0.55000000000000004">
      <c r="O5700" s="1"/>
      <c r="V5700" s="1"/>
      <c r="X5700" s="1"/>
    </row>
    <row r="5701" spans="15:24" x14ac:dyDescent="0.55000000000000004">
      <c r="O5701" s="1"/>
      <c r="V5701" s="1"/>
      <c r="X5701" s="1"/>
    </row>
    <row r="5702" spans="15:24" x14ac:dyDescent="0.55000000000000004">
      <c r="O5702" s="1"/>
      <c r="V5702" s="1"/>
      <c r="X5702" s="1"/>
    </row>
    <row r="5703" spans="15:24" x14ac:dyDescent="0.55000000000000004">
      <c r="O5703" s="1"/>
      <c r="V5703" s="1"/>
      <c r="X5703" s="1"/>
    </row>
    <row r="5704" spans="15:24" x14ac:dyDescent="0.55000000000000004">
      <c r="O5704" s="1"/>
      <c r="V5704" s="1"/>
      <c r="X5704" s="1"/>
    </row>
    <row r="5705" spans="15:24" x14ac:dyDescent="0.55000000000000004">
      <c r="O5705" s="1"/>
      <c r="V5705" s="1"/>
      <c r="X5705" s="1"/>
    </row>
    <row r="5706" spans="15:24" x14ac:dyDescent="0.55000000000000004">
      <c r="O5706" s="1"/>
      <c r="V5706" s="1"/>
      <c r="X5706" s="1"/>
    </row>
    <row r="5707" spans="15:24" x14ac:dyDescent="0.55000000000000004">
      <c r="O5707" s="1"/>
      <c r="V5707" s="1"/>
      <c r="X5707" s="1"/>
    </row>
    <row r="5708" spans="15:24" x14ac:dyDescent="0.55000000000000004">
      <c r="O5708" s="1"/>
      <c r="V5708" s="1"/>
      <c r="X5708" s="1"/>
    </row>
    <row r="5709" spans="15:24" x14ac:dyDescent="0.55000000000000004">
      <c r="O5709" s="1"/>
      <c r="V5709" s="1"/>
      <c r="X5709" s="1"/>
    </row>
    <row r="5710" spans="15:24" x14ac:dyDescent="0.55000000000000004">
      <c r="O5710" s="1"/>
      <c r="V5710" s="1"/>
      <c r="X5710" s="1"/>
    </row>
    <row r="5711" spans="15:24" x14ac:dyDescent="0.55000000000000004">
      <c r="O5711" s="1"/>
      <c r="V5711" s="1"/>
      <c r="X5711" s="1"/>
    </row>
    <row r="5712" spans="15:24" x14ac:dyDescent="0.55000000000000004">
      <c r="O5712" s="1"/>
      <c r="V5712" s="1"/>
      <c r="X5712" s="1"/>
    </row>
    <row r="5713" spans="15:24" x14ac:dyDescent="0.55000000000000004">
      <c r="O5713" s="1"/>
      <c r="V5713" s="1"/>
      <c r="X5713" s="1"/>
    </row>
    <row r="5714" spans="15:24" x14ac:dyDescent="0.55000000000000004">
      <c r="O5714" s="1"/>
      <c r="V5714" s="1"/>
      <c r="X5714" s="1"/>
    </row>
    <row r="5715" spans="15:24" x14ac:dyDescent="0.55000000000000004">
      <c r="O5715" s="1"/>
      <c r="V5715" s="1"/>
      <c r="X5715" s="1"/>
    </row>
    <row r="5716" spans="15:24" x14ac:dyDescent="0.55000000000000004">
      <c r="O5716" s="1"/>
      <c r="V5716" s="1"/>
      <c r="X5716" s="1"/>
    </row>
    <row r="5717" spans="15:24" x14ac:dyDescent="0.55000000000000004">
      <c r="O5717" s="1"/>
      <c r="V5717" s="1"/>
      <c r="X5717" s="1"/>
    </row>
    <row r="5718" spans="15:24" x14ac:dyDescent="0.55000000000000004">
      <c r="O5718" s="1"/>
      <c r="V5718" s="1"/>
      <c r="X5718" s="1"/>
    </row>
    <row r="5719" spans="15:24" x14ac:dyDescent="0.55000000000000004">
      <c r="O5719" s="1"/>
      <c r="V5719" s="1"/>
      <c r="X5719" s="1"/>
    </row>
    <row r="5720" spans="15:24" x14ac:dyDescent="0.55000000000000004">
      <c r="O5720" s="1"/>
      <c r="V5720" s="1"/>
      <c r="X5720" s="1"/>
    </row>
    <row r="5721" spans="15:24" x14ac:dyDescent="0.55000000000000004">
      <c r="O5721" s="1"/>
      <c r="V5721" s="1"/>
      <c r="X5721" s="1"/>
    </row>
    <row r="5722" spans="15:24" x14ac:dyDescent="0.55000000000000004">
      <c r="O5722" s="1"/>
      <c r="V5722" s="1"/>
      <c r="X5722" s="1"/>
    </row>
    <row r="5723" spans="15:24" x14ac:dyDescent="0.55000000000000004">
      <c r="O5723" s="1"/>
      <c r="V5723" s="1"/>
      <c r="X5723" s="1"/>
    </row>
    <row r="5724" spans="15:24" x14ac:dyDescent="0.55000000000000004">
      <c r="O5724" s="1"/>
      <c r="V5724" s="1"/>
      <c r="X5724" s="1"/>
    </row>
    <row r="5725" spans="15:24" x14ac:dyDescent="0.55000000000000004">
      <c r="O5725" s="1"/>
      <c r="V5725" s="1"/>
      <c r="X5725" s="1"/>
    </row>
    <row r="5726" spans="15:24" x14ac:dyDescent="0.55000000000000004">
      <c r="O5726" s="1"/>
      <c r="V5726" s="1"/>
      <c r="X5726" s="1"/>
    </row>
    <row r="5727" spans="15:24" x14ac:dyDescent="0.55000000000000004">
      <c r="O5727" s="1"/>
      <c r="V5727" s="1"/>
      <c r="X5727" s="1"/>
    </row>
    <row r="5728" spans="15:24" x14ac:dyDescent="0.55000000000000004">
      <c r="O5728" s="1"/>
      <c r="V5728" s="1"/>
      <c r="X5728" s="1"/>
    </row>
    <row r="5729" spans="15:24" x14ac:dyDescent="0.55000000000000004">
      <c r="O5729" s="1"/>
      <c r="V5729" s="1"/>
      <c r="X5729" s="1"/>
    </row>
    <row r="5730" spans="15:24" x14ac:dyDescent="0.55000000000000004">
      <c r="O5730" s="1"/>
      <c r="V5730" s="1"/>
      <c r="X5730" s="1"/>
    </row>
    <row r="5731" spans="15:24" x14ac:dyDescent="0.55000000000000004">
      <c r="O5731" s="1"/>
      <c r="V5731" s="1"/>
      <c r="X5731" s="1"/>
    </row>
    <row r="5732" spans="15:24" x14ac:dyDescent="0.55000000000000004">
      <c r="O5732" s="1"/>
      <c r="V5732" s="1"/>
      <c r="X5732" s="1"/>
    </row>
    <row r="5733" spans="15:24" x14ac:dyDescent="0.55000000000000004">
      <c r="O5733" s="1"/>
      <c r="V5733" s="1"/>
      <c r="X5733" s="1"/>
    </row>
    <row r="5734" spans="15:24" x14ac:dyDescent="0.55000000000000004">
      <c r="O5734" s="1"/>
      <c r="V5734" s="1"/>
      <c r="X5734" s="1"/>
    </row>
    <row r="5735" spans="15:24" x14ac:dyDescent="0.55000000000000004">
      <c r="O5735" s="1"/>
      <c r="V5735" s="1"/>
      <c r="X5735" s="1"/>
    </row>
    <row r="5736" spans="15:24" x14ac:dyDescent="0.55000000000000004">
      <c r="O5736" s="1"/>
      <c r="V5736" s="1"/>
      <c r="X5736" s="1"/>
    </row>
    <row r="5737" spans="15:24" x14ac:dyDescent="0.55000000000000004">
      <c r="O5737" s="1"/>
      <c r="V5737" s="1"/>
      <c r="X5737" s="1"/>
    </row>
    <row r="5738" spans="15:24" x14ac:dyDescent="0.55000000000000004">
      <c r="O5738" s="1"/>
      <c r="V5738" s="1"/>
      <c r="X5738" s="1"/>
    </row>
    <row r="5739" spans="15:24" x14ac:dyDescent="0.55000000000000004">
      <c r="O5739" s="1"/>
      <c r="V5739" s="1"/>
      <c r="X5739" s="1"/>
    </row>
    <row r="5740" spans="15:24" x14ac:dyDescent="0.55000000000000004">
      <c r="O5740" s="1"/>
      <c r="V5740" s="1"/>
      <c r="X5740" s="1"/>
    </row>
    <row r="5741" spans="15:24" x14ac:dyDescent="0.55000000000000004">
      <c r="O5741" s="1"/>
      <c r="V5741" s="1"/>
      <c r="X5741" s="1"/>
    </row>
    <row r="5742" spans="15:24" x14ac:dyDescent="0.55000000000000004">
      <c r="O5742" s="1"/>
      <c r="V5742" s="1"/>
      <c r="X5742" s="1"/>
    </row>
    <row r="5743" spans="15:24" x14ac:dyDescent="0.55000000000000004">
      <c r="O5743" s="1"/>
      <c r="V5743" s="1"/>
      <c r="X5743" s="1"/>
    </row>
    <row r="5744" spans="15:24" x14ac:dyDescent="0.55000000000000004">
      <c r="O5744" s="1"/>
      <c r="V5744" s="1"/>
      <c r="X5744" s="1"/>
    </row>
    <row r="5745" spans="15:24" x14ac:dyDescent="0.55000000000000004">
      <c r="O5745" s="1"/>
      <c r="V5745" s="1"/>
      <c r="X5745" s="1"/>
    </row>
    <row r="5746" spans="15:24" x14ac:dyDescent="0.55000000000000004">
      <c r="O5746" s="1"/>
      <c r="V5746" s="1"/>
      <c r="X5746" s="1"/>
    </row>
    <row r="5747" spans="15:24" x14ac:dyDescent="0.55000000000000004">
      <c r="O5747" s="1"/>
      <c r="V5747" s="1"/>
      <c r="X5747" s="1"/>
    </row>
    <row r="5748" spans="15:24" x14ac:dyDescent="0.55000000000000004">
      <c r="O5748" s="1"/>
      <c r="V5748" s="1"/>
      <c r="X5748" s="1"/>
    </row>
    <row r="5749" spans="15:24" x14ac:dyDescent="0.55000000000000004">
      <c r="O5749" s="1"/>
      <c r="V5749" s="1"/>
      <c r="X5749" s="1"/>
    </row>
    <row r="5750" spans="15:24" x14ac:dyDescent="0.55000000000000004">
      <c r="O5750" s="1"/>
      <c r="V5750" s="1"/>
      <c r="X5750" s="1"/>
    </row>
    <row r="5751" spans="15:24" x14ac:dyDescent="0.55000000000000004">
      <c r="O5751" s="1"/>
      <c r="V5751" s="1"/>
      <c r="X5751" s="1"/>
    </row>
    <row r="5752" spans="15:24" x14ac:dyDescent="0.55000000000000004">
      <c r="O5752" s="1"/>
      <c r="V5752" s="1"/>
      <c r="X5752" s="1"/>
    </row>
    <row r="5753" spans="15:24" x14ac:dyDescent="0.55000000000000004">
      <c r="O5753" s="1"/>
      <c r="V5753" s="1"/>
      <c r="X5753" s="1"/>
    </row>
    <row r="5754" spans="15:24" x14ac:dyDescent="0.55000000000000004">
      <c r="O5754" s="1"/>
      <c r="V5754" s="1"/>
      <c r="X5754" s="1"/>
    </row>
    <row r="5755" spans="15:24" x14ac:dyDescent="0.55000000000000004">
      <c r="O5755" s="1"/>
      <c r="V5755" s="1"/>
      <c r="X5755" s="1"/>
    </row>
    <row r="5756" spans="15:24" x14ac:dyDescent="0.55000000000000004">
      <c r="O5756" s="1"/>
      <c r="V5756" s="1"/>
      <c r="X5756" s="1"/>
    </row>
    <row r="5757" spans="15:24" x14ac:dyDescent="0.55000000000000004">
      <c r="O5757" s="1"/>
      <c r="V5757" s="1"/>
      <c r="X5757" s="1"/>
    </row>
    <row r="5758" spans="15:24" x14ac:dyDescent="0.55000000000000004">
      <c r="O5758" s="1"/>
      <c r="V5758" s="1"/>
      <c r="X5758" s="1"/>
    </row>
    <row r="5759" spans="15:24" x14ac:dyDescent="0.55000000000000004">
      <c r="O5759" s="1"/>
      <c r="V5759" s="1"/>
      <c r="X5759" s="1"/>
    </row>
    <row r="5760" spans="15:24" x14ac:dyDescent="0.55000000000000004">
      <c r="O5760" s="1"/>
      <c r="V5760" s="1"/>
      <c r="X5760" s="1"/>
    </row>
    <row r="5761" spans="15:24" x14ac:dyDescent="0.55000000000000004">
      <c r="O5761" s="1"/>
      <c r="V5761" s="1"/>
      <c r="X5761" s="1"/>
    </row>
    <row r="5762" spans="15:24" x14ac:dyDescent="0.55000000000000004">
      <c r="O5762" s="1"/>
      <c r="V5762" s="1"/>
      <c r="X5762" s="1"/>
    </row>
    <row r="5763" spans="15:24" x14ac:dyDescent="0.55000000000000004">
      <c r="O5763" s="1"/>
      <c r="V5763" s="1"/>
      <c r="X5763" s="1"/>
    </row>
    <row r="5764" spans="15:24" x14ac:dyDescent="0.55000000000000004">
      <c r="O5764" s="1"/>
      <c r="V5764" s="1"/>
      <c r="X5764" s="1"/>
    </row>
    <row r="5765" spans="15:24" x14ac:dyDescent="0.55000000000000004">
      <c r="O5765" s="1"/>
      <c r="V5765" s="1"/>
      <c r="X5765" s="1"/>
    </row>
    <row r="5766" spans="15:24" x14ac:dyDescent="0.55000000000000004">
      <c r="O5766" s="1"/>
      <c r="V5766" s="1"/>
      <c r="X5766" s="1"/>
    </row>
    <row r="5767" spans="15:24" x14ac:dyDescent="0.55000000000000004">
      <c r="O5767" s="1"/>
      <c r="V5767" s="1"/>
      <c r="X5767" s="1"/>
    </row>
    <row r="5768" spans="15:24" x14ac:dyDescent="0.55000000000000004">
      <c r="O5768" s="1"/>
      <c r="V5768" s="1"/>
      <c r="X5768" s="1"/>
    </row>
    <row r="5769" spans="15:24" x14ac:dyDescent="0.55000000000000004">
      <c r="O5769" s="1"/>
      <c r="V5769" s="1"/>
      <c r="X5769" s="1"/>
    </row>
    <row r="5770" spans="15:24" x14ac:dyDescent="0.55000000000000004">
      <c r="O5770" s="1"/>
      <c r="V5770" s="1"/>
      <c r="X5770" s="1"/>
    </row>
    <row r="5771" spans="15:24" x14ac:dyDescent="0.55000000000000004">
      <c r="O5771" s="1"/>
      <c r="V5771" s="1"/>
      <c r="X5771" s="1"/>
    </row>
    <row r="5772" spans="15:24" x14ac:dyDescent="0.55000000000000004">
      <c r="O5772" s="1"/>
      <c r="V5772" s="1"/>
      <c r="X5772" s="1"/>
    </row>
    <row r="5773" spans="15:24" x14ac:dyDescent="0.55000000000000004">
      <c r="O5773" s="1"/>
      <c r="V5773" s="1"/>
      <c r="X5773" s="1"/>
    </row>
    <row r="5774" spans="15:24" x14ac:dyDescent="0.55000000000000004">
      <c r="O5774" s="1"/>
      <c r="V5774" s="1"/>
      <c r="X5774" s="1"/>
    </row>
    <row r="5775" spans="15:24" x14ac:dyDescent="0.55000000000000004">
      <c r="O5775" s="1"/>
      <c r="V5775" s="1"/>
      <c r="X5775" s="1"/>
    </row>
    <row r="5776" spans="15:24" x14ac:dyDescent="0.55000000000000004">
      <c r="O5776" s="1"/>
      <c r="V5776" s="1"/>
      <c r="X5776" s="1"/>
    </row>
    <row r="5777" spans="15:24" x14ac:dyDescent="0.55000000000000004">
      <c r="O5777" s="1"/>
      <c r="V5777" s="1"/>
      <c r="X5777" s="1"/>
    </row>
    <row r="5778" spans="15:24" x14ac:dyDescent="0.55000000000000004">
      <c r="O5778" s="1"/>
      <c r="V5778" s="1"/>
      <c r="X5778" s="1"/>
    </row>
    <row r="5779" spans="15:24" x14ac:dyDescent="0.55000000000000004">
      <c r="O5779" s="1"/>
      <c r="V5779" s="1"/>
      <c r="X5779" s="1"/>
    </row>
    <row r="5780" spans="15:24" x14ac:dyDescent="0.55000000000000004">
      <c r="O5780" s="1"/>
      <c r="V5780" s="1"/>
      <c r="X5780" s="1"/>
    </row>
    <row r="5781" spans="15:24" x14ac:dyDescent="0.55000000000000004">
      <c r="O5781" s="1"/>
      <c r="V5781" s="1"/>
      <c r="X5781" s="1"/>
    </row>
    <row r="5782" spans="15:24" x14ac:dyDescent="0.55000000000000004">
      <c r="O5782" s="1"/>
      <c r="V5782" s="1"/>
      <c r="X5782" s="1"/>
    </row>
    <row r="5783" spans="15:24" x14ac:dyDescent="0.55000000000000004">
      <c r="O5783" s="1"/>
      <c r="V5783" s="1"/>
      <c r="X5783" s="1"/>
    </row>
    <row r="5784" spans="15:24" x14ac:dyDescent="0.55000000000000004">
      <c r="O5784" s="1"/>
      <c r="V5784" s="1"/>
      <c r="X5784" s="1"/>
    </row>
    <row r="5785" spans="15:24" x14ac:dyDescent="0.55000000000000004">
      <c r="O5785" s="1"/>
      <c r="V5785" s="1"/>
      <c r="X5785" s="1"/>
    </row>
    <row r="5786" spans="15:24" x14ac:dyDescent="0.55000000000000004">
      <c r="O5786" s="1"/>
      <c r="V5786" s="1"/>
      <c r="X5786" s="1"/>
    </row>
    <row r="5787" spans="15:24" x14ac:dyDescent="0.55000000000000004">
      <c r="O5787" s="1"/>
      <c r="V5787" s="1"/>
      <c r="X5787" s="1"/>
    </row>
    <row r="5788" spans="15:24" x14ac:dyDescent="0.55000000000000004">
      <c r="O5788" s="1"/>
      <c r="V5788" s="1"/>
      <c r="X5788" s="1"/>
    </row>
    <row r="5789" spans="15:24" x14ac:dyDescent="0.55000000000000004">
      <c r="O5789" s="1"/>
      <c r="V5789" s="1"/>
      <c r="X5789" s="1"/>
    </row>
    <row r="5790" spans="15:24" x14ac:dyDescent="0.55000000000000004">
      <c r="O5790" s="1"/>
      <c r="V5790" s="1"/>
      <c r="X5790" s="1"/>
    </row>
    <row r="5791" spans="15:24" x14ac:dyDescent="0.55000000000000004">
      <c r="O5791" s="1"/>
      <c r="V5791" s="1"/>
      <c r="X5791" s="1"/>
    </row>
    <row r="5792" spans="15:24" x14ac:dyDescent="0.55000000000000004">
      <c r="O5792" s="1"/>
      <c r="V5792" s="1"/>
      <c r="X5792" s="1"/>
    </row>
    <row r="5793" spans="15:24" x14ac:dyDescent="0.55000000000000004">
      <c r="O5793" s="1"/>
      <c r="V5793" s="1"/>
      <c r="X5793" s="1"/>
    </row>
    <row r="5794" spans="15:24" x14ac:dyDescent="0.55000000000000004">
      <c r="O5794" s="1"/>
      <c r="V5794" s="1"/>
      <c r="X5794" s="1"/>
    </row>
    <row r="5795" spans="15:24" x14ac:dyDescent="0.55000000000000004">
      <c r="O5795" s="1"/>
      <c r="V5795" s="1"/>
      <c r="X5795" s="1"/>
    </row>
    <row r="5796" spans="15:24" x14ac:dyDescent="0.55000000000000004">
      <c r="O5796" s="1"/>
      <c r="V5796" s="1"/>
      <c r="X5796" s="1"/>
    </row>
    <row r="5797" spans="15:24" x14ac:dyDescent="0.55000000000000004">
      <c r="O5797" s="1"/>
      <c r="V5797" s="1"/>
      <c r="X5797" s="1"/>
    </row>
    <row r="5798" spans="15:24" x14ac:dyDescent="0.55000000000000004">
      <c r="O5798" s="1"/>
      <c r="V5798" s="1"/>
      <c r="X5798" s="1"/>
    </row>
    <row r="5799" spans="15:24" x14ac:dyDescent="0.55000000000000004">
      <c r="O5799" s="1"/>
      <c r="V5799" s="1"/>
      <c r="X5799" s="1"/>
    </row>
    <row r="5800" spans="15:24" x14ac:dyDescent="0.55000000000000004">
      <c r="O5800" s="1"/>
      <c r="V5800" s="1"/>
      <c r="X5800" s="1"/>
    </row>
    <row r="5801" spans="15:24" x14ac:dyDescent="0.55000000000000004">
      <c r="O5801" s="1"/>
      <c r="V5801" s="1"/>
      <c r="X5801" s="1"/>
    </row>
    <row r="5802" spans="15:24" x14ac:dyDescent="0.55000000000000004">
      <c r="O5802" s="1"/>
      <c r="V5802" s="1"/>
      <c r="X5802" s="1"/>
    </row>
    <row r="5803" spans="15:24" x14ac:dyDescent="0.55000000000000004">
      <c r="O5803" s="1"/>
      <c r="V5803" s="1"/>
      <c r="X5803" s="1"/>
    </row>
    <row r="5804" spans="15:24" x14ac:dyDescent="0.55000000000000004">
      <c r="O5804" s="1"/>
      <c r="V5804" s="1"/>
      <c r="X5804" s="1"/>
    </row>
    <row r="5805" spans="15:24" x14ac:dyDescent="0.55000000000000004">
      <c r="O5805" s="1"/>
      <c r="V5805" s="1"/>
      <c r="X5805" s="1"/>
    </row>
    <row r="5806" spans="15:24" x14ac:dyDescent="0.55000000000000004">
      <c r="O5806" s="1"/>
      <c r="V5806" s="1"/>
      <c r="X5806" s="1"/>
    </row>
    <row r="5807" spans="15:24" x14ac:dyDescent="0.55000000000000004">
      <c r="O5807" s="1"/>
      <c r="V5807" s="1"/>
      <c r="X5807" s="1"/>
    </row>
    <row r="5808" spans="15:24" x14ac:dyDescent="0.55000000000000004">
      <c r="O5808" s="1"/>
      <c r="V5808" s="1"/>
      <c r="X5808" s="1"/>
    </row>
    <row r="5809" spans="15:24" x14ac:dyDescent="0.55000000000000004">
      <c r="O5809" s="1"/>
      <c r="V5809" s="1"/>
      <c r="X5809" s="1"/>
    </row>
    <row r="5810" spans="15:24" x14ac:dyDescent="0.55000000000000004">
      <c r="O5810" s="1"/>
      <c r="V5810" s="1"/>
      <c r="X5810" s="1"/>
    </row>
    <row r="5811" spans="15:24" x14ac:dyDescent="0.55000000000000004">
      <c r="O5811" s="1"/>
      <c r="V5811" s="1"/>
      <c r="X5811" s="1"/>
    </row>
    <row r="5812" spans="15:24" x14ac:dyDescent="0.55000000000000004">
      <c r="O5812" s="1"/>
      <c r="V5812" s="1"/>
      <c r="X5812" s="1"/>
    </row>
    <row r="5813" spans="15:24" x14ac:dyDescent="0.55000000000000004">
      <c r="O5813" s="1"/>
      <c r="V5813" s="1"/>
      <c r="X5813" s="1"/>
    </row>
    <row r="5814" spans="15:24" x14ac:dyDescent="0.55000000000000004">
      <c r="O5814" s="1"/>
      <c r="V5814" s="1"/>
      <c r="X5814" s="1"/>
    </row>
    <row r="5815" spans="15:24" x14ac:dyDescent="0.55000000000000004">
      <c r="O5815" s="1"/>
      <c r="V5815" s="1"/>
      <c r="X5815" s="1"/>
    </row>
    <row r="5816" spans="15:24" x14ac:dyDescent="0.55000000000000004">
      <c r="O5816" s="1"/>
      <c r="V5816" s="1"/>
      <c r="X5816" s="1"/>
    </row>
    <row r="5817" spans="15:24" x14ac:dyDescent="0.55000000000000004">
      <c r="O5817" s="1"/>
      <c r="V5817" s="1"/>
      <c r="X5817" s="1"/>
    </row>
    <row r="5818" spans="15:24" x14ac:dyDescent="0.55000000000000004">
      <c r="O5818" s="1"/>
      <c r="V5818" s="1"/>
      <c r="X5818" s="1"/>
    </row>
    <row r="5819" spans="15:24" x14ac:dyDescent="0.55000000000000004">
      <c r="O5819" s="1"/>
      <c r="V5819" s="1"/>
      <c r="X5819" s="1"/>
    </row>
    <row r="5820" spans="15:24" x14ac:dyDescent="0.55000000000000004">
      <c r="O5820" s="1"/>
      <c r="V5820" s="1"/>
      <c r="X5820" s="1"/>
    </row>
    <row r="5821" spans="15:24" x14ac:dyDescent="0.55000000000000004">
      <c r="O5821" s="1"/>
      <c r="V5821" s="1"/>
      <c r="X5821" s="1"/>
    </row>
    <row r="5822" spans="15:24" x14ac:dyDescent="0.55000000000000004">
      <c r="O5822" s="1"/>
      <c r="V5822" s="1"/>
      <c r="X5822" s="1"/>
    </row>
    <row r="5823" spans="15:24" x14ac:dyDescent="0.55000000000000004">
      <c r="O5823" s="1"/>
      <c r="V5823" s="1"/>
      <c r="X5823" s="1"/>
    </row>
    <row r="5824" spans="15:24" x14ac:dyDescent="0.55000000000000004">
      <c r="O5824" s="1"/>
      <c r="V5824" s="1"/>
      <c r="X5824" s="1"/>
    </row>
    <row r="5825" spans="15:24" x14ac:dyDescent="0.55000000000000004">
      <c r="O5825" s="1"/>
      <c r="V5825" s="1"/>
      <c r="X5825" s="1"/>
    </row>
    <row r="5826" spans="15:24" x14ac:dyDescent="0.55000000000000004">
      <c r="O5826" s="1"/>
      <c r="V5826" s="1"/>
      <c r="X5826" s="1"/>
    </row>
    <row r="5827" spans="15:24" x14ac:dyDescent="0.55000000000000004">
      <c r="O5827" s="1"/>
      <c r="V5827" s="1"/>
      <c r="X5827" s="1"/>
    </row>
    <row r="5828" spans="15:24" x14ac:dyDescent="0.55000000000000004">
      <c r="O5828" s="1"/>
      <c r="V5828" s="1"/>
      <c r="X5828" s="1"/>
    </row>
    <row r="5829" spans="15:24" x14ac:dyDescent="0.55000000000000004">
      <c r="O5829" s="1"/>
      <c r="V5829" s="1"/>
      <c r="X5829" s="1"/>
    </row>
    <row r="5830" spans="15:24" x14ac:dyDescent="0.55000000000000004">
      <c r="O5830" s="1"/>
      <c r="V5830" s="1"/>
      <c r="X5830" s="1"/>
    </row>
    <row r="5831" spans="15:24" x14ac:dyDescent="0.55000000000000004">
      <c r="O5831" s="1"/>
      <c r="V5831" s="1"/>
      <c r="X5831" s="1"/>
    </row>
    <row r="5832" spans="15:24" x14ac:dyDescent="0.55000000000000004">
      <c r="O5832" s="1"/>
      <c r="V5832" s="1"/>
      <c r="X5832" s="1"/>
    </row>
    <row r="5833" spans="15:24" x14ac:dyDescent="0.55000000000000004">
      <c r="O5833" s="1"/>
      <c r="V5833" s="1"/>
      <c r="X5833" s="1"/>
    </row>
    <row r="5834" spans="15:24" x14ac:dyDescent="0.55000000000000004">
      <c r="O5834" s="1"/>
      <c r="V5834" s="1"/>
      <c r="X5834" s="1"/>
    </row>
    <row r="5835" spans="15:24" x14ac:dyDescent="0.55000000000000004">
      <c r="O5835" s="1"/>
      <c r="V5835" s="1"/>
      <c r="X5835" s="1"/>
    </row>
    <row r="5836" spans="15:24" x14ac:dyDescent="0.55000000000000004">
      <c r="O5836" s="1"/>
      <c r="V5836" s="1"/>
      <c r="X5836" s="1"/>
    </row>
    <row r="5837" spans="15:24" x14ac:dyDescent="0.55000000000000004">
      <c r="O5837" s="1"/>
      <c r="V5837" s="1"/>
      <c r="X5837" s="1"/>
    </row>
    <row r="5838" spans="15:24" x14ac:dyDescent="0.55000000000000004">
      <c r="O5838" s="1"/>
      <c r="V5838" s="1"/>
      <c r="X5838" s="1"/>
    </row>
    <row r="5839" spans="15:24" x14ac:dyDescent="0.55000000000000004">
      <c r="O5839" s="1"/>
      <c r="V5839" s="1"/>
      <c r="X5839" s="1"/>
    </row>
    <row r="5840" spans="15:24" x14ac:dyDescent="0.55000000000000004">
      <c r="O5840" s="1"/>
      <c r="V5840" s="1"/>
      <c r="X5840" s="1"/>
    </row>
    <row r="5841" spans="15:24" x14ac:dyDescent="0.55000000000000004">
      <c r="O5841" s="1"/>
      <c r="V5841" s="1"/>
      <c r="X5841" s="1"/>
    </row>
    <row r="5842" spans="15:24" x14ac:dyDescent="0.55000000000000004">
      <c r="O5842" s="1"/>
      <c r="V5842" s="1"/>
      <c r="X5842" s="1"/>
    </row>
    <row r="5843" spans="15:24" x14ac:dyDescent="0.55000000000000004">
      <c r="O5843" s="1"/>
      <c r="V5843" s="1"/>
      <c r="X5843" s="1"/>
    </row>
    <row r="5844" spans="15:24" x14ac:dyDescent="0.55000000000000004">
      <c r="O5844" s="1"/>
      <c r="V5844" s="1"/>
      <c r="X5844" s="1"/>
    </row>
    <row r="5845" spans="15:24" x14ac:dyDescent="0.55000000000000004">
      <c r="O5845" s="1"/>
      <c r="V5845" s="1"/>
      <c r="X5845" s="1"/>
    </row>
    <row r="5846" spans="15:24" x14ac:dyDescent="0.55000000000000004">
      <c r="O5846" s="1"/>
      <c r="V5846" s="1"/>
      <c r="X5846" s="1"/>
    </row>
    <row r="5847" spans="15:24" x14ac:dyDescent="0.55000000000000004">
      <c r="O5847" s="1"/>
      <c r="V5847" s="1"/>
      <c r="X5847" s="1"/>
    </row>
    <row r="5848" spans="15:24" x14ac:dyDescent="0.55000000000000004">
      <c r="O5848" s="1"/>
      <c r="V5848" s="1"/>
      <c r="X5848" s="1"/>
    </row>
    <row r="5849" spans="15:24" x14ac:dyDescent="0.55000000000000004">
      <c r="O5849" s="1"/>
      <c r="V5849" s="1"/>
      <c r="X5849" s="1"/>
    </row>
    <row r="5850" spans="15:24" x14ac:dyDescent="0.55000000000000004">
      <c r="O5850" s="1"/>
      <c r="V5850" s="1"/>
      <c r="X5850" s="1"/>
    </row>
    <row r="5851" spans="15:24" x14ac:dyDescent="0.55000000000000004">
      <c r="O5851" s="1"/>
      <c r="V5851" s="1"/>
      <c r="X5851" s="1"/>
    </row>
    <row r="5852" spans="15:24" x14ac:dyDescent="0.55000000000000004">
      <c r="O5852" s="1"/>
      <c r="V5852" s="1"/>
      <c r="X5852" s="1"/>
    </row>
    <row r="5853" spans="15:24" x14ac:dyDescent="0.55000000000000004">
      <c r="O5853" s="1"/>
      <c r="V5853" s="1"/>
      <c r="X5853" s="1"/>
    </row>
    <row r="5854" spans="15:24" x14ac:dyDescent="0.55000000000000004">
      <c r="O5854" s="1"/>
      <c r="V5854" s="1"/>
      <c r="X5854" s="1"/>
    </row>
    <row r="5855" spans="15:24" x14ac:dyDescent="0.55000000000000004">
      <c r="O5855" s="1"/>
      <c r="V5855" s="1"/>
      <c r="X5855" s="1"/>
    </row>
    <row r="5856" spans="15:24" x14ac:dyDescent="0.55000000000000004">
      <c r="O5856" s="1"/>
      <c r="V5856" s="1"/>
      <c r="X5856" s="1"/>
    </row>
    <row r="5857" spans="15:24" x14ac:dyDescent="0.55000000000000004">
      <c r="O5857" s="1"/>
      <c r="V5857" s="1"/>
      <c r="X5857" s="1"/>
    </row>
    <row r="5858" spans="15:24" x14ac:dyDescent="0.55000000000000004">
      <c r="O5858" s="1"/>
      <c r="V5858" s="1"/>
      <c r="X5858" s="1"/>
    </row>
    <row r="5859" spans="15:24" x14ac:dyDescent="0.55000000000000004">
      <c r="O5859" s="1"/>
      <c r="V5859" s="1"/>
      <c r="X5859" s="1"/>
    </row>
    <row r="5860" spans="15:24" x14ac:dyDescent="0.55000000000000004">
      <c r="O5860" s="1"/>
      <c r="V5860" s="1"/>
      <c r="X5860" s="1"/>
    </row>
    <row r="5861" spans="15:24" x14ac:dyDescent="0.55000000000000004">
      <c r="O5861" s="1"/>
      <c r="V5861" s="1"/>
      <c r="X5861" s="1"/>
    </row>
    <row r="5862" spans="15:24" x14ac:dyDescent="0.55000000000000004">
      <c r="O5862" s="1"/>
      <c r="V5862" s="1"/>
      <c r="X5862" s="1"/>
    </row>
    <row r="5863" spans="15:24" x14ac:dyDescent="0.55000000000000004">
      <c r="O5863" s="1"/>
      <c r="V5863" s="1"/>
      <c r="X5863" s="1"/>
    </row>
    <row r="5864" spans="15:24" x14ac:dyDescent="0.55000000000000004">
      <c r="O5864" s="1"/>
      <c r="V5864" s="1"/>
      <c r="X5864" s="1"/>
    </row>
    <row r="5865" spans="15:24" x14ac:dyDescent="0.55000000000000004">
      <c r="O5865" s="1"/>
      <c r="V5865" s="1"/>
      <c r="X5865" s="1"/>
    </row>
    <row r="5866" spans="15:24" x14ac:dyDescent="0.55000000000000004">
      <c r="O5866" s="1"/>
      <c r="V5866" s="1"/>
      <c r="X5866" s="1"/>
    </row>
    <row r="5867" spans="15:24" x14ac:dyDescent="0.55000000000000004">
      <c r="O5867" s="1"/>
      <c r="V5867" s="1"/>
      <c r="X5867" s="1"/>
    </row>
    <row r="5868" spans="15:24" x14ac:dyDescent="0.55000000000000004">
      <c r="O5868" s="1"/>
      <c r="V5868" s="1"/>
      <c r="X5868" s="1"/>
    </row>
    <row r="5869" spans="15:24" x14ac:dyDescent="0.55000000000000004">
      <c r="O5869" s="1"/>
      <c r="V5869" s="1"/>
      <c r="X5869" s="1"/>
    </row>
    <row r="5870" spans="15:24" x14ac:dyDescent="0.55000000000000004">
      <c r="O5870" s="1"/>
      <c r="V5870" s="1"/>
      <c r="X5870" s="1"/>
    </row>
    <row r="5871" spans="15:24" x14ac:dyDescent="0.55000000000000004">
      <c r="O5871" s="1"/>
      <c r="V5871" s="1"/>
      <c r="X5871" s="1"/>
    </row>
    <row r="5872" spans="15:24" x14ac:dyDescent="0.55000000000000004">
      <c r="O5872" s="1"/>
      <c r="V5872" s="1"/>
      <c r="X5872" s="1"/>
    </row>
    <row r="5873" spans="15:24" x14ac:dyDescent="0.55000000000000004">
      <c r="O5873" s="1"/>
      <c r="V5873" s="1"/>
      <c r="X5873" s="1"/>
    </row>
    <row r="5874" spans="15:24" x14ac:dyDescent="0.55000000000000004">
      <c r="O5874" s="1"/>
      <c r="V5874" s="1"/>
      <c r="X5874" s="1"/>
    </row>
    <row r="5875" spans="15:24" x14ac:dyDescent="0.55000000000000004">
      <c r="O5875" s="1"/>
      <c r="V5875" s="1"/>
      <c r="X5875" s="1"/>
    </row>
    <row r="5876" spans="15:24" x14ac:dyDescent="0.55000000000000004">
      <c r="O5876" s="1"/>
      <c r="V5876" s="1"/>
      <c r="X5876" s="1"/>
    </row>
    <row r="5877" spans="15:24" x14ac:dyDescent="0.55000000000000004">
      <c r="O5877" s="1"/>
      <c r="V5877" s="1"/>
      <c r="X5877" s="1"/>
    </row>
    <row r="5878" spans="15:24" x14ac:dyDescent="0.55000000000000004">
      <c r="O5878" s="1"/>
      <c r="V5878" s="1"/>
      <c r="X5878" s="1"/>
    </row>
    <row r="5879" spans="15:24" x14ac:dyDescent="0.55000000000000004">
      <c r="O5879" s="1"/>
      <c r="V5879" s="1"/>
      <c r="X5879" s="1"/>
    </row>
    <row r="5880" spans="15:24" x14ac:dyDescent="0.55000000000000004">
      <c r="O5880" s="1"/>
      <c r="V5880" s="1"/>
      <c r="X5880" s="1"/>
    </row>
    <row r="5881" spans="15:24" x14ac:dyDescent="0.55000000000000004">
      <c r="O5881" s="1"/>
      <c r="V5881" s="1"/>
      <c r="X5881" s="1"/>
    </row>
    <row r="5882" spans="15:24" x14ac:dyDescent="0.55000000000000004">
      <c r="O5882" s="1"/>
      <c r="V5882" s="1"/>
      <c r="X5882" s="1"/>
    </row>
    <row r="5883" spans="15:24" x14ac:dyDescent="0.55000000000000004">
      <c r="O5883" s="1"/>
      <c r="V5883" s="1"/>
      <c r="X5883" s="1"/>
    </row>
    <row r="5884" spans="15:24" x14ac:dyDescent="0.55000000000000004">
      <c r="O5884" s="1"/>
      <c r="V5884" s="1"/>
      <c r="X5884" s="1"/>
    </row>
    <row r="5885" spans="15:24" x14ac:dyDescent="0.55000000000000004">
      <c r="O5885" s="1"/>
      <c r="V5885" s="1"/>
      <c r="X5885" s="1"/>
    </row>
    <row r="5886" spans="15:24" x14ac:dyDescent="0.55000000000000004">
      <c r="O5886" s="1"/>
      <c r="V5886" s="1"/>
      <c r="X5886" s="1"/>
    </row>
    <row r="5887" spans="15:24" x14ac:dyDescent="0.55000000000000004">
      <c r="O5887" s="1"/>
      <c r="V5887" s="1"/>
      <c r="X5887" s="1"/>
    </row>
    <row r="5888" spans="15:24" x14ac:dyDescent="0.55000000000000004">
      <c r="O5888" s="1"/>
      <c r="V5888" s="1"/>
      <c r="X5888" s="1"/>
    </row>
    <row r="5889" spans="15:24" x14ac:dyDescent="0.55000000000000004">
      <c r="O5889" s="1"/>
      <c r="V5889" s="1"/>
      <c r="X5889" s="1"/>
    </row>
    <row r="5890" spans="15:24" x14ac:dyDescent="0.55000000000000004">
      <c r="O5890" s="1"/>
      <c r="V5890" s="1"/>
      <c r="X5890" s="1"/>
    </row>
    <row r="5891" spans="15:24" x14ac:dyDescent="0.55000000000000004">
      <c r="O5891" s="1"/>
      <c r="V5891" s="1"/>
      <c r="X5891" s="1"/>
    </row>
    <row r="5892" spans="15:24" x14ac:dyDescent="0.55000000000000004">
      <c r="O5892" s="1"/>
      <c r="V5892" s="1"/>
      <c r="X5892" s="1"/>
    </row>
    <row r="5893" spans="15:24" x14ac:dyDescent="0.55000000000000004">
      <c r="O5893" s="1"/>
      <c r="V5893" s="1"/>
      <c r="X5893" s="1"/>
    </row>
    <row r="5894" spans="15:24" x14ac:dyDescent="0.55000000000000004">
      <c r="O5894" s="1"/>
      <c r="V5894" s="1"/>
      <c r="X5894" s="1"/>
    </row>
    <row r="5895" spans="15:24" x14ac:dyDescent="0.55000000000000004">
      <c r="O5895" s="1"/>
      <c r="V5895" s="1"/>
      <c r="X5895" s="1"/>
    </row>
    <row r="5896" spans="15:24" x14ac:dyDescent="0.55000000000000004">
      <c r="O5896" s="1"/>
      <c r="V5896" s="1"/>
      <c r="X5896" s="1"/>
    </row>
    <row r="5897" spans="15:24" x14ac:dyDescent="0.55000000000000004">
      <c r="O5897" s="1"/>
      <c r="V5897" s="1"/>
      <c r="X5897" s="1"/>
    </row>
    <row r="5898" spans="15:24" x14ac:dyDescent="0.55000000000000004">
      <c r="O5898" s="1"/>
      <c r="V5898" s="1"/>
      <c r="X5898" s="1"/>
    </row>
    <row r="5899" spans="15:24" x14ac:dyDescent="0.55000000000000004">
      <c r="O5899" s="1"/>
      <c r="V5899" s="1"/>
      <c r="X5899" s="1"/>
    </row>
    <row r="5900" spans="15:24" x14ac:dyDescent="0.55000000000000004">
      <c r="O5900" s="1"/>
      <c r="V5900" s="1"/>
      <c r="X5900" s="1"/>
    </row>
    <row r="5901" spans="15:24" x14ac:dyDescent="0.55000000000000004">
      <c r="O5901" s="1"/>
      <c r="V5901" s="1"/>
      <c r="X5901" s="1"/>
    </row>
    <row r="5902" spans="15:24" x14ac:dyDescent="0.55000000000000004">
      <c r="O5902" s="1"/>
      <c r="V5902" s="1"/>
      <c r="X5902" s="1"/>
    </row>
    <row r="5903" spans="15:24" x14ac:dyDescent="0.55000000000000004">
      <c r="O5903" s="1"/>
      <c r="V5903" s="1"/>
      <c r="X5903" s="1"/>
    </row>
    <row r="5904" spans="15:24" x14ac:dyDescent="0.55000000000000004">
      <c r="O5904" s="1"/>
      <c r="V5904" s="1"/>
      <c r="X5904" s="1"/>
    </row>
    <row r="5905" spans="15:24" x14ac:dyDescent="0.55000000000000004">
      <c r="O5905" s="1"/>
      <c r="V5905" s="1"/>
      <c r="X5905" s="1"/>
    </row>
    <row r="5906" spans="15:24" x14ac:dyDescent="0.55000000000000004">
      <c r="O5906" s="1"/>
      <c r="V5906" s="1"/>
      <c r="X5906" s="1"/>
    </row>
    <row r="5907" spans="15:24" x14ac:dyDescent="0.55000000000000004">
      <c r="O5907" s="1"/>
      <c r="V5907" s="1"/>
      <c r="X5907" s="1"/>
    </row>
    <row r="5908" spans="15:24" x14ac:dyDescent="0.55000000000000004">
      <c r="O5908" s="1"/>
      <c r="V5908" s="1"/>
      <c r="X5908" s="1"/>
    </row>
    <row r="5909" spans="15:24" x14ac:dyDescent="0.55000000000000004">
      <c r="O5909" s="1"/>
      <c r="V5909" s="1"/>
      <c r="X5909" s="1"/>
    </row>
    <row r="5910" spans="15:24" x14ac:dyDescent="0.55000000000000004">
      <c r="O5910" s="1"/>
      <c r="V5910" s="1"/>
      <c r="X5910" s="1"/>
    </row>
    <row r="5911" spans="15:24" x14ac:dyDescent="0.55000000000000004">
      <c r="O5911" s="1"/>
      <c r="V5911" s="1"/>
      <c r="X5911" s="1"/>
    </row>
    <row r="5912" spans="15:24" x14ac:dyDescent="0.55000000000000004">
      <c r="O5912" s="1"/>
      <c r="V5912" s="1"/>
      <c r="X5912" s="1"/>
    </row>
    <row r="5913" spans="15:24" x14ac:dyDescent="0.55000000000000004">
      <c r="O5913" s="1"/>
      <c r="V5913" s="1"/>
      <c r="X5913" s="1"/>
    </row>
    <row r="5914" spans="15:24" x14ac:dyDescent="0.55000000000000004">
      <c r="O5914" s="1"/>
      <c r="V5914" s="1"/>
      <c r="X5914" s="1"/>
    </row>
    <row r="5915" spans="15:24" x14ac:dyDescent="0.55000000000000004">
      <c r="O5915" s="1"/>
      <c r="V5915" s="1"/>
      <c r="X5915" s="1"/>
    </row>
    <row r="5916" spans="15:24" x14ac:dyDescent="0.55000000000000004">
      <c r="O5916" s="1"/>
      <c r="V5916" s="1"/>
      <c r="X5916" s="1"/>
    </row>
    <row r="5917" spans="15:24" x14ac:dyDescent="0.55000000000000004">
      <c r="O5917" s="1"/>
      <c r="V5917" s="1"/>
      <c r="X5917" s="1"/>
    </row>
    <row r="5918" spans="15:24" x14ac:dyDescent="0.55000000000000004">
      <c r="O5918" s="1"/>
      <c r="V5918" s="1"/>
      <c r="X5918" s="1"/>
    </row>
    <row r="5919" spans="15:24" x14ac:dyDescent="0.55000000000000004">
      <c r="O5919" s="1"/>
      <c r="V5919" s="1"/>
      <c r="X5919" s="1"/>
    </row>
    <row r="5920" spans="15:24" x14ac:dyDescent="0.55000000000000004">
      <c r="O5920" s="1"/>
      <c r="V5920" s="1"/>
      <c r="X5920" s="1"/>
    </row>
    <row r="5921" spans="15:24" x14ac:dyDescent="0.55000000000000004">
      <c r="O5921" s="1"/>
      <c r="V5921" s="1"/>
      <c r="X5921" s="1"/>
    </row>
    <row r="5922" spans="15:24" x14ac:dyDescent="0.55000000000000004">
      <c r="O5922" s="1"/>
      <c r="V5922" s="1"/>
      <c r="X5922" s="1"/>
    </row>
    <row r="5923" spans="15:24" x14ac:dyDescent="0.55000000000000004">
      <c r="O5923" s="1"/>
      <c r="V5923" s="1"/>
      <c r="X5923" s="1"/>
    </row>
    <row r="5924" spans="15:24" x14ac:dyDescent="0.55000000000000004">
      <c r="O5924" s="1"/>
      <c r="V5924" s="1"/>
      <c r="X5924" s="1"/>
    </row>
    <row r="5925" spans="15:24" x14ac:dyDescent="0.55000000000000004">
      <c r="O5925" s="1"/>
      <c r="V5925" s="1"/>
      <c r="X5925" s="1"/>
    </row>
    <row r="5926" spans="15:24" x14ac:dyDescent="0.55000000000000004">
      <c r="O5926" s="1"/>
      <c r="V5926" s="1"/>
      <c r="X5926" s="1"/>
    </row>
    <row r="5927" spans="15:24" x14ac:dyDescent="0.55000000000000004">
      <c r="O5927" s="1"/>
      <c r="V5927" s="1"/>
      <c r="X5927" s="1"/>
    </row>
    <row r="5928" spans="15:24" x14ac:dyDescent="0.55000000000000004">
      <c r="O5928" s="1"/>
      <c r="V5928" s="1"/>
      <c r="X5928" s="1"/>
    </row>
    <row r="5929" spans="15:24" x14ac:dyDescent="0.55000000000000004">
      <c r="O5929" s="1"/>
      <c r="V5929" s="1"/>
      <c r="X5929" s="1"/>
    </row>
    <row r="5930" spans="15:24" x14ac:dyDescent="0.55000000000000004">
      <c r="O5930" s="1"/>
      <c r="V5930" s="1"/>
      <c r="X5930" s="1"/>
    </row>
    <row r="5931" spans="15:24" x14ac:dyDescent="0.55000000000000004">
      <c r="O5931" s="1"/>
      <c r="V5931" s="1"/>
      <c r="X5931" s="1"/>
    </row>
    <row r="5932" spans="15:24" x14ac:dyDescent="0.55000000000000004">
      <c r="O5932" s="1"/>
      <c r="V5932" s="1"/>
      <c r="X5932" s="1"/>
    </row>
    <row r="5933" spans="15:24" x14ac:dyDescent="0.55000000000000004">
      <c r="O5933" s="1"/>
      <c r="V5933" s="1"/>
      <c r="X5933" s="1"/>
    </row>
    <row r="5934" spans="15:24" x14ac:dyDescent="0.55000000000000004">
      <c r="O5934" s="1"/>
      <c r="V5934" s="1"/>
      <c r="X5934" s="1"/>
    </row>
    <row r="5935" spans="15:24" x14ac:dyDescent="0.55000000000000004">
      <c r="O5935" s="1"/>
      <c r="V5935" s="1"/>
      <c r="X5935" s="1"/>
    </row>
    <row r="5936" spans="15:24" x14ac:dyDescent="0.55000000000000004">
      <c r="O5936" s="1"/>
      <c r="V5936" s="1"/>
      <c r="X5936" s="1"/>
    </row>
    <row r="5937" spans="15:24" x14ac:dyDescent="0.55000000000000004">
      <c r="O5937" s="1"/>
      <c r="V5937" s="1"/>
      <c r="X5937" s="1"/>
    </row>
    <row r="5938" spans="15:24" x14ac:dyDescent="0.55000000000000004">
      <c r="O5938" s="1"/>
      <c r="V5938" s="1"/>
      <c r="X5938" s="1"/>
    </row>
    <row r="5939" spans="15:24" x14ac:dyDescent="0.55000000000000004">
      <c r="O5939" s="1"/>
      <c r="V5939" s="1"/>
      <c r="X5939" s="1"/>
    </row>
    <row r="5940" spans="15:24" x14ac:dyDescent="0.55000000000000004">
      <c r="O5940" s="1"/>
      <c r="V5940" s="1"/>
      <c r="X5940" s="1"/>
    </row>
    <row r="5941" spans="15:24" x14ac:dyDescent="0.55000000000000004">
      <c r="O5941" s="1"/>
      <c r="V5941" s="1"/>
      <c r="X5941" s="1"/>
    </row>
    <row r="5942" spans="15:24" x14ac:dyDescent="0.55000000000000004">
      <c r="O5942" s="1"/>
      <c r="V5942" s="1"/>
      <c r="X5942" s="1"/>
    </row>
    <row r="5943" spans="15:24" x14ac:dyDescent="0.55000000000000004">
      <c r="O5943" s="1"/>
      <c r="V5943" s="1"/>
      <c r="X5943" s="1"/>
    </row>
    <row r="5944" spans="15:24" x14ac:dyDescent="0.55000000000000004">
      <c r="O5944" s="1"/>
      <c r="V5944" s="1"/>
      <c r="X5944" s="1"/>
    </row>
    <row r="5945" spans="15:24" x14ac:dyDescent="0.55000000000000004">
      <c r="O5945" s="1"/>
      <c r="V5945" s="1"/>
      <c r="X5945" s="1"/>
    </row>
    <row r="5946" spans="15:24" x14ac:dyDescent="0.55000000000000004">
      <c r="O5946" s="1"/>
      <c r="V5946" s="1"/>
      <c r="X5946" s="1"/>
    </row>
    <row r="5947" spans="15:24" x14ac:dyDescent="0.55000000000000004">
      <c r="O5947" s="1"/>
      <c r="V5947" s="1"/>
      <c r="X5947" s="1"/>
    </row>
    <row r="5948" spans="15:24" x14ac:dyDescent="0.55000000000000004">
      <c r="O5948" s="1"/>
      <c r="V5948" s="1"/>
      <c r="X5948" s="1"/>
    </row>
    <row r="5949" spans="15:24" x14ac:dyDescent="0.55000000000000004">
      <c r="O5949" s="1"/>
      <c r="V5949" s="1"/>
      <c r="X5949" s="1"/>
    </row>
    <row r="5950" spans="15:24" x14ac:dyDescent="0.55000000000000004">
      <c r="O5950" s="1"/>
      <c r="V5950" s="1"/>
      <c r="X5950" s="1"/>
    </row>
    <row r="5951" spans="15:24" x14ac:dyDescent="0.55000000000000004">
      <c r="O5951" s="1"/>
      <c r="V5951" s="1"/>
      <c r="X5951" s="1"/>
    </row>
    <row r="5952" spans="15:24" x14ac:dyDescent="0.55000000000000004">
      <c r="O5952" s="1"/>
      <c r="V5952" s="1"/>
      <c r="X5952" s="1"/>
    </row>
    <row r="5953" spans="15:24" x14ac:dyDescent="0.55000000000000004">
      <c r="O5953" s="1"/>
      <c r="V5953" s="1"/>
      <c r="X5953" s="1"/>
    </row>
    <row r="5954" spans="15:24" x14ac:dyDescent="0.55000000000000004">
      <c r="O5954" s="1"/>
      <c r="V5954" s="1"/>
      <c r="X5954" s="1"/>
    </row>
    <row r="5955" spans="15:24" x14ac:dyDescent="0.55000000000000004">
      <c r="O5955" s="1"/>
      <c r="V5955" s="1"/>
      <c r="X5955" s="1"/>
    </row>
    <row r="5956" spans="15:24" x14ac:dyDescent="0.55000000000000004">
      <c r="O5956" s="1"/>
      <c r="V5956" s="1"/>
      <c r="X5956" s="1"/>
    </row>
    <row r="5957" spans="15:24" x14ac:dyDescent="0.55000000000000004">
      <c r="O5957" s="1"/>
      <c r="V5957" s="1"/>
      <c r="X5957" s="1"/>
    </row>
    <row r="5958" spans="15:24" x14ac:dyDescent="0.55000000000000004">
      <c r="O5958" s="1"/>
      <c r="V5958" s="1"/>
      <c r="X5958" s="1"/>
    </row>
    <row r="5959" spans="15:24" x14ac:dyDescent="0.55000000000000004">
      <c r="O5959" s="1"/>
      <c r="V5959" s="1"/>
      <c r="X5959" s="1"/>
    </row>
    <row r="5960" spans="15:24" x14ac:dyDescent="0.55000000000000004">
      <c r="O5960" s="1"/>
      <c r="V5960" s="1"/>
      <c r="X5960" s="1"/>
    </row>
    <row r="5961" spans="15:24" x14ac:dyDescent="0.55000000000000004">
      <c r="O5961" s="1"/>
      <c r="V5961" s="1"/>
      <c r="X5961" s="1"/>
    </row>
    <row r="5962" spans="15:24" x14ac:dyDescent="0.55000000000000004">
      <c r="O5962" s="1"/>
      <c r="V5962" s="1"/>
      <c r="X5962" s="1"/>
    </row>
    <row r="5963" spans="15:24" x14ac:dyDescent="0.55000000000000004">
      <c r="O5963" s="1"/>
      <c r="V5963" s="1"/>
      <c r="X5963" s="1"/>
    </row>
    <row r="5964" spans="15:24" x14ac:dyDescent="0.55000000000000004">
      <c r="O5964" s="1"/>
      <c r="V5964" s="1"/>
      <c r="X5964" s="1"/>
    </row>
    <row r="5965" spans="15:24" x14ac:dyDescent="0.55000000000000004">
      <c r="O5965" s="1"/>
      <c r="V5965" s="1"/>
      <c r="X5965" s="1"/>
    </row>
    <row r="5966" spans="15:24" x14ac:dyDescent="0.55000000000000004">
      <c r="O5966" s="1"/>
      <c r="V5966" s="1"/>
      <c r="X5966" s="1"/>
    </row>
    <row r="5967" spans="15:24" x14ac:dyDescent="0.55000000000000004">
      <c r="O5967" s="1"/>
      <c r="V5967" s="1"/>
      <c r="X5967" s="1"/>
    </row>
    <row r="5968" spans="15:24" x14ac:dyDescent="0.55000000000000004">
      <c r="O5968" s="1"/>
      <c r="V5968" s="1"/>
      <c r="X5968" s="1"/>
    </row>
    <row r="5969" spans="15:24" x14ac:dyDescent="0.55000000000000004">
      <c r="O5969" s="1"/>
      <c r="V5969" s="1"/>
      <c r="X5969" s="1"/>
    </row>
    <row r="5970" spans="15:24" x14ac:dyDescent="0.55000000000000004">
      <c r="O5970" s="1"/>
      <c r="V5970" s="1"/>
      <c r="X5970" s="1"/>
    </row>
    <row r="5971" spans="15:24" x14ac:dyDescent="0.55000000000000004">
      <c r="O5971" s="1"/>
      <c r="V5971" s="1"/>
      <c r="X5971" s="1"/>
    </row>
    <row r="5972" spans="15:24" x14ac:dyDescent="0.55000000000000004">
      <c r="O5972" s="1"/>
      <c r="V5972" s="1"/>
      <c r="X5972" s="1"/>
    </row>
    <row r="5973" spans="15:24" x14ac:dyDescent="0.55000000000000004">
      <c r="O5973" s="1"/>
      <c r="V5973" s="1"/>
      <c r="X5973" s="1"/>
    </row>
    <row r="5974" spans="15:24" x14ac:dyDescent="0.55000000000000004">
      <c r="O5974" s="1"/>
      <c r="V5974" s="1"/>
      <c r="X5974" s="1"/>
    </row>
    <row r="5975" spans="15:24" x14ac:dyDescent="0.55000000000000004">
      <c r="O5975" s="1"/>
      <c r="V5975" s="1"/>
      <c r="X5975" s="1"/>
    </row>
    <row r="5976" spans="15:24" x14ac:dyDescent="0.55000000000000004">
      <c r="O5976" s="1"/>
      <c r="V5976" s="1"/>
      <c r="X5976" s="1"/>
    </row>
    <row r="5977" spans="15:24" x14ac:dyDescent="0.55000000000000004">
      <c r="O5977" s="1"/>
      <c r="V5977" s="1"/>
      <c r="X5977" s="1"/>
    </row>
    <row r="5978" spans="15:24" x14ac:dyDescent="0.55000000000000004">
      <c r="O5978" s="1"/>
      <c r="V5978" s="1"/>
      <c r="X5978" s="1"/>
    </row>
    <row r="5979" spans="15:24" x14ac:dyDescent="0.55000000000000004">
      <c r="O5979" s="1"/>
      <c r="V5979" s="1"/>
      <c r="X5979" s="1"/>
    </row>
    <row r="5980" spans="15:24" x14ac:dyDescent="0.55000000000000004">
      <c r="O5980" s="1"/>
      <c r="V5980" s="1"/>
      <c r="X5980" s="1"/>
    </row>
    <row r="5981" spans="15:24" x14ac:dyDescent="0.55000000000000004">
      <c r="O5981" s="1"/>
      <c r="V5981" s="1"/>
      <c r="X5981" s="1"/>
    </row>
    <row r="5982" spans="15:24" x14ac:dyDescent="0.55000000000000004">
      <c r="O5982" s="1"/>
      <c r="V5982" s="1"/>
      <c r="X5982" s="1"/>
    </row>
    <row r="5983" spans="15:24" x14ac:dyDescent="0.55000000000000004">
      <c r="O5983" s="1"/>
      <c r="V5983" s="1"/>
      <c r="X5983" s="1"/>
    </row>
    <row r="5984" spans="15:24" x14ac:dyDescent="0.55000000000000004">
      <c r="O5984" s="1"/>
      <c r="V5984" s="1"/>
      <c r="X5984" s="1"/>
    </row>
    <row r="5985" spans="15:24" x14ac:dyDescent="0.55000000000000004">
      <c r="O5985" s="1"/>
      <c r="V5985" s="1"/>
      <c r="X5985" s="1"/>
    </row>
    <row r="5986" spans="15:24" x14ac:dyDescent="0.55000000000000004">
      <c r="O5986" s="1"/>
      <c r="V5986" s="1"/>
      <c r="X5986" s="1"/>
    </row>
    <row r="5987" spans="15:24" x14ac:dyDescent="0.55000000000000004">
      <c r="O5987" s="1"/>
      <c r="V5987" s="1"/>
      <c r="X5987" s="1"/>
    </row>
    <row r="5988" spans="15:24" x14ac:dyDescent="0.55000000000000004">
      <c r="O5988" s="1"/>
      <c r="V5988" s="1"/>
      <c r="X5988" s="1"/>
    </row>
    <row r="5989" spans="15:24" x14ac:dyDescent="0.55000000000000004">
      <c r="O5989" s="1"/>
      <c r="V5989" s="1"/>
      <c r="X5989" s="1"/>
    </row>
    <row r="5990" spans="15:24" x14ac:dyDescent="0.55000000000000004">
      <c r="O5990" s="1"/>
      <c r="V5990" s="1"/>
      <c r="X5990" s="1"/>
    </row>
    <row r="5991" spans="15:24" x14ac:dyDescent="0.55000000000000004">
      <c r="O5991" s="1"/>
      <c r="V5991" s="1"/>
      <c r="X5991" s="1"/>
    </row>
    <row r="5992" spans="15:24" x14ac:dyDescent="0.55000000000000004">
      <c r="O5992" s="1"/>
      <c r="V5992" s="1"/>
      <c r="X5992" s="1"/>
    </row>
    <row r="5993" spans="15:24" x14ac:dyDescent="0.55000000000000004">
      <c r="O5993" s="1"/>
      <c r="V5993" s="1"/>
      <c r="X5993" s="1"/>
    </row>
    <row r="5994" spans="15:24" x14ac:dyDescent="0.55000000000000004">
      <c r="O5994" s="1"/>
      <c r="V5994" s="1"/>
      <c r="X5994" s="1"/>
    </row>
    <row r="5995" spans="15:24" x14ac:dyDescent="0.55000000000000004">
      <c r="O5995" s="1"/>
      <c r="V5995" s="1"/>
      <c r="X5995" s="1"/>
    </row>
    <row r="5996" spans="15:24" x14ac:dyDescent="0.55000000000000004">
      <c r="O5996" s="1"/>
      <c r="V5996" s="1"/>
      <c r="X5996" s="1"/>
    </row>
    <row r="5997" spans="15:24" x14ac:dyDescent="0.55000000000000004">
      <c r="O5997" s="1"/>
      <c r="V5997" s="1"/>
      <c r="X5997" s="1"/>
    </row>
    <row r="5998" spans="15:24" x14ac:dyDescent="0.55000000000000004">
      <c r="O5998" s="1"/>
      <c r="V5998" s="1"/>
      <c r="X5998" s="1"/>
    </row>
    <row r="5999" spans="15:24" x14ac:dyDescent="0.55000000000000004">
      <c r="O5999" s="1"/>
      <c r="V5999" s="1"/>
      <c r="X5999" s="1"/>
    </row>
    <row r="6000" spans="15:24" x14ac:dyDescent="0.55000000000000004">
      <c r="O6000" s="1"/>
      <c r="V6000" s="1"/>
      <c r="X6000" s="1"/>
    </row>
    <row r="6001" spans="15:24" x14ac:dyDescent="0.55000000000000004">
      <c r="O6001" s="1"/>
      <c r="V6001" s="1"/>
      <c r="X6001" s="1"/>
    </row>
    <row r="6002" spans="15:24" x14ac:dyDescent="0.55000000000000004">
      <c r="O6002" s="1"/>
      <c r="V6002" s="1"/>
      <c r="X6002" s="1"/>
    </row>
    <row r="6003" spans="15:24" x14ac:dyDescent="0.55000000000000004">
      <c r="O6003" s="1"/>
      <c r="V6003" s="1"/>
      <c r="X6003" s="1"/>
    </row>
    <row r="6004" spans="15:24" x14ac:dyDescent="0.55000000000000004">
      <c r="O6004" s="1"/>
      <c r="V6004" s="1"/>
      <c r="X6004" s="1"/>
    </row>
    <row r="6005" spans="15:24" x14ac:dyDescent="0.55000000000000004">
      <c r="O6005" s="1"/>
      <c r="V6005" s="1"/>
      <c r="X6005" s="1"/>
    </row>
    <row r="6006" spans="15:24" x14ac:dyDescent="0.55000000000000004">
      <c r="O6006" s="1"/>
      <c r="V6006" s="1"/>
      <c r="X6006" s="1"/>
    </row>
    <row r="6007" spans="15:24" x14ac:dyDescent="0.55000000000000004">
      <c r="O6007" s="1"/>
      <c r="V6007" s="1"/>
      <c r="X6007" s="1"/>
    </row>
    <row r="6008" spans="15:24" x14ac:dyDescent="0.55000000000000004">
      <c r="O6008" s="1"/>
      <c r="V6008" s="1"/>
      <c r="X6008" s="1"/>
    </row>
    <row r="6009" spans="15:24" x14ac:dyDescent="0.55000000000000004">
      <c r="O6009" s="1"/>
      <c r="V6009" s="1"/>
      <c r="X6009" s="1"/>
    </row>
    <row r="6010" spans="15:24" x14ac:dyDescent="0.55000000000000004">
      <c r="O6010" s="1"/>
      <c r="V6010" s="1"/>
      <c r="X6010" s="1"/>
    </row>
    <row r="6011" spans="15:24" x14ac:dyDescent="0.55000000000000004">
      <c r="O6011" s="1"/>
      <c r="V6011" s="1"/>
      <c r="X6011" s="1"/>
    </row>
    <row r="6012" spans="15:24" x14ac:dyDescent="0.55000000000000004">
      <c r="O6012" s="1"/>
      <c r="V6012" s="1"/>
      <c r="X6012" s="1"/>
    </row>
    <row r="6013" spans="15:24" x14ac:dyDescent="0.55000000000000004">
      <c r="O6013" s="1"/>
      <c r="V6013" s="1"/>
      <c r="X6013" s="1"/>
    </row>
    <row r="6014" spans="15:24" x14ac:dyDescent="0.55000000000000004">
      <c r="O6014" s="1"/>
      <c r="V6014" s="1"/>
      <c r="X6014" s="1"/>
    </row>
    <row r="6015" spans="15:24" x14ac:dyDescent="0.55000000000000004">
      <c r="O6015" s="1"/>
      <c r="V6015" s="1"/>
      <c r="X6015" s="1"/>
    </row>
    <row r="6016" spans="15:24" x14ac:dyDescent="0.55000000000000004">
      <c r="O6016" s="1"/>
      <c r="V6016" s="1"/>
      <c r="X6016" s="1"/>
    </row>
    <row r="6017" spans="15:24" x14ac:dyDescent="0.55000000000000004">
      <c r="O6017" s="1"/>
      <c r="V6017" s="1"/>
      <c r="X6017" s="1"/>
    </row>
    <row r="6018" spans="15:24" x14ac:dyDescent="0.55000000000000004">
      <c r="O6018" s="1"/>
      <c r="V6018" s="1"/>
      <c r="X6018" s="1"/>
    </row>
    <row r="6019" spans="15:24" x14ac:dyDescent="0.55000000000000004">
      <c r="O6019" s="1"/>
      <c r="V6019" s="1"/>
      <c r="X6019" s="1"/>
    </row>
    <row r="6020" spans="15:24" x14ac:dyDescent="0.55000000000000004">
      <c r="O6020" s="1"/>
      <c r="V6020" s="1"/>
      <c r="X6020" s="1"/>
    </row>
    <row r="6021" spans="15:24" x14ac:dyDescent="0.55000000000000004">
      <c r="O6021" s="1"/>
      <c r="V6021" s="1"/>
      <c r="X6021" s="1"/>
    </row>
    <row r="6022" spans="15:24" x14ac:dyDescent="0.55000000000000004">
      <c r="O6022" s="1"/>
      <c r="V6022" s="1"/>
      <c r="X6022" s="1"/>
    </row>
    <row r="6023" spans="15:24" x14ac:dyDescent="0.55000000000000004">
      <c r="O6023" s="1"/>
      <c r="V6023" s="1"/>
      <c r="X6023" s="1"/>
    </row>
    <row r="6024" spans="15:24" x14ac:dyDescent="0.55000000000000004">
      <c r="O6024" s="1"/>
      <c r="V6024" s="1"/>
      <c r="X6024" s="1"/>
    </row>
    <row r="6025" spans="15:24" x14ac:dyDescent="0.55000000000000004">
      <c r="O6025" s="1"/>
      <c r="V6025" s="1"/>
      <c r="X6025" s="1"/>
    </row>
    <row r="6026" spans="15:24" x14ac:dyDescent="0.55000000000000004">
      <c r="O6026" s="1"/>
      <c r="V6026" s="1"/>
      <c r="X6026" s="1"/>
    </row>
    <row r="6027" spans="15:24" x14ac:dyDescent="0.55000000000000004">
      <c r="O6027" s="1"/>
      <c r="V6027" s="1"/>
      <c r="X6027" s="1"/>
    </row>
    <row r="6028" spans="15:24" x14ac:dyDescent="0.55000000000000004">
      <c r="O6028" s="1"/>
      <c r="V6028" s="1"/>
      <c r="X6028" s="1"/>
    </row>
    <row r="6029" spans="15:24" x14ac:dyDescent="0.55000000000000004">
      <c r="O6029" s="1"/>
      <c r="V6029" s="1"/>
      <c r="X6029" s="1"/>
    </row>
    <row r="6030" spans="15:24" x14ac:dyDescent="0.55000000000000004">
      <c r="O6030" s="1"/>
      <c r="V6030" s="1"/>
      <c r="X6030" s="1"/>
    </row>
    <row r="6031" spans="15:24" x14ac:dyDescent="0.55000000000000004">
      <c r="O6031" s="1"/>
      <c r="V6031" s="1"/>
      <c r="X6031" s="1"/>
    </row>
    <row r="6032" spans="15:24" x14ac:dyDescent="0.55000000000000004">
      <c r="O6032" s="1"/>
      <c r="V6032" s="1"/>
      <c r="X6032" s="1"/>
    </row>
    <row r="6033" spans="15:24" x14ac:dyDescent="0.55000000000000004">
      <c r="O6033" s="1"/>
      <c r="V6033" s="1"/>
      <c r="X6033" s="1"/>
    </row>
    <row r="6034" spans="15:24" x14ac:dyDescent="0.55000000000000004">
      <c r="O6034" s="1"/>
      <c r="V6034" s="1"/>
      <c r="X6034" s="1"/>
    </row>
    <row r="6035" spans="15:24" x14ac:dyDescent="0.55000000000000004">
      <c r="O6035" s="1"/>
      <c r="V6035" s="1"/>
      <c r="X6035" s="1"/>
    </row>
    <row r="6036" spans="15:24" x14ac:dyDescent="0.55000000000000004">
      <c r="O6036" s="1"/>
      <c r="V6036" s="1"/>
      <c r="X6036" s="1"/>
    </row>
    <row r="6037" spans="15:24" x14ac:dyDescent="0.55000000000000004">
      <c r="O6037" s="1"/>
      <c r="V6037" s="1"/>
      <c r="X6037" s="1"/>
    </row>
    <row r="6038" spans="15:24" x14ac:dyDescent="0.55000000000000004">
      <c r="O6038" s="1"/>
      <c r="V6038" s="1"/>
      <c r="X6038" s="1"/>
    </row>
    <row r="6039" spans="15:24" x14ac:dyDescent="0.55000000000000004">
      <c r="O6039" s="1"/>
      <c r="V6039" s="1"/>
      <c r="X6039" s="1"/>
    </row>
    <row r="6040" spans="15:24" x14ac:dyDescent="0.55000000000000004">
      <c r="O6040" s="1"/>
      <c r="V6040" s="1"/>
      <c r="X6040" s="1"/>
    </row>
    <row r="6041" spans="15:24" x14ac:dyDescent="0.55000000000000004">
      <c r="O6041" s="1"/>
      <c r="V6041" s="1"/>
      <c r="X6041" s="1"/>
    </row>
    <row r="6042" spans="15:24" x14ac:dyDescent="0.55000000000000004">
      <c r="O6042" s="1"/>
      <c r="V6042" s="1"/>
      <c r="X6042" s="1"/>
    </row>
    <row r="6043" spans="15:24" x14ac:dyDescent="0.55000000000000004">
      <c r="O6043" s="1"/>
      <c r="V6043" s="1"/>
      <c r="X6043" s="1"/>
    </row>
    <row r="6044" spans="15:24" x14ac:dyDescent="0.55000000000000004">
      <c r="O6044" s="1"/>
      <c r="V6044" s="1"/>
      <c r="X6044" s="1"/>
    </row>
    <row r="6045" spans="15:24" x14ac:dyDescent="0.55000000000000004">
      <c r="O6045" s="1"/>
      <c r="V6045" s="1"/>
      <c r="X6045" s="1"/>
    </row>
    <row r="6046" spans="15:24" x14ac:dyDescent="0.55000000000000004">
      <c r="O6046" s="1"/>
      <c r="V6046" s="1"/>
      <c r="X6046" s="1"/>
    </row>
    <row r="6047" spans="15:24" x14ac:dyDescent="0.55000000000000004">
      <c r="O6047" s="1"/>
      <c r="V6047" s="1"/>
      <c r="X6047" s="1"/>
    </row>
    <row r="6048" spans="15:24" x14ac:dyDescent="0.55000000000000004">
      <c r="O6048" s="1"/>
      <c r="V6048" s="1"/>
      <c r="X6048" s="1"/>
    </row>
    <row r="6049" spans="15:24" x14ac:dyDescent="0.55000000000000004">
      <c r="O6049" s="1"/>
      <c r="V6049" s="1"/>
      <c r="X6049" s="1"/>
    </row>
    <row r="6050" spans="15:24" x14ac:dyDescent="0.55000000000000004">
      <c r="O6050" s="1"/>
      <c r="V6050" s="1"/>
      <c r="X6050" s="1"/>
    </row>
    <row r="6051" spans="15:24" x14ac:dyDescent="0.55000000000000004">
      <c r="O6051" s="1"/>
      <c r="V6051" s="1"/>
      <c r="X6051" s="1"/>
    </row>
    <row r="6052" spans="15:24" x14ac:dyDescent="0.55000000000000004">
      <c r="O6052" s="1"/>
      <c r="V6052" s="1"/>
      <c r="X6052" s="1"/>
    </row>
    <row r="6053" spans="15:24" x14ac:dyDescent="0.55000000000000004">
      <c r="O6053" s="1"/>
      <c r="V6053" s="1"/>
      <c r="X6053" s="1"/>
    </row>
    <row r="6054" spans="15:24" x14ac:dyDescent="0.55000000000000004">
      <c r="O6054" s="1"/>
      <c r="V6054" s="1"/>
      <c r="X6054" s="1"/>
    </row>
    <row r="6055" spans="15:24" x14ac:dyDescent="0.55000000000000004">
      <c r="O6055" s="1"/>
      <c r="V6055" s="1"/>
      <c r="X6055" s="1"/>
    </row>
    <row r="6056" spans="15:24" x14ac:dyDescent="0.55000000000000004">
      <c r="O6056" s="1"/>
      <c r="V6056" s="1"/>
      <c r="X6056" s="1"/>
    </row>
    <row r="6057" spans="15:24" x14ac:dyDescent="0.55000000000000004">
      <c r="O6057" s="1"/>
      <c r="V6057" s="1"/>
      <c r="X6057" s="1"/>
    </row>
    <row r="6058" spans="15:24" x14ac:dyDescent="0.55000000000000004">
      <c r="O6058" s="1"/>
      <c r="V6058" s="1"/>
      <c r="X6058" s="1"/>
    </row>
    <row r="6059" spans="15:24" x14ac:dyDescent="0.55000000000000004">
      <c r="O6059" s="1"/>
      <c r="V6059" s="1"/>
      <c r="X6059" s="1"/>
    </row>
    <row r="6060" spans="15:24" x14ac:dyDescent="0.55000000000000004">
      <c r="O6060" s="1"/>
      <c r="V6060" s="1"/>
      <c r="X6060" s="1"/>
    </row>
    <row r="6061" spans="15:24" x14ac:dyDescent="0.55000000000000004">
      <c r="O6061" s="1"/>
      <c r="V6061" s="1"/>
      <c r="X6061" s="1"/>
    </row>
    <row r="6062" spans="15:24" x14ac:dyDescent="0.55000000000000004">
      <c r="O6062" s="1"/>
      <c r="V6062" s="1"/>
      <c r="X6062" s="1"/>
    </row>
    <row r="6063" spans="15:24" x14ac:dyDescent="0.55000000000000004">
      <c r="O6063" s="1"/>
      <c r="V6063" s="1"/>
      <c r="X6063" s="1"/>
    </row>
    <row r="6064" spans="15:24" x14ac:dyDescent="0.55000000000000004">
      <c r="O6064" s="1"/>
      <c r="V6064" s="1"/>
      <c r="X6064" s="1"/>
    </row>
    <row r="6065" spans="15:24" x14ac:dyDescent="0.55000000000000004">
      <c r="O6065" s="1"/>
      <c r="V6065" s="1"/>
      <c r="X6065" s="1"/>
    </row>
    <row r="6066" spans="15:24" x14ac:dyDescent="0.55000000000000004">
      <c r="O6066" s="1"/>
      <c r="V6066" s="1"/>
      <c r="X6066" s="1"/>
    </row>
    <row r="6067" spans="15:24" x14ac:dyDescent="0.55000000000000004">
      <c r="O6067" s="1"/>
      <c r="V6067" s="1"/>
      <c r="X6067" s="1"/>
    </row>
    <row r="6068" spans="15:24" x14ac:dyDescent="0.55000000000000004">
      <c r="O6068" s="1"/>
      <c r="V6068" s="1"/>
      <c r="X6068" s="1"/>
    </row>
    <row r="6069" spans="15:24" x14ac:dyDescent="0.55000000000000004">
      <c r="O6069" s="1"/>
      <c r="V6069" s="1"/>
      <c r="X6069" s="1"/>
    </row>
    <row r="6070" spans="15:24" x14ac:dyDescent="0.55000000000000004">
      <c r="O6070" s="1"/>
      <c r="V6070" s="1"/>
      <c r="X6070" s="1"/>
    </row>
    <row r="6071" spans="15:24" x14ac:dyDescent="0.55000000000000004">
      <c r="O6071" s="1"/>
      <c r="V6071" s="1"/>
      <c r="X6071" s="1"/>
    </row>
    <row r="6072" spans="15:24" x14ac:dyDescent="0.55000000000000004">
      <c r="O6072" s="1"/>
      <c r="V6072" s="1"/>
      <c r="X6072" s="1"/>
    </row>
    <row r="6073" spans="15:24" x14ac:dyDescent="0.55000000000000004">
      <c r="O6073" s="1"/>
      <c r="V6073" s="1"/>
      <c r="X6073" s="1"/>
    </row>
    <row r="6074" spans="15:24" x14ac:dyDescent="0.55000000000000004">
      <c r="O6074" s="1"/>
      <c r="V6074" s="1"/>
      <c r="X6074" s="1"/>
    </row>
    <row r="6075" spans="15:24" x14ac:dyDescent="0.55000000000000004">
      <c r="O6075" s="1"/>
      <c r="V6075" s="1"/>
      <c r="X6075" s="1"/>
    </row>
    <row r="6076" spans="15:24" x14ac:dyDescent="0.55000000000000004">
      <c r="O6076" s="1"/>
      <c r="V6076" s="1"/>
      <c r="X6076" s="1"/>
    </row>
    <row r="6077" spans="15:24" x14ac:dyDescent="0.55000000000000004">
      <c r="O6077" s="1"/>
      <c r="V6077" s="1"/>
      <c r="X6077" s="1"/>
    </row>
    <row r="6078" spans="15:24" x14ac:dyDescent="0.55000000000000004">
      <c r="O6078" s="1"/>
      <c r="V6078" s="1"/>
      <c r="X6078" s="1"/>
    </row>
    <row r="6079" spans="15:24" x14ac:dyDescent="0.55000000000000004">
      <c r="O6079" s="1"/>
      <c r="V6079" s="1"/>
      <c r="X6079" s="1"/>
    </row>
    <row r="6080" spans="15:24" x14ac:dyDescent="0.55000000000000004">
      <c r="O6080" s="1"/>
      <c r="V6080" s="1"/>
      <c r="X6080" s="1"/>
    </row>
    <row r="6081" spans="15:24" x14ac:dyDescent="0.55000000000000004">
      <c r="O6081" s="1"/>
      <c r="V6081" s="1"/>
      <c r="X6081" s="1"/>
    </row>
    <row r="6082" spans="15:24" x14ac:dyDescent="0.55000000000000004">
      <c r="O6082" s="1"/>
      <c r="V6082" s="1"/>
      <c r="X6082" s="1"/>
    </row>
    <row r="6083" spans="15:24" x14ac:dyDescent="0.55000000000000004">
      <c r="O6083" s="1"/>
      <c r="V6083" s="1"/>
      <c r="X6083" s="1"/>
    </row>
    <row r="6084" spans="15:24" x14ac:dyDescent="0.55000000000000004">
      <c r="O6084" s="1"/>
      <c r="V6084" s="1"/>
      <c r="X6084" s="1"/>
    </row>
    <row r="6085" spans="15:24" x14ac:dyDescent="0.55000000000000004">
      <c r="O6085" s="1"/>
      <c r="V6085" s="1"/>
      <c r="X6085" s="1"/>
    </row>
    <row r="6086" spans="15:24" x14ac:dyDescent="0.55000000000000004">
      <c r="O6086" s="1"/>
      <c r="V6086" s="1"/>
      <c r="X6086" s="1"/>
    </row>
    <row r="6087" spans="15:24" x14ac:dyDescent="0.55000000000000004">
      <c r="O6087" s="1"/>
      <c r="V6087" s="1"/>
      <c r="X6087" s="1"/>
    </row>
    <row r="6088" spans="15:24" x14ac:dyDescent="0.55000000000000004">
      <c r="O6088" s="1"/>
      <c r="V6088" s="1"/>
      <c r="X6088" s="1"/>
    </row>
    <row r="6089" spans="15:24" x14ac:dyDescent="0.55000000000000004">
      <c r="O6089" s="1"/>
      <c r="V6089" s="1"/>
      <c r="X6089" s="1"/>
    </row>
    <row r="6090" spans="15:24" x14ac:dyDescent="0.55000000000000004">
      <c r="O6090" s="1"/>
      <c r="V6090" s="1"/>
      <c r="X6090" s="1"/>
    </row>
    <row r="6091" spans="15:24" x14ac:dyDescent="0.55000000000000004">
      <c r="O6091" s="1"/>
      <c r="V6091" s="1"/>
      <c r="X6091" s="1"/>
    </row>
    <row r="6092" spans="15:24" x14ac:dyDescent="0.55000000000000004">
      <c r="O6092" s="1"/>
      <c r="V6092" s="1"/>
      <c r="X6092" s="1"/>
    </row>
    <row r="6093" spans="15:24" x14ac:dyDescent="0.55000000000000004">
      <c r="O6093" s="1"/>
      <c r="V6093" s="1"/>
      <c r="X6093" s="1"/>
    </row>
    <row r="6094" spans="15:24" x14ac:dyDescent="0.55000000000000004">
      <c r="O6094" s="1"/>
      <c r="V6094" s="1"/>
      <c r="X6094" s="1"/>
    </row>
    <row r="6095" spans="15:24" x14ac:dyDescent="0.55000000000000004">
      <c r="O6095" s="1"/>
      <c r="V6095" s="1"/>
      <c r="X6095" s="1"/>
    </row>
    <row r="6096" spans="15:24" x14ac:dyDescent="0.55000000000000004">
      <c r="O6096" s="1"/>
      <c r="V6096" s="1"/>
      <c r="X6096" s="1"/>
    </row>
    <row r="6097" spans="15:24" x14ac:dyDescent="0.55000000000000004">
      <c r="O6097" s="1"/>
      <c r="V6097" s="1"/>
      <c r="X6097" s="1"/>
    </row>
    <row r="6098" spans="15:24" x14ac:dyDescent="0.55000000000000004">
      <c r="O6098" s="1"/>
      <c r="V6098" s="1"/>
      <c r="X6098" s="1"/>
    </row>
    <row r="6099" spans="15:24" x14ac:dyDescent="0.55000000000000004">
      <c r="O6099" s="1"/>
      <c r="V6099" s="1"/>
      <c r="X6099" s="1"/>
    </row>
    <row r="6100" spans="15:24" x14ac:dyDescent="0.55000000000000004">
      <c r="O6100" s="1"/>
      <c r="V6100" s="1"/>
      <c r="X6100" s="1"/>
    </row>
    <row r="6101" spans="15:24" x14ac:dyDescent="0.55000000000000004">
      <c r="O6101" s="1"/>
      <c r="V6101" s="1"/>
      <c r="X6101" s="1"/>
    </row>
    <row r="6102" spans="15:24" x14ac:dyDescent="0.55000000000000004">
      <c r="O6102" s="1"/>
      <c r="V6102" s="1"/>
      <c r="X6102" s="1"/>
    </row>
    <row r="6103" spans="15:24" x14ac:dyDescent="0.55000000000000004">
      <c r="O6103" s="1"/>
      <c r="V6103" s="1"/>
      <c r="X6103" s="1"/>
    </row>
    <row r="6104" spans="15:24" x14ac:dyDescent="0.55000000000000004">
      <c r="O6104" s="1"/>
      <c r="V6104" s="1"/>
      <c r="X6104" s="1"/>
    </row>
    <row r="6105" spans="15:24" x14ac:dyDescent="0.55000000000000004">
      <c r="O6105" s="1"/>
      <c r="V6105" s="1"/>
      <c r="X6105" s="1"/>
    </row>
    <row r="6106" spans="15:24" x14ac:dyDescent="0.55000000000000004">
      <c r="O6106" s="1"/>
      <c r="V6106" s="1"/>
      <c r="X6106" s="1"/>
    </row>
    <row r="6107" spans="15:24" x14ac:dyDescent="0.55000000000000004">
      <c r="O6107" s="1"/>
      <c r="V6107" s="1"/>
      <c r="X6107" s="1"/>
    </row>
    <row r="6108" spans="15:24" x14ac:dyDescent="0.55000000000000004">
      <c r="O6108" s="1"/>
      <c r="V6108" s="1"/>
      <c r="X6108" s="1"/>
    </row>
    <row r="6109" spans="15:24" x14ac:dyDescent="0.55000000000000004">
      <c r="O6109" s="1"/>
      <c r="V6109" s="1"/>
      <c r="X6109" s="1"/>
    </row>
    <row r="6110" spans="15:24" x14ac:dyDescent="0.55000000000000004">
      <c r="O6110" s="1"/>
      <c r="V6110" s="1"/>
      <c r="X6110" s="1"/>
    </row>
    <row r="6111" spans="15:24" x14ac:dyDescent="0.55000000000000004">
      <c r="O6111" s="1"/>
      <c r="V6111" s="1"/>
      <c r="X6111" s="1"/>
    </row>
    <row r="6112" spans="15:24" x14ac:dyDescent="0.55000000000000004">
      <c r="O6112" s="1"/>
      <c r="V6112" s="1"/>
      <c r="X6112" s="1"/>
    </row>
    <row r="6113" spans="15:24" x14ac:dyDescent="0.55000000000000004">
      <c r="O6113" s="1"/>
      <c r="V6113" s="1"/>
      <c r="X6113" s="1"/>
    </row>
    <row r="6114" spans="15:24" x14ac:dyDescent="0.55000000000000004">
      <c r="O6114" s="1"/>
      <c r="V6114" s="1"/>
      <c r="X6114" s="1"/>
    </row>
    <row r="6115" spans="15:24" x14ac:dyDescent="0.55000000000000004">
      <c r="O6115" s="1"/>
      <c r="V6115" s="1"/>
      <c r="X6115" s="1"/>
    </row>
    <row r="6116" spans="15:24" x14ac:dyDescent="0.55000000000000004">
      <c r="O6116" s="1"/>
      <c r="V6116" s="1"/>
      <c r="X6116" s="1"/>
    </row>
    <row r="6117" spans="15:24" x14ac:dyDescent="0.55000000000000004">
      <c r="O6117" s="1"/>
      <c r="V6117" s="1"/>
      <c r="X6117" s="1"/>
    </row>
    <row r="6118" spans="15:24" x14ac:dyDescent="0.55000000000000004">
      <c r="O6118" s="1"/>
      <c r="V6118" s="1"/>
      <c r="X6118" s="1"/>
    </row>
    <row r="6119" spans="15:24" x14ac:dyDescent="0.55000000000000004">
      <c r="O6119" s="1"/>
      <c r="V6119" s="1"/>
      <c r="X6119" s="1"/>
    </row>
    <row r="6120" spans="15:24" x14ac:dyDescent="0.55000000000000004">
      <c r="O6120" s="1"/>
      <c r="V6120" s="1"/>
      <c r="X6120" s="1"/>
    </row>
    <row r="6121" spans="15:24" x14ac:dyDescent="0.55000000000000004">
      <c r="O6121" s="1"/>
      <c r="V6121" s="1"/>
      <c r="X6121" s="1"/>
    </row>
    <row r="6122" spans="15:24" x14ac:dyDescent="0.55000000000000004">
      <c r="O6122" s="1"/>
      <c r="V6122" s="1"/>
      <c r="X6122" s="1"/>
    </row>
    <row r="6123" spans="15:24" x14ac:dyDescent="0.55000000000000004">
      <c r="O6123" s="1"/>
      <c r="V6123" s="1"/>
      <c r="X6123" s="1"/>
    </row>
    <row r="6124" spans="15:24" x14ac:dyDescent="0.55000000000000004">
      <c r="O6124" s="1"/>
      <c r="V6124" s="1"/>
      <c r="X6124" s="1"/>
    </row>
    <row r="6125" spans="15:24" x14ac:dyDescent="0.55000000000000004">
      <c r="O6125" s="1"/>
      <c r="V6125" s="1"/>
      <c r="X6125" s="1"/>
    </row>
    <row r="6126" spans="15:24" x14ac:dyDescent="0.55000000000000004">
      <c r="O6126" s="1"/>
      <c r="V6126" s="1"/>
      <c r="X6126" s="1"/>
    </row>
    <row r="6127" spans="15:24" x14ac:dyDescent="0.55000000000000004">
      <c r="O6127" s="1"/>
      <c r="V6127" s="1"/>
      <c r="X6127" s="1"/>
    </row>
    <row r="6128" spans="15:24" x14ac:dyDescent="0.55000000000000004">
      <c r="O6128" s="1"/>
      <c r="V6128" s="1"/>
      <c r="X6128" s="1"/>
    </row>
    <row r="6129" spans="15:24" x14ac:dyDescent="0.55000000000000004">
      <c r="O6129" s="1"/>
      <c r="V6129" s="1"/>
      <c r="X6129" s="1"/>
    </row>
    <row r="6130" spans="15:24" x14ac:dyDescent="0.55000000000000004">
      <c r="O6130" s="1"/>
      <c r="V6130" s="1"/>
      <c r="X6130" s="1"/>
    </row>
    <row r="6131" spans="15:24" x14ac:dyDescent="0.55000000000000004">
      <c r="O6131" s="1"/>
      <c r="V6131" s="1"/>
      <c r="X6131" s="1"/>
    </row>
    <row r="6132" spans="15:24" x14ac:dyDescent="0.55000000000000004">
      <c r="O6132" s="1"/>
      <c r="V6132" s="1"/>
      <c r="X6132" s="1"/>
    </row>
    <row r="6133" spans="15:24" x14ac:dyDescent="0.55000000000000004">
      <c r="O6133" s="1"/>
      <c r="V6133" s="1"/>
      <c r="X6133" s="1"/>
    </row>
    <row r="6134" spans="15:24" x14ac:dyDescent="0.55000000000000004">
      <c r="O6134" s="1"/>
      <c r="V6134" s="1"/>
      <c r="X6134" s="1"/>
    </row>
    <row r="6135" spans="15:24" x14ac:dyDescent="0.55000000000000004">
      <c r="O6135" s="1"/>
      <c r="V6135" s="1"/>
      <c r="X6135" s="1"/>
    </row>
    <row r="6136" spans="15:24" x14ac:dyDescent="0.55000000000000004">
      <c r="O6136" s="1"/>
      <c r="V6136" s="1"/>
      <c r="X6136" s="1"/>
    </row>
    <row r="6137" spans="15:24" x14ac:dyDescent="0.55000000000000004">
      <c r="O6137" s="1"/>
      <c r="V6137" s="1"/>
      <c r="X6137" s="1"/>
    </row>
    <row r="6138" spans="15:24" x14ac:dyDescent="0.55000000000000004">
      <c r="O6138" s="1"/>
      <c r="V6138" s="1"/>
      <c r="X6138" s="1"/>
    </row>
    <row r="6139" spans="15:24" x14ac:dyDescent="0.55000000000000004">
      <c r="O6139" s="1"/>
      <c r="V6139" s="1"/>
      <c r="X6139" s="1"/>
    </row>
    <row r="6140" spans="15:24" x14ac:dyDescent="0.55000000000000004">
      <c r="O6140" s="1"/>
      <c r="V6140" s="1"/>
      <c r="X6140" s="1"/>
    </row>
    <row r="6141" spans="15:24" x14ac:dyDescent="0.55000000000000004">
      <c r="O6141" s="1"/>
      <c r="V6141" s="1"/>
      <c r="X6141" s="1"/>
    </row>
    <row r="6142" spans="15:24" x14ac:dyDescent="0.55000000000000004">
      <c r="O6142" s="1"/>
      <c r="V6142" s="1"/>
      <c r="X6142" s="1"/>
    </row>
    <row r="6143" spans="15:24" x14ac:dyDescent="0.55000000000000004">
      <c r="O6143" s="1"/>
      <c r="V6143" s="1"/>
      <c r="X6143" s="1"/>
    </row>
    <row r="6144" spans="15:24" x14ac:dyDescent="0.55000000000000004">
      <c r="O6144" s="1"/>
      <c r="V6144" s="1"/>
      <c r="X6144" s="1"/>
    </row>
    <row r="6145" spans="15:24" x14ac:dyDescent="0.55000000000000004">
      <c r="O6145" s="1"/>
      <c r="V6145" s="1"/>
      <c r="X6145" s="1"/>
    </row>
    <row r="6146" spans="15:24" x14ac:dyDescent="0.55000000000000004">
      <c r="O6146" s="1"/>
      <c r="V6146" s="1"/>
      <c r="X6146" s="1"/>
    </row>
    <row r="6147" spans="15:24" x14ac:dyDescent="0.55000000000000004">
      <c r="O6147" s="1"/>
      <c r="V6147" s="1"/>
      <c r="X6147" s="1"/>
    </row>
    <row r="6148" spans="15:24" x14ac:dyDescent="0.55000000000000004">
      <c r="O6148" s="1"/>
      <c r="V6148" s="1"/>
      <c r="X6148" s="1"/>
    </row>
    <row r="6149" spans="15:24" x14ac:dyDescent="0.55000000000000004">
      <c r="O6149" s="1"/>
      <c r="V6149" s="1"/>
      <c r="X6149" s="1"/>
    </row>
    <row r="6150" spans="15:24" x14ac:dyDescent="0.55000000000000004">
      <c r="O6150" s="1"/>
      <c r="V6150" s="1"/>
      <c r="X6150" s="1"/>
    </row>
    <row r="6151" spans="15:24" x14ac:dyDescent="0.55000000000000004">
      <c r="O6151" s="1"/>
      <c r="V6151" s="1"/>
      <c r="X6151" s="1"/>
    </row>
    <row r="6152" spans="15:24" x14ac:dyDescent="0.55000000000000004">
      <c r="O6152" s="1"/>
      <c r="V6152" s="1"/>
      <c r="X6152" s="1"/>
    </row>
    <row r="6153" spans="15:24" x14ac:dyDescent="0.55000000000000004">
      <c r="O6153" s="1"/>
      <c r="V6153" s="1"/>
      <c r="X6153" s="1"/>
    </row>
    <row r="6154" spans="15:24" x14ac:dyDescent="0.55000000000000004">
      <c r="O6154" s="1"/>
      <c r="V6154" s="1"/>
      <c r="X6154" s="1"/>
    </row>
    <row r="6155" spans="15:24" x14ac:dyDescent="0.55000000000000004">
      <c r="O6155" s="1"/>
      <c r="V6155" s="1"/>
      <c r="X6155" s="1"/>
    </row>
    <row r="6156" spans="15:24" x14ac:dyDescent="0.55000000000000004">
      <c r="O6156" s="1"/>
      <c r="V6156" s="1"/>
      <c r="X6156" s="1"/>
    </row>
    <row r="6157" spans="15:24" x14ac:dyDescent="0.55000000000000004">
      <c r="O6157" s="1"/>
      <c r="V6157" s="1"/>
      <c r="X6157" s="1"/>
    </row>
    <row r="6158" spans="15:24" x14ac:dyDescent="0.55000000000000004">
      <c r="O6158" s="1"/>
      <c r="V6158" s="1"/>
      <c r="X6158" s="1"/>
    </row>
    <row r="6159" spans="15:24" x14ac:dyDescent="0.55000000000000004">
      <c r="O6159" s="1"/>
      <c r="V6159" s="1"/>
      <c r="X6159" s="1"/>
    </row>
    <row r="6160" spans="15:24" x14ac:dyDescent="0.55000000000000004">
      <c r="O6160" s="1"/>
      <c r="V6160" s="1"/>
      <c r="X6160" s="1"/>
    </row>
    <row r="6161" spans="15:24" x14ac:dyDescent="0.55000000000000004">
      <c r="O6161" s="1"/>
      <c r="V6161" s="1"/>
      <c r="X6161" s="1"/>
    </row>
    <row r="6162" spans="15:24" x14ac:dyDescent="0.55000000000000004">
      <c r="O6162" s="1"/>
      <c r="V6162" s="1"/>
      <c r="X6162" s="1"/>
    </row>
    <row r="6163" spans="15:24" x14ac:dyDescent="0.55000000000000004">
      <c r="O6163" s="1"/>
      <c r="V6163" s="1"/>
      <c r="X6163" s="1"/>
    </row>
    <row r="6164" spans="15:24" x14ac:dyDescent="0.55000000000000004">
      <c r="O6164" s="1"/>
      <c r="V6164" s="1"/>
      <c r="X6164" s="1"/>
    </row>
    <row r="6165" spans="15:24" x14ac:dyDescent="0.55000000000000004">
      <c r="O6165" s="1"/>
      <c r="V6165" s="1"/>
      <c r="X6165" s="1"/>
    </row>
    <row r="6166" spans="15:24" x14ac:dyDescent="0.55000000000000004">
      <c r="O6166" s="1"/>
      <c r="V6166" s="1"/>
      <c r="X6166" s="1"/>
    </row>
    <row r="6167" spans="15:24" x14ac:dyDescent="0.55000000000000004">
      <c r="O6167" s="1"/>
      <c r="V6167" s="1"/>
      <c r="X6167" s="1"/>
    </row>
    <row r="6168" spans="15:24" x14ac:dyDescent="0.55000000000000004">
      <c r="O6168" s="1"/>
      <c r="V6168" s="1"/>
      <c r="X6168" s="1"/>
    </row>
    <row r="6169" spans="15:24" x14ac:dyDescent="0.55000000000000004">
      <c r="O6169" s="1"/>
      <c r="V6169" s="1"/>
      <c r="X6169" s="1"/>
    </row>
    <row r="6170" spans="15:24" x14ac:dyDescent="0.55000000000000004">
      <c r="O6170" s="1"/>
      <c r="V6170" s="1"/>
      <c r="X6170" s="1"/>
    </row>
    <row r="6171" spans="15:24" x14ac:dyDescent="0.55000000000000004">
      <c r="O6171" s="1"/>
      <c r="V6171" s="1"/>
      <c r="X6171" s="1"/>
    </row>
    <row r="6172" spans="15:24" x14ac:dyDescent="0.55000000000000004">
      <c r="O6172" s="1"/>
      <c r="V6172" s="1"/>
      <c r="X6172" s="1"/>
    </row>
    <row r="6173" spans="15:24" x14ac:dyDescent="0.55000000000000004">
      <c r="O6173" s="1"/>
      <c r="V6173" s="1"/>
      <c r="X6173" s="1"/>
    </row>
    <row r="6174" spans="15:24" x14ac:dyDescent="0.55000000000000004">
      <c r="O6174" s="1"/>
      <c r="V6174" s="1"/>
      <c r="X6174" s="1"/>
    </row>
    <row r="6175" spans="15:24" x14ac:dyDescent="0.55000000000000004">
      <c r="O6175" s="1"/>
      <c r="V6175" s="1"/>
      <c r="X6175" s="1"/>
    </row>
    <row r="6176" spans="15:24" x14ac:dyDescent="0.55000000000000004">
      <c r="O6176" s="1"/>
      <c r="V6176" s="1"/>
      <c r="X6176" s="1"/>
    </row>
    <row r="6177" spans="15:24" x14ac:dyDescent="0.55000000000000004">
      <c r="O6177" s="1"/>
      <c r="V6177" s="1"/>
      <c r="X6177" s="1"/>
    </row>
    <row r="6178" spans="15:24" x14ac:dyDescent="0.55000000000000004">
      <c r="O6178" s="1"/>
      <c r="V6178" s="1"/>
      <c r="X6178" s="1"/>
    </row>
    <row r="6179" spans="15:24" x14ac:dyDescent="0.55000000000000004">
      <c r="O6179" s="1"/>
      <c r="V6179" s="1"/>
      <c r="X6179" s="1"/>
    </row>
    <row r="6180" spans="15:24" x14ac:dyDescent="0.55000000000000004">
      <c r="O6180" s="1"/>
      <c r="V6180" s="1"/>
      <c r="X6180" s="1"/>
    </row>
    <row r="6181" spans="15:24" x14ac:dyDescent="0.55000000000000004">
      <c r="O6181" s="1"/>
      <c r="V6181" s="1"/>
      <c r="X6181" s="1"/>
    </row>
    <row r="6182" spans="15:24" x14ac:dyDescent="0.55000000000000004">
      <c r="O6182" s="1"/>
      <c r="V6182" s="1"/>
      <c r="X6182" s="1"/>
    </row>
    <row r="6183" spans="15:24" x14ac:dyDescent="0.55000000000000004">
      <c r="O6183" s="1"/>
      <c r="V6183" s="1"/>
      <c r="X6183" s="1"/>
    </row>
    <row r="6184" spans="15:24" x14ac:dyDescent="0.55000000000000004">
      <c r="O6184" s="1"/>
      <c r="V6184" s="1"/>
      <c r="X6184" s="1"/>
    </row>
    <row r="6185" spans="15:24" x14ac:dyDescent="0.55000000000000004">
      <c r="O6185" s="1"/>
      <c r="V6185" s="1"/>
      <c r="X6185" s="1"/>
    </row>
    <row r="6186" spans="15:24" x14ac:dyDescent="0.55000000000000004">
      <c r="O6186" s="1"/>
      <c r="V6186" s="1"/>
      <c r="X6186" s="1"/>
    </row>
    <row r="6187" spans="15:24" x14ac:dyDescent="0.55000000000000004">
      <c r="O6187" s="1"/>
      <c r="V6187" s="1"/>
      <c r="X6187" s="1"/>
    </row>
    <row r="6188" spans="15:24" x14ac:dyDescent="0.55000000000000004">
      <c r="O6188" s="1"/>
      <c r="V6188" s="1"/>
      <c r="X6188" s="1"/>
    </row>
    <row r="6189" spans="15:24" x14ac:dyDescent="0.55000000000000004">
      <c r="O6189" s="1"/>
      <c r="V6189" s="1"/>
      <c r="X6189" s="1"/>
    </row>
    <row r="6190" spans="15:24" x14ac:dyDescent="0.55000000000000004">
      <c r="O6190" s="1"/>
      <c r="V6190" s="1"/>
      <c r="X6190" s="1"/>
    </row>
    <row r="6191" spans="15:24" x14ac:dyDescent="0.55000000000000004">
      <c r="O6191" s="1"/>
      <c r="V6191" s="1"/>
      <c r="X6191" s="1"/>
    </row>
    <row r="6192" spans="15:24" x14ac:dyDescent="0.55000000000000004">
      <c r="O6192" s="1"/>
      <c r="V6192" s="1"/>
      <c r="X6192" s="1"/>
    </row>
    <row r="6193" spans="15:24" x14ac:dyDescent="0.55000000000000004">
      <c r="O6193" s="1"/>
      <c r="V6193" s="1"/>
      <c r="X6193" s="1"/>
    </row>
    <row r="6194" spans="15:24" x14ac:dyDescent="0.55000000000000004">
      <c r="O6194" s="1"/>
      <c r="V6194" s="1"/>
      <c r="X6194" s="1"/>
    </row>
    <row r="6195" spans="15:24" x14ac:dyDescent="0.55000000000000004">
      <c r="O6195" s="1"/>
      <c r="V6195" s="1"/>
      <c r="X6195" s="1"/>
    </row>
    <row r="6196" spans="15:24" x14ac:dyDescent="0.55000000000000004">
      <c r="O6196" s="1"/>
      <c r="V6196" s="1"/>
      <c r="X6196" s="1"/>
    </row>
    <row r="6197" spans="15:24" x14ac:dyDescent="0.55000000000000004">
      <c r="O6197" s="1"/>
      <c r="V6197" s="1"/>
      <c r="X6197" s="1"/>
    </row>
    <row r="6198" spans="15:24" x14ac:dyDescent="0.55000000000000004">
      <c r="O6198" s="1"/>
      <c r="V6198" s="1"/>
      <c r="X6198" s="1"/>
    </row>
    <row r="6199" spans="15:24" x14ac:dyDescent="0.55000000000000004">
      <c r="O6199" s="1"/>
      <c r="V6199" s="1"/>
      <c r="X6199" s="1"/>
    </row>
    <row r="6200" spans="15:24" x14ac:dyDescent="0.55000000000000004">
      <c r="O6200" s="1"/>
      <c r="V6200" s="1"/>
      <c r="X6200" s="1"/>
    </row>
    <row r="6201" spans="15:24" x14ac:dyDescent="0.55000000000000004">
      <c r="O6201" s="1"/>
      <c r="V6201" s="1"/>
      <c r="X6201" s="1"/>
    </row>
    <row r="6202" spans="15:24" x14ac:dyDescent="0.55000000000000004">
      <c r="O6202" s="1"/>
      <c r="V6202" s="1"/>
      <c r="X6202" s="1"/>
    </row>
    <row r="6203" spans="15:24" x14ac:dyDescent="0.55000000000000004">
      <c r="O6203" s="1"/>
      <c r="V6203" s="1"/>
      <c r="X6203" s="1"/>
    </row>
    <row r="6204" spans="15:24" x14ac:dyDescent="0.55000000000000004">
      <c r="O6204" s="1"/>
      <c r="V6204" s="1"/>
      <c r="X6204" s="1"/>
    </row>
    <row r="6205" spans="15:24" x14ac:dyDescent="0.55000000000000004">
      <c r="O6205" s="1"/>
      <c r="V6205" s="1"/>
      <c r="X6205" s="1"/>
    </row>
    <row r="6206" spans="15:24" x14ac:dyDescent="0.55000000000000004">
      <c r="O6206" s="1"/>
      <c r="V6206" s="1"/>
      <c r="X6206" s="1"/>
    </row>
    <row r="6207" spans="15:24" x14ac:dyDescent="0.55000000000000004">
      <c r="O6207" s="1"/>
      <c r="V6207" s="1"/>
      <c r="X6207" s="1"/>
    </row>
    <row r="6208" spans="15:24" x14ac:dyDescent="0.55000000000000004">
      <c r="O6208" s="1"/>
      <c r="V6208" s="1"/>
      <c r="X6208" s="1"/>
    </row>
    <row r="6209" spans="15:24" x14ac:dyDescent="0.55000000000000004">
      <c r="O6209" s="1"/>
      <c r="V6209" s="1"/>
      <c r="X6209" s="1"/>
    </row>
    <row r="6210" spans="15:24" x14ac:dyDescent="0.55000000000000004">
      <c r="O6210" s="1"/>
      <c r="V6210" s="1"/>
      <c r="X6210" s="1"/>
    </row>
    <row r="6211" spans="15:24" x14ac:dyDescent="0.55000000000000004">
      <c r="O6211" s="1"/>
      <c r="V6211" s="1"/>
      <c r="X6211" s="1"/>
    </row>
    <row r="6212" spans="15:24" x14ac:dyDescent="0.55000000000000004">
      <c r="O6212" s="1"/>
      <c r="V6212" s="1"/>
      <c r="X6212" s="1"/>
    </row>
    <row r="6213" spans="15:24" x14ac:dyDescent="0.55000000000000004">
      <c r="O6213" s="1"/>
      <c r="V6213" s="1"/>
      <c r="X6213" s="1"/>
    </row>
    <row r="6214" spans="15:24" x14ac:dyDescent="0.55000000000000004">
      <c r="O6214" s="1"/>
      <c r="V6214" s="1"/>
      <c r="X6214" s="1"/>
    </row>
    <row r="6215" spans="15:24" x14ac:dyDescent="0.55000000000000004">
      <c r="O6215" s="1"/>
      <c r="V6215" s="1"/>
      <c r="X6215" s="1"/>
    </row>
    <row r="6216" spans="15:24" x14ac:dyDescent="0.55000000000000004">
      <c r="O6216" s="1"/>
      <c r="V6216" s="1"/>
      <c r="X6216" s="1"/>
    </row>
    <row r="6217" spans="15:24" x14ac:dyDescent="0.55000000000000004">
      <c r="O6217" s="1"/>
      <c r="V6217" s="1"/>
      <c r="X6217" s="1"/>
    </row>
    <row r="6218" spans="15:24" x14ac:dyDescent="0.55000000000000004">
      <c r="O6218" s="1"/>
      <c r="V6218" s="1"/>
      <c r="X6218" s="1"/>
    </row>
    <row r="6219" spans="15:24" x14ac:dyDescent="0.55000000000000004">
      <c r="O6219" s="1"/>
      <c r="V6219" s="1"/>
      <c r="X6219" s="1"/>
    </row>
    <row r="6220" spans="15:24" x14ac:dyDescent="0.55000000000000004">
      <c r="O6220" s="1"/>
      <c r="V6220" s="1"/>
      <c r="X6220" s="1"/>
    </row>
    <row r="6221" spans="15:24" x14ac:dyDescent="0.55000000000000004">
      <c r="O6221" s="1"/>
      <c r="V6221" s="1"/>
      <c r="X6221" s="1"/>
    </row>
    <row r="6222" spans="15:24" x14ac:dyDescent="0.55000000000000004">
      <c r="O6222" s="1"/>
      <c r="V6222" s="1"/>
      <c r="X6222" s="1"/>
    </row>
    <row r="6223" spans="15:24" x14ac:dyDescent="0.55000000000000004">
      <c r="O6223" s="1"/>
      <c r="V6223" s="1"/>
      <c r="X6223" s="1"/>
    </row>
    <row r="6224" spans="15:24" x14ac:dyDescent="0.55000000000000004">
      <c r="O6224" s="1"/>
      <c r="V6224" s="1"/>
      <c r="X6224" s="1"/>
    </row>
    <row r="6225" spans="15:24" x14ac:dyDescent="0.55000000000000004">
      <c r="O6225" s="1"/>
      <c r="V6225" s="1"/>
      <c r="X6225" s="1"/>
    </row>
    <row r="6226" spans="15:24" x14ac:dyDescent="0.55000000000000004">
      <c r="O6226" s="1"/>
      <c r="V6226" s="1"/>
      <c r="X6226" s="1"/>
    </row>
    <row r="6227" spans="15:24" x14ac:dyDescent="0.55000000000000004">
      <c r="O6227" s="1"/>
      <c r="V6227" s="1"/>
      <c r="X6227" s="1"/>
    </row>
    <row r="6228" spans="15:24" x14ac:dyDescent="0.55000000000000004">
      <c r="O6228" s="1"/>
      <c r="V6228" s="1"/>
      <c r="X6228" s="1"/>
    </row>
    <row r="6229" spans="15:24" x14ac:dyDescent="0.55000000000000004">
      <c r="O6229" s="1"/>
      <c r="V6229" s="1"/>
      <c r="X6229" s="1"/>
    </row>
    <row r="6230" spans="15:24" x14ac:dyDescent="0.55000000000000004">
      <c r="O6230" s="1"/>
      <c r="V6230" s="1"/>
      <c r="X6230" s="1"/>
    </row>
    <row r="6231" spans="15:24" x14ac:dyDescent="0.55000000000000004">
      <c r="O6231" s="1"/>
      <c r="V6231" s="1"/>
      <c r="X6231" s="1"/>
    </row>
    <row r="6232" spans="15:24" x14ac:dyDescent="0.55000000000000004">
      <c r="O6232" s="1"/>
      <c r="V6232" s="1"/>
      <c r="X6232" s="1"/>
    </row>
    <row r="6233" spans="15:24" x14ac:dyDescent="0.55000000000000004">
      <c r="O6233" s="1"/>
      <c r="V6233" s="1"/>
      <c r="X6233" s="1"/>
    </row>
    <row r="6234" spans="15:24" x14ac:dyDescent="0.55000000000000004">
      <c r="O6234" s="1"/>
      <c r="V6234" s="1"/>
      <c r="X6234" s="1"/>
    </row>
    <row r="6235" spans="15:24" x14ac:dyDescent="0.55000000000000004">
      <c r="O6235" s="1"/>
      <c r="V6235" s="1"/>
      <c r="X6235" s="1"/>
    </row>
    <row r="6236" spans="15:24" x14ac:dyDescent="0.55000000000000004">
      <c r="O6236" s="1"/>
      <c r="V6236" s="1"/>
      <c r="X6236" s="1"/>
    </row>
    <row r="6237" spans="15:24" x14ac:dyDescent="0.55000000000000004">
      <c r="O6237" s="1"/>
      <c r="V6237" s="1"/>
      <c r="X6237" s="1"/>
    </row>
    <row r="6238" spans="15:24" x14ac:dyDescent="0.55000000000000004">
      <c r="O6238" s="1"/>
      <c r="V6238" s="1"/>
      <c r="X6238" s="1"/>
    </row>
    <row r="6239" spans="15:24" x14ac:dyDescent="0.55000000000000004">
      <c r="O6239" s="1"/>
      <c r="V6239" s="1"/>
      <c r="X6239" s="1"/>
    </row>
    <row r="6240" spans="15:24" x14ac:dyDescent="0.55000000000000004">
      <c r="O6240" s="1"/>
      <c r="V6240" s="1"/>
      <c r="X6240" s="1"/>
    </row>
    <row r="6241" spans="15:24" x14ac:dyDescent="0.55000000000000004">
      <c r="O6241" s="1"/>
      <c r="V6241" s="1"/>
      <c r="X6241" s="1"/>
    </row>
    <row r="6242" spans="15:24" x14ac:dyDescent="0.55000000000000004">
      <c r="O6242" s="1"/>
      <c r="V6242" s="1"/>
      <c r="X6242" s="1"/>
    </row>
    <row r="6243" spans="15:24" x14ac:dyDescent="0.55000000000000004">
      <c r="O6243" s="1"/>
      <c r="V6243" s="1"/>
      <c r="X6243" s="1"/>
    </row>
    <row r="6244" spans="15:24" x14ac:dyDescent="0.55000000000000004">
      <c r="O6244" s="1"/>
      <c r="V6244" s="1"/>
      <c r="X6244" s="1"/>
    </row>
    <row r="6245" spans="15:24" x14ac:dyDescent="0.55000000000000004">
      <c r="O6245" s="1"/>
      <c r="V6245" s="1"/>
      <c r="X6245" s="1"/>
    </row>
    <row r="6246" spans="15:24" x14ac:dyDescent="0.55000000000000004">
      <c r="O6246" s="1"/>
      <c r="V6246" s="1"/>
      <c r="X6246" s="1"/>
    </row>
    <row r="6247" spans="15:24" x14ac:dyDescent="0.55000000000000004">
      <c r="O6247" s="1"/>
      <c r="V6247" s="1"/>
      <c r="X6247" s="1"/>
    </row>
    <row r="6248" spans="15:24" x14ac:dyDescent="0.55000000000000004">
      <c r="O6248" s="1"/>
      <c r="V6248" s="1"/>
      <c r="X6248" s="1"/>
    </row>
    <row r="6249" spans="15:24" x14ac:dyDescent="0.55000000000000004">
      <c r="O6249" s="1"/>
      <c r="V6249" s="1"/>
      <c r="X6249" s="1"/>
    </row>
    <row r="6250" spans="15:24" x14ac:dyDescent="0.55000000000000004">
      <c r="O6250" s="1"/>
      <c r="V6250" s="1"/>
      <c r="X6250" s="1"/>
    </row>
    <row r="6251" spans="15:24" x14ac:dyDescent="0.55000000000000004">
      <c r="O6251" s="1"/>
      <c r="V6251" s="1"/>
      <c r="X6251" s="1"/>
    </row>
    <row r="6252" spans="15:24" x14ac:dyDescent="0.55000000000000004">
      <c r="O6252" s="1"/>
      <c r="V6252" s="1"/>
      <c r="X6252" s="1"/>
    </row>
    <row r="6253" spans="15:24" x14ac:dyDescent="0.55000000000000004">
      <c r="O6253" s="1"/>
      <c r="V6253" s="1"/>
      <c r="X6253" s="1"/>
    </row>
    <row r="6254" spans="15:24" x14ac:dyDescent="0.55000000000000004">
      <c r="O6254" s="1"/>
      <c r="V6254" s="1"/>
      <c r="X6254" s="1"/>
    </row>
    <row r="6255" spans="15:24" x14ac:dyDescent="0.55000000000000004">
      <c r="O6255" s="1"/>
      <c r="V6255" s="1"/>
      <c r="X6255" s="1"/>
    </row>
    <row r="6256" spans="15:24" x14ac:dyDescent="0.55000000000000004">
      <c r="O6256" s="1"/>
      <c r="V6256" s="1"/>
      <c r="X6256" s="1"/>
    </row>
    <row r="6257" spans="15:24" x14ac:dyDescent="0.55000000000000004">
      <c r="O6257" s="1"/>
      <c r="V6257" s="1"/>
      <c r="X6257" s="1"/>
    </row>
    <row r="6258" spans="15:24" x14ac:dyDescent="0.55000000000000004">
      <c r="O6258" s="1"/>
      <c r="V6258" s="1"/>
      <c r="X6258" s="1"/>
    </row>
    <row r="6259" spans="15:24" x14ac:dyDescent="0.55000000000000004">
      <c r="O6259" s="1"/>
      <c r="V6259" s="1"/>
      <c r="X6259" s="1"/>
    </row>
    <row r="6260" spans="15:24" x14ac:dyDescent="0.55000000000000004">
      <c r="O6260" s="1"/>
      <c r="V6260" s="1"/>
      <c r="X6260" s="1"/>
    </row>
    <row r="6261" spans="15:24" x14ac:dyDescent="0.55000000000000004">
      <c r="O6261" s="1"/>
      <c r="V6261" s="1"/>
      <c r="X6261" s="1"/>
    </row>
    <row r="6262" spans="15:24" x14ac:dyDescent="0.55000000000000004">
      <c r="O6262" s="1"/>
      <c r="V6262" s="1"/>
      <c r="X6262" s="1"/>
    </row>
    <row r="6263" spans="15:24" x14ac:dyDescent="0.55000000000000004">
      <c r="O6263" s="1"/>
      <c r="V6263" s="1"/>
      <c r="X6263" s="1"/>
    </row>
    <row r="6264" spans="15:24" x14ac:dyDescent="0.55000000000000004">
      <c r="O6264" s="1"/>
      <c r="V6264" s="1"/>
      <c r="X6264" s="1"/>
    </row>
    <row r="6265" spans="15:24" x14ac:dyDescent="0.55000000000000004">
      <c r="O6265" s="1"/>
      <c r="V6265" s="1"/>
      <c r="X6265" s="1"/>
    </row>
    <row r="6266" spans="15:24" x14ac:dyDescent="0.55000000000000004">
      <c r="O6266" s="1"/>
      <c r="V6266" s="1"/>
      <c r="X6266" s="1"/>
    </row>
    <row r="6267" spans="15:24" x14ac:dyDescent="0.55000000000000004">
      <c r="O6267" s="1"/>
      <c r="V6267" s="1"/>
      <c r="X6267" s="1"/>
    </row>
    <row r="6268" spans="15:24" x14ac:dyDescent="0.55000000000000004">
      <c r="O6268" s="1"/>
      <c r="V6268" s="1"/>
      <c r="X6268" s="1"/>
    </row>
    <row r="6269" spans="15:24" x14ac:dyDescent="0.55000000000000004">
      <c r="O6269" s="1"/>
      <c r="V6269" s="1"/>
      <c r="X6269" s="1"/>
    </row>
    <row r="6270" spans="15:24" x14ac:dyDescent="0.55000000000000004">
      <c r="O6270" s="1"/>
      <c r="V6270" s="1"/>
      <c r="X6270" s="1"/>
    </row>
    <row r="6271" spans="15:24" x14ac:dyDescent="0.55000000000000004">
      <c r="O6271" s="1"/>
      <c r="V6271" s="1"/>
      <c r="X6271" s="1"/>
    </row>
    <row r="6272" spans="15:24" x14ac:dyDescent="0.55000000000000004">
      <c r="O6272" s="1"/>
      <c r="V6272" s="1"/>
      <c r="X6272" s="1"/>
    </row>
    <row r="6273" spans="15:24" x14ac:dyDescent="0.55000000000000004">
      <c r="O6273" s="1"/>
      <c r="V6273" s="1"/>
      <c r="X6273" s="1"/>
    </row>
    <row r="6274" spans="15:24" x14ac:dyDescent="0.55000000000000004">
      <c r="O6274" s="1"/>
      <c r="V6274" s="1"/>
      <c r="X6274" s="1"/>
    </row>
    <row r="6275" spans="15:24" x14ac:dyDescent="0.55000000000000004">
      <c r="O6275" s="1"/>
      <c r="V6275" s="1"/>
      <c r="X6275" s="1"/>
    </row>
    <row r="6276" spans="15:24" x14ac:dyDescent="0.55000000000000004">
      <c r="O6276" s="1"/>
      <c r="V6276" s="1"/>
      <c r="X6276" s="1"/>
    </row>
    <row r="6277" spans="15:24" x14ac:dyDescent="0.55000000000000004">
      <c r="O6277" s="1"/>
      <c r="V6277" s="1"/>
      <c r="X6277" s="1"/>
    </row>
    <row r="6278" spans="15:24" x14ac:dyDescent="0.55000000000000004">
      <c r="O6278" s="1"/>
      <c r="V6278" s="1"/>
      <c r="X6278" s="1"/>
    </row>
    <row r="6279" spans="15:24" x14ac:dyDescent="0.55000000000000004">
      <c r="O6279" s="1"/>
      <c r="V6279" s="1"/>
      <c r="X6279" s="1"/>
    </row>
    <row r="6280" spans="15:24" x14ac:dyDescent="0.55000000000000004">
      <c r="O6280" s="1"/>
      <c r="V6280" s="1"/>
      <c r="X6280" s="1"/>
    </row>
    <row r="6281" spans="15:24" x14ac:dyDescent="0.55000000000000004">
      <c r="O6281" s="1"/>
      <c r="V6281" s="1"/>
      <c r="X6281" s="1"/>
    </row>
    <row r="6282" spans="15:24" x14ac:dyDescent="0.55000000000000004">
      <c r="O6282" s="1"/>
      <c r="V6282" s="1"/>
      <c r="X6282" s="1"/>
    </row>
    <row r="6283" spans="15:24" x14ac:dyDescent="0.55000000000000004">
      <c r="O6283" s="1"/>
      <c r="V6283" s="1"/>
      <c r="X6283" s="1"/>
    </row>
    <row r="6284" spans="15:24" x14ac:dyDescent="0.55000000000000004">
      <c r="O6284" s="1"/>
      <c r="V6284" s="1"/>
      <c r="X6284" s="1"/>
    </row>
    <row r="6285" spans="15:24" x14ac:dyDescent="0.55000000000000004">
      <c r="O6285" s="1"/>
      <c r="V6285" s="1"/>
      <c r="X6285" s="1"/>
    </row>
    <row r="6286" spans="15:24" x14ac:dyDescent="0.55000000000000004">
      <c r="O6286" s="1"/>
      <c r="V6286" s="1"/>
      <c r="X6286" s="1"/>
    </row>
    <row r="6287" spans="15:24" x14ac:dyDescent="0.55000000000000004">
      <c r="O6287" s="1"/>
      <c r="V6287" s="1"/>
      <c r="X6287" s="1"/>
    </row>
    <row r="6288" spans="15:24" x14ac:dyDescent="0.55000000000000004">
      <c r="O6288" s="1"/>
      <c r="V6288" s="1"/>
      <c r="X6288" s="1"/>
    </row>
    <row r="6289" spans="15:24" x14ac:dyDescent="0.55000000000000004">
      <c r="O6289" s="1"/>
      <c r="V6289" s="1"/>
      <c r="X6289" s="1"/>
    </row>
    <row r="6290" spans="15:24" x14ac:dyDescent="0.55000000000000004">
      <c r="O6290" s="1"/>
      <c r="V6290" s="1"/>
      <c r="X6290" s="1"/>
    </row>
    <row r="6291" spans="15:24" x14ac:dyDescent="0.55000000000000004">
      <c r="O6291" s="1"/>
      <c r="V6291" s="1"/>
      <c r="X6291" s="1"/>
    </row>
    <row r="6292" spans="15:24" x14ac:dyDescent="0.55000000000000004">
      <c r="O6292" s="1"/>
      <c r="V6292" s="1"/>
      <c r="X6292" s="1"/>
    </row>
    <row r="6293" spans="15:24" x14ac:dyDescent="0.55000000000000004">
      <c r="O6293" s="1"/>
      <c r="V6293" s="1"/>
      <c r="X6293" s="1"/>
    </row>
    <row r="6294" spans="15:24" x14ac:dyDescent="0.55000000000000004">
      <c r="O6294" s="1"/>
      <c r="V6294" s="1"/>
      <c r="X6294" s="1"/>
    </row>
    <row r="6295" spans="15:24" x14ac:dyDescent="0.55000000000000004">
      <c r="O6295" s="1"/>
      <c r="V6295" s="1"/>
      <c r="X6295" s="1"/>
    </row>
    <row r="6296" spans="15:24" x14ac:dyDescent="0.55000000000000004">
      <c r="O6296" s="1"/>
      <c r="V6296" s="1"/>
      <c r="X6296" s="1"/>
    </row>
    <row r="6297" spans="15:24" x14ac:dyDescent="0.55000000000000004">
      <c r="O6297" s="1"/>
      <c r="V6297" s="1"/>
      <c r="X6297" s="1"/>
    </row>
    <row r="6298" spans="15:24" x14ac:dyDescent="0.55000000000000004">
      <c r="O6298" s="1"/>
      <c r="V6298" s="1"/>
      <c r="X6298" s="1"/>
    </row>
    <row r="6299" spans="15:24" x14ac:dyDescent="0.55000000000000004">
      <c r="O6299" s="1"/>
      <c r="V6299" s="1"/>
      <c r="X6299" s="1"/>
    </row>
    <row r="6300" spans="15:24" x14ac:dyDescent="0.55000000000000004">
      <c r="O6300" s="1"/>
      <c r="V6300" s="1"/>
      <c r="X6300" s="1"/>
    </row>
    <row r="6301" spans="15:24" x14ac:dyDescent="0.55000000000000004">
      <c r="O6301" s="1"/>
      <c r="V6301" s="1"/>
      <c r="X6301" s="1"/>
    </row>
    <row r="6302" spans="15:24" x14ac:dyDescent="0.55000000000000004">
      <c r="O6302" s="1"/>
      <c r="V6302" s="1"/>
      <c r="X6302" s="1"/>
    </row>
    <row r="6303" spans="15:24" x14ac:dyDescent="0.55000000000000004">
      <c r="O6303" s="1"/>
      <c r="V6303" s="1"/>
      <c r="X6303" s="1"/>
    </row>
    <row r="6304" spans="15:24" x14ac:dyDescent="0.55000000000000004">
      <c r="O6304" s="1"/>
      <c r="V6304" s="1"/>
      <c r="X6304" s="1"/>
    </row>
    <row r="6305" spans="15:24" x14ac:dyDescent="0.55000000000000004">
      <c r="O6305" s="1"/>
      <c r="V6305" s="1"/>
      <c r="X6305" s="1"/>
    </row>
    <row r="6306" spans="15:24" x14ac:dyDescent="0.55000000000000004">
      <c r="O6306" s="1"/>
      <c r="V6306" s="1"/>
      <c r="X6306" s="1"/>
    </row>
    <row r="6307" spans="15:24" x14ac:dyDescent="0.55000000000000004">
      <c r="O6307" s="1"/>
      <c r="V6307" s="1"/>
      <c r="X6307" s="1"/>
    </row>
    <row r="6308" spans="15:24" x14ac:dyDescent="0.55000000000000004">
      <c r="O6308" s="1"/>
      <c r="V6308" s="1"/>
      <c r="X6308" s="1"/>
    </row>
    <row r="6309" spans="15:24" x14ac:dyDescent="0.55000000000000004">
      <c r="O6309" s="1"/>
      <c r="V6309" s="1"/>
      <c r="X6309" s="1"/>
    </row>
    <row r="6310" spans="15:24" x14ac:dyDescent="0.55000000000000004">
      <c r="O6310" s="1"/>
      <c r="V6310" s="1"/>
      <c r="X6310" s="1"/>
    </row>
    <row r="6311" spans="15:24" x14ac:dyDescent="0.55000000000000004">
      <c r="O6311" s="1"/>
      <c r="V6311" s="1"/>
      <c r="X6311" s="1"/>
    </row>
    <row r="6312" spans="15:24" x14ac:dyDescent="0.55000000000000004">
      <c r="O6312" s="1"/>
      <c r="V6312" s="1"/>
      <c r="X6312" s="1"/>
    </row>
    <row r="6313" spans="15:24" x14ac:dyDescent="0.55000000000000004">
      <c r="O6313" s="1"/>
      <c r="V6313" s="1"/>
      <c r="X6313" s="1"/>
    </row>
    <row r="6314" spans="15:24" x14ac:dyDescent="0.55000000000000004">
      <c r="O6314" s="1"/>
      <c r="V6314" s="1"/>
      <c r="X6314" s="1"/>
    </row>
    <row r="6315" spans="15:24" x14ac:dyDescent="0.55000000000000004">
      <c r="O6315" s="1"/>
      <c r="V6315" s="1"/>
      <c r="X6315" s="1"/>
    </row>
    <row r="6316" spans="15:24" x14ac:dyDescent="0.55000000000000004">
      <c r="O6316" s="1"/>
      <c r="V6316" s="1"/>
      <c r="X6316" s="1"/>
    </row>
    <row r="6317" spans="15:24" x14ac:dyDescent="0.55000000000000004">
      <c r="O6317" s="1"/>
      <c r="V6317" s="1"/>
      <c r="X6317" s="1"/>
    </row>
    <row r="6318" spans="15:24" x14ac:dyDescent="0.55000000000000004">
      <c r="O6318" s="1"/>
      <c r="V6318" s="1"/>
      <c r="X6318" s="1"/>
    </row>
    <row r="6319" spans="15:24" x14ac:dyDescent="0.55000000000000004">
      <c r="O6319" s="1"/>
      <c r="V6319" s="1"/>
      <c r="X6319" s="1"/>
    </row>
    <row r="6320" spans="15:24" x14ac:dyDescent="0.55000000000000004">
      <c r="O6320" s="1"/>
      <c r="V6320" s="1"/>
      <c r="X6320" s="1"/>
    </row>
    <row r="6321" spans="15:24" x14ac:dyDescent="0.55000000000000004">
      <c r="O6321" s="1"/>
      <c r="V6321" s="1"/>
      <c r="X6321" s="1"/>
    </row>
    <row r="6322" spans="15:24" x14ac:dyDescent="0.55000000000000004">
      <c r="O6322" s="1"/>
      <c r="V6322" s="1"/>
      <c r="X6322" s="1"/>
    </row>
    <row r="6323" spans="15:24" x14ac:dyDescent="0.55000000000000004">
      <c r="O6323" s="1"/>
      <c r="V6323" s="1"/>
      <c r="X6323" s="1"/>
    </row>
    <row r="6324" spans="15:24" x14ac:dyDescent="0.55000000000000004">
      <c r="O6324" s="1"/>
      <c r="V6324" s="1"/>
      <c r="X6324" s="1"/>
    </row>
    <row r="6325" spans="15:24" x14ac:dyDescent="0.55000000000000004">
      <c r="O6325" s="1"/>
      <c r="V6325" s="1"/>
      <c r="X6325" s="1"/>
    </row>
    <row r="6326" spans="15:24" x14ac:dyDescent="0.55000000000000004">
      <c r="O6326" s="1"/>
      <c r="V6326" s="1"/>
      <c r="X6326" s="1"/>
    </row>
    <row r="6327" spans="15:24" x14ac:dyDescent="0.55000000000000004">
      <c r="O6327" s="1"/>
      <c r="V6327" s="1"/>
      <c r="X6327" s="1"/>
    </row>
    <row r="6328" spans="15:24" x14ac:dyDescent="0.55000000000000004">
      <c r="O6328" s="1"/>
      <c r="V6328" s="1"/>
      <c r="X6328" s="1"/>
    </row>
    <row r="6329" spans="15:24" x14ac:dyDescent="0.55000000000000004">
      <c r="O6329" s="1"/>
      <c r="V6329" s="1"/>
      <c r="X6329" s="1"/>
    </row>
    <row r="6330" spans="15:24" x14ac:dyDescent="0.55000000000000004">
      <c r="O6330" s="1"/>
      <c r="V6330" s="1"/>
      <c r="X6330" s="1"/>
    </row>
    <row r="6331" spans="15:24" x14ac:dyDescent="0.55000000000000004">
      <c r="O6331" s="1"/>
      <c r="V6331" s="1"/>
      <c r="X6331" s="1"/>
    </row>
    <row r="6332" spans="15:24" x14ac:dyDescent="0.55000000000000004">
      <c r="O6332" s="1"/>
      <c r="V6332" s="1"/>
      <c r="X6332" s="1"/>
    </row>
    <row r="6333" spans="15:24" x14ac:dyDescent="0.55000000000000004">
      <c r="O6333" s="1"/>
      <c r="V6333" s="1"/>
      <c r="X6333" s="1"/>
    </row>
    <row r="6334" spans="15:24" x14ac:dyDescent="0.55000000000000004">
      <c r="O6334" s="1"/>
      <c r="V6334" s="1"/>
      <c r="X6334" s="1"/>
    </row>
    <row r="6335" spans="15:24" x14ac:dyDescent="0.55000000000000004">
      <c r="O6335" s="1"/>
      <c r="V6335" s="1"/>
      <c r="X6335" s="1"/>
    </row>
    <row r="6336" spans="15:24" x14ac:dyDescent="0.55000000000000004">
      <c r="O6336" s="1"/>
      <c r="V6336" s="1"/>
      <c r="X6336" s="1"/>
    </row>
    <row r="6337" spans="15:24" x14ac:dyDescent="0.55000000000000004">
      <c r="O6337" s="1"/>
      <c r="V6337" s="1"/>
      <c r="X6337" s="1"/>
    </row>
    <row r="6338" spans="15:24" x14ac:dyDescent="0.55000000000000004">
      <c r="O6338" s="1"/>
      <c r="V6338" s="1"/>
      <c r="X6338" s="1"/>
    </row>
    <row r="6339" spans="15:24" x14ac:dyDescent="0.55000000000000004">
      <c r="O6339" s="1"/>
      <c r="V6339" s="1"/>
      <c r="X6339" s="1"/>
    </row>
    <row r="6340" spans="15:24" x14ac:dyDescent="0.55000000000000004">
      <c r="O6340" s="1"/>
      <c r="V6340" s="1"/>
      <c r="X6340" s="1"/>
    </row>
    <row r="6341" spans="15:24" x14ac:dyDescent="0.55000000000000004">
      <c r="O6341" s="1"/>
      <c r="V6341" s="1"/>
      <c r="X6341" s="1"/>
    </row>
    <row r="6342" spans="15:24" x14ac:dyDescent="0.55000000000000004">
      <c r="O6342" s="1"/>
      <c r="V6342" s="1"/>
      <c r="X6342" s="1"/>
    </row>
    <row r="6343" spans="15:24" x14ac:dyDescent="0.55000000000000004">
      <c r="O6343" s="1"/>
      <c r="V6343" s="1"/>
      <c r="X6343" s="1"/>
    </row>
    <row r="6344" spans="15:24" x14ac:dyDescent="0.55000000000000004">
      <c r="O6344" s="1"/>
      <c r="V6344" s="1"/>
      <c r="X6344" s="1"/>
    </row>
    <row r="6345" spans="15:24" x14ac:dyDescent="0.55000000000000004">
      <c r="O6345" s="1"/>
      <c r="V6345" s="1"/>
      <c r="X6345" s="1"/>
    </row>
    <row r="6346" spans="15:24" x14ac:dyDescent="0.55000000000000004">
      <c r="O6346" s="1"/>
      <c r="V6346" s="1"/>
      <c r="X6346" s="1"/>
    </row>
    <row r="6347" spans="15:24" x14ac:dyDescent="0.55000000000000004">
      <c r="O6347" s="1"/>
      <c r="V6347" s="1"/>
      <c r="X6347" s="1"/>
    </row>
    <row r="6348" spans="15:24" x14ac:dyDescent="0.55000000000000004">
      <c r="O6348" s="1"/>
      <c r="V6348" s="1"/>
      <c r="X6348" s="1"/>
    </row>
    <row r="6349" spans="15:24" x14ac:dyDescent="0.55000000000000004">
      <c r="O6349" s="1"/>
      <c r="V6349" s="1"/>
      <c r="X6349" s="1"/>
    </row>
    <row r="6350" spans="15:24" x14ac:dyDescent="0.55000000000000004">
      <c r="O6350" s="1"/>
      <c r="V6350" s="1"/>
      <c r="X6350" s="1"/>
    </row>
    <row r="6351" spans="15:24" x14ac:dyDescent="0.55000000000000004">
      <c r="O6351" s="1"/>
      <c r="V6351" s="1"/>
      <c r="X6351" s="1"/>
    </row>
    <row r="6352" spans="15:24" x14ac:dyDescent="0.55000000000000004">
      <c r="O6352" s="1"/>
      <c r="V6352" s="1"/>
      <c r="X6352" s="1"/>
    </row>
    <row r="6353" spans="15:24" x14ac:dyDescent="0.55000000000000004">
      <c r="O6353" s="1"/>
      <c r="V6353" s="1"/>
      <c r="X6353" s="1"/>
    </row>
    <row r="6354" spans="15:24" x14ac:dyDescent="0.55000000000000004">
      <c r="O6354" s="1"/>
      <c r="V6354" s="1"/>
      <c r="X6354" s="1"/>
    </row>
    <row r="6355" spans="15:24" x14ac:dyDescent="0.55000000000000004">
      <c r="O6355" s="1"/>
      <c r="V6355" s="1"/>
      <c r="X6355" s="1"/>
    </row>
    <row r="6356" spans="15:24" x14ac:dyDescent="0.55000000000000004">
      <c r="O6356" s="1"/>
      <c r="V6356" s="1"/>
      <c r="X6356" s="1"/>
    </row>
    <row r="6357" spans="15:24" x14ac:dyDescent="0.55000000000000004">
      <c r="O6357" s="1"/>
      <c r="V6357" s="1"/>
      <c r="X6357" s="1"/>
    </row>
    <row r="6358" spans="15:24" x14ac:dyDescent="0.55000000000000004">
      <c r="O6358" s="1"/>
      <c r="V6358" s="1"/>
      <c r="X6358" s="1"/>
    </row>
    <row r="6359" spans="15:24" x14ac:dyDescent="0.55000000000000004">
      <c r="O6359" s="1"/>
      <c r="V6359" s="1"/>
      <c r="X6359" s="1"/>
    </row>
    <row r="6360" spans="15:24" x14ac:dyDescent="0.55000000000000004">
      <c r="O6360" s="1"/>
      <c r="V6360" s="1"/>
      <c r="X6360" s="1"/>
    </row>
    <row r="6361" spans="15:24" x14ac:dyDescent="0.55000000000000004">
      <c r="O6361" s="1"/>
      <c r="V6361" s="1"/>
      <c r="X6361" s="1"/>
    </row>
    <row r="6362" spans="15:24" x14ac:dyDescent="0.55000000000000004">
      <c r="O6362" s="1"/>
      <c r="V6362" s="1"/>
      <c r="X6362" s="1"/>
    </row>
    <row r="6363" spans="15:24" x14ac:dyDescent="0.55000000000000004">
      <c r="O6363" s="1"/>
      <c r="V6363" s="1"/>
      <c r="X6363" s="1"/>
    </row>
    <row r="6364" spans="15:24" x14ac:dyDescent="0.55000000000000004">
      <c r="O6364" s="1"/>
      <c r="V6364" s="1"/>
      <c r="X6364" s="1"/>
    </row>
    <row r="6365" spans="15:24" x14ac:dyDescent="0.55000000000000004">
      <c r="O6365" s="1"/>
      <c r="V6365" s="1"/>
      <c r="X6365" s="1"/>
    </row>
    <row r="6366" spans="15:24" x14ac:dyDescent="0.55000000000000004">
      <c r="O6366" s="1"/>
      <c r="V6366" s="1"/>
      <c r="X6366" s="1"/>
    </row>
    <row r="6367" spans="15:24" x14ac:dyDescent="0.55000000000000004">
      <c r="O6367" s="1"/>
      <c r="V6367" s="1"/>
      <c r="X6367" s="1"/>
    </row>
    <row r="6368" spans="15:24" x14ac:dyDescent="0.55000000000000004">
      <c r="O6368" s="1"/>
      <c r="V6368" s="1"/>
      <c r="X6368" s="1"/>
    </row>
    <row r="6369" spans="15:24" x14ac:dyDescent="0.55000000000000004">
      <c r="O6369" s="1"/>
      <c r="V6369" s="1"/>
      <c r="X6369" s="1"/>
    </row>
    <row r="6370" spans="15:24" x14ac:dyDescent="0.55000000000000004">
      <c r="O6370" s="1"/>
      <c r="V6370" s="1"/>
      <c r="X6370" s="1"/>
    </row>
    <row r="6371" spans="15:24" x14ac:dyDescent="0.55000000000000004">
      <c r="O6371" s="1"/>
      <c r="V6371" s="1"/>
      <c r="X6371" s="1"/>
    </row>
    <row r="6372" spans="15:24" x14ac:dyDescent="0.55000000000000004">
      <c r="O6372" s="1"/>
      <c r="V6372" s="1"/>
      <c r="X6372" s="1"/>
    </row>
    <row r="6373" spans="15:24" x14ac:dyDescent="0.55000000000000004">
      <c r="O6373" s="1"/>
      <c r="V6373" s="1"/>
      <c r="X6373" s="1"/>
    </row>
    <row r="6374" spans="15:24" x14ac:dyDescent="0.55000000000000004">
      <c r="O6374" s="1"/>
      <c r="V6374" s="1"/>
      <c r="X6374" s="1"/>
    </row>
    <row r="6375" spans="15:24" x14ac:dyDescent="0.55000000000000004">
      <c r="O6375" s="1"/>
      <c r="V6375" s="1"/>
      <c r="X6375" s="1"/>
    </row>
    <row r="6376" spans="15:24" x14ac:dyDescent="0.55000000000000004">
      <c r="O6376" s="1"/>
      <c r="V6376" s="1"/>
      <c r="X6376" s="1"/>
    </row>
    <row r="6377" spans="15:24" x14ac:dyDescent="0.55000000000000004">
      <c r="O6377" s="1"/>
      <c r="V6377" s="1"/>
      <c r="X6377" s="1"/>
    </row>
    <row r="6378" spans="15:24" x14ac:dyDescent="0.55000000000000004">
      <c r="O6378" s="1"/>
      <c r="V6378" s="1"/>
      <c r="X6378" s="1"/>
    </row>
    <row r="6379" spans="15:24" x14ac:dyDescent="0.55000000000000004">
      <c r="O6379" s="1"/>
      <c r="V6379" s="1"/>
      <c r="X6379" s="1"/>
    </row>
    <row r="6380" spans="15:24" x14ac:dyDescent="0.55000000000000004">
      <c r="O6380" s="1"/>
      <c r="V6380" s="1"/>
      <c r="X6380" s="1"/>
    </row>
    <row r="6381" spans="15:24" x14ac:dyDescent="0.55000000000000004">
      <c r="O6381" s="1"/>
      <c r="V6381" s="1"/>
      <c r="X6381" s="1"/>
    </row>
    <row r="6382" spans="15:24" x14ac:dyDescent="0.55000000000000004">
      <c r="O6382" s="1"/>
      <c r="V6382" s="1"/>
      <c r="X6382" s="1"/>
    </row>
    <row r="6383" spans="15:24" x14ac:dyDescent="0.55000000000000004">
      <c r="O6383" s="1"/>
      <c r="V6383" s="1"/>
      <c r="X6383" s="1"/>
    </row>
    <row r="6384" spans="15:24" x14ac:dyDescent="0.55000000000000004">
      <c r="O6384" s="1"/>
      <c r="V6384" s="1"/>
      <c r="X6384" s="1"/>
    </row>
    <row r="6385" spans="15:24" x14ac:dyDescent="0.55000000000000004">
      <c r="O6385" s="1"/>
      <c r="V6385" s="1"/>
      <c r="X6385" s="1"/>
    </row>
    <row r="6386" spans="15:24" x14ac:dyDescent="0.55000000000000004">
      <c r="O6386" s="1"/>
      <c r="V6386" s="1"/>
      <c r="X6386" s="1"/>
    </row>
    <row r="6387" spans="15:24" x14ac:dyDescent="0.55000000000000004">
      <c r="O6387" s="1"/>
      <c r="V6387" s="1"/>
      <c r="X6387" s="1"/>
    </row>
    <row r="6388" spans="15:24" x14ac:dyDescent="0.55000000000000004">
      <c r="O6388" s="1"/>
      <c r="V6388" s="1"/>
      <c r="X6388" s="1"/>
    </row>
    <row r="6389" spans="15:24" x14ac:dyDescent="0.55000000000000004">
      <c r="O6389" s="1"/>
      <c r="V6389" s="1"/>
      <c r="X6389" s="1"/>
    </row>
    <row r="6390" spans="15:24" x14ac:dyDescent="0.55000000000000004">
      <c r="O6390" s="1"/>
      <c r="V6390" s="1"/>
      <c r="X6390" s="1"/>
    </row>
    <row r="6391" spans="15:24" x14ac:dyDescent="0.55000000000000004">
      <c r="O6391" s="1"/>
      <c r="V6391" s="1"/>
      <c r="X6391" s="1"/>
    </row>
    <row r="6392" spans="15:24" x14ac:dyDescent="0.55000000000000004">
      <c r="O6392" s="1"/>
      <c r="V6392" s="1"/>
      <c r="X6392" s="1"/>
    </row>
    <row r="6393" spans="15:24" x14ac:dyDescent="0.55000000000000004">
      <c r="O6393" s="1"/>
      <c r="V6393" s="1"/>
      <c r="X6393" s="1"/>
    </row>
    <row r="6394" spans="15:24" x14ac:dyDescent="0.55000000000000004">
      <c r="O6394" s="1"/>
      <c r="V6394" s="1"/>
      <c r="X6394" s="1"/>
    </row>
    <row r="6395" spans="15:24" x14ac:dyDescent="0.55000000000000004">
      <c r="O6395" s="1"/>
      <c r="V6395" s="1"/>
      <c r="X6395" s="1"/>
    </row>
    <row r="6396" spans="15:24" x14ac:dyDescent="0.55000000000000004">
      <c r="O6396" s="1"/>
      <c r="V6396" s="1"/>
      <c r="X6396" s="1"/>
    </row>
    <row r="6397" spans="15:24" x14ac:dyDescent="0.55000000000000004">
      <c r="O6397" s="1"/>
      <c r="V6397" s="1"/>
      <c r="X6397" s="1"/>
    </row>
    <row r="6398" spans="15:24" x14ac:dyDescent="0.55000000000000004">
      <c r="O6398" s="1"/>
      <c r="V6398" s="1"/>
      <c r="X6398" s="1"/>
    </row>
    <row r="6399" spans="15:24" x14ac:dyDescent="0.55000000000000004">
      <c r="O6399" s="1"/>
      <c r="V6399" s="1"/>
      <c r="X6399" s="1"/>
    </row>
    <row r="6400" spans="15:24" x14ac:dyDescent="0.55000000000000004">
      <c r="O6400" s="1"/>
      <c r="V6400" s="1"/>
      <c r="X6400" s="1"/>
    </row>
    <row r="6401" spans="15:24" x14ac:dyDescent="0.55000000000000004">
      <c r="O6401" s="1"/>
      <c r="V6401" s="1"/>
      <c r="X6401" s="1"/>
    </row>
    <row r="6402" spans="15:24" x14ac:dyDescent="0.55000000000000004">
      <c r="O6402" s="1"/>
      <c r="V6402" s="1"/>
      <c r="X6402" s="1"/>
    </row>
    <row r="6403" spans="15:24" x14ac:dyDescent="0.55000000000000004">
      <c r="O6403" s="1"/>
      <c r="V6403" s="1"/>
      <c r="X6403" s="1"/>
    </row>
    <row r="6404" spans="15:24" x14ac:dyDescent="0.55000000000000004">
      <c r="O6404" s="1"/>
      <c r="V6404" s="1"/>
      <c r="X6404" s="1"/>
    </row>
    <row r="6405" spans="15:24" x14ac:dyDescent="0.55000000000000004">
      <c r="O6405" s="1"/>
      <c r="V6405" s="1"/>
      <c r="X6405" s="1"/>
    </row>
    <row r="6406" spans="15:24" x14ac:dyDescent="0.55000000000000004">
      <c r="O6406" s="1"/>
      <c r="V6406" s="1"/>
      <c r="X6406" s="1"/>
    </row>
    <row r="6407" spans="15:24" x14ac:dyDescent="0.55000000000000004">
      <c r="O6407" s="1"/>
      <c r="V6407" s="1"/>
      <c r="X6407" s="1"/>
    </row>
    <row r="6408" spans="15:24" x14ac:dyDescent="0.55000000000000004">
      <c r="O6408" s="1"/>
      <c r="V6408" s="1"/>
      <c r="X6408" s="1"/>
    </row>
    <row r="6409" spans="15:24" x14ac:dyDescent="0.55000000000000004">
      <c r="O6409" s="1"/>
      <c r="V6409" s="1"/>
      <c r="X6409" s="1"/>
    </row>
    <row r="6410" spans="15:24" x14ac:dyDescent="0.55000000000000004">
      <c r="O6410" s="1"/>
      <c r="V6410" s="1"/>
      <c r="X6410" s="1"/>
    </row>
    <row r="6411" spans="15:24" x14ac:dyDescent="0.55000000000000004">
      <c r="O6411" s="1"/>
      <c r="V6411" s="1"/>
      <c r="X6411" s="1"/>
    </row>
    <row r="6412" spans="15:24" x14ac:dyDescent="0.55000000000000004">
      <c r="O6412" s="1"/>
      <c r="V6412" s="1"/>
      <c r="X6412" s="1"/>
    </row>
    <row r="6413" spans="15:24" x14ac:dyDescent="0.55000000000000004">
      <c r="O6413" s="1"/>
      <c r="V6413" s="1"/>
      <c r="X6413" s="1"/>
    </row>
    <row r="6414" spans="15:24" x14ac:dyDescent="0.55000000000000004">
      <c r="O6414" s="1"/>
      <c r="V6414" s="1"/>
      <c r="X6414" s="1"/>
    </row>
    <row r="6415" spans="15:24" x14ac:dyDescent="0.55000000000000004">
      <c r="O6415" s="1"/>
      <c r="V6415" s="1"/>
      <c r="X6415" s="1"/>
    </row>
    <row r="6416" spans="15:24" x14ac:dyDescent="0.55000000000000004">
      <c r="O6416" s="1"/>
      <c r="V6416" s="1"/>
      <c r="X6416" s="1"/>
    </row>
    <row r="6417" spans="15:24" x14ac:dyDescent="0.55000000000000004">
      <c r="O6417" s="1"/>
      <c r="V6417" s="1"/>
      <c r="X6417" s="1"/>
    </row>
    <row r="6418" spans="15:24" x14ac:dyDescent="0.55000000000000004">
      <c r="O6418" s="1"/>
      <c r="V6418" s="1"/>
      <c r="X6418" s="1"/>
    </row>
    <row r="6419" spans="15:24" x14ac:dyDescent="0.55000000000000004">
      <c r="O6419" s="1"/>
      <c r="V6419" s="1"/>
      <c r="X6419" s="1"/>
    </row>
    <row r="6420" spans="15:24" x14ac:dyDescent="0.55000000000000004">
      <c r="O6420" s="1"/>
      <c r="V6420" s="1"/>
      <c r="X6420" s="1"/>
    </row>
    <row r="6421" spans="15:24" x14ac:dyDescent="0.55000000000000004">
      <c r="O6421" s="1"/>
      <c r="V6421" s="1"/>
      <c r="X6421" s="1"/>
    </row>
    <row r="6422" spans="15:24" x14ac:dyDescent="0.55000000000000004">
      <c r="O6422" s="1"/>
      <c r="V6422" s="1"/>
      <c r="X6422" s="1"/>
    </row>
    <row r="6423" spans="15:24" x14ac:dyDescent="0.55000000000000004">
      <c r="O6423" s="1"/>
      <c r="V6423" s="1"/>
      <c r="X6423" s="1"/>
    </row>
    <row r="6424" spans="15:24" x14ac:dyDescent="0.55000000000000004">
      <c r="O6424" s="1"/>
      <c r="V6424" s="1"/>
      <c r="X6424" s="1"/>
    </row>
    <row r="6425" spans="15:24" x14ac:dyDescent="0.55000000000000004">
      <c r="O6425" s="1"/>
      <c r="V6425" s="1"/>
      <c r="X6425" s="1"/>
    </row>
    <row r="6426" spans="15:24" x14ac:dyDescent="0.55000000000000004">
      <c r="O6426" s="1"/>
      <c r="V6426" s="1"/>
      <c r="X6426" s="1"/>
    </row>
    <row r="6427" spans="15:24" x14ac:dyDescent="0.55000000000000004">
      <c r="O6427" s="1"/>
      <c r="V6427" s="1"/>
      <c r="X6427" s="1"/>
    </row>
    <row r="6428" spans="15:24" x14ac:dyDescent="0.55000000000000004">
      <c r="O6428" s="1"/>
      <c r="V6428" s="1"/>
      <c r="X6428" s="1"/>
    </row>
    <row r="6429" spans="15:24" x14ac:dyDescent="0.55000000000000004">
      <c r="O6429" s="1"/>
      <c r="V6429" s="1"/>
      <c r="X6429" s="1"/>
    </row>
    <row r="6430" spans="15:24" x14ac:dyDescent="0.55000000000000004">
      <c r="O6430" s="1"/>
      <c r="V6430" s="1"/>
      <c r="X6430" s="1"/>
    </row>
    <row r="6431" spans="15:24" x14ac:dyDescent="0.55000000000000004">
      <c r="O6431" s="1"/>
      <c r="V6431" s="1"/>
      <c r="X6431" s="1"/>
    </row>
    <row r="6432" spans="15:24" x14ac:dyDescent="0.55000000000000004">
      <c r="O6432" s="1"/>
      <c r="V6432" s="1"/>
      <c r="X6432" s="1"/>
    </row>
    <row r="6433" spans="15:24" x14ac:dyDescent="0.55000000000000004">
      <c r="O6433" s="1"/>
      <c r="V6433" s="1"/>
      <c r="X6433" s="1"/>
    </row>
    <row r="6434" spans="15:24" x14ac:dyDescent="0.55000000000000004">
      <c r="O6434" s="1"/>
      <c r="V6434" s="1"/>
      <c r="X6434" s="1"/>
    </row>
    <row r="6435" spans="15:24" x14ac:dyDescent="0.55000000000000004">
      <c r="O6435" s="1"/>
      <c r="V6435" s="1"/>
      <c r="X6435" s="1"/>
    </row>
    <row r="6436" spans="15:24" x14ac:dyDescent="0.55000000000000004">
      <c r="O6436" s="1"/>
      <c r="V6436" s="1"/>
      <c r="X6436" s="1"/>
    </row>
    <row r="6437" spans="15:24" x14ac:dyDescent="0.55000000000000004">
      <c r="O6437" s="1"/>
      <c r="V6437" s="1"/>
      <c r="X6437" s="1"/>
    </row>
    <row r="6438" spans="15:24" x14ac:dyDescent="0.55000000000000004">
      <c r="O6438" s="1"/>
      <c r="V6438" s="1"/>
      <c r="X6438" s="1"/>
    </row>
    <row r="6439" spans="15:24" x14ac:dyDescent="0.55000000000000004">
      <c r="O6439" s="1"/>
      <c r="V6439" s="1"/>
      <c r="X6439" s="1"/>
    </row>
    <row r="6440" spans="15:24" x14ac:dyDescent="0.55000000000000004">
      <c r="O6440" s="1"/>
      <c r="V6440" s="1"/>
      <c r="X6440" s="1"/>
    </row>
    <row r="6441" spans="15:24" x14ac:dyDescent="0.55000000000000004">
      <c r="O6441" s="1"/>
      <c r="V6441" s="1"/>
      <c r="X6441" s="1"/>
    </row>
    <row r="6442" spans="15:24" x14ac:dyDescent="0.55000000000000004">
      <c r="O6442" s="1"/>
      <c r="V6442" s="1"/>
      <c r="X6442" s="1"/>
    </row>
    <row r="6443" spans="15:24" x14ac:dyDescent="0.55000000000000004">
      <c r="O6443" s="1"/>
      <c r="V6443" s="1"/>
      <c r="X6443" s="1"/>
    </row>
    <row r="6444" spans="15:24" x14ac:dyDescent="0.55000000000000004">
      <c r="O6444" s="1"/>
      <c r="V6444" s="1"/>
      <c r="X6444" s="1"/>
    </row>
    <row r="6445" spans="15:24" x14ac:dyDescent="0.55000000000000004">
      <c r="O6445" s="1"/>
      <c r="V6445" s="1"/>
      <c r="X6445" s="1"/>
    </row>
    <row r="6446" spans="15:24" x14ac:dyDescent="0.55000000000000004">
      <c r="O6446" s="1"/>
      <c r="V6446" s="1"/>
      <c r="X6446" s="1"/>
    </row>
    <row r="6447" spans="15:24" x14ac:dyDescent="0.55000000000000004">
      <c r="O6447" s="1"/>
      <c r="V6447" s="1"/>
      <c r="X6447" s="1"/>
    </row>
    <row r="6448" spans="15:24" x14ac:dyDescent="0.55000000000000004">
      <c r="O6448" s="1"/>
      <c r="V6448" s="1"/>
      <c r="X6448" s="1"/>
    </row>
    <row r="6449" spans="15:24" x14ac:dyDescent="0.55000000000000004">
      <c r="O6449" s="1"/>
      <c r="V6449" s="1"/>
      <c r="X6449" s="1"/>
    </row>
    <row r="6450" spans="15:24" x14ac:dyDescent="0.55000000000000004">
      <c r="O6450" s="1"/>
      <c r="V6450" s="1"/>
      <c r="X6450" s="1"/>
    </row>
    <row r="6451" spans="15:24" x14ac:dyDescent="0.55000000000000004">
      <c r="O6451" s="1"/>
      <c r="V6451" s="1"/>
      <c r="X6451" s="1"/>
    </row>
    <row r="6452" spans="15:24" x14ac:dyDescent="0.55000000000000004">
      <c r="O6452" s="1"/>
      <c r="V6452" s="1"/>
      <c r="X6452" s="1"/>
    </row>
    <row r="6453" spans="15:24" x14ac:dyDescent="0.55000000000000004">
      <c r="O6453" s="1"/>
      <c r="V6453" s="1"/>
      <c r="X6453" s="1"/>
    </row>
    <row r="6454" spans="15:24" x14ac:dyDescent="0.55000000000000004">
      <c r="O6454" s="1"/>
      <c r="V6454" s="1"/>
      <c r="X6454" s="1"/>
    </row>
    <row r="6455" spans="15:24" x14ac:dyDescent="0.55000000000000004">
      <c r="O6455" s="1"/>
      <c r="V6455" s="1"/>
      <c r="X6455" s="1"/>
    </row>
    <row r="6456" spans="15:24" x14ac:dyDescent="0.55000000000000004">
      <c r="O6456" s="1"/>
      <c r="V6456" s="1"/>
      <c r="X6456" s="1"/>
    </row>
    <row r="6457" spans="15:24" x14ac:dyDescent="0.55000000000000004">
      <c r="O6457" s="1"/>
      <c r="V6457" s="1"/>
      <c r="X6457" s="1"/>
    </row>
    <row r="6458" spans="15:24" x14ac:dyDescent="0.55000000000000004">
      <c r="O6458" s="1"/>
      <c r="V6458" s="1"/>
      <c r="X6458" s="1"/>
    </row>
    <row r="6459" spans="15:24" x14ac:dyDescent="0.55000000000000004">
      <c r="O6459" s="1"/>
      <c r="V6459" s="1"/>
      <c r="X6459" s="1"/>
    </row>
    <row r="6460" spans="15:24" x14ac:dyDescent="0.55000000000000004">
      <c r="O6460" s="1"/>
      <c r="V6460" s="1"/>
      <c r="X6460" s="1"/>
    </row>
    <row r="6461" spans="15:24" x14ac:dyDescent="0.55000000000000004">
      <c r="O6461" s="1"/>
      <c r="V6461" s="1"/>
      <c r="X6461" s="1"/>
    </row>
    <row r="6462" spans="15:24" x14ac:dyDescent="0.55000000000000004">
      <c r="O6462" s="1"/>
      <c r="V6462" s="1"/>
      <c r="X6462" s="1"/>
    </row>
    <row r="6463" spans="15:24" x14ac:dyDescent="0.55000000000000004">
      <c r="O6463" s="1"/>
      <c r="V6463" s="1"/>
      <c r="X6463" s="1"/>
    </row>
    <row r="6464" spans="15:24" x14ac:dyDescent="0.55000000000000004">
      <c r="O6464" s="1"/>
      <c r="V6464" s="1"/>
      <c r="X6464" s="1"/>
    </row>
    <row r="6465" spans="15:24" x14ac:dyDescent="0.55000000000000004">
      <c r="O6465" s="1"/>
      <c r="V6465" s="1"/>
      <c r="X6465" s="1"/>
    </row>
    <row r="6466" spans="15:24" x14ac:dyDescent="0.55000000000000004">
      <c r="O6466" s="1"/>
      <c r="V6466" s="1"/>
      <c r="X6466" s="1"/>
    </row>
    <row r="6467" spans="15:24" x14ac:dyDescent="0.55000000000000004">
      <c r="O6467" s="1"/>
      <c r="V6467" s="1"/>
      <c r="X6467" s="1"/>
    </row>
    <row r="6468" spans="15:24" x14ac:dyDescent="0.55000000000000004">
      <c r="O6468" s="1"/>
      <c r="V6468" s="1"/>
      <c r="X6468" s="1"/>
    </row>
    <row r="6469" spans="15:24" x14ac:dyDescent="0.55000000000000004">
      <c r="O6469" s="1"/>
      <c r="V6469" s="1"/>
      <c r="X6469" s="1"/>
    </row>
    <row r="6470" spans="15:24" x14ac:dyDescent="0.55000000000000004">
      <c r="O6470" s="1"/>
      <c r="V6470" s="1"/>
      <c r="X6470" s="1"/>
    </row>
    <row r="6471" spans="15:24" x14ac:dyDescent="0.55000000000000004">
      <c r="O6471" s="1"/>
      <c r="V6471" s="1"/>
      <c r="X6471" s="1"/>
    </row>
    <row r="6472" spans="15:24" x14ac:dyDescent="0.55000000000000004">
      <c r="O6472" s="1"/>
      <c r="V6472" s="1"/>
      <c r="X6472" s="1"/>
    </row>
    <row r="6473" spans="15:24" x14ac:dyDescent="0.55000000000000004">
      <c r="O6473" s="1"/>
      <c r="V6473" s="1"/>
      <c r="X6473" s="1"/>
    </row>
    <row r="6474" spans="15:24" x14ac:dyDescent="0.55000000000000004">
      <c r="O6474" s="1"/>
      <c r="V6474" s="1"/>
      <c r="X6474" s="1"/>
    </row>
    <row r="6475" spans="15:24" x14ac:dyDescent="0.55000000000000004">
      <c r="O6475" s="1"/>
      <c r="V6475" s="1"/>
      <c r="X6475" s="1"/>
    </row>
    <row r="6476" spans="15:24" x14ac:dyDescent="0.55000000000000004">
      <c r="O6476" s="1"/>
      <c r="V6476" s="1"/>
      <c r="X6476" s="1"/>
    </row>
    <row r="6477" spans="15:24" x14ac:dyDescent="0.55000000000000004">
      <c r="O6477" s="1"/>
      <c r="V6477" s="1"/>
      <c r="X6477" s="1"/>
    </row>
    <row r="6478" spans="15:24" x14ac:dyDescent="0.55000000000000004">
      <c r="O6478" s="1"/>
      <c r="V6478" s="1"/>
      <c r="X6478" s="1"/>
    </row>
    <row r="6479" spans="15:24" x14ac:dyDescent="0.55000000000000004">
      <c r="O6479" s="1"/>
      <c r="V6479" s="1"/>
      <c r="X6479" s="1"/>
    </row>
    <row r="6480" spans="15:24" x14ac:dyDescent="0.55000000000000004">
      <c r="O6480" s="1"/>
      <c r="V6480" s="1"/>
      <c r="X6480" s="1"/>
    </row>
    <row r="6481" spans="15:24" x14ac:dyDescent="0.55000000000000004">
      <c r="O6481" s="1"/>
      <c r="V6481" s="1"/>
      <c r="X6481" s="1"/>
    </row>
    <row r="6482" spans="15:24" x14ac:dyDescent="0.55000000000000004">
      <c r="O6482" s="1"/>
      <c r="V6482" s="1"/>
      <c r="X6482" s="1"/>
    </row>
    <row r="6483" spans="15:24" x14ac:dyDescent="0.55000000000000004">
      <c r="O6483" s="1"/>
      <c r="V6483" s="1"/>
      <c r="X6483" s="1"/>
    </row>
    <row r="6484" spans="15:24" x14ac:dyDescent="0.55000000000000004">
      <c r="O6484" s="1"/>
      <c r="V6484" s="1"/>
      <c r="X6484" s="1"/>
    </row>
    <row r="6485" spans="15:24" x14ac:dyDescent="0.55000000000000004">
      <c r="O6485" s="1"/>
      <c r="V6485" s="1"/>
      <c r="X6485" s="1"/>
    </row>
    <row r="6486" spans="15:24" x14ac:dyDescent="0.55000000000000004">
      <c r="O6486" s="1"/>
      <c r="V6486" s="1"/>
      <c r="X6486" s="1"/>
    </row>
    <row r="6487" spans="15:24" x14ac:dyDescent="0.55000000000000004">
      <c r="O6487" s="1"/>
      <c r="V6487" s="1"/>
      <c r="X6487" s="1"/>
    </row>
    <row r="6488" spans="15:24" x14ac:dyDescent="0.55000000000000004">
      <c r="O6488" s="1"/>
      <c r="V6488" s="1"/>
      <c r="X6488" s="1"/>
    </row>
    <row r="6489" spans="15:24" x14ac:dyDescent="0.55000000000000004">
      <c r="O6489" s="1"/>
      <c r="V6489" s="1"/>
      <c r="X6489" s="1"/>
    </row>
    <row r="6490" spans="15:24" x14ac:dyDescent="0.55000000000000004">
      <c r="O6490" s="1"/>
      <c r="V6490" s="1"/>
      <c r="X6490" s="1"/>
    </row>
    <row r="6491" spans="15:24" x14ac:dyDescent="0.55000000000000004">
      <c r="O6491" s="1"/>
      <c r="V6491" s="1"/>
      <c r="X6491" s="1"/>
    </row>
    <row r="6492" spans="15:24" x14ac:dyDescent="0.55000000000000004">
      <c r="O6492" s="1"/>
      <c r="V6492" s="1"/>
      <c r="X6492" s="1"/>
    </row>
    <row r="6493" spans="15:24" x14ac:dyDescent="0.55000000000000004">
      <c r="O6493" s="1"/>
      <c r="V6493" s="1"/>
      <c r="X6493" s="1"/>
    </row>
    <row r="6494" spans="15:24" x14ac:dyDescent="0.55000000000000004">
      <c r="O6494" s="1"/>
      <c r="V6494" s="1"/>
      <c r="X6494" s="1"/>
    </row>
    <row r="6495" spans="15:24" x14ac:dyDescent="0.55000000000000004">
      <c r="O6495" s="1"/>
      <c r="V6495" s="1"/>
      <c r="X6495" s="1"/>
    </row>
    <row r="6496" spans="15:24" x14ac:dyDescent="0.55000000000000004">
      <c r="O6496" s="1"/>
      <c r="V6496" s="1"/>
      <c r="X6496" s="1"/>
    </row>
    <row r="6497" spans="15:24" x14ac:dyDescent="0.55000000000000004">
      <c r="O6497" s="1"/>
      <c r="V6497" s="1"/>
      <c r="X6497" s="1"/>
    </row>
    <row r="6498" spans="15:24" x14ac:dyDescent="0.55000000000000004">
      <c r="O6498" s="1"/>
      <c r="V6498" s="1"/>
      <c r="X6498" s="1"/>
    </row>
    <row r="6499" spans="15:24" x14ac:dyDescent="0.55000000000000004">
      <c r="O6499" s="1"/>
      <c r="V6499" s="1"/>
      <c r="X6499" s="1"/>
    </row>
    <row r="6500" spans="15:24" x14ac:dyDescent="0.55000000000000004">
      <c r="O6500" s="1"/>
      <c r="V6500" s="1"/>
      <c r="X6500" s="1"/>
    </row>
    <row r="6501" spans="15:24" x14ac:dyDescent="0.55000000000000004">
      <c r="O6501" s="1"/>
      <c r="V6501" s="1"/>
      <c r="X6501" s="1"/>
    </row>
    <row r="6502" spans="15:24" x14ac:dyDescent="0.55000000000000004">
      <c r="O6502" s="1"/>
      <c r="V6502" s="1"/>
      <c r="X6502" s="1"/>
    </row>
    <row r="6503" spans="15:24" x14ac:dyDescent="0.55000000000000004">
      <c r="O6503" s="1"/>
      <c r="V6503" s="1"/>
      <c r="X6503" s="1"/>
    </row>
    <row r="6504" spans="15:24" x14ac:dyDescent="0.55000000000000004">
      <c r="O6504" s="1"/>
      <c r="V6504" s="1"/>
      <c r="X6504" s="1"/>
    </row>
    <row r="6505" spans="15:24" x14ac:dyDescent="0.55000000000000004">
      <c r="O6505" s="1"/>
      <c r="V6505" s="1"/>
      <c r="X6505" s="1"/>
    </row>
    <row r="6506" spans="15:24" x14ac:dyDescent="0.55000000000000004">
      <c r="O6506" s="1"/>
      <c r="V6506" s="1"/>
      <c r="X6506" s="1"/>
    </row>
    <row r="6507" spans="15:24" x14ac:dyDescent="0.55000000000000004">
      <c r="O6507" s="1"/>
      <c r="V6507" s="1"/>
      <c r="X6507" s="1"/>
    </row>
    <row r="6508" spans="15:24" x14ac:dyDescent="0.55000000000000004">
      <c r="O6508" s="1"/>
      <c r="V6508" s="1"/>
      <c r="X6508" s="1"/>
    </row>
    <row r="6509" spans="15:24" x14ac:dyDescent="0.55000000000000004">
      <c r="O6509" s="1"/>
      <c r="V6509" s="1"/>
      <c r="X6509" s="1"/>
    </row>
    <row r="6510" spans="15:24" x14ac:dyDescent="0.55000000000000004">
      <c r="O6510" s="1"/>
      <c r="V6510" s="1"/>
      <c r="X6510" s="1"/>
    </row>
    <row r="6511" spans="15:24" x14ac:dyDescent="0.55000000000000004">
      <c r="O6511" s="1"/>
      <c r="V6511" s="1"/>
      <c r="X6511" s="1"/>
    </row>
    <row r="6512" spans="15:24" x14ac:dyDescent="0.55000000000000004">
      <c r="O6512" s="1"/>
      <c r="V6512" s="1"/>
      <c r="X6512" s="1"/>
    </row>
    <row r="6513" spans="15:24" x14ac:dyDescent="0.55000000000000004">
      <c r="O6513" s="1"/>
      <c r="V6513" s="1"/>
      <c r="X6513" s="1"/>
    </row>
    <row r="6514" spans="15:24" x14ac:dyDescent="0.55000000000000004">
      <c r="O6514" s="1"/>
      <c r="V6514" s="1"/>
      <c r="X6514" s="1"/>
    </row>
    <row r="6515" spans="15:24" x14ac:dyDescent="0.55000000000000004">
      <c r="O6515" s="1"/>
      <c r="V6515" s="1"/>
      <c r="X6515" s="1"/>
    </row>
    <row r="6516" spans="15:24" x14ac:dyDescent="0.55000000000000004">
      <c r="O6516" s="1"/>
      <c r="V6516" s="1"/>
      <c r="X6516" s="1"/>
    </row>
    <row r="6517" spans="15:24" x14ac:dyDescent="0.55000000000000004">
      <c r="O6517" s="1"/>
      <c r="V6517" s="1"/>
      <c r="X6517" s="1"/>
    </row>
    <row r="6518" spans="15:24" x14ac:dyDescent="0.55000000000000004">
      <c r="O6518" s="1"/>
      <c r="V6518" s="1"/>
      <c r="X6518" s="1"/>
    </row>
    <row r="6519" spans="15:24" x14ac:dyDescent="0.55000000000000004">
      <c r="O6519" s="1"/>
      <c r="V6519" s="1"/>
      <c r="X6519" s="1"/>
    </row>
    <row r="6520" spans="15:24" x14ac:dyDescent="0.55000000000000004">
      <c r="O6520" s="1"/>
      <c r="V6520" s="1"/>
      <c r="X6520" s="1"/>
    </row>
    <row r="6521" spans="15:24" x14ac:dyDescent="0.55000000000000004">
      <c r="O6521" s="1"/>
      <c r="V6521" s="1"/>
      <c r="X6521" s="1"/>
    </row>
    <row r="6522" spans="15:24" x14ac:dyDescent="0.55000000000000004">
      <c r="O6522" s="1"/>
      <c r="V6522" s="1"/>
      <c r="X6522" s="1"/>
    </row>
    <row r="6523" spans="15:24" x14ac:dyDescent="0.55000000000000004">
      <c r="O6523" s="1"/>
      <c r="V6523" s="1"/>
      <c r="X6523" s="1"/>
    </row>
    <row r="6524" spans="15:24" x14ac:dyDescent="0.55000000000000004">
      <c r="O6524" s="1"/>
      <c r="V6524" s="1"/>
      <c r="X6524" s="1"/>
    </row>
    <row r="6525" spans="15:24" x14ac:dyDescent="0.55000000000000004">
      <c r="O6525" s="1"/>
      <c r="V6525" s="1"/>
      <c r="X6525" s="1"/>
    </row>
    <row r="6526" spans="15:24" x14ac:dyDescent="0.55000000000000004">
      <c r="O6526" s="1"/>
      <c r="V6526" s="1"/>
      <c r="X6526" s="1"/>
    </row>
    <row r="6527" spans="15:24" x14ac:dyDescent="0.55000000000000004">
      <c r="O6527" s="1"/>
      <c r="V6527" s="1"/>
      <c r="X6527" s="1"/>
    </row>
    <row r="6528" spans="15:24" x14ac:dyDescent="0.55000000000000004">
      <c r="O6528" s="1"/>
      <c r="V6528" s="1"/>
      <c r="X6528" s="1"/>
    </row>
    <row r="6529" spans="15:24" x14ac:dyDescent="0.55000000000000004">
      <c r="O6529" s="1"/>
      <c r="V6529" s="1"/>
      <c r="X6529" s="1"/>
    </row>
    <row r="6530" spans="15:24" x14ac:dyDescent="0.55000000000000004">
      <c r="O6530" s="1"/>
      <c r="V6530" s="1"/>
      <c r="X6530" s="1"/>
    </row>
    <row r="6531" spans="15:24" x14ac:dyDescent="0.55000000000000004">
      <c r="O6531" s="1"/>
      <c r="V6531" s="1"/>
      <c r="X6531" s="1"/>
    </row>
    <row r="6532" spans="15:24" x14ac:dyDescent="0.55000000000000004">
      <c r="O6532" s="1"/>
      <c r="V6532" s="1"/>
      <c r="X6532" s="1"/>
    </row>
    <row r="6533" spans="15:24" x14ac:dyDescent="0.55000000000000004">
      <c r="O6533" s="1"/>
      <c r="V6533" s="1"/>
      <c r="X6533" s="1"/>
    </row>
    <row r="6534" spans="15:24" x14ac:dyDescent="0.55000000000000004">
      <c r="O6534" s="1"/>
      <c r="V6534" s="1"/>
      <c r="X6534" s="1"/>
    </row>
    <row r="6535" spans="15:24" x14ac:dyDescent="0.55000000000000004">
      <c r="O6535" s="1"/>
      <c r="V6535" s="1"/>
      <c r="X6535" s="1"/>
    </row>
    <row r="6536" spans="15:24" x14ac:dyDescent="0.55000000000000004">
      <c r="O6536" s="1"/>
      <c r="V6536" s="1"/>
      <c r="X6536" s="1"/>
    </row>
    <row r="6537" spans="15:24" x14ac:dyDescent="0.55000000000000004">
      <c r="O6537" s="1"/>
      <c r="V6537" s="1"/>
      <c r="X6537" s="1"/>
    </row>
    <row r="6538" spans="15:24" x14ac:dyDescent="0.55000000000000004">
      <c r="O6538" s="1"/>
      <c r="V6538" s="1"/>
      <c r="X6538" s="1"/>
    </row>
    <row r="6539" spans="15:24" x14ac:dyDescent="0.55000000000000004">
      <c r="O6539" s="1"/>
      <c r="V6539" s="1"/>
      <c r="X6539" s="1"/>
    </row>
    <row r="6540" spans="15:24" x14ac:dyDescent="0.55000000000000004">
      <c r="O6540" s="1"/>
      <c r="V6540" s="1"/>
      <c r="X6540" s="1"/>
    </row>
    <row r="6541" spans="15:24" x14ac:dyDescent="0.55000000000000004">
      <c r="O6541" s="1"/>
      <c r="V6541" s="1"/>
      <c r="X6541" s="1"/>
    </row>
    <row r="6542" spans="15:24" x14ac:dyDescent="0.55000000000000004">
      <c r="O6542" s="1"/>
      <c r="V6542" s="1"/>
      <c r="X6542" s="1"/>
    </row>
    <row r="6543" spans="15:24" x14ac:dyDescent="0.55000000000000004">
      <c r="O6543" s="1"/>
      <c r="V6543" s="1"/>
      <c r="X6543" s="1"/>
    </row>
    <row r="6544" spans="15:24" x14ac:dyDescent="0.55000000000000004">
      <c r="O6544" s="1"/>
      <c r="V6544" s="1"/>
      <c r="X6544" s="1"/>
    </row>
    <row r="6545" spans="15:24" x14ac:dyDescent="0.55000000000000004">
      <c r="O6545" s="1"/>
      <c r="V6545" s="1"/>
      <c r="X6545" s="1"/>
    </row>
    <row r="6546" spans="15:24" x14ac:dyDescent="0.55000000000000004">
      <c r="O6546" s="1"/>
      <c r="V6546" s="1"/>
      <c r="X6546" s="1"/>
    </row>
    <row r="6547" spans="15:24" x14ac:dyDescent="0.55000000000000004">
      <c r="O6547" s="1"/>
      <c r="V6547" s="1"/>
      <c r="X6547" s="1"/>
    </row>
    <row r="6548" spans="15:24" x14ac:dyDescent="0.55000000000000004">
      <c r="O6548" s="1"/>
      <c r="V6548" s="1"/>
      <c r="X6548" s="1"/>
    </row>
    <row r="6549" spans="15:24" x14ac:dyDescent="0.55000000000000004">
      <c r="O6549" s="1"/>
      <c r="V6549" s="1"/>
      <c r="X6549" s="1"/>
    </row>
    <row r="6550" spans="15:24" x14ac:dyDescent="0.55000000000000004">
      <c r="O6550" s="1"/>
      <c r="V6550" s="1"/>
      <c r="X6550" s="1"/>
    </row>
    <row r="6551" spans="15:24" x14ac:dyDescent="0.55000000000000004">
      <c r="O6551" s="1"/>
      <c r="V6551" s="1"/>
      <c r="X6551" s="1"/>
    </row>
    <row r="6552" spans="15:24" x14ac:dyDescent="0.55000000000000004">
      <c r="O6552" s="1"/>
      <c r="V6552" s="1"/>
      <c r="X6552" s="1"/>
    </row>
    <row r="6553" spans="15:24" x14ac:dyDescent="0.55000000000000004">
      <c r="O6553" s="1"/>
      <c r="V6553" s="1"/>
      <c r="X6553" s="1"/>
    </row>
    <row r="6554" spans="15:24" x14ac:dyDescent="0.55000000000000004">
      <c r="O6554" s="1"/>
      <c r="V6554" s="1"/>
      <c r="X6554" s="1"/>
    </row>
    <row r="6555" spans="15:24" x14ac:dyDescent="0.55000000000000004">
      <c r="O6555" s="1"/>
      <c r="V6555" s="1"/>
      <c r="X6555" s="1"/>
    </row>
    <row r="6556" spans="15:24" x14ac:dyDescent="0.55000000000000004">
      <c r="O6556" s="1"/>
      <c r="V6556" s="1"/>
      <c r="X6556" s="1"/>
    </row>
    <row r="6557" spans="15:24" x14ac:dyDescent="0.55000000000000004">
      <c r="O6557" s="1"/>
      <c r="V6557" s="1"/>
      <c r="X6557" s="1"/>
    </row>
    <row r="6558" spans="15:24" x14ac:dyDescent="0.55000000000000004">
      <c r="O6558" s="1"/>
      <c r="V6558" s="1"/>
      <c r="X6558" s="1"/>
    </row>
    <row r="6559" spans="15:24" x14ac:dyDescent="0.55000000000000004">
      <c r="O6559" s="1"/>
      <c r="V6559" s="1"/>
      <c r="X6559" s="1"/>
    </row>
    <row r="6560" spans="15:24" x14ac:dyDescent="0.55000000000000004">
      <c r="O6560" s="1"/>
      <c r="V6560" s="1"/>
      <c r="X6560" s="1"/>
    </row>
    <row r="6561" spans="15:24" x14ac:dyDescent="0.55000000000000004">
      <c r="O6561" s="1"/>
      <c r="V6561" s="1"/>
      <c r="X6561" s="1"/>
    </row>
    <row r="6562" spans="15:24" x14ac:dyDescent="0.55000000000000004">
      <c r="O6562" s="1"/>
      <c r="V6562" s="1"/>
      <c r="X6562" s="1"/>
    </row>
    <row r="6563" spans="15:24" x14ac:dyDescent="0.55000000000000004">
      <c r="O6563" s="1"/>
      <c r="V6563" s="1"/>
      <c r="X6563" s="1"/>
    </row>
    <row r="6564" spans="15:24" x14ac:dyDescent="0.55000000000000004">
      <c r="O6564" s="1"/>
      <c r="V6564" s="1"/>
      <c r="X6564" s="1"/>
    </row>
    <row r="6565" spans="15:24" x14ac:dyDescent="0.55000000000000004">
      <c r="O6565" s="1"/>
      <c r="V6565" s="1"/>
      <c r="X6565" s="1"/>
    </row>
    <row r="6566" spans="15:24" x14ac:dyDescent="0.55000000000000004">
      <c r="O6566" s="1"/>
      <c r="V6566" s="1"/>
      <c r="X6566" s="1"/>
    </row>
    <row r="6567" spans="15:24" x14ac:dyDescent="0.55000000000000004">
      <c r="O6567" s="1"/>
      <c r="V6567" s="1"/>
      <c r="X6567" s="1"/>
    </row>
    <row r="6568" spans="15:24" x14ac:dyDescent="0.55000000000000004">
      <c r="O6568" s="1"/>
      <c r="V6568" s="1"/>
      <c r="X6568" s="1"/>
    </row>
    <row r="6569" spans="15:24" x14ac:dyDescent="0.55000000000000004">
      <c r="O6569" s="1"/>
      <c r="V6569" s="1"/>
      <c r="X6569" s="1"/>
    </row>
    <row r="6570" spans="15:24" x14ac:dyDescent="0.55000000000000004">
      <c r="O6570" s="1"/>
      <c r="V6570" s="1"/>
      <c r="X6570" s="1"/>
    </row>
    <row r="6571" spans="15:24" x14ac:dyDescent="0.55000000000000004">
      <c r="O6571" s="1"/>
      <c r="V6571" s="1"/>
      <c r="X6571" s="1"/>
    </row>
    <row r="6572" spans="15:24" x14ac:dyDescent="0.55000000000000004">
      <c r="O6572" s="1"/>
      <c r="V6572" s="1"/>
      <c r="X6572" s="1"/>
    </row>
    <row r="6573" spans="15:24" x14ac:dyDescent="0.55000000000000004">
      <c r="O6573" s="1"/>
      <c r="V6573" s="1"/>
      <c r="X6573" s="1"/>
    </row>
    <row r="6574" spans="15:24" x14ac:dyDescent="0.55000000000000004">
      <c r="O6574" s="1"/>
      <c r="V6574" s="1"/>
      <c r="X6574" s="1"/>
    </row>
    <row r="6575" spans="15:24" x14ac:dyDescent="0.55000000000000004">
      <c r="O6575" s="1"/>
      <c r="V6575" s="1"/>
      <c r="X6575" s="1"/>
    </row>
    <row r="6576" spans="15:24" x14ac:dyDescent="0.55000000000000004">
      <c r="O6576" s="1"/>
      <c r="V6576" s="1"/>
      <c r="X6576" s="1"/>
    </row>
    <row r="6577" spans="15:24" x14ac:dyDescent="0.55000000000000004">
      <c r="O6577" s="1"/>
      <c r="V6577" s="1"/>
      <c r="X6577" s="1"/>
    </row>
    <row r="6578" spans="15:24" x14ac:dyDescent="0.55000000000000004">
      <c r="O6578" s="1"/>
      <c r="V6578" s="1"/>
      <c r="X6578" s="1"/>
    </row>
    <row r="6579" spans="15:24" x14ac:dyDescent="0.55000000000000004">
      <c r="O6579" s="1"/>
      <c r="V6579" s="1"/>
      <c r="X6579" s="1"/>
    </row>
    <row r="6580" spans="15:24" x14ac:dyDescent="0.55000000000000004">
      <c r="O6580" s="1"/>
      <c r="V6580" s="1"/>
      <c r="X6580" s="1"/>
    </row>
    <row r="6581" spans="15:24" x14ac:dyDescent="0.55000000000000004">
      <c r="O6581" s="1"/>
      <c r="V6581" s="1"/>
      <c r="X6581" s="1"/>
    </row>
    <row r="6582" spans="15:24" x14ac:dyDescent="0.55000000000000004">
      <c r="O6582" s="1"/>
      <c r="V6582" s="1"/>
      <c r="X6582" s="1"/>
    </row>
    <row r="6583" spans="15:24" x14ac:dyDescent="0.55000000000000004">
      <c r="O6583" s="1"/>
      <c r="V6583" s="1"/>
      <c r="X6583" s="1"/>
    </row>
    <row r="6584" spans="15:24" x14ac:dyDescent="0.55000000000000004">
      <c r="O6584" s="1"/>
      <c r="V6584" s="1"/>
      <c r="X6584" s="1"/>
    </row>
    <row r="6585" spans="15:24" x14ac:dyDescent="0.55000000000000004">
      <c r="O6585" s="1"/>
      <c r="V6585" s="1"/>
      <c r="X6585" s="1"/>
    </row>
    <row r="6586" spans="15:24" x14ac:dyDescent="0.55000000000000004">
      <c r="O6586" s="1"/>
      <c r="V6586" s="1"/>
      <c r="X6586" s="1"/>
    </row>
    <row r="6587" spans="15:24" x14ac:dyDescent="0.55000000000000004">
      <c r="O6587" s="1"/>
      <c r="V6587" s="1"/>
      <c r="X6587" s="1"/>
    </row>
    <row r="6588" spans="15:24" x14ac:dyDescent="0.55000000000000004">
      <c r="O6588" s="1"/>
      <c r="V6588" s="1"/>
      <c r="X6588" s="1"/>
    </row>
    <row r="6589" spans="15:24" x14ac:dyDescent="0.55000000000000004">
      <c r="O6589" s="1"/>
      <c r="V6589" s="1"/>
      <c r="X6589" s="1"/>
    </row>
    <row r="6590" spans="15:24" x14ac:dyDescent="0.55000000000000004">
      <c r="O6590" s="1"/>
      <c r="V6590" s="1"/>
      <c r="X6590" s="1"/>
    </row>
    <row r="6591" spans="15:24" x14ac:dyDescent="0.55000000000000004">
      <c r="O6591" s="1"/>
      <c r="V6591" s="1"/>
      <c r="X6591" s="1"/>
    </row>
    <row r="6592" spans="15:24" x14ac:dyDescent="0.55000000000000004">
      <c r="O6592" s="1"/>
      <c r="V6592" s="1"/>
      <c r="X6592" s="1"/>
    </row>
    <row r="6593" spans="15:24" x14ac:dyDescent="0.55000000000000004">
      <c r="O6593" s="1"/>
      <c r="V6593" s="1"/>
      <c r="X6593" s="1"/>
    </row>
    <row r="6594" spans="15:24" x14ac:dyDescent="0.55000000000000004">
      <c r="O6594" s="1"/>
      <c r="V6594" s="1"/>
      <c r="X6594" s="1"/>
    </row>
    <row r="6595" spans="15:24" x14ac:dyDescent="0.55000000000000004">
      <c r="O6595" s="1"/>
      <c r="V6595" s="1"/>
      <c r="X6595" s="1"/>
    </row>
    <row r="6596" spans="15:24" x14ac:dyDescent="0.55000000000000004">
      <c r="O6596" s="1"/>
      <c r="V6596" s="1"/>
      <c r="X6596" s="1"/>
    </row>
    <row r="6597" spans="15:24" x14ac:dyDescent="0.55000000000000004">
      <c r="O6597" s="1"/>
      <c r="V6597" s="1"/>
      <c r="X6597" s="1"/>
    </row>
    <row r="6598" spans="15:24" x14ac:dyDescent="0.55000000000000004">
      <c r="O6598" s="1"/>
      <c r="V6598" s="1"/>
      <c r="X6598" s="1"/>
    </row>
    <row r="6599" spans="15:24" x14ac:dyDescent="0.55000000000000004">
      <c r="O6599" s="1"/>
      <c r="V6599" s="1"/>
      <c r="X6599" s="1"/>
    </row>
    <row r="6600" spans="15:24" x14ac:dyDescent="0.55000000000000004">
      <c r="O6600" s="1"/>
      <c r="V6600" s="1"/>
      <c r="X6600" s="1"/>
    </row>
    <row r="6601" spans="15:24" x14ac:dyDescent="0.55000000000000004">
      <c r="O6601" s="1"/>
      <c r="V6601" s="1"/>
      <c r="X6601" s="1"/>
    </row>
    <row r="6602" spans="15:24" x14ac:dyDescent="0.55000000000000004">
      <c r="O6602" s="1"/>
      <c r="V6602" s="1"/>
      <c r="X6602" s="1"/>
    </row>
    <row r="6603" spans="15:24" x14ac:dyDescent="0.55000000000000004">
      <c r="O6603" s="1"/>
      <c r="V6603" s="1"/>
      <c r="X6603" s="1"/>
    </row>
    <row r="6604" spans="15:24" x14ac:dyDescent="0.55000000000000004">
      <c r="O6604" s="1"/>
      <c r="V6604" s="1"/>
      <c r="X6604" s="1"/>
    </row>
    <row r="6605" spans="15:24" x14ac:dyDescent="0.55000000000000004">
      <c r="O6605" s="1"/>
      <c r="V6605" s="1"/>
      <c r="X6605" s="1"/>
    </row>
    <row r="6606" spans="15:24" x14ac:dyDescent="0.55000000000000004">
      <c r="O6606" s="1"/>
      <c r="V6606" s="1"/>
      <c r="X6606" s="1"/>
    </row>
    <row r="6607" spans="15:24" x14ac:dyDescent="0.55000000000000004">
      <c r="O6607" s="1"/>
      <c r="V6607" s="1"/>
      <c r="X6607" s="1"/>
    </row>
    <row r="6608" spans="15:24" x14ac:dyDescent="0.55000000000000004">
      <c r="O6608" s="1"/>
      <c r="V6608" s="1"/>
      <c r="X6608" s="1"/>
    </row>
    <row r="6609" spans="15:24" x14ac:dyDescent="0.55000000000000004">
      <c r="O6609" s="1"/>
      <c r="V6609" s="1"/>
      <c r="X6609" s="1"/>
    </row>
    <row r="6610" spans="15:24" x14ac:dyDescent="0.55000000000000004">
      <c r="O6610" s="1"/>
      <c r="V6610" s="1"/>
      <c r="X6610" s="1"/>
    </row>
    <row r="6611" spans="15:24" x14ac:dyDescent="0.55000000000000004">
      <c r="O6611" s="1"/>
      <c r="V6611" s="1"/>
      <c r="X6611" s="1"/>
    </row>
    <row r="6612" spans="15:24" x14ac:dyDescent="0.55000000000000004">
      <c r="O6612" s="1"/>
      <c r="V6612" s="1"/>
      <c r="X6612" s="1"/>
    </row>
    <row r="6613" spans="15:24" x14ac:dyDescent="0.55000000000000004">
      <c r="O6613" s="1"/>
      <c r="V6613" s="1"/>
      <c r="X6613" s="1"/>
    </row>
    <row r="6614" spans="15:24" x14ac:dyDescent="0.55000000000000004">
      <c r="O6614" s="1"/>
      <c r="V6614" s="1"/>
      <c r="X6614" s="1"/>
    </row>
    <row r="6615" spans="15:24" x14ac:dyDescent="0.55000000000000004">
      <c r="O6615" s="1"/>
      <c r="V6615" s="1"/>
      <c r="X6615" s="1"/>
    </row>
    <row r="6616" spans="15:24" x14ac:dyDescent="0.55000000000000004">
      <c r="O6616" s="1"/>
      <c r="V6616" s="1"/>
      <c r="X6616" s="1"/>
    </row>
    <row r="6617" spans="15:24" x14ac:dyDescent="0.55000000000000004">
      <c r="O6617" s="1"/>
      <c r="V6617" s="1"/>
      <c r="X6617" s="1"/>
    </row>
    <row r="6618" spans="15:24" x14ac:dyDescent="0.55000000000000004">
      <c r="O6618" s="1"/>
      <c r="V6618" s="1"/>
      <c r="X6618" s="1"/>
    </row>
    <row r="6619" spans="15:24" x14ac:dyDescent="0.55000000000000004">
      <c r="O6619" s="1"/>
      <c r="V6619" s="1"/>
      <c r="X6619" s="1"/>
    </row>
    <row r="6620" spans="15:24" x14ac:dyDescent="0.55000000000000004">
      <c r="O6620" s="1"/>
      <c r="V6620" s="1"/>
      <c r="X6620" s="1"/>
    </row>
    <row r="6621" spans="15:24" x14ac:dyDescent="0.55000000000000004">
      <c r="O6621" s="1"/>
      <c r="V6621" s="1"/>
      <c r="X6621" s="1"/>
    </row>
    <row r="6622" spans="15:24" x14ac:dyDescent="0.55000000000000004">
      <c r="O6622" s="1"/>
      <c r="V6622" s="1"/>
      <c r="X6622" s="1"/>
    </row>
    <row r="6623" spans="15:24" x14ac:dyDescent="0.55000000000000004">
      <c r="O6623" s="1"/>
      <c r="V6623" s="1"/>
      <c r="X6623" s="1"/>
    </row>
    <row r="6624" spans="15:24" x14ac:dyDescent="0.55000000000000004">
      <c r="O6624" s="1"/>
      <c r="V6624" s="1"/>
      <c r="X6624" s="1"/>
    </row>
    <row r="6625" spans="15:24" x14ac:dyDescent="0.55000000000000004">
      <c r="O6625" s="1"/>
      <c r="V6625" s="1"/>
      <c r="X6625" s="1"/>
    </row>
    <row r="6626" spans="15:24" x14ac:dyDescent="0.55000000000000004">
      <c r="O6626" s="1"/>
      <c r="V6626" s="1"/>
      <c r="X6626" s="1"/>
    </row>
    <row r="6627" spans="15:24" x14ac:dyDescent="0.55000000000000004">
      <c r="O6627" s="1"/>
      <c r="V6627" s="1"/>
      <c r="X6627" s="1"/>
    </row>
    <row r="6628" spans="15:24" x14ac:dyDescent="0.55000000000000004">
      <c r="O6628" s="1"/>
      <c r="V6628" s="1"/>
      <c r="X6628" s="1"/>
    </row>
    <row r="6629" spans="15:24" x14ac:dyDescent="0.55000000000000004">
      <c r="O6629" s="1"/>
      <c r="V6629" s="1"/>
      <c r="X6629" s="1"/>
    </row>
    <row r="6630" spans="15:24" x14ac:dyDescent="0.55000000000000004">
      <c r="O6630" s="1"/>
      <c r="V6630" s="1"/>
      <c r="X6630" s="1"/>
    </row>
    <row r="6631" spans="15:24" x14ac:dyDescent="0.55000000000000004">
      <c r="O6631" s="1"/>
      <c r="V6631" s="1"/>
      <c r="X6631" s="1"/>
    </row>
    <row r="6632" spans="15:24" x14ac:dyDescent="0.55000000000000004">
      <c r="O6632" s="1"/>
      <c r="V6632" s="1"/>
      <c r="X6632" s="1"/>
    </row>
    <row r="6633" spans="15:24" x14ac:dyDescent="0.55000000000000004">
      <c r="O6633" s="1"/>
      <c r="V6633" s="1"/>
      <c r="X6633" s="1"/>
    </row>
    <row r="6634" spans="15:24" x14ac:dyDescent="0.55000000000000004">
      <c r="O6634" s="1"/>
      <c r="V6634" s="1"/>
      <c r="X6634" s="1"/>
    </row>
    <row r="6635" spans="15:24" x14ac:dyDescent="0.55000000000000004">
      <c r="O6635" s="1"/>
      <c r="V6635" s="1"/>
      <c r="X6635" s="1"/>
    </row>
    <row r="6636" spans="15:24" x14ac:dyDescent="0.55000000000000004">
      <c r="O6636" s="1"/>
      <c r="V6636" s="1"/>
      <c r="X6636" s="1"/>
    </row>
    <row r="6637" spans="15:24" x14ac:dyDescent="0.55000000000000004">
      <c r="O6637" s="1"/>
      <c r="V6637" s="1"/>
      <c r="X6637" s="1"/>
    </row>
    <row r="6638" spans="15:24" x14ac:dyDescent="0.55000000000000004">
      <c r="O6638" s="1"/>
      <c r="V6638" s="1"/>
      <c r="X6638" s="1"/>
    </row>
    <row r="6639" spans="15:24" x14ac:dyDescent="0.55000000000000004">
      <c r="O6639" s="1"/>
      <c r="V6639" s="1"/>
      <c r="X6639" s="1"/>
    </row>
    <row r="6640" spans="15:24" x14ac:dyDescent="0.55000000000000004">
      <c r="O6640" s="1"/>
      <c r="V6640" s="1"/>
      <c r="X6640" s="1"/>
    </row>
    <row r="6641" spans="15:24" x14ac:dyDescent="0.55000000000000004">
      <c r="O6641" s="1"/>
      <c r="V6641" s="1"/>
      <c r="X6641" s="1"/>
    </row>
    <row r="6642" spans="15:24" x14ac:dyDescent="0.55000000000000004">
      <c r="O6642" s="1"/>
      <c r="V6642" s="1"/>
      <c r="X6642" s="1"/>
    </row>
    <row r="6643" spans="15:24" x14ac:dyDescent="0.55000000000000004">
      <c r="O6643" s="1"/>
      <c r="V6643" s="1"/>
      <c r="X6643" s="1"/>
    </row>
    <row r="6644" spans="15:24" x14ac:dyDescent="0.55000000000000004">
      <c r="O6644" s="1"/>
      <c r="V6644" s="1"/>
      <c r="X6644" s="1"/>
    </row>
    <row r="6645" spans="15:24" x14ac:dyDescent="0.55000000000000004">
      <c r="O6645" s="1"/>
      <c r="V6645" s="1"/>
      <c r="X6645" s="1"/>
    </row>
    <row r="6646" spans="15:24" x14ac:dyDescent="0.55000000000000004">
      <c r="O6646" s="1"/>
      <c r="V6646" s="1"/>
      <c r="X6646" s="1"/>
    </row>
    <row r="6647" spans="15:24" x14ac:dyDescent="0.55000000000000004">
      <c r="O6647" s="1"/>
      <c r="V6647" s="1"/>
      <c r="X6647" s="1"/>
    </row>
    <row r="6648" spans="15:24" x14ac:dyDescent="0.55000000000000004">
      <c r="O6648" s="1"/>
      <c r="V6648" s="1"/>
      <c r="X6648" s="1"/>
    </row>
    <row r="6649" spans="15:24" x14ac:dyDescent="0.55000000000000004">
      <c r="O6649" s="1"/>
      <c r="V6649" s="1"/>
      <c r="X6649" s="1"/>
    </row>
    <row r="6650" spans="15:24" x14ac:dyDescent="0.55000000000000004">
      <c r="O6650" s="1"/>
      <c r="V6650" s="1"/>
      <c r="X6650" s="1"/>
    </row>
    <row r="6651" spans="15:24" x14ac:dyDescent="0.55000000000000004">
      <c r="O6651" s="1"/>
      <c r="V6651" s="1"/>
      <c r="X6651" s="1"/>
    </row>
    <row r="6652" spans="15:24" x14ac:dyDescent="0.55000000000000004">
      <c r="O6652" s="1"/>
      <c r="V6652" s="1"/>
      <c r="X6652" s="1"/>
    </row>
    <row r="6653" spans="15:24" x14ac:dyDescent="0.55000000000000004">
      <c r="O6653" s="1"/>
      <c r="V6653" s="1"/>
      <c r="X6653" s="1"/>
    </row>
    <row r="6654" spans="15:24" x14ac:dyDescent="0.55000000000000004">
      <c r="O6654" s="1"/>
      <c r="V6654" s="1"/>
      <c r="X6654" s="1"/>
    </row>
    <row r="6655" spans="15:24" x14ac:dyDescent="0.55000000000000004">
      <c r="O6655" s="1"/>
      <c r="V6655" s="1"/>
      <c r="X6655" s="1"/>
    </row>
    <row r="6656" spans="15:24" x14ac:dyDescent="0.55000000000000004">
      <c r="O6656" s="1"/>
      <c r="V6656" s="1"/>
      <c r="X6656" s="1"/>
    </row>
    <row r="6657" spans="15:24" x14ac:dyDescent="0.55000000000000004">
      <c r="O6657" s="1"/>
      <c r="V6657" s="1"/>
      <c r="X6657" s="1"/>
    </row>
    <row r="6658" spans="15:24" x14ac:dyDescent="0.55000000000000004">
      <c r="O6658" s="1"/>
      <c r="V6658" s="1"/>
      <c r="X6658" s="1"/>
    </row>
    <row r="6659" spans="15:24" x14ac:dyDescent="0.55000000000000004">
      <c r="O6659" s="1"/>
      <c r="V6659" s="1"/>
      <c r="X6659" s="1"/>
    </row>
    <row r="6660" spans="15:24" x14ac:dyDescent="0.55000000000000004">
      <c r="O6660" s="1"/>
      <c r="V6660" s="1"/>
      <c r="X6660" s="1"/>
    </row>
    <row r="6661" spans="15:24" x14ac:dyDescent="0.55000000000000004">
      <c r="O6661" s="1"/>
      <c r="V6661" s="1"/>
      <c r="X6661" s="1"/>
    </row>
    <row r="6662" spans="15:24" x14ac:dyDescent="0.55000000000000004">
      <c r="O6662" s="1"/>
      <c r="V6662" s="1"/>
      <c r="X6662" s="1"/>
    </row>
    <row r="6663" spans="15:24" x14ac:dyDescent="0.55000000000000004">
      <c r="O6663" s="1"/>
      <c r="V6663" s="1"/>
      <c r="X6663" s="1"/>
    </row>
    <row r="6664" spans="15:24" x14ac:dyDescent="0.55000000000000004">
      <c r="O6664" s="1"/>
      <c r="V6664" s="1"/>
      <c r="X6664" s="1"/>
    </row>
    <row r="6665" spans="15:24" x14ac:dyDescent="0.55000000000000004">
      <c r="O6665" s="1"/>
      <c r="V6665" s="1"/>
      <c r="X6665" s="1"/>
    </row>
    <row r="6666" spans="15:24" x14ac:dyDescent="0.55000000000000004">
      <c r="O6666" s="1"/>
      <c r="V6666" s="1"/>
      <c r="X6666" s="1"/>
    </row>
    <row r="6667" spans="15:24" x14ac:dyDescent="0.55000000000000004">
      <c r="O6667" s="1"/>
      <c r="V6667" s="1"/>
      <c r="X6667" s="1"/>
    </row>
    <row r="6668" spans="15:24" x14ac:dyDescent="0.55000000000000004">
      <c r="O6668" s="1"/>
      <c r="V6668" s="1"/>
      <c r="X6668" s="1"/>
    </row>
    <row r="6669" spans="15:24" x14ac:dyDescent="0.55000000000000004">
      <c r="O6669" s="1"/>
      <c r="V6669" s="1"/>
      <c r="X6669" s="1"/>
    </row>
    <row r="6670" spans="15:24" x14ac:dyDescent="0.55000000000000004">
      <c r="O6670" s="1"/>
      <c r="V6670" s="1"/>
      <c r="X6670" s="1"/>
    </row>
    <row r="6671" spans="15:24" x14ac:dyDescent="0.55000000000000004">
      <c r="O6671" s="1"/>
      <c r="V6671" s="1"/>
      <c r="X6671" s="1"/>
    </row>
    <row r="6672" spans="15:24" x14ac:dyDescent="0.55000000000000004">
      <c r="O6672" s="1"/>
      <c r="V6672" s="1"/>
      <c r="X6672" s="1"/>
    </row>
    <row r="6673" spans="15:24" x14ac:dyDescent="0.55000000000000004">
      <c r="O6673" s="1"/>
      <c r="V6673" s="1"/>
      <c r="X6673" s="1"/>
    </row>
    <row r="6674" spans="15:24" x14ac:dyDescent="0.55000000000000004">
      <c r="O6674" s="1"/>
      <c r="V6674" s="1"/>
      <c r="X6674" s="1"/>
    </row>
    <row r="6675" spans="15:24" x14ac:dyDescent="0.55000000000000004">
      <c r="O6675" s="1"/>
      <c r="V6675" s="1"/>
      <c r="X6675" s="1"/>
    </row>
    <row r="6676" spans="15:24" x14ac:dyDescent="0.55000000000000004">
      <c r="O6676" s="1"/>
      <c r="V6676" s="1"/>
      <c r="X6676" s="1"/>
    </row>
    <row r="6677" spans="15:24" x14ac:dyDescent="0.55000000000000004">
      <c r="O6677" s="1"/>
      <c r="V6677" s="1"/>
      <c r="X6677" s="1"/>
    </row>
    <row r="6678" spans="15:24" x14ac:dyDescent="0.55000000000000004">
      <c r="O6678" s="1"/>
      <c r="V6678" s="1"/>
      <c r="X6678" s="1"/>
    </row>
    <row r="6679" spans="15:24" x14ac:dyDescent="0.55000000000000004">
      <c r="O6679" s="1"/>
      <c r="V6679" s="1"/>
      <c r="X6679" s="1"/>
    </row>
    <row r="6680" spans="15:24" x14ac:dyDescent="0.55000000000000004">
      <c r="O6680" s="1"/>
      <c r="V6680" s="1"/>
      <c r="X6680" s="1"/>
    </row>
    <row r="6681" spans="15:24" x14ac:dyDescent="0.55000000000000004">
      <c r="O6681" s="1"/>
      <c r="V6681" s="1"/>
      <c r="X6681" s="1"/>
    </row>
    <row r="6682" spans="15:24" x14ac:dyDescent="0.55000000000000004">
      <c r="O6682" s="1"/>
      <c r="V6682" s="1"/>
      <c r="X6682" s="1"/>
    </row>
    <row r="6683" spans="15:24" x14ac:dyDescent="0.55000000000000004">
      <c r="O6683" s="1"/>
      <c r="V6683" s="1"/>
      <c r="X6683" s="1"/>
    </row>
    <row r="6684" spans="15:24" x14ac:dyDescent="0.55000000000000004">
      <c r="O6684" s="1"/>
      <c r="V6684" s="1"/>
      <c r="X6684" s="1"/>
    </row>
    <row r="6685" spans="15:24" x14ac:dyDescent="0.55000000000000004">
      <c r="O6685" s="1"/>
      <c r="V6685" s="1"/>
      <c r="X6685" s="1"/>
    </row>
    <row r="6686" spans="15:24" x14ac:dyDescent="0.55000000000000004">
      <c r="O6686" s="1"/>
      <c r="V6686" s="1"/>
      <c r="X6686" s="1"/>
    </row>
    <row r="6687" spans="15:24" x14ac:dyDescent="0.55000000000000004">
      <c r="O6687" s="1"/>
      <c r="V6687" s="1"/>
      <c r="X6687" s="1"/>
    </row>
    <row r="6688" spans="15:24" x14ac:dyDescent="0.55000000000000004">
      <c r="O6688" s="1"/>
      <c r="V6688" s="1"/>
      <c r="X6688" s="1"/>
    </row>
    <row r="6689" spans="15:24" x14ac:dyDescent="0.55000000000000004">
      <c r="O6689" s="1"/>
      <c r="V6689" s="1"/>
      <c r="X6689" s="1"/>
    </row>
    <row r="6690" spans="15:24" x14ac:dyDescent="0.55000000000000004">
      <c r="O6690" s="1"/>
      <c r="V6690" s="1"/>
      <c r="X6690" s="1"/>
    </row>
    <row r="6691" spans="15:24" x14ac:dyDescent="0.55000000000000004">
      <c r="O6691" s="1"/>
      <c r="V6691" s="1"/>
      <c r="X6691" s="1"/>
    </row>
    <row r="6692" spans="15:24" x14ac:dyDescent="0.55000000000000004">
      <c r="O6692" s="1"/>
      <c r="V6692" s="1"/>
      <c r="X6692" s="1"/>
    </row>
    <row r="6693" spans="15:24" x14ac:dyDescent="0.55000000000000004">
      <c r="O6693" s="1"/>
      <c r="V6693" s="1"/>
      <c r="X6693" s="1"/>
    </row>
    <row r="6694" spans="15:24" x14ac:dyDescent="0.55000000000000004">
      <c r="O6694" s="1"/>
      <c r="V6694" s="1"/>
      <c r="X6694" s="1"/>
    </row>
    <row r="6695" spans="15:24" x14ac:dyDescent="0.55000000000000004">
      <c r="O6695" s="1"/>
      <c r="V6695" s="1"/>
      <c r="X6695" s="1"/>
    </row>
    <row r="6696" spans="15:24" x14ac:dyDescent="0.55000000000000004">
      <c r="O6696" s="1"/>
      <c r="V6696" s="1"/>
      <c r="X6696" s="1"/>
    </row>
    <row r="6697" spans="15:24" x14ac:dyDescent="0.55000000000000004">
      <c r="O6697" s="1"/>
      <c r="V6697" s="1"/>
      <c r="X6697" s="1"/>
    </row>
    <row r="6698" spans="15:24" x14ac:dyDescent="0.55000000000000004">
      <c r="O6698" s="1"/>
      <c r="V6698" s="1"/>
      <c r="X6698" s="1"/>
    </row>
    <row r="6699" spans="15:24" x14ac:dyDescent="0.55000000000000004">
      <c r="O6699" s="1"/>
      <c r="V6699" s="1"/>
      <c r="X6699" s="1"/>
    </row>
    <row r="6700" spans="15:24" x14ac:dyDescent="0.55000000000000004">
      <c r="O6700" s="1"/>
      <c r="V6700" s="1"/>
      <c r="X6700" s="1"/>
    </row>
    <row r="6701" spans="15:24" x14ac:dyDescent="0.55000000000000004">
      <c r="O6701" s="1"/>
      <c r="V6701" s="1"/>
      <c r="X6701" s="1"/>
    </row>
    <row r="6702" spans="15:24" x14ac:dyDescent="0.55000000000000004">
      <c r="O6702" s="1"/>
      <c r="V6702" s="1"/>
      <c r="X6702" s="1"/>
    </row>
    <row r="6703" spans="15:24" x14ac:dyDescent="0.55000000000000004">
      <c r="O6703" s="1"/>
      <c r="V6703" s="1"/>
      <c r="X6703" s="1"/>
    </row>
    <row r="6704" spans="15:24" x14ac:dyDescent="0.55000000000000004">
      <c r="O6704" s="1"/>
      <c r="V6704" s="1"/>
      <c r="X6704" s="1"/>
    </row>
    <row r="6705" spans="15:24" x14ac:dyDescent="0.55000000000000004">
      <c r="O6705" s="1"/>
      <c r="V6705" s="1"/>
      <c r="X6705" s="1"/>
    </row>
    <row r="6706" spans="15:24" x14ac:dyDescent="0.55000000000000004">
      <c r="O6706" s="1"/>
      <c r="V6706" s="1"/>
      <c r="X6706" s="1"/>
    </row>
    <row r="6707" spans="15:24" x14ac:dyDescent="0.55000000000000004">
      <c r="O6707" s="1"/>
      <c r="V6707" s="1"/>
      <c r="X6707" s="1"/>
    </row>
    <row r="6708" spans="15:24" x14ac:dyDescent="0.55000000000000004">
      <c r="O6708" s="1"/>
      <c r="V6708" s="1"/>
      <c r="X6708" s="1"/>
    </row>
    <row r="6709" spans="15:24" x14ac:dyDescent="0.55000000000000004">
      <c r="O6709" s="1"/>
      <c r="V6709" s="1"/>
      <c r="X6709" s="1"/>
    </row>
    <row r="6710" spans="15:24" x14ac:dyDescent="0.55000000000000004">
      <c r="O6710" s="1"/>
      <c r="V6710" s="1"/>
      <c r="X6710" s="1"/>
    </row>
    <row r="6711" spans="15:24" x14ac:dyDescent="0.55000000000000004">
      <c r="O6711" s="1"/>
      <c r="V6711" s="1"/>
      <c r="X6711" s="1"/>
    </row>
    <row r="6712" spans="15:24" x14ac:dyDescent="0.55000000000000004">
      <c r="O6712" s="1"/>
      <c r="V6712" s="1"/>
      <c r="X6712" s="1"/>
    </row>
    <row r="6713" spans="15:24" x14ac:dyDescent="0.55000000000000004">
      <c r="O6713" s="1"/>
      <c r="V6713" s="1"/>
      <c r="X6713" s="1"/>
    </row>
    <row r="6714" spans="15:24" x14ac:dyDescent="0.55000000000000004">
      <c r="O6714" s="1"/>
      <c r="V6714" s="1"/>
      <c r="X6714" s="1"/>
    </row>
    <row r="6715" spans="15:24" x14ac:dyDescent="0.55000000000000004">
      <c r="O6715" s="1"/>
      <c r="V6715" s="1"/>
      <c r="X6715" s="1"/>
    </row>
    <row r="6716" spans="15:24" x14ac:dyDescent="0.55000000000000004">
      <c r="O6716" s="1"/>
      <c r="V6716" s="1"/>
      <c r="X6716" s="1"/>
    </row>
    <row r="6717" spans="15:24" x14ac:dyDescent="0.55000000000000004">
      <c r="O6717" s="1"/>
      <c r="V6717" s="1"/>
      <c r="X6717" s="1"/>
    </row>
    <row r="6718" spans="15:24" x14ac:dyDescent="0.55000000000000004">
      <c r="O6718" s="1"/>
      <c r="V6718" s="1"/>
      <c r="X6718" s="1"/>
    </row>
    <row r="6719" spans="15:24" x14ac:dyDescent="0.55000000000000004">
      <c r="O6719" s="1"/>
      <c r="V6719" s="1"/>
      <c r="X6719" s="1"/>
    </row>
    <row r="6720" spans="15:24" x14ac:dyDescent="0.55000000000000004">
      <c r="O6720" s="1"/>
      <c r="V6720" s="1"/>
      <c r="X6720" s="1"/>
    </row>
    <row r="6721" spans="15:24" x14ac:dyDescent="0.55000000000000004">
      <c r="O6721" s="1"/>
      <c r="V6721" s="1"/>
      <c r="X6721" s="1"/>
    </row>
    <row r="6722" spans="15:24" x14ac:dyDescent="0.55000000000000004">
      <c r="O6722" s="1"/>
      <c r="V6722" s="1"/>
      <c r="X6722" s="1"/>
    </row>
    <row r="6723" spans="15:24" x14ac:dyDescent="0.55000000000000004">
      <c r="O6723" s="1"/>
      <c r="V6723" s="1"/>
      <c r="X6723" s="1"/>
    </row>
    <row r="6724" spans="15:24" x14ac:dyDescent="0.55000000000000004">
      <c r="O6724" s="1"/>
      <c r="V6724" s="1"/>
      <c r="X6724" s="1"/>
    </row>
    <row r="6725" spans="15:24" x14ac:dyDescent="0.55000000000000004">
      <c r="O6725" s="1"/>
      <c r="V6725" s="1"/>
      <c r="X6725" s="1"/>
    </row>
    <row r="6726" spans="15:24" x14ac:dyDescent="0.55000000000000004">
      <c r="O6726" s="1"/>
      <c r="V6726" s="1"/>
      <c r="X6726" s="1"/>
    </row>
    <row r="6727" spans="15:24" x14ac:dyDescent="0.55000000000000004">
      <c r="O6727" s="1"/>
      <c r="V6727" s="1"/>
      <c r="X6727" s="1"/>
    </row>
    <row r="6728" spans="15:24" x14ac:dyDescent="0.55000000000000004">
      <c r="O6728" s="1"/>
      <c r="V6728" s="1"/>
      <c r="X6728" s="1"/>
    </row>
    <row r="6729" spans="15:24" x14ac:dyDescent="0.55000000000000004">
      <c r="O6729" s="1"/>
      <c r="V6729" s="1"/>
      <c r="X6729" s="1"/>
    </row>
    <row r="6730" spans="15:24" x14ac:dyDescent="0.55000000000000004">
      <c r="O6730" s="1"/>
      <c r="V6730" s="1"/>
      <c r="X6730" s="1"/>
    </row>
    <row r="6731" spans="15:24" x14ac:dyDescent="0.55000000000000004">
      <c r="O6731" s="1"/>
      <c r="V6731" s="1"/>
      <c r="X6731" s="1"/>
    </row>
    <row r="6732" spans="15:24" x14ac:dyDescent="0.55000000000000004">
      <c r="O6732" s="1"/>
      <c r="V6732" s="1"/>
      <c r="X6732" s="1"/>
    </row>
    <row r="6733" spans="15:24" x14ac:dyDescent="0.55000000000000004">
      <c r="O6733" s="1"/>
      <c r="V6733" s="1"/>
      <c r="X6733" s="1"/>
    </row>
    <row r="6734" spans="15:24" x14ac:dyDescent="0.55000000000000004">
      <c r="O6734" s="1"/>
      <c r="V6734" s="1"/>
      <c r="X6734" s="1"/>
    </row>
    <row r="6735" spans="15:24" x14ac:dyDescent="0.55000000000000004">
      <c r="O6735" s="1"/>
      <c r="V6735" s="1"/>
      <c r="X6735" s="1"/>
    </row>
    <row r="6736" spans="15:24" x14ac:dyDescent="0.55000000000000004">
      <c r="O6736" s="1"/>
      <c r="V6736" s="1"/>
      <c r="X6736" s="1"/>
    </row>
    <row r="6737" spans="15:24" x14ac:dyDescent="0.55000000000000004">
      <c r="O6737" s="1"/>
      <c r="V6737" s="1"/>
      <c r="X6737" s="1"/>
    </row>
    <row r="6738" spans="15:24" x14ac:dyDescent="0.55000000000000004">
      <c r="O6738" s="1"/>
      <c r="V6738" s="1"/>
      <c r="X6738" s="1"/>
    </row>
    <row r="6739" spans="15:24" x14ac:dyDescent="0.55000000000000004">
      <c r="O6739" s="1"/>
      <c r="V6739" s="1"/>
      <c r="X6739" s="1"/>
    </row>
    <row r="6740" spans="15:24" x14ac:dyDescent="0.55000000000000004">
      <c r="O6740" s="1"/>
      <c r="V6740" s="1"/>
      <c r="X6740" s="1"/>
    </row>
    <row r="6741" spans="15:24" x14ac:dyDescent="0.55000000000000004">
      <c r="O6741" s="1"/>
      <c r="V6741" s="1"/>
      <c r="X6741" s="1"/>
    </row>
    <row r="6742" spans="15:24" x14ac:dyDescent="0.55000000000000004">
      <c r="O6742" s="1"/>
      <c r="V6742" s="1"/>
      <c r="X6742" s="1"/>
    </row>
    <row r="6743" spans="15:24" x14ac:dyDescent="0.55000000000000004">
      <c r="O6743" s="1"/>
      <c r="V6743" s="1"/>
      <c r="X6743" s="1"/>
    </row>
    <row r="6744" spans="15:24" x14ac:dyDescent="0.55000000000000004">
      <c r="O6744" s="1"/>
      <c r="V6744" s="1"/>
      <c r="X6744" s="1"/>
    </row>
    <row r="6745" spans="15:24" x14ac:dyDescent="0.55000000000000004">
      <c r="O6745" s="1"/>
      <c r="V6745" s="1"/>
      <c r="X6745" s="1"/>
    </row>
    <row r="6746" spans="15:24" x14ac:dyDescent="0.55000000000000004">
      <c r="O6746" s="1"/>
      <c r="V6746" s="1"/>
      <c r="X6746" s="1"/>
    </row>
    <row r="6747" spans="15:24" x14ac:dyDescent="0.55000000000000004">
      <c r="O6747" s="1"/>
      <c r="V6747" s="1"/>
      <c r="X6747" s="1"/>
    </row>
    <row r="6748" spans="15:24" x14ac:dyDescent="0.55000000000000004">
      <c r="O6748" s="1"/>
      <c r="V6748" s="1"/>
      <c r="X6748" s="1"/>
    </row>
    <row r="6749" spans="15:24" x14ac:dyDescent="0.55000000000000004">
      <c r="O6749" s="1"/>
      <c r="V6749" s="1"/>
      <c r="X6749" s="1"/>
    </row>
    <row r="6750" spans="15:24" x14ac:dyDescent="0.55000000000000004">
      <c r="O6750" s="1"/>
      <c r="V6750" s="1"/>
      <c r="X6750" s="1"/>
    </row>
    <row r="6751" spans="15:24" x14ac:dyDescent="0.55000000000000004">
      <c r="O6751" s="1"/>
      <c r="V6751" s="1"/>
      <c r="X6751" s="1"/>
    </row>
    <row r="6752" spans="15:24" x14ac:dyDescent="0.55000000000000004">
      <c r="O6752" s="1"/>
      <c r="V6752" s="1"/>
      <c r="X6752" s="1"/>
    </row>
    <row r="6753" spans="15:24" x14ac:dyDescent="0.55000000000000004">
      <c r="O6753" s="1"/>
      <c r="V6753" s="1"/>
      <c r="X6753" s="1"/>
    </row>
    <row r="6754" spans="15:24" x14ac:dyDescent="0.55000000000000004">
      <c r="O6754" s="1"/>
      <c r="V6754" s="1"/>
      <c r="X6754" s="1"/>
    </row>
    <row r="6755" spans="15:24" x14ac:dyDescent="0.55000000000000004">
      <c r="O6755" s="1"/>
      <c r="V6755" s="1"/>
      <c r="X6755" s="1"/>
    </row>
    <row r="6756" spans="15:24" x14ac:dyDescent="0.55000000000000004">
      <c r="O6756" s="1"/>
      <c r="V6756" s="1"/>
      <c r="X6756" s="1"/>
    </row>
    <row r="6757" spans="15:24" x14ac:dyDescent="0.55000000000000004">
      <c r="O6757" s="1"/>
      <c r="V6757" s="1"/>
      <c r="X6757" s="1"/>
    </row>
    <row r="6758" spans="15:24" x14ac:dyDescent="0.55000000000000004">
      <c r="O6758" s="1"/>
      <c r="V6758" s="1"/>
      <c r="X6758" s="1"/>
    </row>
    <row r="6759" spans="15:24" x14ac:dyDescent="0.55000000000000004">
      <c r="O6759" s="1"/>
      <c r="V6759" s="1"/>
      <c r="X6759" s="1"/>
    </row>
    <row r="6760" spans="15:24" x14ac:dyDescent="0.55000000000000004">
      <c r="O6760" s="1"/>
      <c r="V6760" s="1"/>
      <c r="X6760" s="1"/>
    </row>
    <row r="6761" spans="15:24" x14ac:dyDescent="0.55000000000000004">
      <c r="O6761" s="1"/>
      <c r="V6761" s="1"/>
      <c r="X6761" s="1"/>
    </row>
    <row r="6762" spans="15:24" x14ac:dyDescent="0.55000000000000004">
      <c r="O6762" s="1"/>
      <c r="V6762" s="1"/>
      <c r="X6762" s="1"/>
    </row>
    <row r="6763" spans="15:24" x14ac:dyDescent="0.55000000000000004">
      <c r="O6763" s="1"/>
      <c r="V6763" s="1"/>
      <c r="X6763" s="1"/>
    </row>
    <row r="6764" spans="15:24" x14ac:dyDescent="0.55000000000000004">
      <c r="O6764" s="1"/>
      <c r="V6764" s="1"/>
      <c r="X6764" s="1"/>
    </row>
    <row r="6765" spans="15:24" x14ac:dyDescent="0.55000000000000004">
      <c r="O6765" s="1"/>
      <c r="V6765" s="1"/>
      <c r="X6765" s="1"/>
    </row>
    <row r="6766" spans="15:24" x14ac:dyDescent="0.55000000000000004">
      <c r="O6766" s="1"/>
      <c r="V6766" s="1"/>
      <c r="X6766" s="1"/>
    </row>
    <row r="6767" spans="15:24" x14ac:dyDescent="0.55000000000000004">
      <c r="O6767" s="1"/>
      <c r="V6767" s="1"/>
      <c r="X6767" s="1"/>
    </row>
    <row r="6768" spans="15:24" x14ac:dyDescent="0.55000000000000004">
      <c r="O6768" s="1"/>
      <c r="V6768" s="1"/>
      <c r="X6768" s="1"/>
    </row>
    <row r="6769" spans="15:24" x14ac:dyDescent="0.55000000000000004">
      <c r="O6769" s="1"/>
      <c r="V6769" s="1"/>
      <c r="X6769" s="1"/>
    </row>
    <row r="6770" spans="15:24" x14ac:dyDescent="0.55000000000000004">
      <c r="O6770" s="1"/>
      <c r="V6770" s="1"/>
      <c r="X6770" s="1"/>
    </row>
    <row r="6771" spans="15:24" x14ac:dyDescent="0.55000000000000004">
      <c r="O6771" s="1"/>
      <c r="V6771" s="1"/>
      <c r="X6771" s="1"/>
    </row>
    <row r="6772" spans="15:24" x14ac:dyDescent="0.55000000000000004">
      <c r="O6772" s="1"/>
      <c r="V6772" s="1"/>
      <c r="X6772" s="1"/>
    </row>
    <row r="6773" spans="15:24" x14ac:dyDescent="0.55000000000000004">
      <c r="O6773" s="1"/>
      <c r="V6773" s="1"/>
      <c r="X6773" s="1"/>
    </row>
    <row r="6774" spans="15:24" x14ac:dyDescent="0.55000000000000004">
      <c r="O6774" s="1"/>
      <c r="V6774" s="1"/>
      <c r="X6774" s="1"/>
    </row>
    <row r="6775" spans="15:24" x14ac:dyDescent="0.55000000000000004">
      <c r="O6775" s="1"/>
      <c r="V6775" s="1"/>
      <c r="X6775" s="1"/>
    </row>
    <row r="6776" spans="15:24" x14ac:dyDescent="0.55000000000000004">
      <c r="O6776" s="1"/>
      <c r="V6776" s="1"/>
      <c r="X6776" s="1"/>
    </row>
    <row r="6777" spans="15:24" x14ac:dyDescent="0.55000000000000004">
      <c r="O6777" s="1"/>
      <c r="V6777" s="1"/>
      <c r="X6777" s="1"/>
    </row>
    <row r="6778" spans="15:24" x14ac:dyDescent="0.55000000000000004">
      <c r="O6778" s="1"/>
      <c r="V6778" s="1"/>
      <c r="X6778" s="1"/>
    </row>
    <row r="6779" spans="15:24" x14ac:dyDescent="0.55000000000000004">
      <c r="O6779" s="1"/>
      <c r="V6779" s="1"/>
      <c r="X6779" s="1"/>
    </row>
    <row r="6780" spans="15:24" x14ac:dyDescent="0.55000000000000004">
      <c r="O6780" s="1"/>
      <c r="V6780" s="1"/>
      <c r="X6780" s="1"/>
    </row>
    <row r="6781" spans="15:24" x14ac:dyDescent="0.55000000000000004">
      <c r="O6781" s="1"/>
      <c r="V6781" s="1"/>
      <c r="X6781" s="1"/>
    </row>
    <row r="6782" spans="15:24" x14ac:dyDescent="0.55000000000000004">
      <c r="O6782" s="1"/>
      <c r="V6782" s="1"/>
      <c r="X6782" s="1"/>
    </row>
    <row r="6783" spans="15:24" x14ac:dyDescent="0.55000000000000004">
      <c r="O6783" s="1"/>
      <c r="V6783" s="1"/>
      <c r="X6783" s="1"/>
    </row>
    <row r="6784" spans="15:24" x14ac:dyDescent="0.55000000000000004">
      <c r="O6784" s="1"/>
      <c r="V6784" s="1"/>
      <c r="X6784" s="1"/>
    </row>
    <row r="6785" spans="15:24" x14ac:dyDescent="0.55000000000000004">
      <c r="O6785" s="1"/>
      <c r="V6785" s="1"/>
      <c r="X6785" s="1"/>
    </row>
    <row r="6786" spans="15:24" x14ac:dyDescent="0.55000000000000004">
      <c r="O6786" s="1"/>
      <c r="V6786" s="1"/>
      <c r="X6786" s="1"/>
    </row>
    <row r="6787" spans="15:24" x14ac:dyDescent="0.55000000000000004">
      <c r="O6787" s="1"/>
      <c r="V6787" s="1"/>
      <c r="X6787" s="1"/>
    </row>
    <row r="6788" spans="15:24" x14ac:dyDescent="0.55000000000000004">
      <c r="O6788" s="1"/>
      <c r="V6788" s="1"/>
      <c r="X6788" s="1"/>
    </row>
    <row r="6789" spans="15:24" x14ac:dyDescent="0.55000000000000004">
      <c r="O6789" s="1"/>
      <c r="V6789" s="1"/>
      <c r="X6789" s="1"/>
    </row>
    <row r="6790" spans="15:24" x14ac:dyDescent="0.55000000000000004">
      <c r="O6790" s="1"/>
      <c r="V6790" s="1"/>
      <c r="X6790" s="1"/>
    </row>
    <row r="6791" spans="15:24" x14ac:dyDescent="0.55000000000000004">
      <c r="O6791" s="1"/>
      <c r="V6791" s="1"/>
      <c r="X6791" s="1"/>
    </row>
    <row r="6792" spans="15:24" x14ac:dyDescent="0.55000000000000004">
      <c r="O6792" s="1"/>
      <c r="V6792" s="1"/>
      <c r="X6792" s="1"/>
    </row>
    <row r="6793" spans="15:24" x14ac:dyDescent="0.55000000000000004">
      <c r="O6793" s="1"/>
      <c r="V6793" s="1"/>
      <c r="X6793" s="1"/>
    </row>
    <row r="6794" spans="15:24" x14ac:dyDescent="0.55000000000000004">
      <c r="O6794" s="1"/>
      <c r="V6794" s="1"/>
      <c r="X6794" s="1"/>
    </row>
    <row r="6795" spans="15:24" x14ac:dyDescent="0.55000000000000004">
      <c r="O6795" s="1"/>
      <c r="V6795" s="1"/>
      <c r="X6795" s="1"/>
    </row>
    <row r="6796" spans="15:24" x14ac:dyDescent="0.55000000000000004">
      <c r="O6796" s="1"/>
      <c r="V6796" s="1"/>
      <c r="X6796" s="1"/>
    </row>
    <row r="6797" spans="15:24" x14ac:dyDescent="0.55000000000000004">
      <c r="O6797" s="1"/>
      <c r="V6797" s="1"/>
      <c r="X6797" s="1"/>
    </row>
    <row r="6798" spans="15:24" x14ac:dyDescent="0.55000000000000004">
      <c r="O6798" s="1"/>
      <c r="V6798" s="1"/>
      <c r="X6798" s="1"/>
    </row>
    <row r="6799" spans="15:24" x14ac:dyDescent="0.55000000000000004">
      <c r="O6799" s="1"/>
      <c r="V6799" s="1"/>
      <c r="X6799" s="1"/>
    </row>
    <row r="6800" spans="15:24" x14ac:dyDescent="0.55000000000000004">
      <c r="O6800" s="1"/>
      <c r="V6800" s="1"/>
      <c r="X6800" s="1"/>
    </row>
    <row r="6801" spans="15:24" x14ac:dyDescent="0.55000000000000004">
      <c r="O6801" s="1"/>
      <c r="V6801" s="1"/>
      <c r="X6801" s="1"/>
    </row>
    <row r="6802" spans="15:24" x14ac:dyDescent="0.55000000000000004">
      <c r="O6802" s="1"/>
      <c r="V6802" s="1"/>
      <c r="X6802" s="1"/>
    </row>
    <row r="6803" spans="15:24" x14ac:dyDescent="0.55000000000000004">
      <c r="O6803" s="1"/>
      <c r="V6803" s="1"/>
      <c r="X6803" s="1"/>
    </row>
    <row r="6804" spans="15:24" x14ac:dyDescent="0.55000000000000004">
      <c r="O6804" s="1"/>
      <c r="V6804" s="1"/>
      <c r="X6804" s="1"/>
    </row>
    <row r="6805" spans="15:24" x14ac:dyDescent="0.55000000000000004">
      <c r="O6805" s="1"/>
      <c r="V6805" s="1"/>
      <c r="X6805" s="1"/>
    </row>
    <row r="6806" spans="15:24" x14ac:dyDescent="0.55000000000000004">
      <c r="O6806" s="1"/>
      <c r="V6806" s="1"/>
      <c r="X6806" s="1"/>
    </row>
    <row r="6807" spans="15:24" x14ac:dyDescent="0.55000000000000004">
      <c r="O6807" s="1"/>
      <c r="V6807" s="1"/>
      <c r="X6807" s="1"/>
    </row>
    <row r="6808" spans="15:24" x14ac:dyDescent="0.55000000000000004">
      <c r="O6808" s="1"/>
      <c r="V6808" s="1"/>
      <c r="X6808" s="1"/>
    </row>
    <row r="6809" spans="15:24" x14ac:dyDescent="0.55000000000000004">
      <c r="O6809" s="1"/>
      <c r="V6809" s="1"/>
      <c r="X6809" s="1"/>
    </row>
    <row r="6810" spans="15:24" x14ac:dyDescent="0.55000000000000004">
      <c r="O6810" s="1"/>
      <c r="V6810" s="1"/>
      <c r="X6810" s="1"/>
    </row>
    <row r="6811" spans="15:24" x14ac:dyDescent="0.55000000000000004">
      <c r="O6811" s="1"/>
      <c r="V6811" s="1"/>
      <c r="X6811" s="1"/>
    </row>
    <row r="6812" spans="15:24" x14ac:dyDescent="0.55000000000000004">
      <c r="O6812" s="1"/>
      <c r="V6812" s="1"/>
      <c r="X6812" s="1"/>
    </row>
    <row r="6813" spans="15:24" x14ac:dyDescent="0.55000000000000004">
      <c r="O6813" s="1"/>
      <c r="V6813" s="1"/>
      <c r="X6813" s="1"/>
    </row>
    <row r="6814" spans="15:24" x14ac:dyDescent="0.55000000000000004">
      <c r="O6814" s="1"/>
      <c r="V6814" s="1"/>
      <c r="X6814" s="1"/>
    </row>
    <row r="6815" spans="15:24" x14ac:dyDescent="0.55000000000000004">
      <c r="O6815" s="1"/>
      <c r="V6815" s="1"/>
      <c r="X6815" s="1"/>
    </row>
    <row r="6816" spans="15:24" x14ac:dyDescent="0.55000000000000004">
      <c r="O6816" s="1"/>
      <c r="V6816" s="1"/>
      <c r="X6816" s="1"/>
    </row>
    <row r="6817" spans="15:24" x14ac:dyDescent="0.55000000000000004">
      <c r="O6817" s="1"/>
      <c r="V6817" s="1"/>
      <c r="X6817" s="1"/>
    </row>
    <row r="6818" spans="15:24" x14ac:dyDescent="0.55000000000000004">
      <c r="O6818" s="1"/>
      <c r="V6818" s="1"/>
      <c r="X6818" s="1"/>
    </row>
    <row r="6819" spans="15:24" x14ac:dyDescent="0.55000000000000004">
      <c r="O6819" s="1"/>
      <c r="V6819" s="1"/>
      <c r="X6819" s="1"/>
    </row>
    <row r="6820" spans="15:24" x14ac:dyDescent="0.55000000000000004">
      <c r="O6820" s="1"/>
      <c r="V6820" s="1"/>
      <c r="X6820" s="1"/>
    </row>
    <row r="6821" spans="15:24" x14ac:dyDescent="0.55000000000000004">
      <c r="O6821" s="1"/>
      <c r="V6821" s="1"/>
      <c r="X6821" s="1"/>
    </row>
    <row r="6822" spans="15:24" x14ac:dyDescent="0.55000000000000004">
      <c r="O6822" s="1"/>
      <c r="V6822" s="1"/>
      <c r="X6822" s="1"/>
    </row>
    <row r="6823" spans="15:24" x14ac:dyDescent="0.55000000000000004">
      <c r="O6823" s="1"/>
      <c r="V6823" s="1"/>
      <c r="X6823" s="1"/>
    </row>
    <row r="6824" spans="15:24" x14ac:dyDescent="0.55000000000000004">
      <c r="O6824" s="1"/>
      <c r="V6824" s="1"/>
      <c r="X6824" s="1"/>
    </row>
    <row r="6825" spans="15:24" x14ac:dyDescent="0.55000000000000004">
      <c r="O6825" s="1"/>
      <c r="V6825" s="1"/>
      <c r="X6825" s="1"/>
    </row>
    <row r="6826" spans="15:24" x14ac:dyDescent="0.55000000000000004">
      <c r="O6826" s="1"/>
      <c r="V6826" s="1"/>
      <c r="X6826" s="1"/>
    </row>
    <row r="6827" spans="15:24" x14ac:dyDescent="0.55000000000000004">
      <c r="O6827" s="1"/>
      <c r="V6827" s="1"/>
      <c r="X6827" s="1"/>
    </row>
    <row r="6828" spans="15:24" x14ac:dyDescent="0.55000000000000004">
      <c r="O6828" s="1"/>
      <c r="V6828" s="1"/>
      <c r="X6828" s="1"/>
    </row>
    <row r="6829" spans="15:24" x14ac:dyDescent="0.55000000000000004">
      <c r="O6829" s="1"/>
      <c r="V6829" s="1"/>
      <c r="X6829" s="1"/>
    </row>
    <row r="6830" spans="15:24" x14ac:dyDescent="0.55000000000000004">
      <c r="O6830" s="1"/>
      <c r="V6830" s="1"/>
      <c r="X6830" s="1"/>
    </row>
    <row r="6831" spans="15:24" x14ac:dyDescent="0.55000000000000004">
      <c r="O6831" s="1"/>
      <c r="V6831" s="1"/>
      <c r="X6831" s="1"/>
    </row>
    <row r="6832" spans="15:24" x14ac:dyDescent="0.55000000000000004">
      <c r="O6832" s="1"/>
      <c r="V6832" s="1"/>
      <c r="X6832" s="1"/>
    </row>
    <row r="6833" spans="15:24" x14ac:dyDescent="0.55000000000000004">
      <c r="O6833" s="1"/>
      <c r="V6833" s="1"/>
      <c r="X6833" s="1"/>
    </row>
    <row r="6834" spans="15:24" x14ac:dyDescent="0.55000000000000004">
      <c r="O6834" s="1"/>
      <c r="V6834" s="1"/>
      <c r="X6834" s="1"/>
    </row>
    <row r="6835" spans="15:24" x14ac:dyDescent="0.55000000000000004">
      <c r="O6835" s="1"/>
      <c r="V6835" s="1"/>
      <c r="X6835" s="1"/>
    </row>
    <row r="6836" spans="15:24" x14ac:dyDescent="0.55000000000000004">
      <c r="O6836" s="1"/>
      <c r="V6836" s="1"/>
      <c r="X6836" s="1"/>
    </row>
    <row r="6837" spans="15:24" x14ac:dyDescent="0.55000000000000004">
      <c r="O6837" s="1"/>
      <c r="V6837" s="1"/>
      <c r="X6837" s="1"/>
    </row>
    <row r="6838" spans="15:24" x14ac:dyDescent="0.55000000000000004">
      <c r="O6838" s="1"/>
      <c r="V6838" s="1"/>
      <c r="X6838" s="1"/>
    </row>
    <row r="6839" spans="15:24" x14ac:dyDescent="0.55000000000000004">
      <c r="O6839" s="1"/>
      <c r="V6839" s="1"/>
      <c r="X6839" s="1"/>
    </row>
    <row r="6840" spans="15:24" x14ac:dyDescent="0.55000000000000004">
      <c r="O6840" s="1"/>
      <c r="V6840" s="1"/>
      <c r="X6840" s="1"/>
    </row>
    <row r="6841" spans="15:24" x14ac:dyDescent="0.55000000000000004">
      <c r="O6841" s="1"/>
      <c r="V6841" s="1"/>
      <c r="X6841" s="1"/>
    </row>
    <row r="6842" spans="15:24" x14ac:dyDescent="0.55000000000000004">
      <c r="O6842" s="1"/>
      <c r="V6842" s="1"/>
      <c r="X6842" s="1"/>
    </row>
    <row r="6843" spans="15:24" x14ac:dyDescent="0.55000000000000004">
      <c r="O6843" s="1"/>
      <c r="V6843" s="1"/>
      <c r="X6843" s="1"/>
    </row>
    <row r="6844" spans="15:24" x14ac:dyDescent="0.55000000000000004">
      <c r="O6844" s="1"/>
      <c r="V6844" s="1"/>
      <c r="X6844" s="1"/>
    </row>
    <row r="6845" spans="15:24" x14ac:dyDescent="0.55000000000000004">
      <c r="O6845" s="1"/>
      <c r="V6845" s="1"/>
      <c r="X6845" s="1"/>
    </row>
    <row r="6846" spans="15:24" x14ac:dyDescent="0.55000000000000004">
      <c r="O6846" s="1"/>
      <c r="V6846" s="1"/>
      <c r="X6846" s="1"/>
    </row>
    <row r="6847" spans="15:24" x14ac:dyDescent="0.55000000000000004">
      <c r="O6847" s="1"/>
      <c r="V6847" s="1"/>
      <c r="X6847" s="1"/>
    </row>
    <row r="6848" spans="15:24" x14ac:dyDescent="0.55000000000000004">
      <c r="O6848" s="1"/>
      <c r="V6848" s="1"/>
      <c r="X6848" s="1"/>
    </row>
    <row r="6849" spans="15:24" x14ac:dyDescent="0.55000000000000004">
      <c r="O6849" s="1"/>
      <c r="V6849" s="1"/>
      <c r="X6849" s="1"/>
    </row>
    <row r="6850" spans="15:24" x14ac:dyDescent="0.55000000000000004">
      <c r="O6850" s="1"/>
      <c r="V6850" s="1"/>
      <c r="X6850" s="1"/>
    </row>
    <row r="6851" spans="15:24" x14ac:dyDescent="0.55000000000000004">
      <c r="O6851" s="1"/>
      <c r="V6851" s="1"/>
      <c r="X6851" s="1"/>
    </row>
    <row r="6852" spans="15:24" x14ac:dyDescent="0.55000000000000004">
      <c r="O6852" s="1"/>
      <c r="V6852" s="1"/>
      <c r="X6852" s="1"/>
    </row>
    <row r="6853" spans="15:24" x14ac:dyDescent="0.55000000000000004">
      <c r="O6853" s="1"/>
      <c r="V6853" s="1"/>
      <c r="X6853" s="1"/>
    </row>
    <row r="6854" spans="15:24" x14ac:dyDescent="0.55000000000000004">
      <c r="O6854" s="1"/>
      <c r="V6854" s="1"/>
      <c r="X6854" s="1"/>
    </row>
    <row r="6855" spans="15:24" x14ac:dyDescent="0.55000000000000004">
      <c r="O6855" s="1"/>
      <c r="V6855" s="1"/>
      <c r="X6855" s="1"/>
    </row>
    <row r="6856" spans="15:24" x14ac:dyDescent="0.55000000000000004">
      <c r="O6856" s="1"/>
      <c r="V6856" s="1"/>
      <c r="X6856" s="1"/>
    </row>
    <row r="6857" spans="15:24" x14ac:dyDescent="0.55000000000000004">
      <c r="O6857" s="1"/>
      <c r="V6857" s="1"/>
      <c r="X6857" s="1"/>
    </row>
    <row r="6858" spans="15:24" x14ac:dyDescent="0.55000000000000004">
      <c r="O6858" s="1"/>
      <c r="V6858" s="1"/>
      <c r="X6858" s="1"/>
    </row>
    <row r="6859" spans="15:24" x14ac:dyDescent="0.55000000000000004">
      <c r="O6859" s="1"/>
      <c r="V6859" s="1"/>
      <c r="X6859" s="1"/>
    </row>
    <row r="6860" spans="15:24" x14ac:dyDescent="0.55000000000000004">
      <c r="O6860" s="1"/>
      <c r="V6860" s="1"/>
      <c r="X6860" s="1"/>
    </row>
    <row r="6861" spans="15:24" x14ac:dyDescent="0.55000000000000004">
      <c r="O6861" s="1"/>
      <c r="V6861" s="1"/>
      <c r="X6861" s="1"/>
    </row>
    <row r="6862" spans="15:24" x14ac:dyDescent="0.55000000000000004">
      <c r="O6862" s="1"/>
      <c r="V6862" s="1"/>
      <c r="X6862" s="1"/>
    </row>
    <row r="6863" spans="15:24" x14ac:dyDescent="0.55000000000000004">
      <c r="O6863" s="1"/>
      <c r="V6863" s="1"/>
      <c r="X6863" s="1"/>
    </row>
    <row r="6864" spans="15:24" x14ac:dyDescent="0.55000000000000004">
      <c r="O6864" s="1"/>
      <c r="V6864" s="1"/>
      <c r="X6864" s="1"/>
    </row>
    <row r="6865" spans="15:24" x14ac:dyDescent="0.55000000000000004">
      <c r="O6865" s="1"/>
      <c r="V6865" s="1"/>
      <c r="X6865" s="1"/>
    </row>
    <row r="6866" spans="15:24" x14ac:dyDescent="0.55000000000000004">
      <c r="O6866" s="1"/>
      <c r="V6866" s="1"/>
      <c r="X6866" s="1"/>
    </row>
    <row r="6867" spans="15:24" x14ac:dyDescent="0.55000000000000004">
      <c r="O6867" s="1"/>
      <c r="V6867" s="1"/>
      <c r="X6867" s="1"/>
    </row>
    <row r="6868" spans="15:24" x14ac:dyDescent="0.55000000000000004">
      <c r="O6868" s="1"/>
      <c r="V6868" s="1"/>
      <c r="X6868" s="1"/>
    </row>
    <row r="6869" spans="15:24" x14ac:dyDescent="0.55000000000000004">
      <c r="O6869" s="1"/>
      <c r="V6869" s="1"/>
      <c r="X6869" s="1"/>
    </row>
    <row r="6870" spans="15:24" x14ac:dyDescent="0.55000000000000004">
      <c r="O6870" s="1"/>
      <c r="V6870" s="1"/>
      <c r="X6870" s="1"/>
    </row>
    <row r="6871" spans="15:24" x14ac:dyDescent="0.55000000000000004">
      <c r="O6871" s="1"/>
      <c r="V6871" s="1"/>
      <c r="X6871" s="1"/>
    </row>
    <row r="6872" spans="15:24" x14ac:dyDescent="0.55000000000000004">
      <c r="O6872" s="1"/>
      <c r="V6872" s="1"/>
      <c r="X6872" s="1"/>
    </row>
    <row r="6873" spans="15:24" x14ac:dyDescent="0.55000000000000004">
      <c r="O6873" s="1"/>
      <c r="V6873" s="1"/>
      <c r="X6873" s="1"/>
    </row>
    <row r="6874" spans="15:24" x14ac:dyDescent="0.55000000000000004">
      <c r="O6874" s="1"/>
      <c r="V6874" s="1"/>
      <c r="X6874" s="1"/>
    </row>
    <row r="6875" spans="15:24" x14ac:dyDescent="0.55000000000000004">
      <c r="O6875" s="1"/>
      <c r="V6875" s="1"/>
      <c r="X6875" s="1"/>
    </row>
    <row r="6876" spans="15:24" x14ac:dyDescent="0.55000000000000004">
      <c r="O6876" s="1"/>
      <c r="V6876" s="1"/>
      <c r="X6876" s="1"/>
    </row>
    <row r="6877" spans="15:24" x14ac:dyDescent="0.55000000000000004">
      <c r="O6877" s="1"/>
      <c r="V6877" s="1"/>
      <c r="X6877" s="1"/>
    </row>
    <row r="6878" spans="15:24" x14ac:dyDescent="0.55000000000000004">
      <c r="O6878" s="1"/>
      <c r="V6878" s="1"/>
      <c r="X6878" s="1"/>
    </row>
    <row r="6879" spans="15:24" x14ac:dyDescent="0.55000000000000004">
      <c r="O6879" s="1"/>
      <c r="V6879" s="1"/>
      <c r="X6879" s="1"/>
    </row>
    <row r="6880" spans="15:24" x14ac:dyDescent="0.55000000000000004">
      <c r="O6880" s="1"/>
      <c r="V6880" s="1"/>
      <c r="X6880" s="1"/>
    </row>
    <row r="6881" spans="15:24" x14ac:dyDescent="0.55000000000000004">
      <c r="O6881" s="1"/>
      <c r="V6881" s="1"/>
      <c r="X6881" s="1"/>
    </row>
    <row r="6882" spans="15:24" x14ac:dyDescent="0.55000000000000004">
      <c r="O6882" s="1"/>
      <c r="V6882" s="1"/>
      <c r="X6882" s="1"/>
    </row>
    <row r="6883" spans="15:24" x14ac:dyDescent="0.55000000000000004">
      <c r="O6883" s="1"/>
      <c r="V6883" s="1"/>
      <c r="X6883" s="1"/>
    </row>
    <row r="6884" spans="15:24" x14ac:dyDescent="0.55000000000000004">
      <c r="O6884" s="1"/>
      <c r="V6884" s="1"/>
      <c r="X6884" s="1"/>
    </row>
    <row r="6885" spans="15:24" x14ac:dyDescent="0.55000000000000004">
      <c r="O6885" s="1"/>
      <c r="V6885" s="1"/>
      <c r="X6885" s="1"/>
    </row>
    <row r="6886" spans="15:24" x14ac:dyDescent="0.55000000000000004">
      <c r="O6886" s="1"/>
      <c r="V6886" s="1"/>
      <c r="X6886" s="1"/>
    </row>
    <row r="6887" spans="15:24" x14ac:dyDescent="0.55000000000000004">
      <c r="O6887" s="1"/>
      <c r="V6887" s="1"/>
      <c r="X6887" s="1"/>
    </row>
    <row r="6888" spans="15:24" x14ac:dyDescent="0.55000000000000004">
      <c r="O6888" s="1"/>
      <c r="V6888" s="1"/>
      <c r="X6888" s="1"/>
    </row>
    <row r="6889" spans="15:24" x14ac:dyDescent="0.55000000000000004">
      <c r="O6889" s="1"/>
      <c r="V6889" s="1"/>
      <c r="X6889" s="1"/>
    </row>
    <row r="6890" spans="15:24" x14ac:dyDescent="0.55000000000000004">
      <c r="O6890" s="1"/>
      <c r="V6890" s="1"/>
      <c r="X6890" s="1"/>
    </row>
    <row r="6891" spans="15:24" x14ac:dyDescent="0.55000000000000004">
      <c r="O6891" s="1"/>
      <c r="V6891" s="1"/>
      <c r="X6891" s="1"/>
    </row>
    <row r="6892" spans="15:24" x14ac:dyDescent="0.55000000000000004">
      <c r="O6892" s="1"/>
      <c r="V6892" s="1"/>
      <c r="X6892" s="1"/>
    </row>
    <row r="6893" spans="15:24" x14ac:dyDescent="0.55000000000000004">
      <c r="O6893" s="1"/>
      <c r="V6893" s="1"/>
      <c r="X6893" s="1"/>
    </row>
    <row r="6894" spans="15:24" x14ac:dyDescent="0.55000000000000004">
      <c r="O6894" s="1"/>
      <c r="V6894" s="1"/>
      <c r="X6894" s="1"/>
    </row>
    <row r="6895" spans="15:24" x14ac:dyDescent="0.55000000000000004">
      <c r="O6895" s="1"/>
      <c r="V6895" s="1"/>
      <c r="X6895" s="1"/>
    </row>
    <row r="6896" spans="15:24" x14ac:dyDescent="0.55000000000000004">
      <c r="O6896" s="1"/>
      <c r="V6896" s="1"/>
      <c r="X6896" s="1"/>
    </row>
    <row r="6897" spans="15:24" x14ac:dyDescent="0.55000000000000004">
      <c r="O6897" s="1"/>
      <c r="V6897" s="1"/>
      <c r="X6897" s="1"/>
    </row>
    <row r="6898" spans="15:24" x14ac:dyDescent="0.55000000000000004">
      <c r="O6898" s="1"/>
      <c r="V6898" s="1"/>
      <c r="X6898" s="1"/>
    </row>
    <row r="6899" spans="15:24" x14ac:dyDescent="0.55000000000000004">
      <c r="O6899" s="1"/>
      <c r="V6899" s="1"/>
      <c r="X6899" s="1"/>
    </row>
    <row r="6900" spans="15:24" x14ac:dyDescent="0.55000000000000004">
      <c r="O6900" s="1"/>
      <c r="V6900" s="1"/>
      <c r="X6900" s="1"/>
    </row>
    <row r="6901" spans="15:24" x14ac:dyDescent="0.55000000000000004">
      <c r="O6901" s="1"/>
      <c r="V6901" s="1"/>
      <c r="X6901" s="1"/>
    </row>
    <row r="6902" spans="15:24" x14ac:dyDescent="0.55000000000000004">
      <c r="O6902" s="1"/>
      <c r="V6902" s="1"/>
      <c r="X6902" s="1"/>
    </row>
    <row r="6903" spans="15:24" x14ac:dyDescent="0.55000000000000004">
      <c r="O6903" s="1"/>
      <c r="V6903" s="1"/>
      <c r="X6903" s="1"/>
    </row>
    <row r="6904" spans="15:24" x14ac:dyDescent="0.55000000000000004">
      <c r="O6904" s="1"/>
      <c r="V6904" s="1"/>
      <c r="X6904" s="1"/>
    </row>
    <row r="6905" spans="15:24" x14ac:dyDescent="0.55000000000000004">
      <c r="O6905" s="1"/>
      <c r="V6905" s="1"/>
      <c r="X6905" s="1"/>
    </row>
    <row r="6906" spans="15:24" x14ac:dyDescent="0.55000000000000004">
      <c r="O6906" s="1"/>
      <c r="V6906" s="1"/>
      <c r="X6906" s="1"/>
    </row>
    <row r="6907" spans="15:24" x14ac:dyDescent="0.55000000000000004">
      <c r="O6907" s="1"/>
      <c r="V6907" s="1"/>
      <c r="X6907" s="1"/>
    </row>
    <row r="6908" spans="15:24" x14ac:dyDescent="0.55000000000000004">
      <c r="O6908" s="1"/>
      <c r="V6908" s="1"/>
      <c r="X6908" s="1"/>
    </row>
    <row r="6909" spans="15:24" x14ac:dyDescent="0.55000000000000004">
      <c r="O6909" s="1"/>
      <c r="V6909" s="1"/>
      <c r="X6909" s="1"/>
    </row>
    <row r="6910" spans="15:24" x14ac:dyDescent="0.55000000000000004">
      <c r="O6910" s="1"/>
      <c r="V6910" s="1"/>
      <c r="X6910" s="1"/>
    </row>
    <row r="6911" spans="15:24" x14ac:dyDescent="0.55000000000000004">
      <c r="O6911" s="1"/>
      <c r="V6911" s="1"/>
      <c r="X6911" s="1"/>
    </row>
    <row r="6912" spans="15:24" x14ac:dyDescent="0.55000000000000004">
      <c r="O6912" s="1"/>
      <c r="V6912" s="1"/>
      <c r="X6912" s="1"/>
    </row>
    <row r="6913" spans="15:24" x14ac:dyDescent="0.55000000000000004">
      <c r="O6913" s="1"/>
      <c r="V6913" s="1"/>
      <c r="X6913" s="1"/>
    </row>
    <row r="6914" spans="15:24" x14ac:dyDescent="0.55000000000000004">
      <c r="O6914" s="1"/>
      <c r="V6914" s="1"/>
      <c r="X6914" s="1"/>
    </row>
    <row r="6915" spans="15:24" x14ac:dyDescent="0.55000000000000004">
      <c r="O6915" s="1"/>
      <c r="V6915" s="1"/>
      <c r="X6915" s="1"/>
    </row>
    <row r="6916" spans="15:24" x14ac:dyDescent="0.55000000000000004">
      <c r="O6916" s="1"/>
      <c r="V6916" s="1"/>
      <c r="X6916" s="1"/>
    </row>
    <row r="6917" spans="15:24" x14ac:dyDescent="0.55000000000000004">
      <c r="O6917" s="1"/>
      <c r="V6917" s="1"/>
      <c r="X6917" s="1"/>
    </row>
    <row r="6918" spans="15:24" x14ac:dyDescent="0.55000000000000004">
      <c r="O6918" s="1"/>
      <c r="V6918" s="1"/>
      <c r="X6918" s="1"/>
    </row>
    <row r="6919" spans="15:24" x14ac:dyDescent="0.55000000000000004">
      <c r="O6919" s="1"/>
      <c r="V6919" s="1"/>
      <c r="X6919" s="1"/>
    </row>
    <row r="6920" spans="15:24" x14ac:dyDescent="0.55000000000000004">
      <c r="O6920" s="1"/>
      <c r="V6920" s="1"/>
      <c r="X6920" s="1"/>
    </row>
    <row r="6921" spans="15:24" x14ac:dyDescent="0.55000000000000004">
      <c r="O6921" s="1"/>
      <c r="V6921" s="1"/>
      <c r="X6921" s="1"/>
    </row>
    <row r="6922" spans="15:24" x14ac:dyDescent="0.55000000000000004">
      <c r="O6922" s="1"/>
      <c r="V6922" s="1"/>
      <c r="X6922" s="1"/>
    </row>
    <row r="6923" spans="15:24" x14ac:dyDescent="0.55000000000000004">
      <c r="O6923" s="1"/>
      <c r="V6923" s="1"/>
      <c r="X6923" s="1"/>
    </row>
    <row r="6924" spans="15:24" x14ac:dyDescent="0.55000000000000004">
      <c r="O6924" s="1"/>
      <c r="V6924" s="1"/>
      <c r="X6924" s="1"/>
    </row>
    <row r="6925" spans="15:24" x14ac:dyDescent="0.55000000000000004">
      <c r="O6925" s="1"/>
      <c r="V6925" s="1"/>
      <c r="X6925" s="1"/>
    </row>
    <row r="6926" spans="15:24" x14ac:dyDescent="0.55000000000000004">
      <c r="O6926" s="1"/>
      <c r="V6926" s="1"/>
      <c r="X6926" s="1"/>
    </row>
    <row r="6927" spans="15:24" x14ac:dyDescent="0.55000000000000004">
      <c r="O6927" s="1"/>
      <c r="V6927" s="1"/>
      <c r="X6927" s="1"/>
    </row>
    <row r="6928" spans="15:24" x14ac:dyDescent="0.55000000000000004">
      <c r="O6928" s="1"/>
      <c r="V6928" s="1"/>
      <c r="X6928" s="1"/>
    </row>
    <row r="6929" spans="15:24" x14ac:dyDescent="0.55000000000000004">
      <c r="O6929" s="1"/>
      <c r="V6929" s="1"/>
      <c r="X6929" s="1"/>
    </row>
    <row r="6930" spans="15:24" x14ac:dyDescent="0.55000000000000004">
      <c r="O6930" s="1"/>
      <c r="V6930" s="1"/>
      <c r="X6930" s="1"/>
    </row>
    <row r="6931" spans="15:24" x14ac:dyDescent="0.55000000000000004">
      <c r="O6931" s="1"/>
      <c r="V6931" s="1"/>
      <c r="X6931" s="1"/>
    </row>
    <row r="6932" spans="15:24" x14ac:dyDescent="0.55000000000000004">
      <c r="O6932" s="1"/>
      <c r="V6932" s="1"/>
      <c r="X6932" s="1"/>
    </row>
    <row r="6933" spans="15:24" x14ac:dyDescent="0.55000000000000004">
      <c r="O6933" s="1"/>
      <c r="V6933" s="1"/>
      <c r="X6933" s="1"/>
    </row>
    <row r="6934" spans="15:24" x14ac:dyDescent="0.55000000000000004">
      <c r="O6934" s="1"/>
      <c r="V6934" s="1"/>
      <c r="X6934" s="1"/>
    </row>
    <row r="6935" spans="15:24" x14ac:dyDescent="0.55000000000000004">
      <c r="O6935" s="1"/>
      <c r="V6935" s="1"/>
      <c r="X6935" s="1"/>
    </row>
    <row r="6936" spans="15:24" x14ac:dyDescent="0.55000000000000004">
      <c r="O6936" s="1"/>
      <c r="V6936" s="1"/>
      <c r="X6936" s="1"/>
    </row>
    <row r="6937" spans="15:24" x14ac:dyDescent="0.55000000000000004">
      <c r="O6937" s="1"/>
      <c r="V6937" s="1"/>
      <c r="X6937" s="1"/>
    </row>
    <row r="6938" spans="15:24" x14ac:dyDescent="0.55000000000000004">
      <c r="O6938" s="1"/>
      <c r="V6938" s="1"/>
      <c r="X6938" s="1"/>
    </row>
    <row r="6939" spans="15:24" x14ac:dyDescent="0.55000000000000004">
      <c r="O6939" s="1"/>
      <c r="V6939" s="1"/>
      <c r="X6939" s="1"/>
    </row>
    <row r="6940" spans="15:24" x14ac:dyDescent="0.55000000000000004">
      <c r="O6940" s="1"/>
      <c r="V6940" s="1"/>
      <c r="X6940" s="1"/>
    </row>
    <row r="6941" spans="15:24" x14ac:dyDescent="0.55000000000000004">
      <c r="O6941" s="1"/>
      <c r="V6941" s="1"/>
      <c r="X6941" s="1"/>
    </row>
    <row r="6942" spans="15:24" x14ac:dyDescent="0.55000000000000004">
      <c r="O6942" s="1"/>
      <c r="V6942" s="1"/>
      <c r="X6942" s="1"/>
    </row>
    <row r="6943" spans="15:24" x14ac:dyDescent="0.55000000000000004">
      <c r="O6943" s="1"/>
      <c r="V6943" s="1"/>
      <c r="X6943" s="1"/>
    </row>
    <row r="6944" spans="15:24" x14ac:dyDescent="0.55000000000000004">
      <c r="O6944" s="1"/>
      <c r="V6944" s="1"/>
      <c r="X6944" s="1"/>
    </row>
    <row r="6945" spans="15:24" x14ac:dyDescent="0.55000000000000004">
      <c r="O6945" s="1"/>
      <c r="V6945" s="1"/>
      <c r="X6945" s="1"/>
    </row>
    <row r="6946" spans="15:24" x14ac:dyDescent="0.55000000000000004">
      <c r="O6946" s="1"/>
      <c r="V6946" s="1"/>
      <c r="X6946" s="1"/>
    </row>
    <row r="6947" spans="15:24" x14ac:dyDescent="0.55000000000000004">
      <c r="O6947" s="1"/>
      <c r="V6947" s="1"/>
      <c r="X6947" s="1"/>
    </row>
    <row r="6948" spans="15:24" x14ac:dyDescent="0.55000000000000004">
      <c r="O6948" s="1"/>
      <c r="V6948" s="1"/>
      <c r="X6948" s="1"/>
    </row>
    <row r="6949" spans="15:24" x14ac:dyDescent="0.55000000000000004">
      <c r="O6949" s="1"/>
      <c r="V6949" s="1"/>
      <c r="X6949" s="1"/>
    </row>
    <row r="6950" spans="15:24" x14ac:dyDescent="0.55000000000000004">
      <c r="O6950" s="1"/>
      <c r="V6950" s="1"/>
      <c r="X6950" s="1"/>
    </row>
    <row r="6951" spans="15:24" x14ac:dyDescent="0.55000000000000004">
      <c r="O6951" s="1"/>
      <c r="V6951" s="1"/>
      <c r="X6951" s="1"/>
    </row>
    <row r="6952" spans="15:24" x14ac:dyDescent="0.55000000000000004">
      <c r="O6952" s="1"/>
      <c r="V6952" s="1"/>
      <c r="X6952" s="1"/>
    </row>
    <row r="6953" spans="15:24" x14ac:dyDescent="0.55000000000000004">
      <c r="O6953" s="1"/>
      <c r="V6953" s="1"/>
      <c r="X6953" s="1"/>
    </row>
    <row r="6954" spans="15:24" x14ac:dyDescent="0.55000000000000004">
      <c r="O6954" s="1"/>
      <c r="V6954" s="1"/>
      <c r="X6954" s="1"/>
    </row>
    <row r="6955" spans="15:24" x14ac:dyDescent="0.55000000000000004">
      <c r="O6955" s="1"/>
      <c r="V6955" s="1"/>
      <c r="X6955" s="1"/>
    </row>
    <row r="6956" spans="15:24" x14ac:dyDescent="0.55000000000000004">
      <c r="O6956" s="1"/>
      <c r="V6956" s="1"/>
      <c r="X6956" s="1"/>
    </row>
    <row r="6957" spans="15:24" x14ac:dyDescent="0.55000000000000004">
      <c r="O6957" s="1"/>
      <c r="V6957" s="1"/>
      <c r="X6957" s="1"/>
    </row>
    <row r="6958" spans="15:24" x14ac:dyDescent="0.55000000000000004">
      <c r="O6958" s="1"/>
      <c r="V6958" s="1"/>
      <c r="X6958" s="1"/>
    </row>
    <row r="6959" spans="15:24" x14ac:dyDescent="0.55000000000000004">
      <c r="O6959" s="1"/>
      <c r="V6959" s="1"/>
      <c r="X6959" s="1"/>
    </row>
    <row r="6960" spans="15:24" x14ac:dyDescent="0.55000000000000004">
      <c r="O6960" s="1"/>
      <c r="V6960" s="1"/>
      <c r="X6960" s="1"/>
    </row>
    <row r="6961" spans="15:24" x14ac:dyDescent="0.55000000000000004">
      <c r="O6961" s="1"/>
      <c r="V6961" s="1"/>
      <c r="X6961" s="1"/>
    </row>
    <row r="6962" spans="15:24" x14ac:dyDescent="0.55000000000000004">
      <c r="O6962" s="1"/>
      <c r="V6962" s="1"/>
      <c r="X6962" s="1"/>
    </row>
    <row r="6963" spans="15:24" x14ac:dyDescent="0.55000000000000004">
      <c r="O6963" s="1"/>
      <c r="V6963" s="1"/>
      <c r="X6963" s="1"/>
    </row>
    <row r="6964" spans="15:24" x14ac:dyDescent="0.55000000000000004">
      <c r="O6964" s="1"/>
      <c r="V6964" s="1"/>
      <c r="X6964" s="1"/>
    </row>
    <row r="6965" spans="15:24" x14ac:dyDescent="0.55000000000000004">
      <c r="O6965" s="1"/>
      <c r="V6965" s="1"/>
      <c r="X6965" s="1"/>
    </row>
    <row r="6966" spans="15:24" x14ac:dyDescent="0.55000000000000004">
      <c r="O6966" s="1"/>
      <c r="V6966" s="1"/>
      <c r="X6966" s="1"/>
    </row>
    <row r="6967" spans="15:24" x14ac:dyDescent="0.55000000000000004">
      <c r="O6967" s="1"/>
      <c r="V6967" s="1"/>
      <c r="X6967" s="1"/>
    </row>
    <row r="6968" spans="15:24" x14ac:dyDescent="0.55000000000000004">
      <c r="O6968" s="1"/>
      <c r="V6968" s="1"/>
      <c r="X6968" s="1"/>
    </row>
    <row r="6969" spans="15:24" x14ac:dyDescent="0.55000000000000004">
      <c r="O6969" s="1"/>
      <c r="V6969" s="1"/>
      <c r="X6969" s="1"/>
    </row>
    <row r="6970" spans="15:24" x14ac:dyDescent="0.55000000000000004">
      <c r="O6970" s="1"/>
      <c r="V6970" s="1"/>
      <c r="X6970" s="1"/>
    </row>
    <row r="6971" spans="15:24" x14ac:dyDescent="0.55000000000000004">
      <c r="O6971" s="1"/>
      <c r="V6971" s="1"/>
      <c r="X6971" s="1"/>
    </row>
    <row r="6972" spans="15:24" x14ac:dyDescent="0.55000000000000004">
      <c r="O6972" s="1"/>
      <c r="V6972" s="1"/>
      <c r="X6972" s="1"/>
    </row>
    <row r="6973" spans="15:24" x14ac:dyDescent="0.55000000000000004">
      <c r="O6973" s="1"/>
      <c r="V6973" s="1"/>
      <c r="X6973" s="1"/>
    </row>
    <row r="6974" spans="15:24" x14ac:dyDescent="0.55000000000000004">
      <c r="O6974" s="1"/>
      <c r="V6974" s="1"/>
      <c r="X6974" s="1"/>
    </row>
    <row r="6975" spans="15:24" x14ac:dyDescent="0.55000000000000004">
      <c r="O6975" s="1"/>
      <c r="V6975" s="1"/>
      <c r="X6975" s="1"/>
    </row>
    <row r="6976" spans="15:24" x14ac:dyDescent="0.55000000000000004">
      <c r="O6976" s="1"/>
      <c r="V6976" s="1"/>
      <c r="X6976" s="1"/>
    </row>
    <row r="6977" spans="15:24" x14ac:dyDescent="0.55000000000000004">
      <c r="O6977" s="1"/>
      <c r="V6977" s="1"/>
      <c r="X6977" s="1"/>
    </row>
    <row r="6978" spans="15:24" x14ac:dyDescent="0.55000000000000004">
      <c r="O6978" s="1"/>
      <c r="V6978" s="1"/>
      <c r="X6978" s="1"/>
    </row>
    <row r="6979" spans="15:24" x14ac:dyDescent="0.55000000000000004">
      <c r="O6979" s="1"/>
      <c r="V6979" s="1"/>
      <c r="X6979" s="1"/>
    </row>
    <row r="6980" spans="15:24" x14ac:dyDescent="0.55000000000000004">
      <c r="O6980" s="1"/>
      <c r="V6980" s="1"/>
      <c r="X6980" s="1"/>
    </row>
    <row r="6981" spans="15:24" x14ac:dyDescent="0.55000000000000004">
      <c r="O6981" s="1"/>
      <c r="V6981" s="1"/>
      <c r="X6981" s="1"/>
    </row>
    <row r="6982" spans="15:24" x14ac:dyDescent="0.55000000000000004">
      <c r="O6982" s="1"/>
      <c r="V6982" s="1"/>
      <c r="X6982" s="1"/>
    </row>
    <row r="6983" spans="15:24" x14ac:dyDescent="0.55000000000000004">
      <c r="O6983" s="1"/>
      <c r="V6983" s="1"/>
      <c r="X6983" s="1"/>
    </row>
    <row r="6984" spans="15:24" x14ac:dyDescent="0.55000000000000004">
      <c r="O6984" s="1"/>
      <c r="V6984" s="1"/>
      <c r="X6984" s="1"/>
    </row>
    <row r="6985" spans="15:24" x14ac:dyDescent="0.55000000000000004">
      <c r="O6985" s="1"/>
      <c r="V6985" s="1"/>
      <c r="X6985" s="1"/>
    </row>
    <row r="6986" spans="15:24" x14ac:dyDescent="0.55000000000000004">
      <c r="O6986" s="1"/>
      <c r="V6986" s="1"/>
      <c r="X6986" s="1"/>
    </row>
    <row r="6987" spans="15:24" x14ac:dyDescent="0.55000000000000004">
      <c r="O6987" s="1"/>
      <c r="V6987" s="1"/>
      <c r="X6987" s="1"/>
    </row>
    <row r="6988" spans="15:24" x14ac:dyDescent="0.55000000000000004">
      <c r="O6988" s="1"/>
      <c r="V6988" s="1"/>
      <c r="X6988" s="1"/>
    </row>
    <row r="6989" spans="15:24" x14ac:dyDescent="0.55000000000000004">
      <c r="O6989" s="1"/>
      <c r="V6989" s="1"/>
      <c r="X6989" s="1"/>
    </row>
    <row r="6990" spans="15:24" x14ac:dyDescent="0.55000000000000004">
      <c r="O6990" s="1"/>
      <c r="V6990" s="1"/>
      <c r="X6990" s="1"/>
    </row>
    <row r="6991" spans="15:24" x14ac:dyDescent="0.55000000000000004">
      <c r="O6991" s="1"/>
      <c r="V6991" s="1"/>
      <c r="X6991" s="1"/>
    </row>
    <row r="6992" spans="15:24" x14ac:dyDescent="0.55000000000000004">
      <c r="O6992" s="1"/>
      <c r="V6992" s="1"/>
      <c r="X6992" s="1"/>
    </row>
    <row r="6993" spans="15:24" x14ac:dyDescent="0.55000000000000004">
      <c r="O6993" s="1"/>
      <c r="V6993" s="1"/>
      <c r="X6993" s="1"/>
    </row>
    <row r="6994" spans="15:24" x14ac:dyDescent="0.55000000000000004">
      <c r="O6994" s="1"/>
      <c r="V6994" s="1"/>
      <c r="X6994" s="1"/>
    </row>
    <row r="6995" spans="15:24" x14ac:dyDescent="0.55000000000000004">
      <c r="O6995" s="1"/>
      <c r="V6995" s="1"/>
      <c r="X6995" s="1"/>
    </row>
    <row r="6996" spans="15:24" x14ac:dyDescent="0.55000000000000004">
      <c r="O6996" s="1"/>
      <c r="V6996" s="1"/>
      <c r="X6996" s="1"/>
    </row>
    <row r="6997" spans="15:24" x14ac:dyDescent="0.55000000000000004">
      <c r="O6997" s="1"/>
      <c r="V6997" s="1"/>
      <c r="X6997" s="1"/>
    </row>
    <row r="6998" spans="15:24" x14ac:dyDescent="0.55000000000000004">
      <c r="O6998" s="1"/>
      <c r="V6998" s="1"/>
      <c r="X6998" s="1"/>
    </row>
    <row r="6999" spans="15:24" x14ac:dyDescent="0.55000000000000004">
      <c r="O6999" s="1"/>
      <c r="V6999" s="1"/>
      <c r="X6999" s="1"/>
    </row>
    <row r="7000" spans="15:24" x14ac:dyDescent="0.55000000000000004">
      <c r="O7000" s="1"/>
      <c r="V7000" s="1"/>
      <c r="X7000" s="1"/>
    </row>
    <row r="7001" spans="15:24" x14ac:dyDescent="0.55000000000000004">
      <c r="O7001" s="1"/>
      <c r="V7001" s="1"/>
      <c r="X7001" s="1"/>
    </row>
    <row r="7002" spans="15:24" x14ac:dyDescent="0.55000000000000004">
      <c r="O7002" s="1"/>
      <c r="V7002" s="1"/>
      <c r="X7002" s="1"/>
    </row>
    <row r="7003" spans="15:24" x14ac:dyDescent="0.55000000000000004">
      <c r="O7003" s="1"/>
      <c r="V7003" s="1"/>
      <c r="X7003" s="1"/>
    </row>
    <row r="7004" spans="15:24" x14ac:dyDescent="0.55000000000000004">
      <c r="O7004" s="1"/>
      <c r="V7004" s="1"/>
      <c r="X7004" s="1"/>
    </row>
    <row r="7005" spans="15:24" x14ac:dyDescent="0.55000000000000004">
      <c r="O7005" s="1"/>
      <c r="V7005" s="1"/>
      <c r="X7005" s="1"/>
    </row>
    <row r="7006" spans="15:24" x14ac:dyDescent="0.55000000000000004">
      <c r="O7006" s="1"/>
      <c r="V7006" s="1"/>
      <c r="X7006" s="1"/>
    </row>
    <row r="7007" spans="15:24" x14ac:dyDescent="0.55000000000000004">
      <c r="O7007" s="1"/>
      <c r="V7007" s="1"/>
      <c r="X7007" s="1"/>
    </row>
    <row r="7008" spans="15:24" x14ac:dyDescent="0.55000000000000004">
      <c r="O7008" s="1"/>
      <c r="V7008" s="1"/>
      <c r="X7008" s="1"/>
    </row>
    <row r="7009" spans="15:24" x14ac:dyDescent="0.55000000000000004">
      <c r="O7009" s="1"/>
      <c r="V7009" s="1"/>
      <c r="X7009" s="1"/>
    </row>
    <row r="7010" spans="15:24" x14ac:dyDescent="0.55000000000000004">
      <c r="O7010" s="1"/>
      <c r="V7010" s="1"/>
      <c r="X7010" s="1"/>
    </row>
    <row r="7011" spans="15:24" x14ac:dyDescent="0.55000000000000004">
      <c r="O7011" s="1"/>
      <c r="V7011" s="1"/>
      <c r="X7011" s="1"/>
    </row>
    <row r="7012" spans="15:24" x14ac:dyDescent="0.55000000000000004">
      <c r="O7012" s="1"/>
      <c r="V7012" s="1"/>
      <c r="X7012" s="1"/>
    </row>
    <row r="7013" spans="15:24" x14ac:dyDescent="0.55000000000000004">
      <c r="O7013" s="1"/>
      <c r="V7013" s="1"/>
      <c r="X7013" s="1"/>
    </row>
    <row r="7014" spans="15:24" x14ac:dyDescent="0.55000000000000004">
      <c r="O7014" s="1"/>
      <c r="V7014" s="1"/>
      <c r="X7014" s="1"/>
    </row>
    <row r="7015" spans="15:24" x14ac:dyDescent="0.55000000000000004">
      <c r="O7015" s="1"/>
      <c r="V7015" s="1"/>
      <c r="X7015" s="1"/>
    </row>
    <row r="7016" spans="15:24" x14ac:dyDescent="0.55000000000000004">
      <c r="O7016" s="1"/>
      <c r="V7016" s="1"/>
      <c r="X7016" s="1"/>
    </row>
    <row r="7017" spans="15:24" x14ac:dyDescent="0.55000000000000004">
      <c r="O7017" s="1"/>
      <c r="V7017" s="1"/>
      <c r="X7017" s="1"/>
    </row>
    <row r="7018" spans="15:24" x14ac:dyDescent="0.55000000000000004">
      <c r="O7018" s="1"/>
      <c r="V7018" s="1"/>
      <c r="X7018" s="1"/>
    </row>
    <row r="7019" spans="15:24" x14ac:dyDescent="0.55000000000000004">
      <c r="O7019" s="1"/>
      <c r="V7019" s="1"/>
      <c r="X7019" s="1"/>
    </row>
    <row r="7020" spans="15:24" x14ac:dyDescent="0.55000000000000004">
      <c r="O7020" s="1"/>
      <c r="V7020" s="1"/>
      <c r="X7020" s="1"/>
    </row>
    <row r="7021" spans="15:24" x14ac:dyDescent="0.55000000000000004">
      <c r="O7021" s="1"/>
      <c r="V7021" s="1"/>
      <c r="X7021" s="1"/>
    </row>
    <row r="7022" spans="15:24" x14ac:dyDescent="0.55000000000000004">
      <c r="O7022" s="1"/>
      <c r="V7022" s="1"/>
      <c r="X7022" s="1"/>
    </row>
    <row r="7023" spans="15:24" x14ac:dyDescent="0.55000000000000004">
      <c r="O7023" s="1"/>
      <c r="V7023" s="1"/>
      <c r="X7023" s="1"/>
    </row>
    <row r="7024" spans="15:24" x14ac:dyDescent="0.55000000000000004">
      <c r="O7024" s="1"/>
      <c r="V7024" s="1"/>
      <c r="X7024" s="1"/>
    </row>
    <row r="7025" spans="15:24" x14ac:dyDescent="0.55000000000000004">
      <c r="O7025" s="1"/>
      <c r="V7025" s="1"/>
      <c r="X7025" s="1"/>
    </row>
    <row r="7026" spans="15:24" x14ac:dyDescent="0.55000000000000004">
      <c r="O7026" s="1"/>
      <c r="V7026" s="1"/>
      <c r="X7026" s="1"/>
    </row>
    <row r="7027" spans="15:24" x14ac:dyDescent="0.55000000000000004">
      <c r="O7027" s="1"/>
      <c r="V7027" s="1"/>
      <c r="X7027" s="1"/>
    </row>
    <row r="7028" spans="15:24" x14ac:dyDescent="0.55000000000000004">
      <c r="O7028" s="1"/>
      <c r="V7028" s="1"/>
      <c r="X7028" s="1"/>
    </row>
    <row r="7029" spans="15:24" x14ac:dyDescent="0.55000000000000004">
      <c r="O7029" s="1"/>
      <c r="V7029" s="1"/>
      <c r="X7029" s="1"/>
    </row>
    <row r="7030" spans="15:24" x14ac:dyDescent="0.55000000000000004">
      <c r="O7030" s="1"/>
      <c r="V7030" s="1"/>
      <c r="X7030" s="1"/>
    </row>
    <row r="7031" spans="15:24" x14ac:dyDescent="0.55000000000000004">
      <c r="O7031" s="1"/>
      <c r="V7031" s="1"/>
      <c r="X7031" s="1"/>
    </row>
    <row r="7032" spans="15:24" x14ac:dyDescent="0.55000000000000004">
      <c r="O7032" s="1"/>
      <c r="V7032" s="1"/>
      <c r="X7032" s="1"/>
    </row>
    <row r="7033" spans="15:24" x14ac:dyDescent="0.55000000000000004">
      <c r="O7033" s="1"/>
      <c r="V7033" s="1"/>
      <c r="X7033" s="1"/>
    </row>
    <row r="7034" spans="15:24" x14ac:dyDescent="0.55000000000000004">
      <c r="O7034" s="1"/>
      <c r="V7034" s="1"/>
      <c r="X7034" s="1"/>
    </row>
    <row r="7035" spans="15:24" x14ac:dyDescent="0.55000000000000004">
      <c r="O7035" s="1"/>
      <c r="V7035" s="1"/>
      <c r="X7035" s="1"/>
    </row>
    <row r="7036" spans="15:24" x14ac:dyDescent="0.55000000000000004">
      <c r="O7036" s="1"/>
      <c r="V7036" s="1"/>
      <c r="X7036" s="1"/>
    </row>
    <row r="7037" spans="15:24" x14ac:dyDescent="0.55000000000000004">
      <c r="O7037" s="1"/>
      <c r="V7037" s="1"/>
      <c r="X7037" s="1"/>
    </row>
    <row r="7038" spans="15:24" x14ac:dyDescent="0.55000000000000004">
      <c r="O7038" s="1"/>
      <c r="V7038" s="1"/>
      <c r="X7038" s="1"/>
    </row>
    <row r="7039" spans="15:24" x14ac:dyDescent="0.55000000000000004">
      <c r="O7039" s="1"/>
      <c r="V7039" s="1"/>
      <c r="X7039" s="1"/>
    </row>
    <row r="7040" spans="15:24" x14ac:dyDescent="0.55000000000000004">
      <c r="O7040" s="1"/>
      <c r="V7040" s="1"/>
      <c r="X7040" s="1"/>
    </row>
    <row r="7041" spans="15:24" x14ac:dyDescent="0.55000000000000004">
      <c r="O7041" s="1"/>
      <c r="V7041" s="1"/>
      <c r="X7041" s="1"/>
    </row>
    <row r="7042" spans="15:24" x14ac:dyDescent="0.55000000000000004">
      <c r="O7042" s="1"/>
      <c r="V7042" s="1"/>
      <c r="X7042" s="1"/>
    </row>
    <row r="7043" spans="15:24" x14ac:dyDescent="0.55000000000000004">
      <c r="O7043" s="1"/>
      <c r="V7043" s="1"/>
      <c r="X7043" s="1"/>
    </row>
    <row r="7044" spans="15:24" x14ac:dyDescent="0.55000000000000004">
      <c r="O7044" s="1"/>
      <c r="V7044" s="1"/>
      <c r="X7044" s="1"/>
    </row>
    <row r="7045" spans="15:24" x14ac:dyDescent="0.55000000000000004">
      <c r="O7045" s="1"/>
      <c r="V7045" s="1"/>
      <c r="X7045" s="1"/>
    </row>
    <row r="7046" spans="15:24" x14ac:dyDescent="0.55000000000000004">
      <c r="O7046" s="1"/>
      <c r="V7046" s="1"/>
      <c r="X7046" s="1"/>
    </row>
    <row r="7047" spans="15:24" x14ac:dyDescent="0.55000000000000004">
      <c r="O7047" s="1"/>
      <c r="V7047" s="1"/>
      <c r="X7047" s="1"/>
    </row>
    <row r="7048" spans="15:24" x14ac:dyDescent="0.55000000000000004">
      <c r="O7048" s="1"/>
      <c r="V7048" s="1"/>
      <c r="X7048" s="1"/>
    </row>
    <row r="7049" spans="15:24" x14ac:dyDescent="0.55000000000000004">
      <c r="O7049" s="1"/>
      <c r="V7049" s="1"/>
      <c r="X7049" s="1"/>
    </row>
    <row r="7050" spans="15:24" x14ac:dyDescent="0.55000000000000004">
      <c r="O7050" s="1"/>
      <c r="V7050" s="1"/>
      <c r="X7050" s="1"/>
    </row>
    <row r="7051" spans="15:24" x14ac:dyDescent="0.55000000000000004">
      <c r="O7051" s="1"/>
      <c r="V7051" s="1"/>
      <c r="X7051" s="1"/>
    </row>
    <row r="7052" spans="15:24" x14ac:dyDescent="0.55000000000000004">
      <c r="O7052" s="1"/>
      <c r="V7052" s="1"/>
      <c r="X7052" s="1"/>
    </row>
    <row r="7053" spans="15:24" x14ac:dyDescent="0.55000000000000004">
      <c r="O7053" s="1"/>
      <c r="V7053" s="1"/>
      <c r="X7053" s="1"/>
    </row>
    <row r="7054" spans="15:24" x14ac:dyDescent="0.55000000000000004">
      <c r="O7054" s="1"/>
      <c r="V7054" s="1"/>
      <c r="X7054" s="1"/>
    </row>
    <row r="7055" spans="15:24" x14ac:dyDescent="0.55000000000000004">
      <c r="O7055" s="1"/>
      <c r="V7055" s="1"/>
      <c r="X7055" s="1"/>
    </row>
    <row r="7056" spans="15:24" x14ac:dyDescent="0.55000000000000004">
      <c r="O7056" s="1"/>
      <c r="V7056" s="1"/>
      <c r="X7056" s="1"/>
    </row>
    <row r="7057" spans="15:24" x14ac:dyDescent="0.55000000000000004">
      <c r="O7057" s="1"/>
      <c r="V7057" s="1"/>
      <c r="X7057" s="1"/>
    </row>
    <row r="7058" spans="15:24" x14ac:dyDescent="0.55000000000000004">
      <c r="O7058" s="1"/>
      <c r="V7058" s="1"/>
      <c r="X7058" s="1"/>
    </row>
    <row r="7059" spans="15:24" x14ac:dyDescent="0.55000000000000004">
      <c r="O7059" s="1"/>
      <c r="V7059" s="1"/>
      <c r="X7059" s="1"/>
    </row>
    <row r="7060" spans="15:24" x14ac:dyDescent="0.55000000000000004">
      <c r="O7060" s="1"/>
      <c r="V7060" s="1"/>
      <c r="X7060" s="1"/>
    </row>
    <row r="7061" spans="15:24" x14ac:dyDescent="0.55000000000000004">
      <c r="O7061" s="1"/>
      <c r="V7061" s="1"/>
      <c r="X7061" s="1"/>
    </row>
    <row r="7062" spans="15:24" x14ac:dyDescent="0.55000000000000004">
      <c r="O7062" s="1"/>
      <c r="V7062" s="1"/>
      <c r="X7062" s="1"/>
    </row>
    <row r="7063" spans="15:24" x14ac:dyDescent="0.55000000000000004">
      <c r="O7063" s="1"/>
      <c r="V7063" s="1"/>
      <c r="X7063" s="1"/>
    </row>
    <row r="7064" spans="15:24" x14ac:dyDescent="0.55000000000000004">
      <c r="O7064" s="1"/>
      <c r="V7064" s="1"/>
      <c r="X7064" s="1"/>
    </row>
    <row r="7065" spans="15:24" x14ac:dyDescent="0.55000000000000004">
      <c r="O7065" s="1"/>
      <c r="V7065" s="1"/>
      <c r="X7065" s="1"/>
    </row>
    <row r="7066" spans="15:24" x14ac:dyDescent="0.55000000000000004">
      <c r="O7066" s="1"/>
      <c r="V7066" s="1"/>
      <c r="X7066" s="1"/>
    </row>
    <row r="7067" spans="15:24" x14ac:dyDescent="0.55000000000000004">
      <c r="O7067" s="1"/>
      <c r="V7067" s="1"/>
      <c r="X7067" s="1"/>
    </row>
    <row r="7068" spans="15:24" x14ac:dyDescent="0.55000000000000004">
      <c r="O7068" s="1"/>
      <c r="V7068" s="1"/>
      <c r="X7068" s="1"/>
    </row>
    <row r="7069" spans="15:24" x14ac:dyDescent="0.55000000000000004">
      <c r="O7069" s="1"/>
      <c r="V7069" s="1"/>
      <c r="X7069" s="1"/>
    </row>
    <row r="7070" spans="15:24" x14ac:dyDescent="0.55000000000000004">
      <c r="O7070" s="1"/>
      <c r="V7070" s="1"/>
      <c r="X7070" s="1"/>
    </row>
    <row r="7071" spans="15:24" x14ac:dyDescent="0.55000000000000004">
      <c r="O7071" s="1"/>
      <c r="V7071" s="1"/>
      <c r="X7071" s="1"/>
    </row>
    <row r="7072" spans="15:24" x14ac:dyDescent="0.55000000000000004">
      <c r="O7072" s="1"/>
      <c r="V7072" s="1"/>
      <c r="X7072" s="1"/>
    </row>
    <row r="7073" spans="15:24" x14ac:dyDescent="0.55000000000000004">
      <c r="O7073" s="1"/>
      <c r="V7073" s="1"/>
      <c r="X7073" s="1"/>
    </row>
    <row r="7074" spans="15:24" x14ac:dyDescent="0.55000000000000004">
      <c r="O7074" s="1"/>
      <c r="V7074" s="1"/>
      <c r="X7074" s="1"/>
    </row>
    <row r="7075" spans="15:24" x14ac:dyDescent="0.55000000000000004">
      <c r="O7075" s="1"/>
      <c r="V7075" s="1"/>
      <c r="X7075" s="1"/>
    </row>
    <row r="7076" spans="15:24" x14ac:dyDescent="0.55000000000000004">
      <c r="O7076" s="1"/>
      <c r="V7076" s="1"/>
      <c r="X7076" s="1"/>
    </row>
    <row r="7077" spans="15:24" x14ac:dyDescent="0.55000000000000004">
      <c r="O7077" s="1"/>
      <c r="V7077" s="1"/>
      <c r="X7077" s="1"/>
    </row>
    <row r="7078" spans="15:24" x14ac:dyDescent="0.55000000000000004">
      <c r="O7078" s="1"/>
      <c r="V7078" s="1"/>
      <c r="X7078" s="1"/>
    </row>
    <row r="7079" spans="15:24" x14ac:dyDescent="0.55000000000000004">
      <c r="O7079" s="1"/>
      <c r="V7079" s="1"/>
      <c r="X7079" s="1"/>
    </row>
    <row r="7080" spans="15:24" x14ac:dyDescent="0.55000000000000004">
      <c r="O7080" s="1"/>
      <c r="V7080" s="1"/>
      <c r="X7080" s="1"/>
    </row>
    <row r="7081" spans="15:24" x14ac:dyDescent="0.55000000000000004">
      <c r="O7081" s="1"/>
      <c r="V7081" s="1"/>
      <c r="X7081" s="1"/>
    </row>
    <row r="7082" spans="15:24" x14ac:dyDescent="0.55000000000000004">
      <c r="O7082" s="1"/>
      <c r="V7082" s="1"/>
      <c r="X7082" s="1"/>
    </row>
    <row r="7083" spans="15:24" x14ac:dyDescent="0.55000000000000004">
      <c r="O7083" s="1"/>
      <c r="V7083" s="1"/>
      <c r="X7083" s="1"/>
    </row>
    <row r="7084" spans="15:24" x14ac:dyDescent="0.55000000000000004">
      <c r="O7084" s="1"/>
      <c r="V7084" s="1"/>
      <c r="X7084" s="1"/>
    </row>
    <row r="7085" spans="15:24" x14ac:dyDescent="0.55000000000000004">
      <c r="O7085" s="1"/>
      <c r="V7085" s="1"/>
      <c r="X7085" s="1"/>
    </row>
    <row r="7086" spans="15:24" x14ac:dyDescent="0.55000000000000004">
      <c r="O7086" s="1"/>
      <c r="V7086" s="1"/>
      <c r="X7086" s="1"/>
    </row>
    <row r="7087" spans="15:24" x14ac:dyDescent="0.55000000000000004">
      <c r="O7087" s="1"/>
      <c r="V7087" s="1"/>
      <c r="X7087" s="1"/>
    </row>
    <row r="7088" spans="15:24" x14ac:dyDescent="0.55000000000000004">
      <c r="O7088" s="1"/>
      <c r="V7088" s="1"/>
      <c r="X7088" s="1"/>
    </row>
    <row r="7089" spans="15:24" x14ac:dyDescent="0.55000000000000004">
      <c r="O7089" s="1"/>
      <c r="V7089" s="1"/>
      <c r="X7089" s="1"/>
    </row>
    <row r="7090" spans="15:24" x14ac:dyDescent="0.55000000000000004">
      <c r="O7090" s="1"/>
      <c r="V7090" s="1"/>
      <c r="X7090" s="1"/>
    </row>
    <row r="7091" spans="15:24" x14ac:dyDescent="0.55000000000000004">
      <c r="O7091" s="1"/>
      <c r="V7091" s="1"/>
      <c r="X7091" s="1"/>
    </row>
    <row r="7092" spans="15:24" x14ac:dyDescent="0.55000000000000004">
      <c r="O7092" s="1"/>
      <c r="V7092" s="1"/>
      <c r="X7092" s="1"/>
    </row>
    <row r="7093" spans="15:24" x14ac:dyDescent="0.55000000000000004">
      <c r="O7093" s="1"/>
      <c r="V7093" s="1"/>
      <c r="X7093" s="1"/>
    </row>
    <row r="7094" spans="15:24" x14ac:dyDescent="0.55000000000000004">
      <c r="O7094" s="1"/>
      <c r="V7094" s="1"/>
      <c r="X7094" s="1"/>
    </row>
    <row r="7095" spans="15:24" x14ac:dyDescent="0.55000000000000004">
      <c r="O7095" s="1"/>
      <c r="V7095" s="1"/>
      <c r="X7095" s="1"/>
    </row>
    <row r="7096" spans="15:24" x14ac:dyDescent="0.55000000000000004">
      <c r="O7096" s="1"/>
      <c r="V7096" s="1"/>
      <c r="X7096" s="1"/>
    </row>
    <row r="7097" spans="15:24" x14ac:dyDescent="0.55000000000000004">
      <c r="O7097" s="1"/>
      <c r="V7097" s="1"/>
      <c r="X7097" s="1"/>
    </row>
    <row r="7098" spans="15:24" x14ac:dyDescent="0.55000000000000004">
      <c r="O7098" s="1"/>
      <c r="V7098" s="1"/>
      <c r="X7098" s="1"/>
    </row>
    <row r="7099" spans="15:24" x14ac:dyDescent="0.55000000000000004">
      <c r="O7099" s="1"/>
      <c r="V7099" s="1"/>
      <c r="X7099" s="1"/>
    </row>
    <row r="7100" spans="15:24" x14ac:dyDescent="0.55000000000000004">
      <c r="O7100" s="1"/>
      <c r="V7100" s="1"/>
      <c r="X7100" s="1"/>
    </row>
    <row r="7101" spans="15:24" x14ac:dyDescent="0.55000000000000004">
      <c r="O7101" s="1"/>
      <c r="V7101" s="1"/>
      <c r="X7101" s="1"/>
    </row>
    <row r="7102" spans="15:24" x14ac:dyDescent="0.55000000000000004">
      <c r="O7102" s="1"/>
      <c r="V7102" s="1"/>
      <c r="X7102" s="1"/>
    </row>
    <row r="7103" spans="15:24" x14ac:dyDescent="0.55000000000000004">
      <c r="O7103" s="1"/>
      <c r="V7103" s="1"/>
      <c r="X7103" s="1"/>
    </row>
    <row r="7104" spans="15:24" x14ac:dyDescent="0.55000000000000004">
      <c r="O7104" s="1"/>
      <c r="V7104" s="1"/>
      <c r="X7104" s="1"/>
    </row>
    <row r="7105" spans="15:24" x14ac:dyDescent="0.55000000000000004">
      <c r="O7105" s="1"/>
      <c r="V7105" s="1"/>
      <c r="X7105" s="1"/>
    </row>
    <row r="7106" spans="15:24" x14ac:dyDescent="0.55000000000000004">
      <c r="O7106" s="1"/>
      <c r="V7106" s="1"/>
      <c r="X7106" s="1"/>
    </row>
    <row r="7107" spans="15:24" x14ac:dyDescent="0.55000000000000004">
      <c r="O7107" s="1"/>
      <c r="V7107" s="1"/>
      <c r="X7107" s="1"/>
    </row>
    <row r="7108" spans="15:24" x14ac:dyDescent="0.55000000000000004">
      <c r="O7108" s="1"/>
      <c r="V7108" s="1"/>
      <c r="X7108" s="1"/>
    </row>
    <row r="7109" spans="15:24" x14ac:dyDescent="0.55000000000000004">
      <c r="O7109" s="1"/>
      <c r="V7109" s="1"/>
      <c r="X7109" s="1"/>
    </row>
    <row r="7110" spans="15:24" x14ac:dyDescent="0.55000000000000004">
      <c r="O7110" s="1"/>
      <c r="V7110" s="1"/>
      <c r="X7110" s="1"/>
    </row>
    <row r="7111" spans="15:24" x14ac:dyDescent="0.55000000000000004">
      <c r="O7111" s="1"/>
      <c r="V7111" s="1"/>
      <c r="X7111" s="1"/>
    </row>
    <row r="7112" spans="15:24" x14ac:dyDescent="0.55000000000000004">
      <c r="O7112" s="1"/>
      <c r="V7112" s="1"/>
      <c r="X7112" s="1"/>
    </row>
    <row r="7113" spans="15:24" x14ac:dyDescent="0.55000000000000004">
      <c r="O7113" s="1"/>
      <c r="V7113" s="1"/>
      <c r="X7113" s="1"/>
    </row>
    <row r="7114" spans="15:24" x14ac:dyDescent="0.55000000000000004">
      <c r="O7114" s="1"/>
      <c r="V7114" s="1"/>
      <c r="X7114" s="1"/>
    </row>
    <row r="7115" spans="15:24" x14ac:dyDescent="0.55000000000000004">
      <c r="O7115" s="1"/>
      <c r="V7115" s="1"/>
      <c r="X7115" s="1"/>
    </row>
    <row r="7116" spans="15:24" x14ac:dyDescent="0.55000000000000004">
      <c r="O7116" s="1"/>
      <c r="V7116" s="1"/>
      <c r="X7116" s="1"/>
    </row>
    <row r="7117" spans="15:24" x14ac:dyDescent="0.55000000000000004">
      <c r="O7117" s="1"/>
      <c r="V7117" s="1"/>
      <c r="X7117" s="1"/>
    </row>
    <row r="7118" spans="15:24" x14ac:dyDescent="0.55000000000000004">
      <c r="O7118" s="1"/>
      <c r="V7118" s="1"/>
      <c r="X7118" s="1"/>
    </row>
    <row r="7119" spans="15:24" x14ac:dyDescent="0.55000000000000004">
      <c r="O7119" s="1"/>
      <c r="V7119" s="1"/>
      <c r="X7119" s="1"/>
    </row>
    <row r="7120" spans="15:24" x14ac:dyDescent="0.55000000000000004">
      <c r="O7120" s="1"/>
      <c r="V7120" s="1"/>
      <c r="X7120" s="1"/>
    </row>
    <row r="7121" spans="15:24" x14ac:dyDescent="0.55000000000000004">
      <c r="O7121" s="1"/>
      <c r="V7121" s="1"/>
      <c r="X7121" s="1"/>
    </row>
    <row r="7122" spans="15:24" x14ac:dyDescent="0.55000000000000004">
      <c r="O7122" s="1"/>
      <c r="V7122" s="1"/>
      <c r="X7122" s="1"/>
    </row>
    <row r="7123" spans="15:24" x14ac:dyDescent="0.55000000000000004">
      <c r="O7123" s="1"/>
      <c r="V7123" s="1"/>
      <c r="X7123" s="1"/>
    </row>
    <row r="7124" spans="15:24" x14ac:dyDescent="0.55000000000000004">
      <c r="O7124" s="1"/>
      <c r="V7124" s="1"/>
      <c r="X7124" s="1"/>
    </row>
    <row r="7125" spans="15:24" x14ac:dyDescent="0.55000000000000004">
      <c r="O7125" s="1"/>
      <c r="V7125" s="1"/>
      <c r="X7125" s="1"/>
    </row>
    <row r="7126" spans="15:24" x14ac:dyDescent="0.55000000000000004">
      <c r="O7126" s="1"/>
      <c r="V7126" s="1"/>
      <c r="X7126" s="1"/>
    </row>
    <row r="7127" spans="15:24" x14ac:dyDescent="0.55000000000000004">
      <c r="O7127" s="1"/>
      <c r="V7127" s="1"/>
      <c r="X7127" s="1"/>
    </row>
    <row r="7128" spans="15:24" x14ac:dyDescent="0.55000000000000004">
      <c r="O7128" s="1"/>
      <c r="V7128" s="1"/>
      <c r="X7128" s="1"/>
    </row>
    <row r="7129" spans="15:24" x14ac:dyDescent="0.55000000000000004">
      <c r="O7129" s="1"/>
      <c r="V7129" s="1"/>
      <c r="X7129" s="1"/>
    </row>
    <row r="7130" spans="15:24" x14ac:dyDescent="0.55000000000000004">
      <c r="O7130" s="1"/>
      <c r="V7130" s="1"/>
      <c r="X7130" s="1"/>
    </row>
    <row r="7131" spans="15:24" x14ac:dyDescent="0.55000000000000004">
      <c r="O7131" s="1"/>
      <c r="V7131" s="1"/>
      <c r="X7131" s="1"/>
    </row>
    <row r="7132" spans="15:24" x14ac:dyDescent="0.55000000000000004">
      <c r="O7132" s="1"/>
      <c r="V7132" s="1"/>
      <c r="X7132" s="1"/>
    </row>
    <row r="7133" spans="15:24" x14ac:dyDescent="0.55000000000000004">
      <c r="O7133" s="1"/>
      <c r="V7133" s="1"/>
      <c r="X7133" s="1"/>
    </row>
    <row r="7134" spans="15:24" x14ac:dyDescent="0.55000000000000004">
      <c r="O7134" s="1"/>
      <c r="V7134" s="1"/>
      <c r="X7134" s="1"/>
    </row>
    <row r="7135" spans="15:24" x14ac:dyDescent="0.55000000000000004">
      <c r="O7135" s="1"/>
      <c r="V7135" s="1"/>
      <c r="X7135" s="1"/>
    </row>
    <row r="7136" spans="15:24" x14ac:dyDescent="0.55000000000000004">
      <c r="O7136" s="1"/>
      <c r="V7136" s="1"/>
      <c r="X7136" s="1"/>
    </row>
    <row r="7137" spans="15:24" x14ac:dyDescent="0.55000000000000004">
      <c r="O7137" s="1"/>
      <c r="V7137" s="1"/>
      <c r="X7137" s="1"/>
    </row>
    <row r="7138" spans="15:24" x14ac:dyDescent="0.55000000000000004">
      <c r="O7138" s="1"/>
      <c r="V7138" s="1"/>
      <c r="X7138" s="1"/>
    </row>
    <row r="7139" spans="15:24" x14ac:dyDescent="0.55000000000000004">
      <c r="O7139" s="1"/>
      <c r="V7139" s="1"/>
      <c r="X7139" s="1"/>
    </row>
    <row r="7140" spans="15:24" x14ac:dyDescent="0.55000000000000004">
      <c r="O7140" s="1"/>
      <c r="V7140" s="1"/>
      <c r="X7140" s="1"/>
    </row>
    <row r="7141" spans="15:24" x14ac:dyDescent="0.55000000000000004">
      <c r="O7141" s="1"/>
      <c r="V7141" s="1"/>
      <c r="X7141" s="1"/>
    </row>
    <row r="7142" spans="15:24" x14ac:dyDescent="0.55000000000000004">
      <c r="O7142" s="1"/>
      <c r="V7142" s="1"/>
      <c r="X7142" s="1"/>
    </row>
    <row r="7143" spans="15:24" x14ac:dyDescent="0.55000000000000004">
      <c r="O7143" s="1"/>
      <c r="V7143" s="1"/>
      <c r="X7143" s="1"/>
    </row>
    <row r="7144" spans="15:24" x14ac:dyDescent="0.55000000000000004">
      <c r="O7144" s="1"/>
      <c r="V7144" s="1"/>
      <c r="X7144" s="1"/>
    </row>
    <row r="7145" spans="15:24" x14ac:dyDescent="0.55000000000000004">
      <c r="O7145" s="1"/>
      <c r="V7145" s="1"/>
      <c r="X7145" s="1"/>
    </row>
    <row r="7146" spans="15:24" x14ac:dyDescent="0.55000000000000004">
      <c r="O7146" s="1"/>
      <c r="V7146" s="1"/>
      <c r="X7146" s="1"/>
    </row>
    <row r="7147" spans="15:24" x14ac:dyDescent="0.55000000000000004">
      <c r="O7147" s="1"/>
      <c r="V7147" s="1"/>
      <c r="X7147" s="1"/>
    </row>
    <row r="7148" spans="15:24" x14ac:dyDescent="0.55000000000000004">
      <c r="O7148" s="1"/>
      <c r="V7148" s="1"/>
      <c r="X7148" s="1"/>
    </row>
    <row r="7149" spans="15:24" x14ac:dyDescent="0.55000000000000004">
      <c r="O7149" s="1"/>
      <c r="V7149" s="1"/>
      <c r="X7149" s="1"/>
    </row>
    <row r="7150" spans="15:24" x14ac:dyDescent="0.55000000000000004">
      <c r="O7150" s="1"/>
      <c r="V7150" s="1"/>
      <c r="X7150" s="1"/>
    </row>
    <row r="7151" spans="15:24" x14ac:dyDescent="0.55000000000000004">
      <c r="O7151" s="1"/>
      <c r="V7151" s="1"/>
      <c r="X7151" s="1"/>
    </row>
    <row r="7152" spans="15:24" x14ac:dyDescent="0.55000000000000004">
      <c r="O7152" s="1"/>
      <c r="V7152" s="1"/>
      <c r="X7152" s="1"/>
    </row>
    <row r="7153" spans="15:24" x14ac:dyDescent="0.55000000000000004">
      <c r="O7153" s="1"/>
      <c r="V7153" s="1"/>
      <c r="X7153" s="1"/>
    </row>
    <row r="7154" spans="15:24" x14ac:dyDescent="0.55000000000000004">
      <c r="O7154" s="1"/>
      <c r="V7154" s="1"/>
      <c r="X7154" s="1"/>
    </row>
    <row r="7155" spans="15:24" x14ac:dyDescent="0.55000000000000004">
      <c r="O7155" s="1"/>
      <c r="V7155" s="1"/>
      <c r="X7155" s="1"/>
    </row>
    <row r="7156" spans="15:24" x14ac:dyDescent="0.55000000000000004">
      <c r="O7156" s="1"/>
      <c r="V7156" s="1"/>
      <c r="X7156" s="1"/>
    </row>
    <row r="7157" spans="15:24" x14ac:dyDescent="0.55000000000000004">
      <c r="O7157" s="1"/>
      <c r="V7157" s="1"/>
      <c r="X7157" s="1"/>
    </row>
    <row r="7158" spans="15:24" x14ac:dyDescent="0.55000000000000004">
      <c r="O7158" s="1"/>
      <c r="V7158" s="1"/>
      <c r="X7158" s="1"/>
    </row>
    <row r="7159" spans="15:24" x14ac:dyDescent="0.55000000000000004">
      <c r="O7159" s="1"/>
      <c r="V7159" s="1"/>
      <c r="X7159" s="1"/>
    </row>
    <row r="7160" spans="15:24" x14ac:dyDescent="0.55000000000000004">
      <c r="O7160" s="1"/>
      <c r="V7160" s="1"/>
      <c r="X7160" s="1"/>
    </row>
    <row r="7161" spans="15:24" x14ac:dyDescent="0.55000000000000004">
      <c r="O7161" s="1"/>
      <c r="V7161" s="1"/>
      <c r="X7161" s="1"/>
    </row>
    <row r="7162" spans="15:24" x14ac:dyDescent="0.55000000000000004">
      <c r="O7162" s="1"/>
      <c r="V7162" s="1"/>
      <c r="X7162" s="1"/>
    </row>
    <row r="7163" spans="15:24" x14ac:dyDescent="0.55000000000000004">
      <c r="O7163" s="1"/>
      <c r="V7163" s="1"/>
      <c r="X7163" s="1"/>
    </row>
    <row r="7164" spans="15:24" x14ac:dyDescent="0.55000000000000004">
      <c r="O7164" s="1"/>
      <c r="V7164" s="1"/>
      <c r="X7164" s="1"/>
    </row>
    <row r="7165" spans="15:24" x14ac:dyDescent="0.55000000000000004">
      <c r="O7165" s="1"/>
      <c r="V7165" s="1"/>
      <c r="X7165" s="1"/>
    </row>
    <row r="7166" spans="15:24" x14ac:dyDescent="0.55000000000000004">
      <c r="O7166" s="1"/>
      <c r="V7166" s="1"/>
      <c r="X7166" s="1"/>
    </row>
    <row r="7167" spans="15:24" x14ac:dyDescent="0.55000000000000004">
      <c r="O7167" s="1"/>
      <c r="V7167" s="1"/>
      <c r="X7167" s="1"/>
    </row>
    <row r="7168" spans="15:24" x14ac:dyDescent="0.55000000000000004">
      <c r="O7168" s="1"/>
      <c r="V7168" s="1"/>
      <c r="X7168" s="1"/>
    </row>
    <row r="7169" spans="15:24" x14ac:dyDescent="0.55000000000000004">
      <c r="O7169" s="1"/>
      <c r="V7169" s="1"/>
      <c r="X7169" s="1"/>
    </row>
    <row r="7170" spans="15:24" x14ac:dyDescent="0.55000000000000004">
      <c r="O7170" s="1"/>
      <c r="V7170" s="1"/>
      <c r="X7170" s="1"/>
    </row>
    <row r="7171" spans="15:24" x14ac:dyDescent="0.55000000000000004">
      <c r="O7171" s="1"/>
      <c r="V7171" s="1"/>
      <c r="X7171" s="1"/>
    </row>
    <row r="7172" spans="15:24" x14ac:dyDescent="0.55000000000000004">
      <c r="O7172" s="1"/>
      <c r="V7172" s="1"/>
      <c r="X7172" s="1"/>
    </row>
    <row r="7173" spans="15:24" x14ac:dyDescent="0.55000000000000004">
      <c r="O7173" s="1"/>
      <c r="V7173" s="1"/>
      <c r="X7173" s="1"/>
    </row>
    <row r="7174" spans="15:24" x14ac:dyDescent="0.55000000000000004">
      <c r="O7174" s="1"/>
      <c r="V7174" s="1"/>
      <c r="X7174" s="1"/>
    </row>
    <row r="7175" spans="15:24" x14ac:dyDescent="0.55000000000000004">
      <c r="O7175" s="1"/>
      <c r="V7175" s="1"/>
      <c r="X7175" s="1"/>
    </row>
    <row r="7176" spans="15:24" x14ac:dyDescent="0.55000000000000004">
      <c r="O7176" s="1"/>
      <c r="V7176" s="1"/>
      <c r="X7176" s="1"/>
    </row>
    <row r="7177" spans="15:24" x14ac:dyDescent="0.55000000000000004">
      <c r="O7177" s="1"/>
      <c r="V7177" s="1"/>
      <c r="X7177" s="1"/>
    </row>
    <row r="7178" spans="15:24" x14ac:dyDescent="0.55000000000000004">
      <c r="O7178" s="1"/>
      <c r="V7178" s="1"/>
      <c r="X7178" s="1"/>
    </row>
    <row r="7179" spans="15:24" x14ac:dyDescent="0.55000000000000004">
      <c r="O7179" s="1"/>
      <c r="V7179" s="1"/>
      <c r="X7179" s="1"/>
    </row>
    <row r="7180" spans="15:24" x14ac:dyDescent="0.55000000000000004">
      <c r="O7180" s="1"/>
      <c r="V7180" s="1"/>
      <c r="X7180" s="1"/>
    </row>
    <row r="7181" spans="15:24" x14ac:dyDescent="0.55000000000000004">
      <c r="O7181" s="1"/>
      <c r="V7181" s="1"/>
      <c r="X7181" s="1"/>
    </row>
    <row r="7182" spans="15:24" x14ac:dyDescent="0.55000000000000004">
      <c r="O7182" s="1"/>
      <c r="V7182" s="1"/>
      <c r="X7182" s="1"/>
    </row>
    <row r="7183" spans="15:24" x14ac:dyDescent="0.55000000000000004">
      <c r="O7183" s="1"/>
      <c r="V7183" s="1"/>
      <c r="X7183" s="1"/>
    </row>
    <row r="7184" spans="15:24" x14ac:dyDescent="0.55000000000000004">
      <c r="O7184" s="1"/>
      <c r="V7184" s="1"/>
      <c r="X7184" s="1"/>
    </row>
    <row r="7185" spans="15:24" x14ac:dyDescent="0.55000000000000004">
      <c r="O7185" s="1"/>
      <c r="V7185" s="1"/>
      <c r="X7185" s="1"/>
    </row>
    <row r="7186" spans="15:24" x14ac:dyDescent="0.55000000000000004">
      <c r="O7186" s="1"/>
      <c r="V7186" s="1"/>
      <c r="X7186" s="1"/>
    </row>
    <row r="7187" spans="15:24" x14ac:dyDescent="0.55000000000000004">
      <c r="O7187" s="1"/>
      <c r="V7187" s="1"/>
      <c r="X7187" s="1"/>
    </row>
    <row r="7188" spans="15:24" x14ac:dyDescent="0.55000000000000004">
      <c r="O7188" s="1"/>
      <c r="V7188" s="1"/>
      <c r="X7188" s="1"/>
    </row>
    <row r="7189" spans="15:24" x14ac:dyDescent="0.55000000000000004">
      <c r="O7189" s="1"/>
      <c r="V7189" s="1"/>
      <c r="X7189" s="1"/>
    </row>
    <row r="7190" spans="15:24" x14ac:dyDescent="0.55000000000000004">
      <c r="O7190" s="1"/>
      <c r="V7190" s="1"/>
      <c r="X7190" s="1"/>
    </row>
    <row r="7191" spans="15:24" x14ac:dyDescent="0.55000000000000004">
      <c r="O7191" s="1"/>
      <c r="V7191" s="1"/>
      <c r="X7191" s="1"/>
    </row>
    <row r="7192" spans="15:24" x14ac:dyDescent="0.55000000000000004">
      <c r="O7192" s="1"/>
      <c r="V7192" s="1"/>
      <c r="X7192" s="1"/>
    </row>
    <row r="7193" spans="15:24" x14ac:dyDescent="0.55000000000000004">
      <c r="O7193" s="1"/>
      <c r="V7193" s="1"/>
      <c r="X7193" s="1"/>
    </row>
    <row r="7194" spans="15:24" x14ac:dyDescent="0.55000000000000004">
      <c r="O7194" s="1"/>
      <c r="V7194" s="1"/>
      <c r="X7194" s="1"/>
    </row>
    <row r="7195" spans="15:24" x14ac:dyDescent="0.55000000000000004">
      <c r="O7195" s="1"/>
      <c r="V7195" s="1"/>
      <c r="X7195" s="1"/>
    </row>
    <row r="7196" spans="15:24" x14ac:dyDescent="0.55000000000000004">
      <c r="O7196" s="1"/>
      <c r="V7196" s="1"/>
      <c r="X7196" s="1"/>
    </row>
    <row r="7197" spans="15:24" x14ac:dyDescent="0.55000000000000004">
      <c r="O7197" s="1"/>
      <c r="V7197" s="1"/>
      <c r="X7197" s="1"/>
    </row>
    <row r="7198" spans="15:24" x14ac:dyDescent="0.55000000000000004">
      <c r="O7198" s="1"/>
      <c r="V7198" s="1"/>
      <c r="X7198" s="1"/>
    </row>
    <row r="7199" spans="15:24" x14ac:dyDescent="0.55000000000000004">
      <c r="O7199" s="1"/>
      <c r="V7199" s="1"/>
      <c r="X7199" s="1"/>
    </row>
    <row r="7200" spans="15:24" x14ac:dyDescent="0.55000000000000004">
      <c r="O7200" s="1"/>
      <c r="V7200" s="1"/>
      <c r="X7200" s="1"/>
    </row>
    <row r="7201" spans="15:24" x14ac:dyDescent="0.55000000000000004">
      <c r="O7201" s="1"/>
      <c r="V7201" s="1"/>
      <c r="X7201" s="1"/>
    </row>
    <row r="7202" spans="15:24" x14ac:dyDescent="0.55000000000000004">
      <c r="O7202" s="1"/>
      <c r="V7202" s="1"/>
      <c r="X7202" s="1"/>
    </row>
    <row r="7203" spans="15:24" x14ac:dyDescent="0.55000000000000004">
      <c r="O7203" s="1"/>
      <c r="V7203" s="1"/>
      <c r="X7203" s="1"/>
    </row>
    <row r="7204" spans="15:24" x14ac:dyDescent="0.55000000000000004">
      <c r="O7204" s="1"/>
      <c r="V7204" s="1"/>
      <c r="X7204" s="1"/>
    </row>
    <row r="7205" spans="15:24" x14ac:dyDescent="0.55000000000000004">
      <c r="O7205" s="1"/>
      <c r="V7205" s="1"/>
      <c r="X7205" s="1"/>
    </row>
    <row r="7206" spans="15:24" x14ac:dyDescent="0.55000000000000004">
      <c r="O7206" s="1"/>
      <c r="V7206" s="1"/>
      <c r="X7206" s="1"/>
    </row>
    <row r="7207" spans="15:24" x14ac:dyDescent="0.55000000000000004">
      <c r="O7207" s="1"/>
      <c r="V7207" s="1"/>
      <c r="X7207" s="1"/>
    </row>
    <row r="7208" spans="15:24" x14ac:dyDescent="0.55000000000000004">
      <c r="O7208" s="1"/>
      <c r="V7208" s="1"/>
      <c r="X7208" s="1"/>
    </row>
    <row r="7209" spans="15:24" x14ac:dyDescent="0.55000000000000004">
      <c r="O7209" s="1"/>
      <c r="V7209" s="1"/>
      <c r="X7209" s="1"/>
    </row>
    <row r="7210" spans="15:24" x14ac:dyDescent="0.55000000000000004">
      <c r="O7210" s="1"/>
      <c r="V7210" s="1"/>
      <c r="X7210" s="1"/>
    </row>
    <row r="7211" spans="15:24" x14ac:dyDescent="0.55000000000000004">
      <c r="O7211" s="1"/>
      <c r="V7211" s="1"/>
      <c r="X7211" s="1"/>
    </row>
    <row r="7212" spans="15:24" x14ac:dyDescent="0.55000000000000004">
      <c r="O7212" s="1"/>
      <c r="V7212" s="1"/>
      <c r="X7212" s="1"/>
    </row>
    <row r="7213" spans="15:24" x14ac:dyDescent="0.55000000000000004">
      <c r="O7213" s="1"/>
      <c r="V7213" s="1"/>
      <c r="X7213" s="1"/>
    </row>
    <row r="7214" spans="15:24" x14ac:dyDescent="0.55000000000000004">
      <c r="O7214" s="1"/>
      <c r="V7214" s="1"/>
      <c r="X7214" s="1"/>
    </row>
    <row r="7215" spans="15:24" x14ac:dyDescent="0.55000000000000004">
      <c r="O7215" s="1"/>
      <c r="V7215" s="1"/>
      <c r="X7215" s="1"/>
    </row>
    <row r="7216" spans="15:24" x14ac:dyDescent="0.55000000000000004">
      <c r="O7216" s="1"/>
      <c r="V7216" s="1"/>
      <c r="X7216" s="1"/>
    </row>
    <row r="7217" spans="15:24" x14ac:dyDescent="0.55000000000000004">
      <c r="O7217" s="1"/>
      <c r="V7217" s="1"/>
      <c r="X7217" s="1"/>
    </row>
    <row r="7218" spans="15:24" x14ac:dyDescent="0.55000000000000004">
      <c r="O7218" s="1"/>
      <c r="V7218" s="1"/>
      <c r="X7218" s="1"/>
    </row>
    <row r="7219" spans="15:24" x14ac:dyDescent="0.55000000000000004">
      <c r="O7219" s="1"/>
      <c r="V7219" s="1"/>
      <c r="X7219" s="1"/>
    </row>
    <row r="7220" spans="15:24" x14ac:dyDescent="0.55000000000000004">
      <c r="O7220" s="1"/>
      <c r="V7220" s="1"/>
      <c r="X7220" s="1"/>
    </row>
    <row r="7221" spans="15:24" x14ac:dyDescent="0.55000000000000004">
      <c r="O7221" s="1"/>
      <c r="V7221" s="1"/>
      <c r="X7221" s="1"/>
    </row>
    <row r="7222" spans="15:24" x14ac:dyDescent="0.55000000000000004">
      <c r="O7222" s="1"/>
      <c r="V7222" s="1"/>
      <c r="X7222" s="1"/>
    </row>
    <row r="7223" spans="15:24" x14ac:dyDescent="0.55000000000000004">
      <c r="O7223" s="1"/>
      <c r="V7223" s="1"/>
      <c r="X7223" s="1"/>
    </row>
    <row r="7224" spans="15:24" x14ac:dyDescent="0.55000000000000004">
      <c r="O7224" s="1"/>
      <c r="V7224" s="1"/>
      <c r="X7224" s="1"/>
    </row>
    <row r="7225" spans="15:24" x14ac:dyDescent="0.55000000000000004">
      <c r="O7225" s="1"/>
      <c r="V7225" s="1"/>
      <c r="X7225" s="1"/>
    </row>
    <row r="7226" spans="15:24" x14ac:dyDescent="0.55000000000000004">
      <c r="O7226" s="1"/>
      <c r="V7226" s="1"/>
      <c r="X7226" s="1"/>
    </row>
    <row r="7227" spans="15:24" x14ac:dyDescent="0.55000000000000004">
      <c r="O7227" s="1"/>
      <c r="V7227" s="1"/>
      <c r="X7227" s="1"/>
    </row>
    <row r="7228" spans="15:24" x14ac:dyDescent="0.55000000000000004">
      <c r="O7228" s="1"/>
      <c r="V7228" s="1"/>
      <c r="X7228" s="1"/>
    </row>
    <row r="7229" spans="15:24" x14ac:dyDescent="0.55000000000000004">
      <c r="O7229" s="1"/>
      <c r="V7229" s="1"/>
      <c r="X7229" s="1"/>
    </row>
    <row r="7230" spans="15:24" x14ac:dyDescent="0.55000000000000004">
      <c r="O7230" s="1"/>
      <c r="V7230" s="1"/>
      <c r="X7230" s="1"/>
    </row>
    <row r="7231" spans="15:24" x14ac:dyDescent="0.55000000000000004">
      <c r="O7231" s="1"/>
      <c r="V7231" s="1"/>
      <c r="X7231" s="1"/>
    </row>
    <row r="7232" spans="15:24" x14ac:dyDescent="0.55000000000000004">
      <c r="O7232" s="1"/>
      <c r="V7232" s="1"/>
      <c r="X7232" s="1"/>
    </row>
    <row r="7233" spans="15:24" x14ac:dyDescent="0.55000000000000004">
      <c r="O7233" s="1"/>
      <c r="V7233" s="1"/>
      <c r="X7233" s="1"/>
    </row>
    <row r="7234" spans="15:24" x14ac:dyDescent="0.55000000000000004">
      <c r="O7234" s="1"/>
      <c r="V7234" s="1"/>
      <c r="X7234" s="1"/>
    </row>
    <row r="7235" spans="15:24" x14ac:dyDescent="0.55000000000000004">
      <c r="O7235" s="1"/>
      <c r="V7235" s="1"/>
      <c r="X7235" s="1"/>
    </row>
    <row r="7236" spans="15:24" x14ac:dyDescent="0.55000000000000004">
      <c r="O7236" s="1"/>
      <c r="V7236" s="1"/>
      <c r="X7236" s="1"/>
    </row>
    <row r="7237" spans="15:24" x14ac:dyDescent="0.55000000000000004">
      <c r="O7237" s="1"/>
      <c r="V7237" s="1"/>
      <c r="X7237" s="1"/>
    </row>
    <row r="7238" spans="15:24" x14ac:dyDescent="0.55000000000000004">
      <c r="O7238" s="1"/>
      <c r="V7238" s="1"/>
      <c r="X7238" s="1"/>
    </row>
    <row r="7239" spans="15:24" x14ac:dyDescent="0.55000000000000004">
      <c r="O7239" s="1"/>
      <c r="V7239" s="1"/>
      <c r="X7239" s="1"/>
    </row>
    <row r="7240" spans="15:24" x14ac:dyDescent="0.55000000000000004">
      <c r="O7240" s="1"/>
      <c r="V7240" s="1"/>
      <c r="X7240" s="1"/>
    </row>
    <row r="7241" spans="15:24" x14ac:dyDescent="0.55000000000000004">
      <c r="O7241" s="1"/>
      <c r="V7241" s="1"/>
      <c r="X7241" s="1"/>
    </row>
    <row r="7242" spans="15:24" x14ac:dyDescent="0.55000000000000004">
      <c r="O7242" s="1"/>
      <c r="V7242" s="1"/>
      <c r="X7242" s="1"/>
    </row>
    <row r="7243" spans="15:24" x14ac:dyDescent="0.55000000000000004">
      <c r="O7243" s="1"/>
      <c r="V7243" s="1"/>
      <c r="X7243" s="1"/>
    </row>
    <row r="7244" spans="15:24" x14ac:dyDescent="0.55000000000000004">
      <c r="O7244" s="1"/>
      <c r="V7244" s="1"/>
      <c r="X7244" s="1"/>
    </row>
    <row r="7245" spans="15:24" x14ac:dyDescent="0.55000000000000004">
      <c r="O7245" s="1"/>
      <c r="V7245" s="1"/>
      <c r="X7245" s="1"/>
    </row>
    <row r="7246" spans="15:24" x14ac:dyDescent="0.55000000000000004">
      <c r="O7246" s="1"/>
      <c r="V7246" s="1"/>
      <c r="X7246" s="1"/>
    </row>
    <row r="7247" spans="15:24" x14ac:dyDescent="0.55000000000000004">
      <c r="O7247" s="1"/>
      <c r="V7247" s="1"/>
      <c r="X7247" s="1"/>
    </row>
    <row r="7248" spans="15:24" x14ac:dyDescent="0.55000000000000004">
      <c r="O7248" s="1"/>
      <c r="V7248" s="1"/>
      <c r="X7248" s="1"/>
    </row>
    <row r="7249" spans="15:24" x14ac:dyDescent="0.55000000000000004">
      <c r="O7249" s="1"/>
      <c r="V7249" s="1"/>
      <c r="X7249" s="1"/>
    </row>
    <row r="7250" spans="15:24" x14ac:dyDescent="0.55000000000000004">
      <c r="O7250" s="1"/>
      <c r="V7250" s="1"/>
      <c r="X7250" s="1"/>
    </row>
    <row r="7251" spans="15:24" x14ac:dyDescent="0.55000000000000004">
      <c r="O7251" s="1"/>
      <c r="V7251" s="1"/>
      <c r="X7251" s="1"/>
    </row>
    <row r="7252" spans="15:24" x14ac:dyDescent="0.55000000000000004">
      <c r="O7252" s="1"/>
      <c r="V7252" s="1"/>
      <c r="X7252" s="1"/>
    </row>
    <row r="7253" spans="15:24" x14ac:dyDescent="0.55000000000000004">
      <c r="O7253" s="1"/>
      <c r="V7253" s="1"/>
      <c r="X7253" s="1"/>
    </row>
    <row r="7254" spans="15:24" x14ac:dyDescent="0.55000000000000004">
      <c r="O7254" s="1"/>
      <c r="V7254" s="1"/>
      <c r="X7254" s="1"/>
    </row>
    <row r="7255" spans="15:24" x14ac:dyDescent="0.55000000000000004">
      <c r="O7255" s="1"/>
      <c r="V7255" s="1"/>
      <c r="X7255" s="1"/>
    </row>
    <row r="7256" spans="15:24" x14ac:dyDescent="0.55000000000000004">
      <c r="O7256" s="1"/>
      <c r="V7256" s="1"/>
      <c r="X7256" s="1"/>
    </row>
    <row r="7257" spans="15:24" x14ac:dyDescent="0.55000000000000004">
      <c r="O7257" s="1"/>
      <c r="V7257" s="1"/>
      <c r="X7257" s="1"/>
    </row>
    <row r="7258" spans="15:24" x14ac:dyDescent="0.55000000000000004">
      <c r="O7258" s="1"/>
      <c r="V7258" s="1"/>
      <c r="X7258" s="1"/>
    </row>
    <row r="7259" spans="15:24" x14ac:dyDescent="0.55000000000000004">
      <c r="O7259" s="1"/>
      <c r="V7259" s="1"/>
      <c r="X7259" s="1"/>
    </row>
    <row r="7260" spans="15:24" x14ac:dyDescent="0.55000000000000004">
      <c r="O7260" s="1"/>
      <c r="V7260" s="1"/>
      <c r="X7260" s="1"/>
    </row>
    <row r="7261" spans="15:24" x14ac:dyDescent="0.55000000000000004">
      <c r="O7261" s="1"/>
      <c r="V7261" s="1"/>
      <c r="X7261" s="1"/>
    </row>
    <row r="7262" spans="15:24" x14ac:dyDescent="0.55000000000000004">
      <c r="O7262" s="1"/>
      <c r="V7262" s="1"/>
      <c r="X7262" s="1"/>
    </row>
    <row r="7263" spans="15:24" x14ac:dyDescent="0.55000000000000004">
      <c r="O7263" s="1"/>
      <c r="V7263" s="1"/>
      <c r="X7263" s="1"/>
    </row>
    <row r="7264" spans="15:24" x14ac:dyDescent="0.55000000000000004">
      <c r="O7264" s="1"/>
      <c r="V7264" s="1"/>
      <c r="X7264" s="1"/>
    </row>
    <row r="7265" spans="15:24" x14ac:dyDescent="0.55000000000000004">
      <c r="O7265" s="1"/>
      <c r="V7265" s="1"/>
      <c r="X7265" s="1"/>
    </row>
    <row r="7266" spans="15:24" x14ac:dyDescent="0.55000000000000004">
      <c r="O7266" s="1"/>
      <c r="V7266" s="1"/>
      <c r="X7266" s="1"/>
    </row>
    <row r="7267" spans="15:24" x14ac:dyDescent="0.55000000000000004">
      <c r="O7267" s="1"/>
      <c r="V7267" s="1"/>
      <c r="X7267" s="1"/>
    </row>
    <row r="7268" spans="15:24" x14ac:dyDescent="0.55000000000000004">
      <c r="O7268" s="1"/>
      <c r="V7268" s="1"/>
      <c r="X7268" s="1"/>
    </row>
    <row r="7269" spans="15:24" x14ac:dyDescent="0.55000000000000004">
      <c r="O7269" s="1"/>
      <c r="V7269" s="1"/>
      <c r="X7269" s="1"/>
    </row>
    <row r="7270" spans="15:24" x14ac:dyDescent="0.55000000000000004">
      <c r="O7270" s="1"/>
      <c r="V7270" s="1"/>
      <c r="X7270" s="1"/>
    </row>
    <row r="7271" spans="15:24" x14ac:dyDescent="0.55000000000000004">
      <c r="O7271" s="1"/>
      <c r="V7271" s="1"/>
      <c r="X7271" s="1"/>
    </row>
    <row r="7272" spans="15:24" x14ac:dyDescent="0.55000000000000004">
      <c r="O7272" s="1"/>
      <c r="V7272" s="1"/>
      <c r="X7272" s="1"/>
    </row>
    <row r="7273" spans="15:24" x14ac:dyDescent="0.55000000000000004">
      <c r="O7273" s="1"/>
      <c r="V7273" s="1"/>
      <c r="X7273" s="1"/>
    </row>
    <row r="7274" spans="15:24" x14ac:dyDescent="0.55000000000000004">
      <c r="O7274" s="1"/>
      <c r="V7274" s="1"/>
      <c r="X7274" s="1"/>
    </row>
    <row r="7275" spans="15:24" x14ac:dyDescent="0.55000000000000004">
      <c r="O7275" s="1"/>
      <c r="V7275" s="1"/>
      <c r="X7275" s="1"/>
    </row>
    <row r="7276" spans="15:24" x14ac:dyDescent="0.55000000000000004">
      <c r="O7276" s="1"/>
      <c r="V7276" s="1"/>
      <c r="X7276" s="1"/>
    </row>
    <row r="7277" spans="15:24" x14ac:dyDescent="0.55000000000000004">
      <c r="O7277" s="1"/>
      <c r="V7277" s="1"/>
      <c r="X7277" s="1"/>
    </row>
    <row r="7278" spans="15:24" x14ac:dyDescent="0.55000000000000004">
      <c r="O7278" s="1"/>
      <c r="V7278" s="1"/>
      <c r="X7278" s="1"/>
    </row>
    <row r="7279" spans="15:24" x14ac:dyDescent="0.55000000000000004">
      <c r="O7279" s="1"/>
      <c r="V7279" s="1"/>
      <c r="X7279" s="1"/>
    </row>
    <row r="7280" spans="15:24" x14ac:dyDescent="0.55000000000000004">
      <c r="O7280" s="1"/>
      <c r="V7280" s="1"/>
      <c r="X7280" s="1"/>
    </row>
    <row r="7281" spans="15:24" x14ac:dyDescent="0.55000000000000004">
      <c r="O7281" s="1"/>
      <c r="V7281" s="1"/>
      <c r="X7281" s="1"/>
    </row>
    <row r="7282" spans="15:24" x14ac:dyDescent="0.55000000000000004">
      <c r="O7282" s="1"/>
      <c r="V7282" s="1"/>
      <c r="X7282" s="1"/>
    </row>
    <row r="7283" spans="15:24" x14ac:dyDescent="0.55000000000000004">
      <c r="O7283" s="1"/>
      <c r="V7283" s="1"/>
      <c r="X7283" s="1"/>
    </row>
    <row r="7284" spans="15:24" x14ac:dyDescent="0.55000000000000004">
      <c r="O7284" s="1"/>
      <c r="V7284" s="1"/>
      <c r="X7284" s="1"/>
    </row>
    <row r="7285" spans="15:24" x14ac:dyDescent="0.55000000000000004">
      <c r="O7285" s="1"/>
      <c r="V7285" s="1"/>
      <c r="X7285" s="1"/>
    </row>
    <row r="7286" spans="15:24" x14ac:dyDescent="0.55000000000000004">
      <c r="O7286" s="1"/>
      <c r="V7286" s="1"/>
      <c r="X7286" s="1"/>
    </row>
    <row r="7287" spans="15:24" x14ac:dyDescent="0.55000000000000004">
      <c r="O7287" s="1"/>
      <c r="V7287" s="1"/>
      <c r="X7287" s="1"/>
    </row>
    <row r="7288" spans="15:24" x14ac:dyDescent="0.55000000000000004">
      <c r="O7288" s="1"/>
      <c r="V7288" s="1"/>
      <c r="X7288" s="1"/>
    </row>
    <row r="7289" spans="15:24" x14ac:dyDescent="0.55000000000000004">
      <c r="O7289" s="1"/>
      <c r="V7289" s="1"/>
      <c r="X7289" s="1"/>
    </row>
    <row r="7290" spans="15:24" x14ac:dyDescent="0.55000000000000004">
      <c r="O7290" s="1"/>
      <c r="V7290" s="1"/>
      <c r="X7290" s="1"/>
    </row>
    <row r="7291" spans="15:24" x14ac:dyDescent="0.55000000000000004">
      <c r="O7291" s="1"/>
      <c r="V7291" s="1"/>
      <c r="X7291" s="1"/>
    </row>
    <row r="7292" spans="15:24" x14ac:dyDescent="0.55000000000000004">
      <c r="O7292" s="1"/>
      <c r="V7292" s="1"/>
      <c r="X7292" s="1"/>
    </row>
    <row r="7293" spans="15:24" x14ac:dyDescent="0.55000000000000004">
      <c r="O7293" s="1"/>
      <c r="V7293" s="1"/>
      <c r="X7293" s="1"/>
    </row>
    <row r="7294" spans="15:24" x14ac:dyDescent="0.55000000000000004">
      <c r="O7294" s="1"/>
      <c r="V7294" s="1"/>
      <c r="X7294" s="1"/>
    </row>
    <row r="7295" spans="15:24" x14ac:dyDescent="0.55000000000000004">
      <c r="O7295" s="1"/>
      <c r="V7295" s="1"/>
      <c r="X7295" s="1"/>
    </row>
    <row r="7296" spans="15:24" x14ac:dyDescent="0.55000000000000004">
      <c r="O7296" s="1"/>
      <c r="V7296" s="1"/>
      <c r="X7296" s="1"/>
    </row>
    <row r="7297" spans="15:24" x14ac:dyDescent="0.55000000000000004">
      <c r="O7297" s="1"/>
      <c r="V7297" s="1"/>
      <c r="X7297" s="1"/>
    </row>
    <row r="7298" spans="15:24" x14ac:dyDescent="0.55000000000000004">
      <c r="O7298" s="1"/>
      <c r="V7298" s="1"/>
      <c r="X7298" s="1"/>
    </row>
    <row r="7299" spans="15:24" x14ac:dyDescent="0.55000000000000004">
      <c r="O7299" s="1"/>
      <c r="V7299" s="1"/>
      <c r="X7299" s="1"/>
    </row>
    <row r="7300" spans="15:24" x14ac:dyDescent="0.55000000000000004">
      <c r="O7300" s="1"/>
      <c r="V7300" s="1"/>
      <c r="X7300" s="1"/>
    </row>
    <row r="7301" spans="15:24" x14ac:dyDescent="0.55000000000000004">
      <c r="O7301" s="1"/>
      <c r="V7301" s="1"/>
      <c r="X7301" s="1"/>
    </row>
    <row r="7302" spans="15:24" x14ac:dyDescent="0.55000000000000004">
      <c r="O7302" s="1"/>
      <c r="V7302" s="1"/>
      <c r="X7302" s="1"/>
    </row>
    <row r="7303" spans="15:24" x14ac:dyDescent="0.55000000000000004">
      <c r="O7303" s="1"/>
      <c r="V7303" s="1"/>
      <c r="X7303" s="1"/>
    </row>
    <row r="7304" spans="15:24" x14ac:dyDescent="0.55000000000000004">
      <c r="O7304" s="1"/>
      <c r="V7304" s="1"/>
      <c r="X7304" s="1"/>
    </row>
    <row r="7305" spans="15:24" x14ac:dyDescent="0.55000000000000004">
      <c r="O7305" s="1"/>
      <c r="V7305" s="1"/>
      <c r="X7305" s="1"/>
    </row>
    <row r="7306" spans="15:24" x14ac:dyDescent="0.55000000000000004">
      <c r="O7306" s="1"/>
      <c r="V7306" s="1"/>
      <c r="X7306" s="1"/>
    </row>
    <row r="7307" spans="15:24" x14ac:dyDescent="0.55000000000000004">
      <c r="O7307" s="1"/>
      <c r="V7307" s="1"/>
      <c r="X7307" s="1"/>
    </row>
    <row r="7308" spans="15:24" x14ac:dyDescent="0.55000000000000004">
      <c r="O7308" s="1"/>
      <c r="V7308" s="1"/>
      <c r="X7308" s="1"/>
    </row>
    <row r="7309" spans="15:24" x14ac:dyDescent="0.55000000000000004">
      <c r="O7309" s="1"/>
      <c r="V7309" s="1"/>
      <c r="X7309" s="1"/>
    </row>
    <row r="7310" spans="15:24" x14ac:dyDescent="0.55000000000000004">
      <c r="O7310" s="1"/>
      <c r="V7310" s="1"/>
      <c r="X7310" s="1"/>
    </row>
    <row r="7311" spans="15:24" x14ac:dyDescent="0.55000000000000004">
      <c r="O7311" s="1"/>
      <c r="V7311" s="1"/>
      <c r="X7311" s="1"/>
    </row>
    <row r="7312" spans="15:24" x14ac:dyDescent="0.55000000000000004">
      <c r="O7312" s="1"/>
      <c r="V7312" s="1"/>
      <c r="X7312" s="1"/>
    </row>
    <row r="7313" spans="15:24" x14ac:dyDescent="0.55000000000000004">
      <c r="O7313" s="1"/>
      <c r="V7313" s="1"/>
      <c r="X7313" s="1"/>
    </row>
    <row r="7314" spans="15:24" x14ac:dyDescent="0.55000000000000004">
      <c r="O7314" s="1"/>
      <c r="V7314" s="1"/>
      <c r="X7314" s="1"/>
    </row>
    <row r="7315" spans="15:24" x14ac:dyDescent="0.55000000000000004">
      <c r="O7315" s="1"/>
      <c r="V7315" s="1"/>
      <c r="X7315" s="1"/>
    </row>
    <row r="7316" spans="15:24" x14ac:dyDescent="0.55000000000000004">
      <c r="O7316" s="1"/>
      <c r="V7316" s="1"/>
      <c r="X7316" s="1"/>
    </row>
    <row r="7317" spans="15:24" x14ac:dyDescent="0.55000000000000004">
      <c r="O7317" s="1"/>
      <c r="V7317" s="1"/>
      <c r="X7317" s="1"/>
    </row>
    <row r="7318" spans="15:24" x14ac:dyDescent="0.55000000000000004">
      <c r="O7318" s="1"/>
      <c r="V7318" s="1"/>
      <c r="X7318" s="1"/>
    </row>
    <row r="7319" spans="15:24" x14ac:dyDescent="0.55000000000000004">
      <c r="O7319" s="1"/>
      <c r="V7319" s="1"/>
      <c r="X7319" s="1"/>
    </row>
    <row r="7320" spans="15:24" x14ac:dyDescent="0.55000000000000004">
      <c r="O7320" s="1"/>
      <c r="V7320" s="1"/>
      <c r="X7320" s="1"/>
    </row>
    <row r="7321" spans="15:24" x14ac:dyDescent="0.55000000000000004">
      <c r="O7321" s="1"/>
      <c r="V7321" s="1"/>
      <c r="X7321" s="1"/>
    </row>
    <row r="7322" spans="15:24" x14ac:dyDescent="0.55000000000000004">
      <c r="O7322" s="1"/>
      <c r="V7322" s="1"/>
      <c r="X7322" s="1"/>
    </row>
    <row r="7323" spans="15:24" x14ac:dyDescent="0.55000000000000004">
      <c r="O7323" s="1"/>
      <c r="V7323" s="1"/>
      <c r="X7323" s="1"/>
    </row>
    <row r="7324" spans="15:24" x14ac:dyDescent="0.55000000000000004">
      <c r="O7324" s="1"/>
      <c r="V7324" s="1"/>
      <c r="X7324" s="1"/>
    </row>
    <row r="7325" spans="15:24" x14ac:dyDescent="0.55000000000000004">
      <c r="O7325" s="1"/>
      <c r="V7325" s="1"/>
      <c r="X7325" s="1"/>
    </row>
    <row r="7326" spans="15:24" x14ac:dyDescent="0.55000000000000004">
      <c r="O7326" s="1"/>
      <c r="V7326" s="1"/>
      <c r="X7326" s="1"/>
    </row>
    <row r="7327" spans="15:24" x14ac:dyDescent="0.55000000000000004">
      <c r="O7327" s="1"/>
      <c r="V7327" s="1"/>
      <c r="X7327" s="1"/>
    </row>
    <row r="7328" spans="15:24" x14ac:dyDescent="0.55000000000000004">
      <c r="O7328" s="1"/>
      <c r="V7328" s="1"/>
      <c r="X7328" s="1"/>
    </row>
    <row r="7329" spans="15:24" x14ac:dyDescent="0.55000000000000004">
      <c r="O7329" s="1"/>
      <c r="V7329" s="1"/>
      <c r="X7329" s="1"/>
    </row>
    <row r="7330" spans="15:24" x14ac:dyDescent="0.55000000000000004">
      <c r="O7330" s="1"/>
      <c r="V7330" s="1"/>
      <c r="X7330" s="1"/>
    </row>
    <row r="7331" spans="15:24" x14ac:dyDescent="0.55000000000000004">
      <c r="O7331" s="1"/>
      <c r="V7331" s="1"/>
      <c r="X7331" s="1"/>
    </row>
    <row r="7332" spans="15:24" x14ac:dyDescent="0.55000000000000004">
      <c r="O7332" s="1"/>
      <c r="V7332" s="1"/>
      <c r="X7332" s="1"/>
    </row>
    <row r="7333" spans="15:24" x14ac:dyDescent="0.55000000000000004">
      <c r="O7333" s="1"/>
      <c r="V7333" s="1"/>
      <c r="X7333" s="1"/>
    </row>
    <row r="7334" spans="15:24" x14ac:dyDescent="0.55000000000000004">
      <c r="O7334" s="1"/>
      <c r="V7334" s="1"/>
      <c r="X7334" s="1"/>
    </row>
    <row r="7335" spans="15:24" x14ac:dyDescent="0.55000000000000004">
      <c r="O7335" s="1"/>
      <c r="V7335" s="1"/>
      <c r="X7335" s="1"/>
    </row>
    <row r="7336" spans="15:24" x14ac:dyDescent="0.55000000000000004">
      <c r="O7336" s="1"/>
      <c r="V7336" s="1"/>
      <c r="X7336" s="1"/>
    </row>
    <row r="7337" spans="15:24" x14ac:dyDescent="0.55000000000000004">
      <c r="O7337" s="1"/>
      <c r="V7337" s="1"/>
      <c r="X7337" s="1"/>
    </row>
    <row r="7338" spans="15:24" x14ac:dyDescent="0.55000000000000004">
      <c r="O7338" s="1"/>
      <c r="V7338" s="1"/>
      <c r="X7338" s="1"/>
    </row>
    <row r="7339" spans="15:24" x14ac:dyDescent="0.55000000000000004">
      <c r="O7339" s="1"/>
      <c r="V7339" s="1"/>
      <c r="X7339" s="1"/>
    </row>
    <row r="7340" spans="15:24" x14ac:dyDescent="0.55000000000000004">
      <c r="O7340" s="1"/>
      <c r="V7340" s="1"/>
      <c r="X7340" s="1"/>
    </row>
    <row r="7341" spans="15:24" x14ac:dyDescent="0.55000000000000004">
      <c r="O7341" s="1"/>
      <c r="V7341" s="1"/>
      <c r="X7341" s="1"/>
    </row>
    <row r="7342" spans="15:24" x14ac:dyDescent="0.55000000000000004">
      <c r="O7342" s="1"/>
      <c r="V7342" s="1"/>
      <c r="X7342" s="1"/>
    </row>
    <row r="7343" spans="15:24" x14ac:dyDescent="0.55000000000000004">
      <c r="O7343" s="1"/>
      <c r="V7343" s="1"/>
      <c r="X7343" s="1"/>
    </row>
    <row r="7344" spans="15:24" x14ac:dyDescent="0.55000000000000004">
      <c r="O7344" s="1"/>
      <c r="V7344" s="1"/>
      <c r="X7344" s="1"/>
    </row>
    <row r="7345" spans="15:24" x14ac:dyDescent="0.55000000000000004">
      <c r="O7345" s="1"/>
      <c r="V7345" s="1"/>
      <c r="X7345" s="1"/>
    </row>
    <row r="7346" spans="15:24" x14ac:dyDescent="0.55000000000000004">
      <c r="O7346" s="1"/>
      <c r="V7346" s="1"/>
      <c r="X7346" s="1"/>
    </row>
    <row r="7347" spans="15:24" x14ac:dyDescent="0.55000000000000004">
      <c r="O7347" s="1"/>
      <c r="V7347" s="1"/>
      <c r="X7347" s="1"/>
    </row>
    <row r="7348" spans="15:24" x14ac:dyDescent="0.55000000000000004">
      <c r="O7348" s="1"/>
      <c r="V7348" s="1"/>
      <c r="X7348" s="1"/>
    </row>
    <row r="7349" spans="15:24" x14ac:dyDescent="0.55000000000000004">
      <c r="O7349" s="1"/>
      <c r="V7349" s="1"/>
      <c r="X7349" s="1"/>
    </row>
    <row r="7350" spans="15:24" x14ac:dyDescent="0.55000000000000004">
      <c r="O7350" s="1"/>
      <c r="V7350" s="1"/>
      <c r="X7350" s="1"/>
    </row>
    <row r="7351" spans="15:24" x14ac:dyDescent="0.55000000000000004">
      <c r="O7351" s="1"/>
      <c r="V7351" s="1"/>
      <c r="X7351" s="1"/>
    </row>
    <row r="7352" spans="15:24" x14ac:dyDescent="0.55000000000000004">
      <c r="O7352" s="1"/>
      <c r="V7352" s="1"/>
      <c r="X7352" s="1"/>
    </row>
    <row r="7353" spans="15:24" x14ac:dyDescent="0.55000000000000004">
      <c r="O7353" s="1"/>
      <c r="V7353" s="1"/>
      <c r="X7353" s="1"/>
    </row>
    <row r="7354" spans="15:24" x14ac:dyDescent="0.55000000000000004">
      <c r="O7354" s="1"/>
      <c r="V7354" s="1"/>
      <c r="X7354" s="1"/>
    </row>
    <row r="7355" spans="15:24" x14ac:dyDescent="0.55000000000000004">
      <c r="O7355" s="1"/>
      <c r="V7355" s="1"/>
      <c r="X7355" s="1"/>
    </row>
    <row r="7356" spans="15:24" x14ac:dyDescent="0.55000000000000004">
      <c r="O7356" s="1"/>
      <c r="V7356" s="1"/>
      <c r="X7356" s="1"/>
    </row>
    <row r="7357" spans="15:24" x14ac:dyDescent="0.55000000000000004">
      <c r="O7357" s="1"/>
      <c r="V7357" s="1"/>
      <c r="X7357" s="1"/>
    </row>
    <row r="7358" spans="15:24" x14ac:dyDescent="0.55000000000000004">
      <c r="O7358" s="1"/>
      <c r="V7358" s="1"/>
      <c r="X7358" s="1"/>
    </row>
    <row r="7359" spans="15:24" x14ac:dyDescent="0.55000000000000004">
      <c r="O7359" s="1"/>
      <c r="V7359" s="1"/>
      <c r="X7359" s="1"/>
    </row>
    <row r="7360" spans="15:24" x14ac:dyDescent="0.55000000000000004">
      <c r="O7360" s="1"/>
      <c r="V7360" s="1"/>
      <c r="X7360" s="1"/>
    </row>
    <row r="7361" spans="15:24" x14ac:dyDescent="0.55000000000000004">
      <c r="O7361" s="1"/>
      <c r="V7361" s="1"/>
      <c r="X7361" s="1"/>
    </row>
    <row r="7362" spans="15:24" x14ac:dyDescent="0.55000000000000004">
      <c r="O7362" s="1"/>
      <c r="V7362" s="1"/>
      <c r="X7362" s="1"/>
    </row>
    <row r="7363" spans="15:24" x14ac:dyDescent="0.55000000000000004">
      <c r="O7363" s="1"/>
      <c r="V7363" s="1"/>
      <c r="X7363" s="1"/>
    </row>
    <row r="7364" spans="15:24" x14ac:dyDescent="0.55000000000000004">
      <c r="O7364" s="1"/>
      <c r="V7364" s="1"/>
      <c r="X7364" s="1"/>
    </row>
    <row r="7365" spans="15:24" x14ac:dyDescent="0.55000000000000004">
      <c r="O7365" s="1"/>
      <c r="V7365" s="1"/>
      <c r="X7365" s="1"/>
    </row>
    <row r="7366" spans="15:24" x14ac:dyDescent="0.55000000000000004">
      <c r="O7366" s="1"/>
      <c r="V7366" s="1"/>
      <c r="X7366" s="1"/>
    </row>
    <row r="7367" spans="15:24" x14ac:dyDescent="0.55000000000000004">
      <c r="O7367" s="1"/>
      <c r="V7367" s="1"/>
      <c r="X7367" s="1"/>
    </row>
    <row r="7368" spans="15:24" x14ac:dyDescent="0.55000000000000004">
      <c r="O7368" s="1"/>
      <c r="V7368" s="1"/>
      <c r="X7368" s="1"/>
    </row>
    <row r="7369" spans="15:24" x14ac:dyDescent="0.55000000000000004">
      <c r="O7369" s="1"/>
      <c r="V7369" s="1"/>
      <c r="X7369" s="1"/>
    </row>
    <row r="7370" spans="15:24" x14ac:dyDescent="0.55000000000000004">
      <c r="O7370" s="1"/>
      <c r="V7370" s="1"/>
      <c r="X7370" s="1"/>
    </row>
    <row r="7371" spans="15:24" x14ac:dyDescent="0.55000000000000004">
      <c r="O7371" s="1"/>
      <c r="V7371" s="1"/>
      <c r="X7371" s="1"/>
    </row>
    <row r="7372" spans="15:24" x14ac:dyDescent="0.55000000000000004">
      <c r="O7372" s="1"/>
      <c r="V7372" s="1"/>
      <c r="X7372" s="1"/>
    </row>
    <row r="7373" spans="15:24" x14ac:dyDescent="0.55000000000000004">
      <c r="O7373" s="1"/>
      <c r="V7373" s="1"/>
      <c r="X7373" s="1"/>
    </row>
    <row r="7374" spans="15:24" x14ac:dyDescent="0.55000000000000004">
      <c r="O7374" s="1"/>
      <c r="V7374" s="1"/>
      <c r="X7374" s="1"/>
    </row>
    <row r="7375" spans="15:24" x14ac:dyDescent="0.55000000000000004">
      <c r="O7375" s="1"/>
      <c r="V7375" s="1"/>
      <c r="X7375" s="1"/>
    </row>
    <row r="7376" spans="15:24" x14ac:dyDescent="0.55000000000000004">
      <c r="O7376" s="1"/>
      <c r="V7376" s="1"/>
      <c r="X7376" s="1"/>
    </row>
    <row r="7377" spans="15:24" x14ac:dyDescent="0.55000000000000004">
      <c r="O7377" s="1"/>
      <c r="V7377" s="1"/>
      <c r="X7377" s="1"/>
    </row>
    <row r="7378" spans="15:24" x14ac:dyDescent="0.55000000000000004">
      <c r="O7378" s="1"/>
      <c r="V7378" s="1"/>
      <c r="X7378" s="1"/>
    </row>
    <row r="7379" spans="15:24" x14ac:dyDescent="0.55000000000000004">
      <c r="O7379" s="1"/>
      <c r="V7379" s="1"/>
      <c r="X7379" s="1"/>
    </row>
    <row r="7380" spans="15:24" x14ac:dyDescent="0.55000000000000004">
      <c r="O7380" s="1"/>
      <c r="V7380" s="1"/>
      <c r="X7380" s="1"/>
    </row>
    <row r="7381" spans="15:24" x14ac:dyDescent="0.55000000000000004">
      <c r="O7381" s="1"/>
      <c r="V7381" s="1"/>
      <c r="X7381" s="1"/>
    </row>
    <row r="7382" spans="15:24" x14ac:dyDescent="0.55000000000000004">
      <c r="O7382" s="1"/>
      <c r="V7382" s="1"/>
      <c r="X7382" s="1"/>
    </row>
    <row r="7383" spans="15:24" x14ac:dyDescent="0.55000000000000004">
      <c r="O7383" s="1"/>
      <c r="V7383" s="1"/>
      <c r="X7383" s="1"/>
    </row>
    <row r="7384" spans="15:24" x14ac:dyDescent="0.55000000000000004">
      <c r="O7384" s="1"/>
      <c r="V7384" s="1"/>
      <c r="X7384" s="1"/>
    </row>
    <row r="7385" spans="15:24" x14ac:dyDescent="0.55000000000000004">
      <c r="O7385" s="1"/>
      <c r="V7385" s="1"/>
      <c r="X7385" s="1"/>
    </row>
    <row r="7386" spans="15:24" x14ac:dyDescent="0.55000000000000004">
      <c r="O7386" s="1"/>
      <c r="V7386" s="1"/>
      <c r="X7386" s="1"/>
    </row>
    <row r="7387" spans="15:24" x14ac:dyDescent="0.55000000000000004">
      <c r="O7387" s="1"/>
      <c r="V7387" s="1"/>
      <c r="X7387" s="1"/>
    </row>
    <row r="7388" spans="15:24" x14ac:dyDescent="0.55000000000000004">
      <c r="O7388" s="1"/>
      <c r="V7388" s="1"/>
      <c r="X7388" s="1"/>
    </row>
    <row r="7389" spans="15:24" x14ac:dyDescent="0.55000000000000004">
      <c r="O7389" s="1"/>
      <c r="V7389" s="1"/>
      <c r="X7389" s="1"/>
    </row>
    <row r="7390" spans="15:24" x14ac:dyDescent="0.55000000000000004">
      <c r="O7390" s="1"/>
      <c r="V7390" s="1"/>
      <c r="X7390" s="1"/>
    </row>
    <row r="7391" spans="15:24" x14ac:dyDescent="0.55000000000000004">
      <c r="O7391" s="1"/>
      <c r="V7391" s="1"/>
      <c r="X7391" s="1"/>
    </row>
    <row r="7392" spans="15:24" x14ac:dyDescent="0.55000000000000004">
      <c r="O7392" s="1"/>
      <c r="V7392" s="1"/>
      <c r="X7392" s="1"/>
    </row>
    <row r="7393" spans="15:24" x14ac:dyDescent="0.55000000000000004">
      <c r="O7393" s="1"/>
      <c r="V7393" s="1"/>
      <c r="X7393" s="1"/>
    </row>
    <row r="7394" spans="15:24" x14ac:dyDescent="0.55000000000000004">
      <c r="O7394" s="1"/>
      <c r="V7394" s="1"/>
      <c r="X7394" s="1"/>
    </row>
    <row r="7395" spans="15:24" x14ac:dyDescent="0.55000000000000004">
      <c r="O7395" s="1"/>
      <c r="V7395" s="1"/>
      <c r="X7395" s="1"/>
    </row>
    <row r="7396" spans="15:24" x14ac:dyDescent="0.55000000000000004">
      <c r="O7396" s="1"/>
      <c r="V7396" s="1"/>
      <c r="X7396" s="1"/>
    </row>
    <row r="7397" spans="15:24" x14ac:dyDescent="0.55000000000000004">
      <c r="O7397" s="1"/>
      <c r="V7397" s="1"/>
      <c r="X7397" s="1"/>
    </row>
    <row r="7398" spans="15:24" x14ac:dyDescent="0.55000000000000004">
      <c r="O7398" s="1"/>
      <c r="V7398" s="1"/>
      <c r="X7398" s="1"/>
    </row>
    <row r="7399" spans="15:24" x14ac:dyDescent="0.55000000000000004">
      <c r="O7399" s="1"/>
      <c r="V7399" s="1"/>
      <c r="X7399" s="1"/>
    </row>
    <row r="7400" spans="15:24" x14ac:dyDescent="0.55000000000000004">
      <c r="O7400" s="1"/>
      <c r="V7400" s="1"/>
      <c r="X7400" s="1"/>
    </row>
    <row r="7401" spans="15:24" x14ac:dyDescent="0.55000000000000004">
      <c r="O7401" s="1"/>
      <c r="V7401" s="1"/>
      <c r="X7401" s="1"/>
    </row>
    <row r="7402" spans="15:24" x14ac:dyDescent="0.55000000000000004">
      <c r="O7402" s="1"/>
      <c r="V7402" s="1"/>
      <c r="X7402" s="1"/>
    </row>
    <row r="7403" spans="15:24" x14ac:dyDescent="0.55000000000000004">
      <c r="O7403" s="1"/>
      <c r="V7403" s="1"/>
      <c r="X7403" s="1"/>
    </row>
    <row r="7404" spans="15:24" x14ac:dyDescent="0.55000000000000004">
      <c r="O7404" s="1"/>
      <c r="V7404" s="1"/>
      <c r="X7404" s="1"/>
    </row>
    <row r="7405" spans="15:24" x14ac:dyDescent="0.55000000000000004">
      <c r="O7405" s="1"/>
      <c r="V7405" s="1"/>
      <c r="X7405" s="1"/>
    </row>
    <row r="7406" spans="15:24" x14ac:dyDescent="0.55000000000000004">
      <c r="O7406" s="1"/>
      <c r="V7406" s="1"/>
      <c r="X7406" s="1"/>
    </row>
    <row r="7407" spans="15:24" x14ac:dyDescent="0.55000000000000004">
      <c r="O7407" s="1"/>
      <c r="V7407" s="1"/>
      <c r="X7407" s="1"/>
    </row>
    <row r="7408" spans="15:24" x14ac:dyDescent="0.55000000000000004">
      <c r="O7408" s="1"/>
      <c r="V7408" s="1"/>
      <c r="X7408" s="1"/>
    </row>
    <row r="7409" spans="15:24" x14ac:dyDescent="0.55000000000000004">
      <c r="O7409" s="1"/>
      <c r="V7409" s="1"/>
      <c r="X7409" s="1"/>
    </row>
    <row r="7410" spans="15:24" x14ac:dyDescent="0.55000000000000004">
      <c r="O7410" s="1"/>
      <c r="V7410" s="1"/>
      <c r="X7410" s="1"/>
    </row>
    <row r="7411" spans="15:24" x14ac:dyDescent="0.55000000000000004">
      <c r="O7411" s="1"/>
      <c r="V7411" s="1"/>
      <c r="X7411" s="1"/>
    </row>
    <row r="7412" spans="15:24" x14ac:dyDescent="0.55000000000000004">
      <c r="O7412" s="1"/>
      <c r="V7412" s="1"/>
      <c r="X7412" s="1"/>
    </row>
    <row r="7413" spans="15:24" x14ac:dyDescent="0.55000000000000004">
      <c r="O7413" s="1"/>
      <c r="V7413" s="1"/>
      <c r="X7413" s="1"/>
    </row>
    <row r="7414" spans="15:24" x14ac:dyDescent="0.55000000000000004">
      <c r="O7414" s="1"/>
      <c r="V7414" s="1"/>
      <c r="X7414" s="1"/>
    </row>
    <row r="7415" spans="15:24" x14ac:dyDescent="0.55000000000000004">
      <c r="O7415" s="1"/>
      <c r="V7415" s="1"/>
      <c r="X7415" s="1"/>
    </row>
    <row r="7416" spans="15:24" x14ac:dyDescent="0.55000000000000004">
      <c r="O7416" s="1"/>
      <c r="V7416" s="1"/>
      <c r="X7416" s="1"/>
    </row>
    <row r="7417" spans="15:24" x14ac:dyDescent="0.55000000000000004">
      <c r="O7417" s="1"/>
      <c r="V7417" s="1"/>
      <c r="X7417" s="1"/>
    </row>
    <row r="7418" spans="15:24" x14ac:dyDescent="0.55000000000000004">
      <c r="O7418" s="1"/>
      <c r="V7418" s="1"/>
      <c r="X7418" s="1"/>
    </row>
    <row r="7419" spans="15:24" x14ac:dyDescent="0.55000000000000004">
      <c r="O7419" s="1"/>
      <c r="V7419" s="1"/>
      <c r="X7419" s="1"/>
    </row>
    <row r="7420" spans="15:24" x14ac:dyDescent="0.55000000000000004">
      <c r="O7420" s="1"/>
      <c r="V7420" s="1"/>
      <c r="X7420" s="1"/>
    </row>
    <row r="7421" spans="15:24" x14ac:dyDescent="0.55000000000000004">
      <c r="O7421" s="1"/>
      <c r="V7421" s="1"/>
      <c r="X7421" s="1"/>
    </row>
    <row r="7422" spans="15:24" x14ac:dyDescent="0.55000000000000004">
      <c r="O7422" s="1"/>
      <c r="V7422" s="1"/>
      <c r="X7422" s="1"/>
    </row>
    <row r="7423" spans="15:24" x14ac:dyDescent="0.55000000000000004">
      <c r="O7423" s="1"/>
      <c r="V7423" s="1"/>
      <c r="X7423" s="1"/>
    </row>
    <row r="7424" spans="15:24" x14ac:dyDescent="0.55000000000000004">
      <c r="O7424" s="1"/>
      <c r="V7424" s="1"/>
      <c r="X7424" s="1"/>
    </row>
    <row r="7425" spans="15:24" x14ac:dyDescent="0.55000000000000004">
      <c r="O7425" s="1"/>
      <c r="V7425" s="1"/>
      <c r="X7425" s="1"/>
    </row>
    <row r="7426" spans="15:24" x14ac:dyDescent="0.55000000000000004">
      <c r="O7426" s="1"/>
      <c r="V7426" s="1"/>
      <c r="X7426" s="1"/>
    </row>
    <row r="7427" spans="15:24" x14ac:dyDescent="0.55000000000000004">
      <c r="O7427" s="1"/>
      <c r="V7427" s="1"/>
      <c r="X7427" s="1"/>
    </row>
    <row r="7428" spans="15:24" x14ac:dyDescent="0.55000000000000004">
      <c r="O7428" s="1"/>
      <c r="V7428" s="1"/>
      <c r="X7428" s="1"/>
    </row>
    <row r="7429" spans="15:24" x14ac:dyDescent="0.55000000000000004">
      <c r="O7429" s="1"/>
      <c r="V7429" s="1"/>
      <c r="X7429" s="1"/>
    </row>
    <row r="7430" spans="15:24" x14ac:dyDescent="0.55000000000000004">
      <c r="O7430" s="1"/>
      <c r="V7430" s="1"/>
      <c r="X7430" s="1"/>
    </row>
    <row r="7431" spans="15:24" x14ac:dyDescent="0.55000000000000004">
      <c r="O7431" s="1"/>
      <c r="V7431" s="1"/>
      <c r="X7431" s="1"/>
    </row>
    <row r="7432" spans="15:24" x14ac:dyDescent="0.55000000000000004">
      <c r="O7432" s="1"/>
      <c r="V7432" s="1"/>
      <c r="X7432" s="1"/>
    </row>
    <row r="7433" spans="15:24" x14ac:dyDescent="0.55000000000000004">
      <c r="O7433" s="1"/>
      <c r="V7433" s="1"/>
      <c r="X7433" s="1"/>
    </row>
    <row r="7434" spans="15:24" x14ac:dyDescent="0.55000000000000004">
      <c r="O7434" s="1"/>
      <c r="V7434" s="1"/>
      <c r="X7434" s="1"/>
    </row>
    <row r="7435" spans="15:24" x14ac:dyDescent="0.55000000000000004">
      <c r="O7435" s="1"/>
      <c r="V7435" s="1"/>
      <c r="X7435" s="1"/>
    </row>
    <row r="7436" spans="15:24" x14ac:dyDescent="0.55000000000000004">
      <c r="O7436" s="1"/>
      <c r="V7436" s="1"/>
      <c r="X7436" s="1"/>
    </row>
    <row r="7437" spans="15:24" x14ac:dyDescent="0.55000000000000004">
      <c r="O7437" s="1"/>
      <c r="V7437" s="1"/>
      <c r="X7437" s="1"/>
    </row>
    <row r="7438" spans="15:24" x14ac:dyDescent="0.55000000000000004">
      <c r="O7438" s="1"/>
      <c r="V7438" s="1"/>
      <c r="X7438" s="1"/>
    </row>
    <row r="7439" spans="15:24" x14ac:dyDescent="0.55000000000000004">
      <c r="O7439" s="1"/>
      <c r="V7439" s="1"/>
      <c r="X7439" s="1"/>
    </row>
    <row r="7440" spans="15:24" x14ac:dyDescent="0.55000000000000004">
      <c r="O7440" s="1"/>
      <c r="V7440" s="1"/>
      <c r="X7440" s="1"/>
    </row>
    <row r="7441" spans="15:24" x14ac:dyDescent="0.55000000000000004">
      <c r="O7441" s="1"/>
      <c r="V7441" s="1"/>
      <c r="X7441" s="1"/>
    </row>
    <row r="7442" spans="15:24" x14ac:dyDescent="0.55000000000000004">
      <c r="O7442" s="1"/>
      <c r="V7442" s="1"/>
      <c r="X7442" s="1"/>
    </row>
    <row r="7443" spans="15:24" x14ac:dyDescent="0.55000000000000004">
      <c r="O7443" s="1"/>
      <c r="V7443" s="1"/>
      <c r="X7443" s="1"/>
    </row>
    <row r="7444" spans="15:24" x14ac:dyDescent="0.55000000000000004">
      <c r="O7444" s="1"/>
      <c r="V7444" s="1"/>
      <c r="X7444" s="1"/>
    </row>
    <row r="7445" spans="15:24" x14ac:dyDescent="0.55000000000000004">
      <c r="O7445" s="1"/>
      <c r="V7445" s="1"/>
      <c r="X7445" s="1"/>
    </row>
    <row r="7446" spans="15:24" x14ac:dyDescent="0.55000000000000004">
      <c r="O7446" s="1"/>
      <c r="V7446" s="1"/>
      <c r="X7446" s="1"/>
    </row>
    <row r="7447" spans="15:24" x14ac:dyDescent="0.55000000000000004">
      <c r="O7447" s="1"/>
      <c r="V7447" s="1"/>
      <c r="X7447" s="1"/>
    </row>
    <row r="7448" spans="15:24" x14ac:dyDescent="0.55000000000000004">
      <c r="O7448" s="1"/>
      <c r="V7448" s="1"/>
      <c r="X7448" s="1"/>
    </row>
    <row r="7449" spans="15:24" x14ac:dyDescent="0.55000000000000004">
      <c r="O7449" s="1"/>
      <c r="V7449" s="1"/>
      <c r="X7449" s="1"/>
    </row>
    <row r="7450" spans="15:24" x14ac:dyDescent="0.55000000000000004">
      <c r="O7450" s="1"/>
      <c r="V7450" s="1"/>
      <c r="X7450" s="1"/>
    </row>
    <row r="7451" spans="15:24" x14ac:dyDescent="0.55000000000000004">
      <c r="O7451" s="1"/>
      <c r="V7451" s="1"/>
      <c r="X7451" s="1"/>
    </row>
    <row r="7452" spans="15:24" x14ac:dyDescent="0.55000000000000004">
      <c r="O7452" s="1"/>
      <c r="V7452" s="1"/>
      <c r="X7452" s="1"/>
    </row>
    <row r="7453" spans="15:24" x14ac:dyDescent="0.55000000000000004">
      <c r="O7453" s="1"/>
      <c r="V7453" s="1"/>
      <c r="X7453" s="1"/>
    </row>
    <row r="7454" spans="15:24" x14ac:dyDescent="0.55000000000000004">
      <c r="O7454" s="1"/>
      <c r="V7454" s="1"/>
      <c r="X7454" s="1"/>
    </row>
    <row r="7455" spans="15:24" x14ac:dyDescent="0.55000000000000004">
      <c r="O7455" s="1"/>
      <c r="V7455" s="1"/>
      <c r="X7455" s="1"/>
    </row>
    <row r="7456" spans="15:24" x14ac:dyDescent="0.55000000000000004">
      <c r="O7456" s="1"/>
      <c r="V7456" s="1"/>
      <c r="X7456" s="1"/>
    </row>
    <row r="7457" spans="15:24" x14ac:dyDescent="0.55000000000000004">
      <c r="O7457" s="1"/>
      <c r="V7457" s="1"/>
      <c r="X7457" s="1"/>
    </row>
    <row r="7458" spans="15:24" x14ac:dyDescent="0.55000000000000004">
      <c r="O7458" s="1"/>
      <c r="V7458" s="1"/>
      <c r="X7458" s="1"/>
    </row>
    <row r="7459" spans="15:24" x14ac:dyDescent="0.55000000000000004">
      <c r="O7459" s="1"/>
      <c r="V7459" s="1"/>
      <c r="X7459" s="1"/>
    </row>
    <row r="7460" spans="15:24" x14ac:dyDescent="0.55000000000000004">
      <c r="O7460" s="1"/>
      <c r="V7460" s="1"/>
      <c r="X7460" s="1"/>
    </row>
    <row r="7461" spans="15:24" x14ac:dyDescent="0.55000000000000004">
      <c r="O7461" s="1"/>
      <c r="V7461" s="1"/>
      <c r="X7461" s="1"/>
    </row>
    <row r="7462" spans="15:24" x14ac:dyDescent="0.55000000000000004">
      <c r="O7462" s="1"/>
      <c r="V7462" s="1"/>
      <c r="X7462" s="1"/>
    </row>
    <row r="7463" spans="15:24" x14ac:dyDescent="0.55000000000000004">
      <c r="O7463" s="1"/>
      <c r="V7463" s="1"/>
      <c r="X7463" s="1"/>
    </row>
    <row r="7464" spans="15:24" x14ac:dyDescent="0.55000000000000004">
      <c r="O7464" s="1"/>
      <c r="V7464" s="1"/>
      <c r="X7464" s="1"/>
    </row>
    <row r="7465" spans="15:24" x14ac:dyDescent="0.55000000000000004">
      <c r="O7465" s="1"/>
      <c r="V7465" s="1"/>
      <c r="X7465" s="1"/>
    </row>
    <row r="7466" spans="15:24" x14ac:dyDescent="0.55000000000000004">
      <c r="O7466" s="1"/>
      <c r="V7466" s="1"/>
      <c r="X7466" s="1"/>
    </row>
    <row r="7467" spans="15:24" x14ac:dyDescent="0.55000000000000004">
      <c r="O7467" s="1"/>
      <c r="V7467" s="1"/>
      <c r="X7467" s="1"/>
    </row>
    <row r="7468" spans="15:24" x14ac:dyDescent="0.55000000000000004">
      <c r="O7468" s="1"/>
      <c r="V7468" s="1"/>
      <c r="X7468" s="1"/>
    </row>
    <row r="7469" spans="15:24" x14ac:dyDescent="0.55000000000000004">
      <c r="O7469" s="1"/>
      <c r="V7469" s="1"/>
      <c r="X7469" s="1"/>
    </row>
    <row r="7470" spans="15:24" x14ac:dyDescent="0.55000000000000004">
      <c r="O7470" s="1"/>
      <c r="V7470" s="1"/>
      <c r="X7470" s="1"/>
    </row>
    <row r="7471" spans="15:24" x14ac:dyDescent="0.55000000000000004">
      <c r="O7471" s="1"/>
      <c r="V7471" s="1"/>
      <c r="X7471" s="1"/>
    </row>
    <row r="7472" spans="15:24" x14ac:dyDescent="0.55000000000000004">
      <c r="O7472" s="1"/>
      <c r="V7472" s="1"/>
      <c r="X7472" s="1"/>
    </row>
    <row r="7473" spans="15:24" x14ac:dyDescent="0.55000000000000004">
      <c r="O7473" s="1"/>
      <c r="V7473" s="1"/>
      <c r="X7473" s="1"/>
    </row>
    <row r="7474" spans="15:24" x14ac:dyDescent="0.55000000000000004">
      <c r="O7474" s="1"/>
      <c r="V7474" s="1"/>
      <c r="X7474" s="1"/>
    </row>
    <row r="7475" spans="15:24" x14ac:dyDescent="0.55000000000000004">
      <c r="O7475" s="1"/>
      <c r="V7475" s="1"/>
      <c r="X7475" s="1"/>
    </row>
    <row r="7476" spans="15:24" x14ac:dyDescent="0.55000000000000004">
      <c r="O7476" s="1"/>
      <c r="V7476" s="1"/>
      <c r="X7476" s="1"/>
    </row>
    <row r="7477" spans="15:24" x14ac:dyDescent="0.55000000000000004">
      <c r="O7477" s="1"/>
      <c r="V7477" s="1"/>
      <c r="X7477" s="1"/>
    </row>
    <row r="7478" spans="15:24" x14ac:dyDescent="0.55000000000000004">
      <c r="O7478" s="1"/>
      <c r="V7478" s="1"/>
      <c r="X7478" s="1"/>
    </row>
    <row r="7479" spans="15:24" x14ac:dyDescent="0.55000000000000004">
      <c r="O7479" s="1"/>
      <c r="V7479" s="1"/>
      <c r="X7479" s="1"/>
    </row>
    <row r="7480" spans="15:24" x14ac:dyDescent="0.55000000000000004">
      <c r="O7480" s="1"/>
      <c r="V7480" s="1"/>
      <c r="X7480" s="1"/>
    </row>
    <row r="7481" spans="15:24" x14ac:dyDescent="0.55000000000000004">
      <c r="O7481" s="1"/>
      <c r="V7481" s="1"/>
      <c r="X7481" s="1"/>
    </row>
    <row r="7482" spans="15:24" x14ac:dyDescent="0.55000000000000004">
      <c r="O7482" s="1"/>
      <c r="V7482" s="1"/>
      <c r="X7482" s="1"/>
    </row>
    <row r="7483" spans="15:24" x14ac:dyDescent="0.55000000000000004">
      <c r="O7483" s="1"/>
      <c r="V7483" s="1"/>
      <c r="X7483" s="1"/>
    </row>
    <row r="7484" spans="15:24" x14ac:dyDescent="0.55000000000000004">
      <c r="O7484" s="1"/>
      <c r="V7484" s="1"/>
      <c r="X7484" s="1"/>
    </row>
    <row r="7485" spans="15:24" x14ac:dyDescent="0.55000000000000004">
      <c r="O7485" s="1"/>
      <c r="V7485" s="1"/>
      <c r="X7485" s="1"/>
    </row>
    <row r="7486" spans="15:24" x14ac:dyDescent="0.55000000000000004">
      <c r="O7486" s="1"/>
      <c r="V7486" s="1"/>
      <c r="X7486" s="1"/>
    </row>
    <row r="7487" spans="15:24" x14ac:dyDescent="0.55000000000000004">
      <c r="O7487" s="1"/>
      <c r="V7487" s="1"/>
      <c r="X7487" s="1"/>
    </row>
    <row r="7488" spans="15:24" x14ac:dyDescent="0.55000000000000004">
      <c r="O7488" s="1"/>
      <c r="V7488" s="1"/>
      <c r="X7488" s="1"/>
    </row>
    <row r="7489" spans="15:24" x14ac:dyDescent="0.55000000000000004">
      <c r="O7489" s="1"/>
      <c r="V7489" s="1"/>
      <c r="X7489" s="1"/>
    </row>
    <row r="7490" spans="15:24" x14ac:dyDescent="0.55000000000000004">
      <c r="O7490" s="1"/>
      <c r="V7490" s="1"/>
      <c r="X7490" s="1"/>
    </row>
    <row r="7491" spans="15:24" x14ac:dyDescent="0.55000000000000004">
      <c r="O7491" s="1"/>
      <c r="V7491" s="1"/>
      <c r="X7491" s="1"/>
    </row>
    <row r="7492" spans="15:24" x14ac:dyDescent="0.55000000000000004">
      <c r="O7492" s="1"/>
      <c r="V7492" s="1"/>
      <c r="X7492" s="1"/>
    </row>
    <row r="7493" spans="15:24" x14ac:dyDescent="0.55000000000000004">
      <c r="O7493" s="1"/>
      <c r="V7493" s="1"/>
      <c r="X7493" s="1"/>
    </row>
    <row r="7494" spans="15:24" x14ac:dyDescent="0.55000000000000004">
      <c r="O7494" s="1"/>
      <c r="V7494" s="1"/>
      <c r="X7494" s="1"/>
    </row>
    <row r="7495" spans="15:24" x14ac:dyDescent="0.55000000000000004">
      <c r="O7495" s="1"/>
      <c r="V7495" s="1"/>
      <c r="X7495" s="1"/>
    </row>
    <row r="7496" spans="15:24" x14ac:dyDescent="0.55000000000000004">
      <c r="O7496" s="1"/>
      <c r="V7496" s="1"/>
      <c r="X7496" s="1"/>
    </row>
    <row r="7497" spans="15:24" x14ac:dyDescent="0.55000000000000004">
      <c r="O7497" s="1"/>
      <c r="V7497" s="1"/>
      <c r="X7497" s="1"/>
    </row>
    <row r="7498" spans="15:24" x14ac:dyDescent="0.55000000000000004">
      <c r="O7498" s="1"/>
      <c r="V7498" s="1"/>
      <c r="X7498" s="1"/>
    </row>
    <row r="7499" spans="15:24" x14ac:dyDescent="0.55000000000000004">
      <c r="O7499" s="1"/>
      <c r="V7499" s="1"/>
      <c r="X7499" s="1"/>
    </row>
    <row r="7500" spans="15:24" x14ac:dyDescent="0.55000000000000004">
      <c r="O7500" s="1"/>
      <c r="V7500" s="1"/>
      <c r="X7500" s="1"/>
    </row>
    <row r="7501" spans="15:24" x14ac:dyDescent="0.55000000000000004">
      <c r="O7501" s="1"/>
      <c r="V7501" s="1"/>
      <c r="X7501" s="1"/>
    </row>
    <row r="7502" spans="15:24" x14ac:dyDescent="0.55000000000000004">
      <c r="O7502" s="1"/>
      <c r="V7502" s="1"/>
      <c r="X7502" s="1"/>
    </row>
    <row r="7503" spans="15:24" x14ac:dyDescent="0.55000000000000004">
      <c r="O7503" s="1"/>
      <c r="V7503" s="1"/>
      <c r="X7503" s="1"/>
    </row>
    <row r="7504" spans="15:24" x14ac:dyDescent="0.55000000000000004">
      <c r="O7504" s="1"/>
      <c r="V7504" s="1"/>
      <c r="X7504" s="1"/>
    </row>
    <row r="7505" spans="15:24" x14ac:dyDescent="0.55000000000000004">
      <c r="O7505" s="1"/>
      <c r="V7505" s="1"/>
      <c r="X7505" s="1"/>
    </row>
    <row r="7506" spans="15:24" x14ac:dyDescent="0.55000000000000004">
      <c r="O7506" s="1"/>
      <c r="V7506" s="1"/>
      <c r="X7506" s="1"/>
    </row>
    <row r="7507" spans="15:24" x14ac:dyDescent="0.55000000000000004">
      <c r="O7507" s="1"/>
      <c r="V7507" s="1"/>
      <c r="X7507" s="1"/>
    </row>
    <row r="7508" spans="15:24" x14ac:dyDescent="0.55000000000000004">
      <c r="O7508" s="1"/>
      <c r="V7508" s="1"/>
      <c r="X7508" s="1"/>
    </row>
    <row r="7509" spans="15:24" x14ac:dyDescent="0.55000000000000004">
      <c r="O7509" s="1"/>
      <c r="V7509" s="1"/>
      <c r="X7509" s="1"/>
    </row>
    <row r="7510" spans="15:24" x14ac:dyDescent="0.55000000000000004">
      <c r="O7510" s="1"/>
      <c r="V7510" s="1"/>
      <c r="X7510" s="1"/>
    </row>
    <row r="7511" spans="15:24" x14ac:dyDescent="0.55000000000000004">
      <c r="O7511" s="1"/>
      <c r="V7511" s="1"/>
      <c r="X7511" s="1"/>
    </row>
    <row r="7512" spans="15:24" x14ac:dyDescent="0.55000000000000004">
      <c r="O7512" s="1"/>
      <c r="V7512" s="1"/>
      <c r="X7512" s="1"/>
    </row>
    <row r="7513" spans="15:24" x14ac:dyDescent="0.55000000000000004">
      <c r="O7513" s="1"/>
      <c r="V7513" s="1"/>
      <c r="X7513" s="1"/>
    </row>
    <row r="7514" spans="15:24" x14ac:dyDescent="0.55000000000000004">
      <c r="O7514" s="1"/>
      <c r="V7514" s="1"/>
      <c r="X7514" s="1"/>
    </row>
    <row r="7515" spans="15:24" x14ac:dyDescent="0.55000000000000004">
      <c r="O7515" s="1"/>
      <c r="V7515" s="1"/>
      <c r="X7515" s="1"/>
    </row>
    <row r="7516" spans="15:24" x14ac:dyDescent="0.55000000000000004">
      <c r="O7516" s="1"/>
      <c r="V7516" s="1"/>
      <c r="X7516" s="1"/>
    </row>
    <row r="7517" spans="15:24" x14ac:dyDescent="0.55000000000000004">
      <c r="O7517" s="1"/>
      <c r="V7517" s="1"/>
      <c r="X7517" s="1"/>
    </row>
    <row r="7518" spans="15:24" x14ac:dyDescent="0.55000000000000004">
      <c r="O7518" s="1"/>
      <c r="V7518" s="1"/>
      <c r="X7518" s="1"/>
    </row>
    <row r="7519" spans="15:24" x14ac:dyDescent="0.55000000000000004">
      <c r="O7519" s="1"/>
      <c r="V7519" s="1"/>
      <c r="X7519" s="1"/>
    </row>
    <row r="7520" spans="15:24" x14ac:dyDescent="0.55000000000000004">
      <c r="O7520" s="1"/>
      <c r="V7520" s="1"/>
      <c r="X7520" s="1"/>
    </row>
    <row r="7521" spans="15:24" x14ac:dyDescent="0.55000000000000004">
      <c r="O7521" s="1"/>
      <c r="V7521" s="1"/>
      <c r="X7521" s="1"/>
    </row>
    <row r="7522" spans="15:24" x14ac:dyDescent="0.55000000000000004">
      <c r="O7522" s="1"/>
      <c r="V7522" s="1"/>
      <c r="X7522" s="1"/>
    </row>
    <row r="7523" spans="15:24" x14ac:dyDescent="0.55000000000000004">
      <c r="O7523" s="1"/>
      <c r="V7523" s="1"/>
      <c r="X7523" s="1"/>
    </row>
    <row r="7524" spans="15:24" x14ac:dyDescent="0.55000000000000004">
      <c r="O7524" s="1"/>
      <c r="V7524" s="1"/>
      <c r="X7524" s="1"/>
    </row>
    <row r="7525" spans="15:24" x14ac:dyDescent="0.55000000000000004">
      <c r="O7525" s="1"/>
      <c r="V7525" s="1"/>
      <c r="X7525" s="1"/>
    </row>
    <row r="7526" spans="15:24" x14ac:dyDescent="0.55000000000000004">
      <c r="O7526" s="1"/>
      <c r="V7526" s="1"/>
      <c r="X7526" s="1"/>
    </row>
    <row r="7527" spans="15:24" x14ac:dyDescent="0.55000000000000004">
      <c r="O7527" s="1"/>
      <c r="V7527" s="1"/>
      <c r="X7527" s="1"/>
    </row>
    <row r="7528" spans="15:24" x14ac:dyDescent="0.55000000000000004">
      <c r="O7528" s="1"/>
      <c r="V7528" s="1"/>
      <c r="X7528" s="1"/>
    </row>
    <row r="7529" spans="15:24" x14ac:dyDescent="0.55000000000000004">
      <c r="O7529" s="1"/>
      <c r="V7529" s="1"/>
      <c r="X7529" s="1"/>
    </row>
    <row r="7530" spans="15:24" x14ac:dyDescent="0.55000000000000004">
      <c r="O7530" s="1"/>
      <c r="V7530" s="1"/>
      <c r="X7530" s="1"/>
    </row>
    <row r="7531" spans="15:24" x14ac:dyDescent="0.55000000000000004">
      <c r="O7531" s="1"/>
      <c r="V7531" s="1"/>
      <c r="X7531" s="1"/>
    </row>
    <row r="7532" spans="15:24" x14ac:dyDescent="0.55000000000000004">
      <c r="O7532" s="1"/>
      <c r="V7532" s="1"/>
      <c r="X7532" s="1"/>
    </row>
    <row r="7533" spans="15:24" x14ac:dyDescent="0.55000000000000004">
      <c r="O7533" s="1"/>
      <c r="V7533" s="1"/>
      <c r="X7533" s="1"/>
    </row>
    <row r="7534" spans="15:24" x14ac:dyDescent="0.55000000000000004">
      <c r="O7534" s="1"/>
      <c r="V7534" s="1"/>
      <c r="X7534" s="1"/>
    </row>
    <row r="7535" spans="15:24" x14ac:dyDescent="0.55000000000000004">
      <c r="O7535" s="1"/>
      <c r="V7535" s="1"/>
      <c r="X7535" s="1"/>
    </row>
    <row r="7536" spans="15:24" x14ac:dyDescent="0.55000000000000004">
      <c r="O7536" s="1"/>
      <c r="V7536" s="1"/>
      <c r="X7536" s="1"/>
    </row>
    <row r="7537" spans="15:24" x14ac:dyDescent="0.55000000000000004">
      <c r="O7537" s="1"/>
      <c r="V7537" s="1"/>
      <c r="X7537" s="1"/>
    </row>
    <row r="7538" spans="15:24" x14ac:dyDescent="0.55000000000000004">
      <c r="O7538" s="1"/>
      <c r="V7538" s="1"/>
      <c r="X7538" s="1"/>
    </row>
    <row r="7539" spans="15:24" x14ac:dyDescent="0.55000000000000004">
      <c r="O7539" s="1"/>
      <c r="V7539" s="1"/>
      <c r="X7539" s="1"/>
    </row>
    <row r="7540" spans="15:24" x14ac:dyDescent="0.55000000000000004">
      <c r="O7540" s="1"/>
      <c r="V7540" s="1"/>
      <c r="X7540" s="1"/>
    </row>
    <row r="7541" spans="15:24" x14ac:dyDescent="0.55000000000000004">
      <c r="O7541" s="1"/>
      <c r="V7541" s="1"/>
      <c r="X7541" s="1"/>
    </row>
    <row r="7542" spans="15:24" x14ac:dyDescent="0.55000000000000004">
      <c r="O7542" s="1"/>
      <c r="V7542" s="1"/>
      <c r="X7542" s="1"/>
    </row>
    <row r="7543" spans="15:24" x14ac:dyDescent="0.55000000000000004">
      <c r="O7543" s="1"/>
      <c r="V7543" s="1"/>
      <c r="X7543" s="1"/>
    </row>
    <row r="7544" spans="15:24" x14ac:dyDescent="0.55000000000000004">
      <c r="O7544" s="1"/>
      <c r="V7544" s="1"/>
      <c r="X7544" s="1"/>
    </row>
    <row r="7545" spans="15:24" x14ac:dyDescent="0.55000000000000004">
      <c r="O7545" s="1"/>
      <c r="V7545" s="1"/>
      <c r="X7545" s="1"/>
    </row>
    <row r="7546" spans="15:24" x14ac:dyDescent="0.55000000000000004">
      <c r="O7546" s="1"/>
      <c r="V7546" s="1"/>
      <c r="X7546" s="1"/>
    </row>
    <row r="7547" spans="15:24" x14ac:dyDescent="0.55000000000000004">
      <c r="O7547" s="1"/>
      <c r="V7547" s="1"/>
      <c r="X7547" s="1"/>
    </row>
    <row r="7548" spans="15:24" x14ac:dyDescent="0.55000000000000004">
      <c r="O7548" s="1"/>
      <c r="V7548" s="1"/>
      <c r="X7548" s="1"/>
    </row>
    <row r="7549" spans="15:24" x14ac:dyDescent="0.55000000000000004">
      <c r="O7549" s="1"/>
      <c r="V7549" s="1"/>
      <c r="X7549" s="1"/>
    </row>
    <row r="7550" spans="15:24" x14ac:dyDescent="0.55000000000000004">
      <c r="O7550" s="1"/>
      <c r="V7550" s="1"/>
      <c r="X7550" s="1"/>
    </row>
    <row r="7551" spans="15:24" x14ac:dyDescent="0.55000000000000004">
      <c r="O7551" s="1"/>
      <c r="V7551" s="1"/>
      <c r="X7551" s="1"/>
    </row>
    <row r="7552" spans="15:24" x14ac:dyDescent="0.55000000000000004">
      <c r="O7552" s="1"/>
      <c r="V7552" s="1"/>
      <c r="X7552" s="1"/>
    </row>
    <row r="7553" spans="15:24" x14ac:dyDescent="0.55000000000000004">
      <c r="O7553" s="1"/>
      <c r="V7553" s="1"/>
      <c r="X7553" s="1"/>
    </row>
    <row r="7554" spans="15:24" x14ac:dyDescent="0.55000000000000004">
      <c r="O7554" s="1"/>
      <c r="V7554" s="1"/>
      <c r="X7554" s="1"/>
    </row>
    <row r="7555" spans="15:24" x14ac:dyDescent="0.55000000000000004">
      <c r="O7555" s="1"/>
      <c r="V7555" s="1"/>
      <c r="X7555" s="1"/>
    </row>
    <row r="7556" spans="15:24" x14ac:dyDescent="0.55000000000000004">
      <c r="O7556" s="1"/>
      <c r="V7556" s="1"/>
      <c r="X7556" s="1"/>
    </row>
    <row r="7557" spans="15:24" x14ac:dyDescent="0.55000000000000004">
      <c r="O7557" s="1"/>
      <c r="V7557" s="1"/>
      <c r="X7557" s="1"/>
    </row>
    <row r="7558" spans="15:24" x14ac:dyDescent="0.55000000000000004">
      <c r="O7558" s="1"/>
      <c r="V7558" s="1"/>
      <c r="X7558" s="1"/>
    </row>
    <row r="7559" spans="15:24" x14ac:dyDescent="0.55000000000000004">
      <c r="O7559" s="1"/>
      <c r="V7559" s="1"/>
      <c r="X7559" s="1"/>
    </row>
    <row r="7560" spans="15:24" x14ac:dyDescent="0.55000000000000004">
      <c r="O7560" s="1"/>
      <c r="V7560" s="1"/>
      <c r="X7560" s="1"/>
    </row>
    <row r="7561" spans="15:24" x14ac:dyDescent="0.55000000000000004">
      <c r="O7561" s="1"/>
      <c r="V7561" s="1"/>
      <c r="X7561" s="1"/>
    </row>
    <row r="7562" spans="15:24" x14ac:dyDescent="0.55000000000000004">
      <c r="O7562" s="1"/>
      <c r="V7562" s="1"/>
      <c r="X7562" s="1"/>
    </row>
    <row r="7563" spans="15:24" x14ac:dyDescent="0.55000000000000004">
      <c r="O7563" s="1"/>
      <c r="V7563" s="1"/>
      <c r="X7563" s="1"/>
    </row>
    <row r="7564" spans="15:24" x14ac:dyDescent="0.55000000000000004">
      <c r="O7564" s="1"/>
      <c r="V7564" s="1"/>
      <c r="X7564" s="1"/>
    </row>
    <row r="7565" spans="15:24" x14ac:dyDescent="0.55000000000000004">
      <c r="O7565" s="1"/>
      <c r="V7565" s="1"/>
      <c r="X7565" s="1"/>
    </row>
    <row r="7566" spans="15:24" x14ac:dyDescent="0.55000000000000004">
      <c r="O7566" s="1"/>
      <c r="V7566" s="1"/>
      <c r="X7566" s="1"/>
    </row>
    <row r="7567" spans="15:24" x14ac:dyDescent="0.55000000000000004">
      <c r="O7567" s="1"/>
      <c r="V7567" s="1"/>
      <c r="X7567" s="1"/>
    </row>
    <row r="7568" spans="15:24" x14ac:dyDescent="0.55000000000000004">
      <c r="O7568" s="1"/>
      <c r="V7568" s="1"/>
      <c r="X7568" s="1"/>
    </row>
    <row r="7569" spans="15:24" x14ac:dyDescent="0.55000000000000004">
      <c r="O7569" s="1"/>
      <c r="V7569" s="1"/>
      <c r="X7569" s="1"/>
    </row>
    <row r="7570" spans="15:24" x14ac:dyDescent="0.55000000000000004">
      <c r="O7570" s="1"/>
      <c r="V7570" s="1"/>
      <c r="X7570" s="1"/>
    </row>
    <row r="7571" spans="15:24" x14ac:dyDescent="0.55000000000000004">
      <c r="O7571" s="1"/>
      <c r="V7571" s="1"/>
      <c r="X7571" s="1"/>
    </row>
    <row r="7572" spans="15:24" x14ac:dyDescent="0.55000000000000004">
      <c r="O7572" s="1"/>
      <c r="V7572" s="1"/>
      <c r="X7572" s="1"/>
    </row>
    <row r="7573" spans="15:24" x14ac:dyDescent="0.55000000000000004">
      <c r="O7573" s="1"/>
      <c r="V7573" s="1"/>
      <c r="X7573" s="1"/>
    </row>
    <row r="7574" spans="15:24" x14ac:dyDescent="0.55000000000000004">
      <c r="O7574" s="1"/>
      <c r="V7574" s="1"/>
      <c r="X7574" s="1"/>
    </row>
    <row r="7575" spans="15:24" x14ac:dyDescent="0.55000000000000004">
      <c r="O7575" s="1"/>
      <c r="V7575" s="1"/>
      <c r="X7575" s="1"/>
    </row>
    <row r="7576" spans="15:24" x14ac:dyDescent="0.55000000000000004">
      <c r="O7576" s="1"/>
      <c r="V7576" s="1"/>
      <c r="X7576" s="1"/>
    </row>
    <row r="7577" spans="15:24" x14ac:dyDescent="0.55000000000000004">
      <c r="O7577" s="1"/>
      <c r="V7577" s="1"/>
      <c r="X7577" s="1"/>
    </row>
    <row r="7578" spans="15:24" x14ac:dyDescent="0.55000000000000004">
      <c r="O7578" s="1"/>
      <c r="V7578" s="1"/>
      <c r="X7578" s="1"/>
    </row>
    <row r="7579" spans="15:24" x14ac:dyDescent="0.55000000000000004">
      <c r="O7579" s="1"/>
      <c r="V7579" s="1"/>
      <c r="X7579" s="1"/>
    </row>
    <row r="7580" spans="15:24" x14ac:dyDescent="0.55000000000000004">
      <c r="O7580" s="1"/>
      <c r="V7580" s="1"/>
      <c r="X7580" s="1"/>
    </row>
    <row r="7581" spans="15:24" x14ac:dyDescent="0.55000000000000004">
      <c r="O7581" s="1"/>
      <c r="V7581" s="1"/>
      <c r="X7581" s="1"/>
    </row>
    <row r="7582" spans="15:24" x14ac:dyDescent="0.55000000000000004">
      <c r="O7582" s="1"/>
      <c r="V7582" s="1"/>
      <c r="X7582" s="1"/>
    </row>
    <row r="7583" spans="15:24" x14ac:dyDescent="0.55000000000000004">
      <c r="O7583" s="1"/>
      <c r="V7583" s="1"/>
      <c r="X7583" s="1"/>
    </row>
    <row r="7584" spans="15:24" x14ac:dyDescent="0.55000000000000004">
      <c r="O7584" s="1"/>
      <c r="V7584" s="1"/>
      <c r="X7584" s="1"/>
    </row>
    <row r="7585" spans="15:24" x14ac:dyDescent="0.55000000000000004">
      <c r="O7585" s="1"/>
      <c r="V7585" s="1"/>
      <c r="X7585" s="1"/>
    </row>
    <row r="7586" spans="15:24" x14ac:dyDescent="0.55000000000000004">
      <c r="O7586" s="1"/>
      <c r="V7586" s="1"/>
      <c r="X7586" s="1"/>
    </row>
    <row r="7587" spans="15:24" x14ac:dyDescent="0.55000000000000004">
      <c r="O7587" s="1"/>
      <c r="V7587" s="1"/>
      <c r="X7587" s="1"/>
    </row>
    <row r="7588" spans="15:24" x14ac:dyDescent="0.55000000000000004">
      <c r="O7588" s="1"/>
      <c r="V7588" s="1"/>
      <c r="X7588" s="1"/>
    </row>
    <row r="7589" spans="15:24" x14ac:dyDescent="0.55000000000000004">
      <c r="O7589" s="1"/>
      <c r="V7589" s="1"/>
      <c r="X7589" s="1"/>
    </row>
    <row r="7590" spans="15:24" x14ac:dyDescent="0.55000000000000004">
      <c r="O7590" s="1"/>
      <c r="V7590" s="1"/>
      <c r="X7590" s="1"/>
    </row>
    <row r="7591" spans="15:24" x14ac:dyDescent="0.55000000000000004">
      <c r="O7591" s="1"/>
      <c r="V7591" s="1"/>
      <c r="X7591" s="1"/>
    </row>
    <row r="7592" spans="15:24" x14ac:dyDescent="0.55000000000000004">
      <c r="O7592" s="1"/>
      <c r="V7592" s="1"/>
      <c r="X7592" s="1"/>
    </row>
    <row r="7593" spans="15:24" x14ac:dyDescent="0.55000000000000004">
      <c r="O7593" s="1"/>
      <c r="V7593" s="1"/>
      <c r="X7593" s="1"/>
    </row>
    <row r="7594" spans="15:24" x14ac:dyDescent="0.55000000000000004">
      <c r="O7594" s="1"/>
      <c r="V7594" s="1"/>
      <c r="X7594" s="1"/>
    </row>
    <row r="7595" spans="15:24" x14ac:dyDescent="0.55000000000000004">
      <c r="O7595" s="1"/>
      <c r="V7595" s="1"/>
      <c r="X7595" s="1"/>
    </row>
    <row r="7596" spans="15:24" x14ac:dyDescent="0.55000000000000004">
      <c r="O7596" s="1"/>
      <c r="V7596" s="1"/>
      <c r="X7596" s="1"/>
    </row>
    <row r="7597" spans="15:24" x14ac:dyDescent="0.55000000000000004">
      <c r="O7597" s="1"/>
      <c r="V7597" s="1"/>
      <c r="X7597" s="1"/>
    </row>
    <row r="7598" spans="15:24" x14ac:dyDescent="0.55000000000000004">
      <c r="O7598" s="1"/>
      <c r="V7598" s="1"/>
      <c r="X7598" s="1"/>
    </row>
    <row r="7599" spans="15:24" x14ac:dyDescent="0.55000000000000004">
      <c r="O7599" s="1"/>
      <c r="V7599" s="1"/>
      <c r="X7599" s="1"/>
    </row>
    <row r="7600" spans="15:24" x14ac:dyDescent="0.55000000000000004">
      <c r="O7600" s="1"/>
      <c r="V7600" s="1"/>
      <c r="X7600" s="1"/>
    </row>
    <row r="7601" spans="15:24" x14ac:dyDescent="0.55000000000000004">
      <c r="O7601" s="1"/>
      <c r="V7601" s="1"/>
      <c r="X7601" s="1"/>
    </row>
    <row r="7602" spans="15:24" x14ac:dyDescent="0.55000000000000004">
      <c r="O7602" s="1"/>
      <c r="V7602" s="1"/>
      <c r="X7602" s="1"/>
    </row>
    <row r="7603" spans="15:24" x14ac:dyDescent="0.55000000000000004">
      <c r="O7603" s="1"/>
      <c r="V7603" s="1"/>
      <c r="X7603" s="1"/>
    </row>
    <row r="7604" spans="15:24" x14ac:dyDescent="0.55000000000000004">
      <c r="O7604" s="1"/>
      <c r="V7604" s="1"/>
      <c r="X7604" s="1"/>
    </row>
    <row r="7605" spans="15:24" x14ac:dyDescent="0.55000000000000004">
      <c r="O7605" s="1"/>
      <c r="V7605" s="1"/>
      <c r="X7605" s="1"/>
    </row>
    <row r="7606" spans="15:24" x14ac:dyDescent="0.55000000000000004">
      <c r="O7606" s="1"/>
      <c r="V7606" s="1"/>
      <c r="X7606" s="1"/>
    </row>
    <row r="7607" spans="15:24" x14ac:dyDescent="0.55000000000000004">
      <c r="O7607" s="1"/>
      <c r="V7607" s="1"/>
      <c r="X7607" s="1"/>
    </row>
    <row r="7608" spans="15:24" x14ac:dyDescent="0.55000000000000004">
      <c r="O7608" s="1"/>
      <c r="V7608" s="1"/>
      <c r="X7608" s="1"/>
    </row>
    <row r="7609" spans="15:24" x14ac:dyDescent="0.55000000000000004">
      <c r="O7609" s="1"/>
      <c r="V7609" s="1"/>
      <c r="X7609" s="1"/>
    </row>
    <row r="7610" spans="15:24" x14ac:dyDescent="0.55000000000000004">
      <c r="O7610" s="1"/>
      <c r="V7610" s="1"/>
      <c r="X7610" s="1"/>
    </row>
    <row r="7611" spans="15:24" x14ac:dyDescent="0.55000000000000004">
      <c r="O7611" s="1"/>
      <c r="V7611" s="1"/>
      <c r="X7611" s="1"/>
    </row>
    <row r="7612" spans="15:24" x14ac:dyDescent="0.55000000000000004">
      <c r="O7612" s="1"/>
      <c r="V7612" s="1"/>
      <c r="X7612" s="1"/>
    </row>
    <row r="7613" spans="15:24" x14ac:dyDescent="0.55000000000000004">
      <c r="O7613" s="1"/>
      <c r="V7613" s="1"/>
      <c r="X7613" s="1"/>
    </row>
    <row r="7614" spans="15:24" x14ac:dyDescent="0.55000000000000004">
      <c r="O7614" s="1"/>
      <c r="V7614" s="1"/>
      <c r="X7614" s="1"/>
    </row>
    <row r="7615" spans="15:24" x14ac:dyDescent="0.55000000000000004">
      <c r="O7615" s="1"/>
      <c r="V7615" s="1"/>
      <c r="X7615" s="1"/>
    </row>
    <row r="7616" spans="15:24" x14ac:dyDescent="0.55000000000000004">
      <c r="O7616" s="1"/>
      <c r="V7616" s="1"/>
      <c r="X7616" s="1"/>
    </row>
    <row r="7617" spans="15:24" x14ac:dyDescent="0.55000000000000004">
      <c r="O7617" s="1"/>
      <c r="V7617" s="1"/>
      <c r="X7617" s="1"/>
    </row>
    <row r="7618" spans="15:24" x14ac:dyDescent="0.55000000000000004">
      <c r="O7618" s="1"/>
      <c r="V7618" s="1"/>
      <c r="X7618" s="1"/>
    </row>
    <row r="7619" spans="15:24" x14ac:dyDescent="0.55000000000000004">
      <c r="O7619" s="1"/>
      <c r="V7619" s="1"/>
      <c r="X7619" s="1"/>
    </row>
    <row r="7620" spans="15:24" x14ac:dyDescent="0.55000000000000004">
      <c r="O7620" s="1"/>
      <c r="V7620" s="1"/>
      <c r="X7620" s="1"/>
    </row>
    <row r="7621" spans="15:24" x14ac:dyDescent="0.55000000000000004">
      <c r="O7621" s="1"/>
      <c r="V7621" s="1"/>
      <c r="X7621" s="1"/>
    </row>
    <row r="7622" spans="15:24" x14ac:dyDescent="0.55000000000000004">
      <c r="O7622" s="1"/>
      <c r="V7622" s="1"/>
      <c r="X7622" s="1"/>
    </row>
    <row r="7623" spans="15:24" x14ac:dyDescent="0.55000000000000004">
      <c r="O7623" s="1"/>
      <c r="V7623" s="1"/>
      <c r="X7623" s="1"/>
    </row>
    <row r="7624" spans="15:24" x14ac:dyDescent="0.55000000000000004">
      <c r="O7624" s="1"/>
      <c r="V7624" s="1"/>
      <c r="X7624" s="1"/>
    </row>
    <row r="7625" spans="15:24" x14ac:dyDescent="0.55000000000000004">
      <c r="O7625" s="1"/>
      <c r="V7625" s="1"/>
      <c r="X7625" s="1"/>
    </row>
    <row r="7626" spans="15:24" x14ac:dyDescent="0.55000000000000004">
      <c r="O7626" s="1"/>
      <c r="V7626" s="1"/>
      <c r="X7626" s="1"/>
    </row>
    <row r="7627" spans="15:24" x14ac:dyDescent="0.55000000000000004">
      <c r="O7627" s="1"/>
      <c r="V7627" s="1"/>
      <c r="X7627" s="1"/>
    </row>
    <row r="7628" spans="15:24" x14ac:dyDescent="0.55000000000000004">
      <c r="O7628" s="1"/>
      <c r="V7628" s="1"/>
      <c r="X7628" s="1"/>
    </row>
    <row r="7629" spans="15:24" x14ac:dyDescent="0.55000000000000004">
      <c r="O7629" s="1"/>
      <c r="V7629" s="1"/>
      <c r="X7629" s="1"/>
    </row>
    <row r="7630" spans="15:24" x14ac:dyDescent="0.55000000000000004">
      <c r="O7630" s="1"/>
      <c r="V7630" s="1"/>
      <c r="X7630" s="1"/>
    </row>
    <row r="7631" spans="15:24" x14ac:dyDescent="0.55000000000000004">
      <c r="O7631" s="1"/>
      <c r="V7631" s="1"/>
      <c r="X7631" s="1"/>
    </row>
    <row r="7632" spans="15:24" x14ac:dyDescent="0.55000000000000004">
      <c r="O7632" s="1"/>
      <c r="V7632" s="1"/>
      <c r="X7632" s="1"/>
    </row>
    <row r="7633" spans="15:24" x14ac:dyDescent="0.55000000000000004">
      <c r="O7633" s="1"/>
      <c r="V7633" s="1"/>
      <c r="X7633" s="1"/>
    </row>
    <row r="7634" spans="15:24" x14ac:dyDescent="0.55000000000000004">
      <c r="O7634" s="1"/>
      <c r="V7634" s="1"/>
      <c r="X7634" s="1"/>
    </row>
    <row r="7635" spans="15:24" x14ac:dyDescent="0.55000000000000004">
      <c r="O7635" s="1"/>
      <c r="V7635" s="1"/>
      <c r="X7635" s="1"/>
    </row>
    <row r="7636" spans="15:24" x14ac:dyDescent="0.55000000000000004">
      <c r="O7636" s="1"/>
      <c r="V7636" s="1"/>
      <c r="X7636" s="1"/>
    </row>
    <row r="7637" spans="15:24" x14ac:dyDescent="0.55000000000000004">
      <c r="O7637" s="1"/>
      <c r="V7637" s="1"/>
      <c r="X7637" s="1"/>
    </row>
    <row r="7638" spans="15:24" x14ac:dyDescent="0.55000000000000004">
      <c r="O7638" s="1"/>
      <c r="V7638" s="1"/>
      <c r="X7638" s="1"/>
    </row>
    <row r="7639" spans="15:24" x14ac:dyDescent="0.55000000000000004">
      <c r="O7639" s="1"/>
      <c r="V7639" s="1"/>
      <c r="X7639" s="1"/>
    </row>
    <row r="7640" spans="15:24" x14ac:dyDescent="0.55000000000000004">
      <c r="O7640" s="1"/>
      <c r="V7640" s="1"/>
      <c r="X7640" s="1"/>
    </row>
    <row r="7641" spans="15:24" x14ac:dyDescent="0.55000000000000004">
      <c r="O7641" s="1"/>
      <c r="V7641" s="1"/>
      <c r="X7641" s="1"/>
    </row>
    <row r="7642" spans="15:24" x14ac:dyDescent="0.55000000000000004">
      <c r="O7642" s="1"/>
      <c r="V7642" s="1"/>
      <c r="X7642" s="1"/>
    </row>
    <row r="7643" spans="15:24" x14ac:dyDescent="0.55000000000000004">
      <c r="O7643" s="1"/>
      <c r="V7643" s="1"/>
      <c r="X7643" s="1"/>
    </row>
    <row r="7644" spans="15:24" x14ac:dyDescent="0.55000000000000004">
      <c r="O7644" s="1"/>
      <c r="V7644" s="1"/>
      <c r="X7644" s="1"/>
    </row>
    <row r="7645" spans="15:24" x14ac:dyDescent="0.55000000000000004">
      <c r="O7645" s="1"/>
      <c r="V7645" s="1"/>
      <c r="X7645" s="1"/>
    </row>
    <row r="7646" spans="15:24" x14ac:dyDescent="0.55000000000000004">
      <c r="O7646" s="1"/>
      <c r="V7646" s="1"/>
      <c r="X7646" s="1"/>
    </row>
    <row r="7647" spans="15:24" x14ac:dyDescent="0.55000000000000004">
      <c r="O7647" s="1"/>
      <c r="V7647" s="1"/>
      <c r="X7647" s="1"/>
    </row>
    <row r="7648" spans="15:24" x14ac:dyDescent="0.55000000000000004">
      <c r="O7648" s="1"/>
      <c r="V7648" s="1"/>
      <c r="X7648" s="1"/>
    </row>
    <row r="7649" spans="15:24" x14ac:dyDescent="0.55000000000000004">
      <c r="O7649" s="1"/>
      <c r="V7649" s="1"/>
      <c r="X7649" s="1"/>
    </row>
    <row r="7650" spans="15:24" x14ac:dyDescent="0.55000000000000004">
      <c r="O7650" s="1"/>
      <c r="V7650" s="1"/>
      <c r="X7650" s="1"/>
    </row>
    <row r="7651" spans="15:24" x14ac:dyDescent="0.55000000000000004">
      <c r="O7651" s="1"/>
      <c r="V7651" s="1"/>
      <c r="X7651" s="1"/>
    </row>
    <row r="7652" spans="15:24" x14ac:dyDescent="0.55000000000000004">
      <c r="O7652" s="1"/>
      <c r="V7652" s="1"/>
      <c r="X7652" s="1"/>
    </row>
    <row r="7653" spans="15:24" x14ac:dyDescent="0.55000000000000004">
      <c r="O7653" s="1"/>
      <c r="V7653" s="1"/>
      <c r="X7653" s="1"/>
    </row>
    <row r="7654" spans="15:24" x14ac:dyDescent="0.55000000000000004">
      <c r="O7654" s="1"/>
      <c r="V7654" s="1"/>
      <c r="X7654" s="1"/>
    </row>
    <row r="7655" spans="15:24" x14ac:dyDescent="0.55000000000000004">
      <c r="O7655" s="1"/>
      <c r="V7655" s="1"/>
      <c r="X7655" s="1"/>
    </row>
    <row r="7656" spans="15:24" x14ac:dyDescent="0.55000000000000004">
      <c r="O7656" s="1"/>
      <c r="V7656" s="1"/>
      <c r="X7656" s="1"/>
    </row>
    <row r="7657" spans="15:24" x14ac:dyDescent="0.55000000000000004">
      <c r="O7657" s="1"/>
      <c r="V7657" s="1"/>
      <c r="X7657" s="1"/>
    </row>
    <row r="7658" spans="15:24" x14ac:dyDescent="0.55000000000000004">
      <c r="O7658" s="1"/>
      <c r="V7658" s="1"/>
      <c r="X7658" s="1"/>
    </row>
    <row r="7659" spans="15:24" x14ac:dyDescent="0.55000000000000004">
      <c r="O7659" s="1"/>
      <c r="V7659" s="1"/>
      <c r="X7659" s="1"/>
    </row>
    <row r="7660" spans="15:24" x14ac:dyDescent="0.55000000000000004">
      <c r="O7660" s="1"/>
      <c r="V7660" s="1"/>
      <c r="X7660" s="1"/>
    </row>
    <row r="7661" spans="15:24" x14ac:dyDescent="0.55000000000000004">
      <c r="O7661" s="1"/>
      <c r="V7661" s="1"/>
      <c r="X7661" s="1"/>
    </row>
    <row r="7662" spans="15:24" x14ac:dyDescent="0.55000000000000004">
      <c r="O7662" s="1"/>
      <c r="V7662" s="1"/>
      <c r="X7662" s="1"/>
    </row>
    <row r="7663" spans="15:24" x14ac:dyDescent="0.55000000000000004">
      <c r="O7663" s="1"/>
      <c r="V7663" s="1"/>
      <c r="X7663" s="1"/>
    </row>
    <row r="7664" spans="15:24" x14ac:dyDescent="0.55000000000000004">
      <c r="O7664" s="1"/>
      <c r="V7664" s="1"/>
      <c r="X7664" s="1"/>
    </row>
    <row r="7665" spans="15:24" x14ac:dyDescent="0.55000000000000004">
      <c r="O7665" s="1"/>
      <c r="V7665" s="1"/>
      <c r="X7665" s="1"/>
    </row>
    <row r="7666" spans="15:24" x14ac:dyDescent="0.55000000000000004">
      <c r="O7666" s="1"/>
      <c r="V7666" s="1"/>
      <c r="X7666" s="1"/>
    </row>
    <row r="7667" spans="15:24" x14ac:dyDescent="0.55000000000000004">
      <c r="O7667" s="1"/>
      <c r="V7667" s="1"/>
      <c r="X7667" s="1"/>
    </row>
    <row r="7668" spans="15:24" x14ac:dyDescent="0.55000000000000004">
      <c r="O7668" s="1"/>
      <c r="V7668" s="1"/>
      <c r="X7668" s="1"/>
    </row>
    <row r="7669" spans="15:24" x14ac:dyDescent="0.55000000000000004">
      <c r="O7669" s="1"/>
      <c r="V7669" s="1"/>
      <c r="X7669" s="1"/>
    </row>
    <row r="7670" spans="15:24" x14ac:dyDescent="0.55000000000000004">
      <c r="O7670" s="1"/>
      <c r="V7670" s="1"/>
      <c r="X7670" s="1"/>
    </row>
    <row r="7671" spans="15:24" x14ac:dyDescent="0.55000000000000004">
      <c r="O7671" s="1"/>
      <c r="V7671" s="1"/>
      <c r="X7671" s="1"/>
    </row>
    <row r="7672" spans="15:24" x14ac:dyDescent="0.55000000000000004">
      <c r="O7672" s="1"/>
      <c r="V7672" s="1"/>
      <c r="X7672" s="1"/>
    </row>
    <row r="7673" spans="15:24" x14ac:dyDescent="0.55000000000000004">
      <c r="O7673" s="1"/>
      <c r="V7673" s="1"/>
      <c r="X7673" s="1"/>
    </row>
    <row r="7674" spans="15:24" x14ac:dyDescent="0.55000000000000004">
      <c r="O7674" s="1"/>
      <c r="V7674" s="1"/>
      <c r="X7674" s="1"/>
    </row>
    <row r="7675" spans="15:24" x14ac:dyDescent="0.55000000000000004">
      <c r="O7675" s="1"/>
      <c r="V7675" s="1"/>
      <c r="X7675" s="1"/>
    </row>
    <row r="7676" spans="15:24" x14ac:dyDescent="0.55000000000000004">
      <c r="O7676" s="1"/>
      <c r="V7676" s="1"/>
      <c r="X7676" s="1"/>
    </row>
    <row r="7677" spans="15:24" x14ac:dyDescent="0.55000000000000004">
      <c r="O7677" s="1"/>
      <c r="V7677" s="1"/>
      <c r="X7677" s="1"/>
    </row>
    <row r="7678" spans="15:24" x14ac:dyDescent="0.55000000000000004">
      <c r="O7678" s="1"/>
      <c r="V7678" s="1"/>
      <c r="X7678" s="1"/>
    </row>
    <row r="7679" spans="15:24" x14ac:dyDescent="0.55000000000000004">
      <c r="O7679" s="1"/>
      <c r="V7679" s="1"/>
      <c r="X7679" s="1"/>
    </row>
    <row r="7680" spans="15:24" x14ac:dyDescent="0.55000000000000004">
      <c r="O7680" s="1"/>
      <c r="V7680" s="1"/>
      <c r="X7680" s="1"/>
    </row>
    <row r="7681" spans="15:24" x14ac:dyDescent="0.55000000000000004">
      <c r="O7681" s="1"/>
      <c r="V7681" s="1"/>
      <c r="X7681" s="1"/>
    </row>
    <row r="7682" spans="15:24" x14ac:dyDescent="0.55000000000000004">
      <c r="O7682" s="1"/>
      <c r="V7682" s="1"/>
      <c r="X7682" s="1"/>
    </row>
    <row r="7683" spans="15:24" x14ac:dyDescent="0.55000000000000004">
      <c r="O7683" s="1"/>
      <c r="V7683" s="1"/>
      <c r="X7683" s="1"/>
    </row>
    <row r="7684" spans="15:24" x14ac:dyDescent="0.55000000000000004">
      <c r="O7684" s="1"/>
      <c r="V7684" s="1"/>
      <c r="X7684" s="1"/>
    </row>
    <row r="7685" spans="15:24" x14ac:dyDescent="0.55000000000000004">
      <c r="O7685" s="1"/>
      <c r="V7685" s="1"/>
      <c r="X7685" s="1"/>
    </row>
    <row r="7686" spans="15:24" x14ac:dyDescent="0.55000000000000004">
      <c r="O7686" s="1"/>
      <c r="V7686" s="1"/>
      <c r="X7686" s="1"/>
    </row>
    <row r="7687" spans="15:24" x14ac:dyDescent="0.55000000000000004">
      <c r="O7687" s="1"/>
      <c r="V7687" s="1"/>
      <c r="X7687" s="1"/>
    </row>
    <row r="7688" spans="15:24" x14ac:dyDescent="0.55000000000000004">
      <c r="O7688" s="1"/>
      <c r="V7688" s="1"/>
      <c r="X7688" s="1"/>
    </row>
    <row r="7689" spans="15:24" x14ac:dyDescent="0.55000000000000004">
      <c r="O7689" s="1"/>
      <c r="V7689" s="1"/>
      <c r="X7689" s="1"/>
    </row>
    <row r="7690" spans="15:24" x14ac:dyDescent="0.55000000000000004">
      <c r="O7690" s="1"/>
      <c r="V7690" s="1"/>
      <c r="X7690" s="1"/>
    </row>
    <row r="7691" spans="15:24" x14ac:dyDescent="0.55000000000000004">
      <c r="O7691" s="1"/>
      <c r="V7691" s="1"/>
      <c r="X7691" s="1"/>
    </row>
    <row r="7692" spans="15:24" x14ac:dyDescent="0.55000000000000004">
      <c r="O7692" s="1"/>
      <c r="V7692" s="1"/>
      <c r="X7692" s="1"/>
    </row>
    <row r="7693" spans="15:24" x14ac:dyDescent="0.55000000000000004">
      <c r="O7693" s="1"/>
      <c r="V7693" s="1"/>
      <c r="X7693" s="1"/>
    </row>
    <row r="7694" spans="15:24" x14ac:dyDescent="0.55000000000000004">
      <c r="O7694" s="1"/>
      <c r="V7694" s="1"/>
      <c r="X7694" s="1"/>
    </row>
    <row r="7695" spans="15:24" x14ac:dyDescent="0.55000000000000004">
      <c r="O7695" s="1"/>
      <c r="V7695" s="1"/>
      <c r="X7695" s="1"/>
    </row>
    <row r="7696" spans="15:24" x14ac:dyDescent="0.55000000000000004">
      <c r="O7696" s="1"/>
      <c r="V7696" s="1"/>
      <c r="X7696" s="1"/>
    </row>
    <row r="7697" spans="15:24" x14ac:dyDescent="0.55000000000000004">
      <c r="O7697" s="1"/>
      <c r="V7697" s="1"/>
      <c r="X7697" s="1"/>
    </row>
    <row r="7698" spans="15:24" x14ac:dyDescent="0.55000000000000004">
      <c r="O7698" s="1"/>
      <c r="V7698" s="1"/>
      <c r="X7698" s="1"/>
    </row>
    <row r="7699" spans="15:24" x14ac:dyDescent="0.55000000000000004">
      <c r="O7699" s="1"/>
      <c r="V7699" s="1"/>
      <c r="X7699" s="1"/>
    </row>
    <row r="7700" spans="15:24" x14ac:dyDescent="0.55000000000000004">
      <c r="O7700" s="1"/>
      <c r="V7700" s="1"/>
      <c r="X7700" s="1"/>
    </row>
    <row r="7701" spans="15:24" x14ac:dyDescent="0.55000000000000004">
      <c r="O7701" s="1"/>
      <c r="V7701" s="1"/>
      <c r="X7701" s="1"/>
    </row>
    <row r="7702" spans="15:24" x14ac:dyDescent="0.55000000000000004">
      <c r="O7702" s="1"/>
      <c r="V7702" s="1"/>
      <c r="X7702" s="1"/>
    </row>
    <row r="7703" spans="15:24" x14ac:dyDescent="0.55000000000000004">
      <c r="O7703" s="1"/>
      <c r="V7703" s="1"/>
      <c r="X7703" s="1"/>
    </row>
    <row r="7704" spans="15:24" x14ac:dyDescent="0.55000000000000004">
      <c r="O7704" s="1"/>
      <c r="V7704" s="1"/>
      <c r="X7704" s="1"/>
    </row>
    <row r="7705" spans="15:24" x14ac:dyDescent="0.55000000000000004">
      <c r="O7705" s="1"/>
      <c r="V7705" s="1"/>
      <c r="X7705" s="1"/>
    </row>
    <row r="7706" spans="15:24" x14ac:dyDescent="0.55000000000000004">
      <c r="O7706" s="1"/>
      <c r="V7706" s="1"/>
      <c r="X7706" s="1"/>
    </row>
    <row r="7707" spans="15:24" x14ac:dyDescent="0.55000000000000004">
      <c r="O7707" s="1"/>
      <c r="V7707" s="1"/>
      <c r="X7707" s="1"/>
    </row>
    <row r="7708" spans="15:24" x14ac:dyDescent="0.55000000000000004">
      <c r="O7708" s="1"/>
      <c r="V7708" s="1"/>
      <c r="X7708" s="1"/>
    </row>
    <row r="7709" spans="15:24" x14ac:dyDescent="0.55000000000000004">
      <c r="O7709" s="1"/>
      <c r="V7709" s="1"/>
      <c r="X7709" s="1"/>
    </row>
    <row r="7710" spans="15:24" x14ac:dyDescent="0.55000000000000004">
      <c r="O7710" s="1"/>
      <c r="V7710" s="1"/>
      <c r="X7710" s="1"/>
    </row>
    <row r="7711" spans="15:24" x14ac:dyDescent="0.55000000000000004">
      <c r="O7711" s="1"/>
      <c r="V7711" s="1"/>
      <c r="X7711" s="1"/>
    </row>
    <row r="7712" spans="15:24" x14ac:dyDescent="0.55000000000000004">
      <c r="O7712" s="1"/>
      <c r="V7712" s="1"/>
      <c r="X7712" s="1"/>
    </row>
    <row r="7713" spans="15:24" x14ac:dyDescent="0.55000000000000004">
      <c r="O7713" s="1"/>
      <c r="V7713" s="1"/>
      <c r="X7713" s="1"/>
    </row>
    <row r="7714" spans="15:24" x14ac:dyDescent="0.55000000000000004">
      <c r="O7714" s="1"/>
      <c r="V7714" s="1"/>
      <c r="X7714" s="1"/>
    </row>
    <row r="7715" spans="15:24" x14ac:dyDescent="0.55000000000000004">
      <c r="O7715" s="1"/>
      <c r="V7715" s="1"/>
      <c r="X7715" s="1"/>
    </row>
    <row r="7716" spans="15:24" x14ac:dyDescent="0.55000000000000004">
      <c r="O7716" s="1"/>
      <c r="V7716" s="1"/>
      <c r="X7716" s="1"/>
    </row>
    <row r="7717" spans="15:24" x14ac:dyDescent="0.55000000000000004">
      <c r="O7717" s="1"/>
      <c r="V7717" s="1"/>
      <c r="X7717" s="1"/>
    </row>
    <row r="7718" spans="15:24" x14ac:dyDescent="0.55000000000000004">
      <c r="O7718" s="1"/>
      <c r="V7718" s="1"/>
      <c r="X7718" s="1"/>
    </row>
    <row r="7719" spans="15:24" x14ac:dyDescent="0.55000000000000004">
      <c r="O7719" s="1"/>
      <c r="V7719" s="1"/>
      <c r="X7719" s="1"/>
    </row>
    <row r="7720" spans="15:24" x14ac:dyDescent="0.55000000000000004">
      <c r="O7720" s="1"/>
      <c r="V7720" s="1"/>
      <c r="X7720" s="1"/>
    </row>
    <row r="7721" spans="15:24" x14ac:dyDescent="0.55000000000000004">
      <c r="O7721" s="1"/>
      <c r="V7721" s="1"/>
      <c r="X7721" s="1"/>
    </row>
    <row r="7722" spans="15:24" x14ac:dyDescent="0.55000000000000004">
      <c r="O7722" s="1"/>
      <c r="V7722" s="1"/>
      <c r="X7722" s="1"/>
    </row>
    <row r="7723" spans="15:24" x14ac:dyDescent="0.55000000000000004">
      <c r="O7723" s="1"/>
      <c r="V7723" s="1"/>
      <c r="X7723" s="1"/>
    </row>
    <row r="7724" spans="15:24" x14ac:dyDescent="0.55000000000000004">
      <c r="O7724" s="1"/>
      <c r="V7724" s="1"/>
      <c r="X7724" s="1"/>
    </row>
    <row r="7725" spans="15:24" x14ac:dyDescent="0.55000000000000004">
      <c r="O7725" s="1"/>
      <c r="V7725" s="1"/>
      <c r="X7725" s="1"/>
    </row>
    <row r="7726" spans="15:24" x14ac:dyDescent="0.55000000000000004">
      <c r="O7726" s="1"/>
      <c r="V7726" s="1"/>
      <c r="X7726" s="1"/>
    </row>
    <row r="7727" spans="15:24" x14ac:dyDescent="0.55000000000000004">
      <c r="O7727" s="1"/>
      <c r="V7727" s="1"/>
      <c r="X7727" s="1"/>
    </row>
    <row r="7728" spans="15:24" x14ac:dyDescent="0.55000000000000004">
      <c r="O7728" s="1"/>
      <c r="V7728" s="1"/>
      <c r="X7728" s="1"/>
    </row>
    <row r="7729" spans="15:24" x14ac:dyDescent="0.55000000000000004">
      <c r="O7729" s="1"/>
      <c r="V7729" s="1"/>
      <c r="X7729" s="1"/>
    </row>
    <row r="7730" spans="15:24" x14ac:dyDescent="0.55000000000000004">
      <c r="O7730" s="1"/>
      <c r="V7730" s="1"/>
      <c r="X7730" s="1"/>
    </row>
    <row r="7731" spans="15:24" x14ac:dyDescent="0.55000000000000004">
      <c r="O7731" s="1"/>
      <c r="V7731" s="1"/>
      <c r="X7731" s="1"/>
    </row>
    <row r="7732" spans="15:24" x14ac:dyDescent="0.55000000000000004">
      <c r="O7732" s="1"/>
      <c r="V7732" s="1"/>
      <c r="X7732" s="1"/>
    </row>
    <row r="7733" spans="15:24" x14ac:dyDescent="0.55000000000000004">
      <c r="O7733" s="1"/>
      <c r="V7733" s="1"/>
      <c r="X7733" s="1"/>
    </row>
    <row r="7734" spans="15:24" x14ac:dyDescent="0.55000000000000004">
      <c r="O7734" s="1"/>
      <c r="V7734" s="1"/>
      <c r="X7734" s="1"/>
    </row>
    <row r="7735" spans="15:24" x14ac:dyDescent="0.55000000000000004">
      <c r="O7735" s="1"/>
      <c r="V7735" s="1"/>
      <c r="X7735" s="1"/>
    </row>
    <row r="7736" spans="15:24" x14ac:dyDescent="0.55000000000000004">
      <c r="O7736" s="1"/>
      <c r="V7736" s="1"/>
      <c r="X7736" s="1"/>
    </row>
    <row r="7737" spans="15:24" x14ac:dyDescent="0.55000000000000004">
      <c r="O7737" s="1"/>
      <c r="V7737" s="1"/>
      <c r="X7737" s="1"/>
    </row>
    <row r="7738" spans="15:24" x14ac:dyDescent="0.55000000000000004">
      <c r="O7738" s="1"/>
      <c r="V7738" s="1"/>
      <c r="X7738" s="1"/>
    </row>
    <row r="7739" spans="15:24" x14ac:dyDescent="0.55000000000000004">
      <c r="O7739" s="1"/>
      <c r="V7739" s="1"/>
      <c r="X7739" s="1"/>
    </row>
    <row r="7740" spans="15:24" x14ac:dyDescent="0.55000000000000004">
      <c r="O7740" s="1"/>
      <c r="V7740" s="1"/>
      <c r="X7740" s="1"/>
    </row>
    <row r="7741" spans="15:24" x14ac:dyDescent="0.55000000000000004">
      <c r="O7741" s="1"/>
      <c r="V7741" s="1"/>
      <c r="X7741" s="1"/>
    </row>
    <row r="7742" spans="15:24" x14ac:dyDescent="0.55000000000000004">
      <c r="O7742" s="1"/>
      <c r="V7742" s="1"/>
      <c r="X7742" s="1"/>
    </row>
    <row r="7743" spans="15:24" x14ac:dyDescent="0.55000000000000004">
      <c r="O7743" s="1"/>
      <c r="V7743" s="1"/>
      <c r="X7743" s="1"/>
    </row>
    <row r="7744" spans="15:24" x14ac:dyDescent="0.55000000000000004">
      <c r="O7744" s="1"/>
      <c r="V7744" s="1"/>
      <c r="X7744" s="1"/>
    </row>
    <row r="7745" spans="15:24" x14ac:dyDescent="0.55000000000000004">
      <c r="O7745" s="1"/>
      <c r="V7745" s="1"/>
      <c r="X7745" s="1"/>
    </row>
    <row r="7746" spans="15:24" x14ac:dyDescent="0.55000000000000004">
      <c r="O7746" s="1"/>
      <c r="V7746" s="1"/>
      <c r="X7746" s="1"/>
    </row>
    <row r="7747" spans="15:24" x14ac:dyDescent="0.55000000000000004">
      <c r="O7747" s="1"/>
      <c r="V7747" s="1"/>
      <c r="X7747" s="1"/>
    </row>
    <row r="7748" spans="15:24" x14ac:dyDescent="0.55000000000000004">
      <c r="O7748" s="1"/>
      <c r="V7748" s="1"/>
      <c r="X7748" s="1"/>
    </row>
    <row r="7749" spans="15:24" x14ac:dyDescent="0.55000000000000004">
      <c r="O7749" s="1"/>
      <c r="V7749" s="1"/>
      <c r="X7749" s="1"/>
    </row>
    <row r="7750" spans="15:24" x14ac:dyDescent="0.55000000000000004">
      <c r="O7750" s="1"/>
      <c r="V7750" s="1"/>
      <c r="X7750" s="1"/>
    </row>
    <row r="7751" spans="15:24" x14ac:dyDescent="0.55000000000000004">
      <c r="O7751" s="1"/>
      <c r="V7751" s="1"/>
      <c r="X7751" s="1"/>
    </row>
    <row r="7752" spans="15:24" x14ac:dyDescent="0.55000000000000004">
      <c r="O7752" s="1"/>
      <c r="V7752" s="1"/>
      <c r="X7752" s="1"/>
    </row>
    <row r="7753" spans="15:24" x14ac:dyDescent="0.55000000000000004">
      <c r="O7753" s="1"/>
      <c r="V7753" s="1"/>
      <c r="X7753" s="1"/>
    </row>
    <row r="7754" spans="15:24" x14ac:dyDescent="0.55000000000000004">
      <c r="O7754" s="1"/>
      <c r="V7754" s="1"/>
      <c r="X7754" s="1"/>
    </row>
    <row r="7755" spans="15:24" x14ac:dyDescent="0.55000000000000004">
      <c r="O7755" s="1"/>
      <c r="V7755" s="1"/>
      <c r="X7755" s="1"/>
    </row>
    <row r="7756" spans="15:24" x14ac:dyDescent="0.55000000000000004">
      <c r="O7756" s="1"/>
      <c r="V7756" s="1"/>
      <c r="X7756" s="1"/>
    </row>
    <row r="7757" spans="15:24" x14ac:dyDescent="0.55000000000000004">
      <c r="O7757" s="1"/>
      <c r="V7757" s="1"/>
      <c r="X7757" s="1"/>
    </row>
    <row r="7758" spans="15:24" x14ac:dyDescent="0.55000000000000004">
      <c r="O7758" s="1"/>
      <c r="V7758" s="1"/>
      <c r="X7758" s="1"/>
    </row>
    <row r="7759" spans="15:24" x14ac:dyDescent="0.55000000000000004">
      <c r="O7759" s="1"/>
      <c r="V7759" s="1"/>
      <c r="X7759" s="1"/>
    </row>
    <row r="7760" spans="15:24" x14ac:dyDescent="0.55000000000000004">
      <c r="O7760" s="1"/>
      <c r="V7760" s="1"/>
      <c r="X7760" s="1"/>
    </row>
    <row r="7761" spans="15:24" x14ac:dyDescent="0.55000000000000004">
      <c r="O7761" s="1"/>
      <c r="V7761" s="1"/>
      <c r="X7761" s="1"/>
    </row>
    <row r="7762" spans="15:24" x14ac:dyDescent="0.55000000000000004">
      <c r="O7762" s="1"/>
      <c r="V7762" s="1"/>
      <c r="X7762" s="1"/>
    </row>
    <row r="7763" spans="15:24" x14ac:dyDescent="0.55000000000000004">
      <c r="O7763" s="1"/>
      <c r="V7763" s="1"/>
      <c r="X7763" s="1"/>
    </row>
    <row r="7764" spans="15:24" x14ac:dyDescent="0.55000000000000004">
      <c r="O7764" s="1"/>
      <c r="V7764" s="1"/>
      <c r="X7764" s="1"/>
    </row>
    <row r="7765" spans="15:24" x14ac:dyDescent="0.55000000000000004">
      <c r="O7765" s="1"/>
      <c r="V7765" s="1"/>
      <c r="X7765" s="1"/>
    </row>
    <row r="7766" spans="15:24" x14ac:dyDescent="0.55000000000000004">
      <c r="O7766" s="1"/>
      <c r="V7766" s="1"/>
      <c r="X7766" s="1"/>
    </row>
    <row r="7767" spans="15:24" x14ac:dyDescent="0.55000000000000004">
      <c r="O7767" s="1"/>
      <c r="V7767" s="1"/>
      <c r="X7767" s="1"/>
    </row>
    <row r="7768" spans="15:24" x14ac:dyDescent="0.55000000000000004">
      <c r="O7768" s="1"/>
      <c r="V7768" s="1"/>
      <c r="X7768" s="1"/>
    </row>
    <row r="7769" spans="15:24" x14ac:dyDescent="0.55000000000000004">
      <c r="O7769" s="1"/>
      <c r="V7769" s="1"/>
      <c r="X7769" s="1"/>
    </row>
    <row r="7770" spans="15:24" x14ac:dyDescent="0.55000000000000004">
      <c r="O7770" s="1"/>
      <c r="V7770" s="1"/>
      <c r="X7770" s="1"/>
    </row>
    <row r="7771" spans="15:24" x14ac:dyDescent="0.55000000000000004">
      <c r="O7771" s="1"/>
      <c r="V7771" s="1"/>
      <c r="X7771" s="1"/>
    </row>
    <row r="7772" spans="15:24" x14ac:dyDescent="0.55000000000000004">
      <c r="O7772" s="1"/>
      <c r="V7772" s="1"/>
      <c r="X7772" s="1"/>
    </row>
    <row r="7773" spans="15:24" x14ac:dyDescent="0.55000000000000004">
      <c r="O7773" s="1"/>
      <c r="V7773" s="1"/>
      <c r="X7773" s="1"/>
    </row>
    <row r="7774" spans="15:24" x14ac:dyDescent="0.55000000000000004">
      <c r="O7774" s="1"/>
      <c r="V7774" s="1"/>
      <c r="X7774" s="1"/>
    </row>
    <row r="7775" spans="15:24" x14ac:dyDescent="0.55000000000000004">
      <c r="O7775" s="1"/>
      <c r="V7775" s="1"/>
      <c r="X7775" s="1"/>
    </row>
    <row r="7776" spans="15:24" x14ac:dyDescent="0.55000000000000004">
      <c r="O7776" s="1"/>
      <c r="V7776" s="1"/>
      <c r="X7776" s="1"/>
    </row>
    <row r="7777" spans="15:24" x14ac:dyDescent="0.55000000000000004">
      <c r="O7777" s="1"/>
      <c r="V7777" s="1"/>
      <c r="X7777" s="1"/>
    </row>
    <row r="7778" spans="15:24" x14ac:dyDescent="0.55000000000000004">
      <c r="O7778" s="1"/>
      <c r="V7778" s="1"/>
      <c r="X7778" s="1"/>
    </row>
    <row r="7779" spans="15:24" x14ac:dyDescent="0.55000000000000004">
      <c r="O7779" s="1"/>
      <c r="V7779" s="1"/>
      <c r="X7779" s="1"/>
    </row>
    <row r="7780" spans="15:24" x14ac:dyDescent="0.55000000000000004">
      <c r="O7780" s="1"/>
      <c r="V7780" s="1"/>
      <c r="X7780" s="1"/>
    </row>
    <row r="7781" spans="15:24" x14ac:dyDescent="0.55000000000000004">
      <c r="O7781" s="1"/>
      <c r="V7781" s="1"/>
      <c r="X7781" s="1"/>
    </row>
    <row r="7782" spans="15:24" x14ac:dyDescent="0.55000000000000004">
      <c r="O7782" s="1"/>
      <c r="V7782" s="1"/>
      <c r="X7782" s="1"/>
    </row>
    <row r="7783" spans="15:24" x14ac:dyDescent="0.55000000000000004">
      <c r="O7783" s="1"/>
      <c r="V7783" s="1"/>
      <c r="X7783" s="1"/>
    </row>
    <row r="7784" spans="15:24" x14ac:dyDescent="0.55000000000000004">
      <c r="O7784" s="1"/>
      <c r="V7784" s="1"/>
      <c r="X7784" s="1"/>
    </row>
    <row r="7785" spans="15:24" x14ac:dyDescent="0.55000000000000004">
      <c r="O7785" s="1"/>
      <c r="V7785" s="1"/>
      <c r="X7785" s="1"/>
    </row>
    <row r="7786" spans="15:24" x14ac:dyDescent="0.55000000000000004">
      <c r="O7786" s="1"/>
      <c r="V7786" s="1"/>
      <c r="X7786" s="1"/>
    </row>
    <row r="7787" spans="15:24" x14ac:dyDescent="0.55000000000000004">
      <c r="O7787" s="1"/>
      <c r="V7787" s="1"/>
      <c r="X7787" s="1"/>
    </row>
    <row r="7788" spans="15:24" x14ac:dyDescent="0.55000000000000004">
      <c r="O7788" s="1"/>
      <c r="V7788" s="1"/>
      <c r="X7788" s="1"/>
    </row>
    <row r="7789" spans="15:24" x14ac:dyDescent="0.55000000000000004">
      <c r="O7789" s="1"/>
      <c r="V7789" s="1"/>
      <c r="X7789" s="1"/>
    </row>
    <row r="7790" spans="15:24" x14ac:dyDescent="0.55000000000000004">
      <c r="O7790" s="1"/>
      <c r="V7790" s="1"/>
      <c r="X7790" s="1"/>
    </row>
    <row r="7791" spans="15:24" x14ac:dyDescent="0.55000000000000004">
      <c r="O7791" s="1"/>
      <c r="V7791" s="1"/>
      <c r="X7791" s="1"/>
    </row>
    <row r="7792" spans="15:24" x14ac:dyDescent="0.55000000000000004">
      <c r="O7792" s="1"/>
      <c r="V7792" s="1"/>
      <c r="X7792" s="1"/>
    </row>
    <row r="7793" spans="15:24" x14ac:dyDescent="0.55000000000000004">
      <c r="O7793" s="1"/>
      <c r="V7793" s="1"/>
      <c r="X7793" s="1"/>
    </row>
    <row r="7794" spans="15:24" x14ac:dyDescent="0.55000000000000004">
      <c r="O7794" s="1"/>
      <c r="V7794" s="1"/>
      <c r="X7794" s="1"/>
    </row>
    <row r="7795" spans="15:24" x14ac:dyDescent="0.55000000000000004">
      <c r="O7795" s="1"/>
      <c r="V7795" s="1"/>
      <c r="X7795" s="1"/>
    </row>
    <row r="7796" spans="15:24" x14ac:dyDescent="0.55000000000000004">
      <c r="O7796" s="1"/>
      <c r="V7796" s="1"/>
      <c r="X7796" s="1"/>
    </row>
    <row r="7797" spans="15:24" x14ac:dyDescent="0.55000000000000004">
      <c r="O7797" s="1"/>
      <c r="V7797" s="1"/>
      <c r="X7797" s="1"/>
    </row>
    <row r="7798" spans="15:24" x14ac:dyDescent="0.55000000000000004">
      <c r="O7798" s="1"/>
      <c r="V7798" s="1"/>
      <c r="X7798" s="1"/>
    </row>
    <row r="7799" spans="15:24" x14ac:dyDescent="0.55000000000000004">
      <c r="O7799" s="1"/>
      <c r="V7799" s="1"/>
      <c r="X7799" s="1"/>
    </row>
    <row r="7800" spans="15:24" x14ac:dyDescent="0.55000000000000004">
      <c r="O7800" s="1"/>
      <c r="V7800" s="1"/>
      <c r="X7800" s="1"/>
    </row>
    <row r="7801" spans="15:24" x14ac:dyDescent="0.55000000000000004">
      <c r="O7801" s="1"/>
      <c r="V7801" s="1"/>
      <c r="X7801" s="1"/>
    </row>
    <row r="7802" spans="15:24" x14ac:dyDescent="0.55000000000000004">
      <c r="O7802" s="1"/>
      <c r="V7802" s="1"/>
      <c r="X7802" s="1"/>
    </row>
    <row r="7803" spans="15:24" x14ac:dyDescent="0.55000000000000004">
      <c r="O7803" s="1"/>
      <c r="V7803" s="1"/>
      <c r="X7803" s="1"/>
    </row>
    <row r="7804" spans="15:24" x14ac:dyDescent="0.55000000000000004">
      <c r="O7804" s="1"/>
      <c r="V7804" s="1"/>
      <c r="X7804" s="1"/>
    </row>
    <row r="7805" spans="15:24" x14ac:dyDescent="0.55000000000000004">
      <c r="O7805" s="1"/>
      <c r="V7805" s="1"/>
      <c r="X7805" s="1"/>
    </row>
    <row r="7806" spans="15:24" x14ac:dyDescent="0.55000000000000004">
      <c r="O7806" s="1"/>
      <c r="V7806" s="1"/>
      <c r="X7806" s="1"/>
    </row>
    <row r="7807" spans="15:24" x14ac:dyDescent="0.55000000000000004">
      <c r="O7807" s="1"/>
      <c r="V7807" s="1"/>
      <c r="X7807" s="1"/>
    </row>
    <row r="7808" spans="15:24" x14ac:dyDescent="0.55000000000000004">
      <c r="O7808" s="1"/>
      <c r="V7808" s="1"/>
      <c r="X7808" s="1"/>
    </row>
    <row r="7809" spans="15:24" x14ac:dyDescent="0.55000000000000004">
      <c r="O7809" s="1"/>
      <c r="V7809" s="1"/>
      <c r="X7809" s="1"/>
    </row>
    <row r="7810" spans="15:24" x14ac:dyDescent="0.55000000000000004">
      <c r="O7810" s="1"/>
      <c r="V7810" s="1"/>
      <c r="X7810" s="1"/>
    </row>
    <row r="7811" spans="15:24" x14ac:dyDescent="0.55000000000000004">
      <c r="O7811" s="1"/>
      <c r="V7811" s="1"/>
      <c r="X7811" s="1"/>
    </row>
    <row r="7812" spans="15:24" x14ac:dyDescent="0.55000000000000004">
      <c r="O7812" s="1"/>
      <c r="V7812" s="1"/>
      <c r="X7812" s="1"/>
    </row>
    <row r="7813" spans="15:24" x14ac:dyDescent="0.55000000000000004">
      <c r="O7813" s="1"/>
      <c r="V7813" s="1"/>
      <c r="X7813" s="1"/>
    </row>
    <row r="7814" spans="15:24" x14ac:dyDescent="0.55000000000000004">
      <c r="O7814" s="1"/>
      <c r="V7814" s="1"/>
      <c r="X7814" s="1"/>
    </row>
    <row r="7815" spans="15:24" x14ac:dyDescent="0.55000000000000004">
      <c r="O7815" s="1"/>
      <c r="V7815" s="1"/>
      <c r="X7815" s="1"/>
    </row>
    <row r="7816" spans="15:24" x14ac:dyDescent="0.55000000000000004">
      <c r="O7816" s="1"/>
      <c r="V7816" s="1"/>
      <c r="X7816" s="1"/>
    </row>
    <row r="7817" spans="15:24" x14ac:dyDescent="0.55000000000000004">
      <c r="O7817" s="1"/>
      <c r="V7817" s="1"/>
      <c r="X7817" s="1"/>
    </row>
    <row r="7818" spans="15:24" x14ac:dyDescent="0.55000000000000004">
      <c r="O7818" s="1"/>
      <c r="V7818" s="1"/>
      <c r="X7818" s="1"/>
    </row>
    <row r="7819" spans="15:24" x14ac:dyDescent="0.55000000000000004">
      <c r="O7819" s="1"/>
      <c r="V7819" s="1"/>
      <c r="X7819" s="1"/>
    </row>
    <row r="7820" spans="15:24" x14ac:dyDescent="0.55000000000000004">
      <c r="O7820" s="1"/>
      <c r="V7820" s="1"/>
      <c r="X7820" s="1"/>
    </row>
    <row r="7821" spans="15:24" x14ac:dyDescent="0.55000000000000004">
      <c r="O7821" s="1"/>
      <c r="V7821" s="1"/>
      <c r="X7821" s="1"/>
    </row>
    <row r="7822" spans="15:24" x14ac:dyDescent="0.55000000000000004">
      <c r="O7822" s="1"/>
      <c r="V7822" s="1"/>
      <c r="X7822" s="1"/>
    </row>
    <row r="7823" spans="15:24" x14ac:dyDescent="0.55000000000000004">
      <c r="O7823" s="1"/>
      <c r="V7823" s="1"/>
      <c r="X7823" s="1"/>
    </row>
    <row r="7824" spans="15:24" x14ac:dyDescent="0.55000000000000004">
      <c r="O7824" s="1"/>
      <c r="V7824" s="1"/>
      <c r="X7824" s="1"/>
    </row>
    <row r="7825" spans="15:24" x14ac:dyDescent="0.55000000000000004">
      <c r="O7825" s="1"/>
      <c r="V7825" s="1"/>
      <c r="X7825" s="1"/>
    </row>
    <row r="7826" spans="15:24" x14ac:dyDescent="0.55000000000000004">
      <c r="O7826" s="1"/>
      <c r="V7826" s="1"/>
      <c r="X7826" s="1"/>
    </row>
    <row r="7827" spans="15:24" x14ac:dyDescent="0.55000000000000004">
      <c r="O7827" s="1"/>
      <c r="V7827" s="1"/>
      <c r="X7827" s="1"/>
    </row>
    <row r="7828" spans="15:24" x14ac:dyDescent="0.55000000000000004">
      <c r="O7828" s="1"/>
      <c r="V7828" s="1"/>
      <c r="X7828" s="1"/>
    </row>
    <row r="7829" spans="15:24" x14ac:dyDescent="0.55000000000000004">
      <c r="O7829" s="1"/>
      <c r="V7829" s="1"/>
      <c r="X7829" s="1"/>
    </row>
    <row r="7830" spans="15:24" x14ac:dyDescent="0.55000000000000004">
      <c r="O7830" s="1"/>
      <c r="V7830" s="1"/>
      <c r="X7830" s="1"/>
    </row>
    <row r="7831" spans="15:24" x14ac:dyDescent="0.55000000000000004">
      <c r="O7831" s="1"/>
      <c r="V7831" s="1"/>
      <c r="X7831" s="1"/>
    </row>
    <row r="7832" spans="15:24" x14ac:dyDescent="0.55000000000000004">
      <c r="O7832" s="1"/>
      <c r="V7832" s="1"/>
      <c r="X7832" s="1"/>
    </row>
    <row r="7833" spans="15:24" x14ac:dyDescent="0.55000000000000004">
      <c r="O7833" s="1"/>
      <c r="V7833" s="1"/>
      <c r="X7833" s="1"/>
    </row>
    <row r="7834" spans="15:24" x14ac:dyDescent="0.55000000000000004">
      <c r="O7834" s="1"/>
      <c r="V7834" s="1"/>
      <c r="X7834" s="1"/>
    </row>
    <row r="7835" spans="15:24" x14ac:dyDescent="0.55000000000000004">
      <c r="O7835" s="1"/>
      <c r="V7835" s="1"/>
      <c r="X7835" s="1"/>
    </row>
    <row r="7836" spans="15:24" x14ac:dyDescent="0.55000000000000004">
      <c r="O7836" s="1"/>
      <c r="V7836" s="1"/>
      <c r="X7836" s="1"/>
    </row>
    <row r="7837" spans="15:24" x14ac:dyDescent="0.55000000000000004">
      <c r="O7837" s="1"/>
      <c r="V7837" s="1"/>
      <c r="X7837" s="1"/>
    </row>
    <row r="7838" spans="15:24" x14ac:dyDescent="0.55000000000000004">
      <c r="O7838" s="1"/>
      <c r="V7838" s="1"/>
      <c r="X7838" s="1"/>
    </row>
    <row r="7839" spans="15:24" x14ac:dyDescent="0.55000000000000004">
      <c r="O7839" s="1"/>
      <c r="V7839" s="1"/>
      <c r="X7839" s="1"/>
    </row>
    <row r="7840" spans="15:24" x14ac:dyDescent="0.55000000000000004">
      <c r="O7840" s="1"/>
      <c r="V7840" s="1"/>
      <c r="X7840" s="1"/>
    </row>
    <row r="7841" spans="15:24" x14ac:dyDescent="0.55000000000000004">
      <c r="O7841" s="1"/>
      <c r="V7841" s="1"/>
      <c r="X7841" s="1"/>
    </row>
    <row r="7842" spans="15:24" x14ac:dyDescent="0.55000000000000004">
      <c r="O7842" s="1"/>
      <c r="V7842" s="1"/>
      <c r="X7842" s="1"/>
    </row>
    <row r="7843" spans="15:24" x14ac:dyDescent="0.55000000000000004">
      <c r="O7843" s="1"/>
      <c r="V7843" s="1"/>
      <c r="X7843" s="1"/>
    </row>
    <row r="7844" spans="15:24" x14ac:dyDescent="0.55000000000000004">
      <c r="O7844" s="1"/>
      <c r="V7844" s="1"/>
      <c r="X7844" s="1"/>
    </row>
    <row r="7845" spans="15:24" x14ac:dyDescent="0.55000000000000004">
      <c r="O7845" s="1"/>
      <c r="V7845" s="1"/>
      <c r="X7845" s="1"/>
    </row>
    <row r="7846" spans="15:24" x14ac:dyDescent="0.55000000000000004">
      <c r="O7846" s="1"/>
      <c r="V7846" s="1"/>
      <c r="X7846" s="1"/>
    </row>
    <row r="7847" spans="15:24" x14ac:dyDescent="0.55000000000000004">
      <c r="O7847" s="1"/>
      <c r="V7847" s="1"/>
      <c r="X7847" s="1"/>
    </row>
    <row r="7848" spans="15:24" x14ac:dyDescent="0.55000000000000004">
      <c r="O7848" s="1"/>
      <c r="V7848" s="1"/>
      <c r="X7848" s="1"/>
    </row>
    <row r="7849" spans="15:24" x14ac:dyDescent="0.55000000000000004">
      <c r="O7849" s="1"/>
      <c r="V7849" s="1"/>
      <c r="X7849" s="1"/>
    </row>
    <row r="7850" spans="15:24" x14ac:dyDescent="0.55000000000000004">
      <c r="O7850" s="1"/>
      <c r="V7850" s="1"/>
      <c r="X7850" s="1"/>
    </row>
    <row r="7851" spans="15:24" x14ac:dyDescent="0.55000000000000004">
      <c r="O7851" s="1"/>
      <c r="V7851" s="1"/>
      <c r="X7851" s="1"/>
    </row>
    <row r="7852" spans="15:24" x14ac:dyDescent="0.55000000000000004">
      <c r="O7852" s="1"/>
      <c r="V7852" s="1"/>
      <c r="X7852" s="1"/>
    </row>
    <row r="7853" spans="15:24" x14ac:dyDescent="0.55000000000000004">
      <c r="O7853" s="1"/>
      <c r="V7853" s="1"/>
      <c r="X7853" s="1"/>
    </row>
    <row r="7854" spans="15:24" x14ac:dyDescent="0.55000000000000004">
      <c r="O7854" s="1"/>
      <c r="V7854" s="1"/>
      <c r="X7854" s="1"/>
    </row>
    <row r="7855" spans="15:24" x14ac:dyDescent="0.55000000000000004">
      <c r="O7855" s="1"/>
      <c r="V7855" s="1"/>
      <c r="X7855" s="1"/>
    </row>
    <row r="7856" spans="15:24" x14ac:dyDescent="0.55000000000000004">
      <c r="O7856" s="1"/>
      <c r="V7856" s="1"/>
      <c r="X7856" s="1"/>
    </row>
    <row r="7857" spans="15:24" x14ac:dyDescent="0.55000000000000004">
      <c r="O7857" s="1"/>
      <c r="V7857" s="1"/>
      <c r="X7857" s="1"/>
    </row>
    <row r="7858" spans="15:24" x14ac:dyDescent="0.55000000000000004">
      <c r="O7858" s="1"/>
      <c r="V7858" s="1"/>
      <c r="X7858" s="1"/>
    </row>
    <row r="7859" spans="15:24" x14ac:dyDescent="0.55000000000000004">
      <c r="O7859" s="1"/>
      <c r="V7859" s="1"/>
      <c r="X7859" s="1"/>
    </row>
    <row r="7860" spans="15:24" x14ac:dyDescent="0.55000000000000004">
      <c r="O7860" s="1"/>
      <c r="V7860" s="1"/>
      <c r="X7860" s="1"/>
    </row>
    <row r="7861" spans="15:24" x14ac:dyDescent="0.55000000000000004">
      <c r="O7861" s="1"/>
      <c r="V7861" s="1"/>
      <c r="X7861" s="1"/>
    </row>
    <row r="7862" spans="15:24" x14ac:dyDescent="0.55000000000000004">
      <c r="O7862" s="1"/>
      <c r="V7862" s="1"/>
      <c r="X7862" s="1"/>
    </row>
    <row r="7863" spans="15:24" x14ac:dyDescent="0.55000000000000004">
      <c r="O7863" s="1"/>
      <c r="V7863" s="1"/>
      <c r="X7863" s="1"/>
    </row>
    <row r="7864" spans="15:24" x14ac:dyDescent="0.55000000000000004">
      <c r="O7864" s="1"/>
      <c r="V7864" s="1"/>
      <c r="X7864" s="1"/>
    </row>
    <row r="7865" spans="15:24" x14ac:dyDescent="0.55000000000000004">
      <c r="O7865" s="1"/>
      <c r="V7865" s="1"/>
      <c r="X7865" s="1"/>
    </row>
    <row r="7866" spans="15:24" x14ac:dyDescent="0.55000000000000004">
      <c r="O7866" s="1"/>
      <c r="V7866" s="1"/>
      <c r="X7866" s="1"/>
    </row>
    <row r="7867" spans="15:24" x14ac:dyDescent="0.55000000000000004">
      <c r="O7867" s="1"/>
      <c r="V7867" s="1"/>
      <c r="X7867" s="1"/>
    </row>
    <row r="7868" spans="15:24" x14ac:dyDescent="0.55000000000000004">
      <c r="O7868" s="1"/>
      <c r="V7868" s="1"/>
      <c r="X7868" s="1"/>
    </row>
    <row r="7869" spans="15:24" x14ac:dyDescent="0.55000000000000004">
      <c r="O7869" s="1"/>
      <c r="V7869" s="1"/>
      <c r="X7869" s="1"/>
    </row>
    <row r="7870" spans="15:24" x14ac:dyDescent="0.55000000000000004">
      <c r="O7870" s="1"/>
      <c r="V7870" s="1"/>
      <c r="X7870" s="1"/>
    </row>
    <row r="7871" spans="15:24" x14ac:dyDescent="0.55000000000000004">
      <c r="O7871" s="1"/>
      <c r="V7871" s="1"/>
      <c r="X7871" s="1"/>
    </row>
    <row r="7872" spans="15:24" x14ac:dyDescent="0.55000000000000004">
      <c r="O7872" s="1"/>
      <c r="V7872" s="1"/>
      <c r="X7872" s="1"/>
    </row>
    <row r="7873" spans="15:24" x14ac:dyDescent="0.55000000000000004">
      <c r="O7873" s="1"/>
      <c r="V7873" s="1"/>
      <c r="X7873" s="1"/>
    </row>
    <row r="7874" spans="15:24" x14ac:dyDescent="0.55000000000000004">
      <c r="O7874" s="1"/>
      <c r="V7874" s="1"/>
      <c r="X7874" s="1"/>
    </row>
    <row r="7875" spans="15:24" x14ac:dyDescent="0.55000000000000004">
      <c r="O7875" s="1"/>
      <c r="V7875" s="1"/>
      <c r="X7875" s="1"/>
    </row>
    <row r="7876" spans="15:24" x14ac:dyDescent="0.55000000000000004">
      <c r="O7876" s="1"/>
      <c r="V7876" s="1"/>
      <c r="X7876" s="1"/>
    </row>
    <row r="7877" spans="15:24" x14ac:dyDescent="0.55000000000000004">
      <c r="O7877" s="1"/>
      <c r="V7877" s="1"/>
      <c r="X7877" s="1"/>
    </row>
    <row r="7878" spans="15:24" x14ac:dyDescent="0.55000000000000004">
      <c r="O7878" s="1"/>
      <c r="V7878" s="1"/>
      <c r="X7878" s="1"/>
    </row>
    <row r="7879" spans="15:24" x14ac:dyDescent="0.55000000000000004">
      <c r="O7879" s="1"/>
      <c r="V7879" s="1"/>
      <c r="X7879" s="1"/>
    </row>
    <row r="7880" spans="15:24" x14ac:dyDescent="0.55000000000000004">
      <c r="O7880" s="1"/>
      <c r="V7880" s="1"/>
      <c r="X7880" s="1"/>
    </row>
    <row r="7881" spans="15:24" x14ac:dyDescent="0.55000000000000004">
      <c r="O7881" s="1"/>
      <c r="V7881" s="1"/>
      <c r="X7881" s="1"/>
    </row>
    <row r="7882" spans="15:24" x14ac:dyDescent="0.55000000000000004">
      <c r="O7882" s="1"/>
      <c r="V7882" s="1"/>
      <c r="X7882" s="1"/>
    </row>
    <row r="7883" spans="15:24" x14ac:dyDescent="0.55000000000000004">
      <c r="O7883" s="1"/>
      <c r="V7883" s="1"/>
      <c r="X7883" s="1"/>
    </row>
    <row r="7884" spans="15:24" x14ac:dyDescent="0.55000000000000004">
      <c r="O7884" s="1"/>
      <c r="V7884" s="1"/>
      <c r="X7884" s="1"/>
    </row>
    <row r="7885" spans="15:24" x14ac:dyDescent="0.55000000000000004">
      <c r="O7885" s="1"/>
      <c r="V7885" s="1"/>
      <c r="X7885" s="1"/>
    </row>
    <row r="7886" spans="15:24" x14ac:dyDescent="0.55000000000000004">
      <c r="O7886" s="1"/>
      <c r="V7886" s="1"/>
      <c r="X7886" s="1"/>
    </row>
    <row r="7887" spans="15:24" x14ac:dyDescent="0.55000000000000004">
      <c r="O7887" s="1"/>
      <c r="V7887" s="1"/>
      <c r="X7887" s="1"/>
    </row>
    <row r="7888" spans="15:24" x14ac:dyDescent="0.55000000000000004">
      <c r="O7888" s="1"/>
      <c r="V7888" s="1"/>
      <c r="X7888" s="1"/>
    </row>
    <row r="7889" spans="15:24" x14ac:dyDescent="0.55000000000000004">
      <c r="O7889" s="1"/>
      <c r="V7889" s="1"/>
      <c r="X7889" s="1"/>
    </row>
    <row r="7890" spans="15:24" x14ac:dyDescent="0.55000000000000004">
      <c r="O7890" s="1"/>
      <c r="V7890" s="1"/>
      <c r="X7890" s="1"/>
    </row>
    <row r="7891" spans="15:24" x14ac:dyDescent="0.55000000000000004">
      <c r="O7891" s="1"/>
      <c r="V7891" s="1"/>
      <c r="X7891" s="1"/>
    </row>
    <row r="7892" spans="15:24" x14ac:dyDescent="0.55000000000000004">
      <c r="O7892" s="1"/>
      <c r="V7892" s="1"/>
      <c r="X7892" s="1"/>
    </row>
    <row r="7893" spans="15:24" x14ac:dyDescent="0.55000000000000004">
      <c r="O7893" s="1"/>
      <c r="V7893" s="1"/>
      <c r="X7893" s="1"/>
    </row>
    <row r="7894" spans="15:24" x14ac:dyDescent="0.55000000000000004">
      <c r="O7894" s="1"/>
      <c r="V7894" s="1"/>
      <c r="X7894" s="1"/>
    </row>
    <row r="7895" spans="15:24" x14ac:dyDescent="0.55000000000000004">
      <c r="O7895" s="1"/>
      <c r="V7895" s="1"/>
      <c r="X7895" s="1"/>
    </row>
    <row r="7896" spans="15:24" x14ac:dyDescent="0.55000000000000004">
      <c r="O7896" s="1"/>
      <c r="V7896" s="1"/>
      <c r="X7896" s="1"/>
    </row>
    <row r="7897" spans="15:24" x14ac:dyDescent="0.55000000000000004">
      <c r="O7897" s="1"/>
      <c r="V7897" s="1"/>
      <c r="X7897" s="1"/>
    </row>
    <row r="7898" spans="15:24" x14ac:dyDescent="0.55000000000000004">
      <c r="O7898" s="1"/>
      <c r="V7898" s="1"/>
      <c r="X7898" s="1"/>
    </row>
    <row r="7899" spans="15:24" x14ac:dyDescent="0.55000000000000004">
      <c r="O7899" s="1"/>
      <c r="V7899" s="1"/>
      <c r="X7899" s="1"/>
    </row>
    <row r="7900" spans="15:24" x14ac:dyDescent="0.55000000000000004">
      <c r="O7900" s="1"/>
      <c r="V7900" s="1"/>
      <c r="X7900" s="1"/>
    </row>
    <row r="7901" spans="15:24" x14ac:dyDescent="0.55000000000000004">
      <c r="O7901" s="1"/>
      <c r="V7901" s="1"/>
      <c r="X7901" s="1"/>
    </row>
    <row r="7902" spans="15:24" x14ac:dyDescent="0.55000000000000004">
      <c r="O7902" s="1"/>
      <c r="V7902" s="1"/>
      <c r="X7902" s="1"/>
    </row>
    <row r="7903" spans="15:24" x14ac:dyDescent="0.55000000000000004">
      <c r="O7903" s="1"/>
      <c r="V7903" s="1"/>
      <c r="X7903" s="1"/>
    </row>
    <row r="7904" spans="15:24" x14ac:dyDescent="0.55000000000000004">
      <c r="O7904" s="1"/>
      <c r="V7904" s="1"/>
      <c r="X7904" s="1"/>
    </row>
    <row r="7905" spans="15:24" x14ac:dyDescent="0.55000000000000004">
      <c r="O7905" s="1"/>
      <c r="V7905" s="1"/>
      <c r="X7905" s="1"/>
    </row>
    <row r="7906" spans="15:24" x14ac:dyDescent="0.55000000000000004">
      <c r="O7906" s="1"/>
      <c r="V7906" s="1"/>
      <c r="X7906" s="1"/>
    </row>
    <row r="7907" spans="15:24" x14ac:dyDescent="0.55000000000000004">
      <c r="O7907" s="1"/>
      <c r="V7907" s="1"/>
      <c r="X7907" s="1"/>
    </row>
    <row r="7908" spans="15:24" x14ac:dyDescent="0.55000000000000004">
      <c r="O7908" s="1"/>
      <c r="V7908" s="1"/>
      <c r="X7908" s="1"/>
    </row>
    <row r="7909" spans="15:24" x14ac:dyDescent="0.55000000000000004">
      <c r="O7909" s="1"/>
      <c r="V7909" s="1"/>
      <c r="X7909" s="1"/>
    </row>
    <row r="7910" spans="15:24" x14ac:dyDescent="0.55000000000000004">
      <c r="O7910" s="1"/>
      <c r="V7910" s="1"/>
      <c r="X7910" s="1"/>
    </row>
    <row r="7911" spans="15:24" x14ac:dyDescent="0.55000000000000004">
      <c r="O7911" s="1"/>
      <c r="V7911" s="1"/>
      <c r="X7911" s="1"/>
    </row>
    <row r="7912" spans="15:24" x14ac:dyDescent="0.55000000000000004">
      <c r="O7912" s="1"/>
      <c r="V7912" s="1"/>
      <c r="X7912" s="1"/>
    </row>
    <row r="7913" spans="15:24" x14ac:dyDescent="0.55000000000000004">
      <c r="O7913" s="1"/>
      <c r="V7913" s="1"/>
      <c r="X7913" s="1"/>
    </row>
    <row r="7914" spans="15:24" x14ac:dyDescent="0.55000000000000004">
      <c r="O7914" s="1"/>
      <c r="V7914" s="1"/>
      <c r="X7914" s="1"/>
    </row>
    <row r="7915" spans="15:24" x14ac:dyDescent="0.55000000000000004">
      <c r="O7915" s="1"/>
      <c r="V7915" s="1"/>
      <c r="X7915" s="1"/>
    </row>
    <row r="7916" spans="15:24" x14ac:dyDescent="0.55000000000000004">
      <c r="O7916" s="1"/>
      <c r="V7916" s="1"/>
      <c r="X7916" s="1"/>
    </row>
    <row r="7917" spans="15:24" x14ac:dyDescent="0.55000000000000004">
      <c r="O7917" s="1"/>
      <c r="V7917" s="1"/>
      <c r="X7917" s="1"/>
    </row>
    <row r="7918" spans="15:24" x14ac:dyDescent="0.55000000000000004">
      <c r="O7918" s="1"/>
      <c r="V7918" s="1"/>
      <c r="X7918" s="1"/>
    </row>
    <row r="7919" spans="15:24" x14ac:dyDescent="0.55000000000000004">
      <c r="O7919" s="1"/>
      <c r="V7919" s="1"/>
      <c r="X7919" s="1"/>
    </row>
    <row r="7920" spans="15:24" x14ac:dyDescent="0.55000000000000004">
      <c r="O7920" s="1"/>
      <c r="V7920" s="1"/>
      <c r="X7920" s="1"/>
    </row>
    <row r="7921" spans="15:24" x14ac:dyDescent="0.55000000000000004">
      <c r="O7921" s="1"/>
      <c r="V7921" s="1"/>
      <c r="X7921" s="1"/>
    </row>
    <row r="7922" spans="15:24" x14ac:dyDescent="0.55000000000000004">
      <c r="O7922" s="1"/>
      <c r="V7922" s="1"/>
      <c r="X7922" s="1"/>
    </row>
    <row r="7923" spans="15:24" x14ac:dyDescent="0.55000000000000004">
      <c r="O7923" s="1"/>
      <c r="V7923" s="1"/>
      <c r="X7923" s="1"/>
    </row>
    <row r="7924" spans="15:24" x14ac:dyDescent="0.55000000000000004">
      <c r="O7924" s="1"/>
      <c r="V7924" s="1"/>
      <c r="X7924" s="1"/>
    </row>
    <row r="7925" spans="15:24" x14ac:dyDescent="0.55000000000000004">
      <c r="O7925" s="1"/>
      <c r="V7925" s="1"/>
      <c r="X7925" s="1"/>
    </row>
    <row r="7926" spans="15:24" x14ac:dyDescent="0.55000000000000004">
      <c r="O7926" s="1"/>
      <c r="V7926" s="1"/>
      <c r="X7926" s="1"/>
    </row>
    <row r="7927" spans="15:24" x14ac:dyDescent="0.55000000000000004">
      <c r="O7927" s="1"/>
      <c r="V7927" s="1"/>
      <c r="X7927" s="1"/>
    </row>
    <row r="7928" spans="15:24" x14ac:dyDescent="0.55000000000000004">
      <c r="O7928" s="1"/>
      <c r="V7928" s="1"/>
      <c r="X7928" s="1"/>
    </row>
    <row r="7929" spans="15:24" x14ac:dyDescent="0.55000000000000004">
      <c r="O7929" s="1"/>
      <c r="V7929" s="1"/>
      <c r="X7929" s="1"/>
    </row>
    <row r="7930" spans="15:24" x14ac:dyDescent="0.55000000000000004">
      <c r="O7930" s="1"/>
      <c r="V7930" s="1"/>
      <c r="X7930" s="1"/>
    </row>
    <row r="7931" spans="15:24" x14ac:dyDescent="0.55000000000000004">
      <c r="O7931" s="1"/>
      <c r="V7931" s="1"/>
      <c r="X7931" s="1"/>
    </row>
    <row r="7932" spans="15:24" x14ac:dyDescent="0.55000000000000004">
      <c r="O7932" s="1"/>
      <c r="V7932" s="1"/>
      <c r="X7932" s="1"/>
    </row>
    <row r="7933" spans="15:24" x14ac:dyDescent="0.55000000000000004">
      <c r="O7933" s="1"/>
      <c r="V7933" s="1"/>
      <c r="X7933" s="1"/>
    </row>
    <row r="7934" spans="15:24" x14ac:dyDescent="0.55000000000000004">
      <c r="O7934" s="1"/>
      <c r="V7934" s="1"/>
      <c r="X7934" s="1"/>
    </row>
    <row r="7935" spans="15:24" x14ac:dyDescent="0.55000000000000004">
      <c r="O7935" s="1"/>
      <c r="V7935" s="1"/>
      <c r="X7935" s="1"/>
    </row>
    <row r="7936" spans="15:24" x14ac:dyDescent="0.55000000000000004">
      <c r="O7936" s="1"/>
      <c r="V7936" s="1"/>
      <c r="X7936" s="1"/>
    </row>
    <row r="7937" spans="15:24" x14ac:dyDescent="0.55000000000000004">
      <c r="O7937" s="1"/>
      <c r="V7937" s="1"/>
      <c r="X7937" s="1"/>
    </row>
    <row r="7938" spans="15:24" x14ac:dyDescent="0.55000000000000004">
      <c r="O7938" s="1"/>
      <c r="V7938" s="1"/>
      <c r="X7938" s="1"/>
    </row>
    <row r="7939" spans="15:24" x14ac:dyDescent="0.55000000000000004">
      <c r="O7939" s="1"/>
      <c r="V7939" s="1"/>
      <c r="X7939" s="1"/>
    </row>
    <row r="7940" spans="15:24" x14ac:dyDescent="0.55000000000000004">
      <c r="O7940" s="1"/>
      <c r="V7940" s="1"/>
      <c r="X7940" s="1"/>
    </row>
    <row r="7941" spans="15:24" x14ac:dyDescent="0.55000000000000004">
      <c r="O7941" s="1"/>
      <c r="V7941" s="1"/>
      <c r="X7941" s="1"/>
    </row>
    <row r="7942" spans="15:24" x14ac:dyDescent="0.55000000000000004">
      <c r="O7942" s="1"/>
      <c r="V7942" s="1"/>
      <c r="X7942" s="1"/>
    </row>
    <row r="7943" spans="15:24" x14ac:dyDescent="0.55000000000000004">
      <c r="O7943" s="1"/>
      <c r="V7943" s="1"/>
      <c r="X7943" s="1"/>
    </row>
    <row r="7944" spans="15:24" x14ac:dyDescent="0.55000000000000004">
      <c r="O7944" s="1"/>
      <c r="V7944" s="1"/>
      <c r="X7944" s="1"/>
    </row>
    <row r="7945" spans="15:24" x14ac:dyDescent="0.55000000000000004">
      <c r="O7945" s="1"/>
      <c r="V7945" s="1"/>
      <c r="X7945" s="1"/>
    </row>
    <row r="7946" spans="15:24" x14ac:dyDescent="0.55000000000000004">
      <c r="O7946" s="1"/>
      <c r="V7946" s="1"/>
      <c r="X7946" s="1"/>
    </row>
    <row r="7947" spans="15:24" x14ac:dyDescent="0.55000000000000004">
      <c r="O7947" s="1"/>
      <c r="V7947" s="1"/>
      <c r="X7947" s="1"/>
    </row>
    <row r="7948" spans="15:24" x14ac:dyDescent="0.55000000000000004">
      <c r="O7948" s="1"/>
      <c r="V7948" s="1"/>
      <c r="X7948" s="1"/>
    </row>
    <row r="7949" spans="15:24" x14ac:dyDescent="0.55000000000000004">
      <c r="O7949" s="1"/>
      <c r="V7949" s="1"/>
      <c r="X7949" s="1"/>
    </row>
    <row r="7950" spans="15:24" x14ac:dyDescent="0.55000000000000004">
      <c r="O7950" s="1"/>
      <c r="V7950" s="1"/>
      <c r="X7950" s="1"/>
    </row>
    <row r="7951" spans="15:24" x14ac:dyDescent="0.55000000000000004">
      <c r="O7951" s="1"/>
      <c r="V7951" s="1"/>
      <c r="X7951" s="1"/>
    </row>
    <row r="7952" spans="15:24" x14ac:dyDescent="0.55000000000000004">
      <c r="O7952" s="1"/>
      <c r="V7952" s="1"/>
      <c r="X7952" s="1"/>
    </row>
    <row r="7953" spans="15:24" x14ac:dyDescent="0.55000000000000004">
      <c r="O7953" s="1"/>
      <c r="V7953" s="1"/>
      <c r="X7953" s="1"/>
    </row>
    <row r="7954" spans="15:24" x14ac:dyDescent="0.55000000000000004">
      <c r="O7954" s="1"/>
      <c r="V7954" s="1"/>
      <c r="X7954" s="1"/>
    </row>
    <row r="7955" spans="15:24" x14ac:dyDescent="0.55000000000000004">
      <c r="O7955" s="1"/>
      <c r="V7955" s="1"/>
      <c r="X7955" s="1"/>
    </row>
    <row r="7956" spans="15:24" x14ac:dyDescent="0.55000000000000004">
      <c r="O7956" s="1"/>
      <c r="V7956" s="1"/>
      <c r="X7956" s="1"/>
    </row>
    <row r="7957" spans="15:24" x14ac:dyDescent="0.55000000000000004">
      <c r="O7957" s="1"/>
      <c r="V7957" s="1"/>
      <c r="X7957" s="1"/>
    </row>
    <row r="7958" spans="15:24" x14ac:dyDescent="0.55000000000000004">
      <c r="O7958" s="1"/>
      <c r="V7958" s="1"/>
      <c r="X7958" s="1"/>
    </row>
    <row r="7959" spans="15:24" x14ac:dyDescent="0.55000000000000004">
      <c r="O7959" s="1"/>
      <c r="V7959" s="1"/>
      <c r="X7959" s="1"/>
    </row>
    <row r="7960" spans="15:24" x14ac:dyDescent="0.55000000000000004">
      <c r="O7960" s="1"/>
      <c r="V7960" s="1"/>
      <c r="X7960" s="1"/>
    </row>
    <row r="7961" spans="15:24" x14ac:dyDescent="0.55000000000000004">
      <c r="O7961" s="1"/>
      <c r="V7961" s="1"/>
      <c r="X7961" s="1"/>
    </row>
    <row r="7962" spans="15:24" x14ac:dyDescent="0.55000000000000004">
      <c r="O7962" s="1"/>
      <c r="V7962" s="1"/>
      <c r="X7962" s="1"/>
    </row>
    <row r="7963" spans="15:24" x14ac:dyDescent="0.55000000000000004">
      <c r="O7963" s="1"/>
      <c r="V7963" s="1"/>
      <c r="X7963" s="1"/>
    </row>
    <row r="7964" spans="15:24" x14ac:dyDescent="0.55000000000000004">
      <c r="O7964" s="1"/>
      <c r="V7964" s="1"/>
      <c r="X7964" s="1"/>
    </row>
    <row r="7965" spans="15:24" x14ac:dyDescent="0.55000000000000004">
      <c r="O7965" s="1"/>
      <c r="V7965" s="1"/>
      <c r="X7965" s="1"/>
    </row>
    <row r="7966" spans="15:24" x14ac:dyDescent="0.55000000000000004">
      <c r="O7966" s="1"/>
      <c r="V7966" s="1"/>
      <c r="X7966" s="1"/>
    </row>
    <row r="7967" spans="15:24" x14ac:dyDescent="0.55000000000000004">
      <c r="O7967" s="1"/>
      <c r="V7967" s="1"/>
      <c r="X7967" s="1"/>
    </row>
    <row r="7968" spans="15:24" x14ac:dyDescent="0.55000000000000004">
      <c r="O7968" s="1"/>
      <c r="V7968" s="1"/>
      <c r="X7968" s="1"/>
    </row>
    <row r="7969" spans="15:24" x14ac:dyDescent="0.55000000000000004">
      <c r="O7969" s="1"/>
      <c r="V7969" s="1"/>
      <c r="X7969" s="1"/>
    </row>
    <row r="7970" spans="15:24" x14ac:dyDescent="0.55000000000000004">
      <c r="O7970" s="1"/>
      <c r="V7970" s="1"/>
      <c r="X7970" s="1"/>
    </row>
    <row r="7971" spans="15:24" x14ac:dyDescent="0.55000000000000004">
      <c r="O7971" s="1"/>
      <c r="V7971" s="1"/>
      <c r="X7971" s="1"/>
    </row>
    <row r="7972" spans="15:24" x14ac:dyDescent="0.55000000000000004">
      <c r="O7972" s="1"/>
      <c r="V7972" s="1"/>
      <c r="X7972" s="1"/>
    </row>
    <row r="7973" spans="15:24" x14ac:dyDescent="0.55000000000000004">
      <c r="O7973" s="1"/>
      <c r="V7973" s="1"/>
      <c r="X7973" s="1"/>
    </row>
    <row r="7974" spans="15:24" x14ac:dyDescent="0.55000000000000004">
      <c r="O7974" s="1"/>
      <c r="V7974" s="1"/>
      <c r="X7974" s="1"/>
    </row>
    <row r="7975" spans="15:24" x14ac:dyDescent="0.55000000000000004">
      <c r="O7975" s="1"/>
      <c r="V7975" s="1"/>
      <c r="X7975" s="1"/>
    </row>
    <row r="7976" spans="15:24" x14ac:dyDescent="0.55000000000000004">
      <c r="O7976" s="1"/>
      <c r="V7976" s="1"/>
      <c r="X7976" s="1"/>
    </row>
    <row r="7977" spans="15:24" x14ac:dyDescent="0.55000000000000004">
      <c r="O7977" s="1"/>
      <c r="V7977" s="1"/>
      <c r="X7977" s="1"/>
    </row>
    <row r="7978" spans="15:24" x14ac:dyDescent="0.55000000000000004">
      <c r="O7978" s="1"/>
      <c r="V7978" s="1"/>
      <c r="X7978" s="1"/>
    </row>
    <row r="7979" spans="15:24" x14ac:dyDescent="0.55000000000000004">
      <c r="O7979" s="1"/>
      <c r="V7979" s="1"/>
      <c r="X7979" s="1"/>
    </row>
    <row r="7980" spans="15:24" x14ac:dyDescent="0.55000000000000004">
      <c r="O7980" s="1"/>
      <c r="V7980" s="1"/>
      <c r="X7980" s="1"/>
    </row>
    <row r="7981" spans="15:24" x14ac:dyDescent="0.55000000000000004">
      <c r="O7981" s="1"/>
      <c r="V7981" s="1"/>
      <c r="X7981" s="1"/>
    </row>
    <row r="7982" spans="15:24" x14ac:dyDescent="0.55000000000000004">
      <c r="O7982" s="1"/>
      <c r="V7982" s="1"/>
      <c r="X7982" s="1"/>
    </row>
    <row r="7983" spans="15:24" x14ac:dyDescent="0.55000000000000004">
      <c r="O7983" s="1"/>
      <c r="V7983" s="1"/>
      <c r="X7983" s="1"/>
    </row>
    <row r="7984" spans="15:24" x14ac:dyDescent="0.55000000000000004">
      <c r="O7984" s="1"/>
      <c r="V7984" s="1"/>
      <c r="X7984" s="1"/>
    </row>
    <row r="7985" spans="15:24" x14ac:dyDescent="0.55000000000000004">
      <c r="O7985" s="1"/>
      <c r="V7985" s="1"/>
      <c r="X7985" s="1"/>
    </row>
    <row r="7986" spans="15:24" x14ac:dyDescent="0.55000000000000004">
      <c r="O7986" s="1"/>
      <c r="V7986" s="1"/>
      <c r="X7986" s="1"/>
    </row>
    <row r="7987" spans="15:24" x14ac:dyDescent="0.55000000000000004">
      <c r="O7987" s="1"/>
      <c r="V7987" s="1"/>
      <c r="X7987" s="1"/>
    </row>
    <row r="7988" spans="15:24" x14ac:dyDescent="0.55000000000000004">
      <c r="O7988" s="1"/>
      <c r="V7988" s="1"/>
      <c r="X7988" s="1"/>
    </row>
    <row r="7989" spans="15:24" x14ac:dyDescent="0.55000000000000004">
      <c r="O7989" s="1"/>
      <c r="V7989" s="1"/>
      <c r="X7989" s="1"/>
    </row>
    <row r="7990" spans="15:24" x14ac:dyDescent="0.55000000000000004">
      <c r="O7990" s="1"/>
      <c r="V7990" s="1"/>
      <c r="X7990" s="1"/>
    </row>
    <row r="7991" spans="15:24" x14ac:dyDescent="0.55000000000000004">
      <c r="O7991" s="1"/>
      <c r="V7991" s="1"/>
      <c r="X7991" s="1"/>
    </row>
    <row r="7992" spans="15:24" x14ac:dyDescent="0.55000000000000004">
      <c r="O7992" s="1"/>
      <c r="V7992" s="1"/>
      <c r="X7992" s="1"/>
    </row>
    <row r="7993" spans="15:24" x14ac:dyDescent="0.55000000000000004">
      <c r="O7993" s="1"/>
      <c r="V7993" s="1"/>
      <c r="X7993" s="1"/>
    </row>
    <row r="7994" spans="15:24" x14ac:dyDescent="0.55000000000000004">
      <c r="O7994" s="1"/>
      <c r="V7994" s="1"/>
      <c r="X7994" s="1"/>
    </row>
    <row r="7995" spans="15:24" x14ac:dyDescent="0.55000000000000004">
      <c r="O7995" s="1"/>
      <c r="V7995" s="1"/>
      <c r="X7995" s="1"/>
    </row>
    <row r="7996" spans="15:24" x14ac:dyDescent="0.55000000000000004">
      <c r="O7996" s="1"/>
      <c r="V7996" s="1"/>
      <c r="X7996" s="1"/>
    </row>
    <row r="7997" spans="15:24" x14ac:dyDescent="0.55000000000000004">
      <c r="O7997" s="1"/>
      <c r="V7997" s="1"/>
      <c r="X7997" s="1"/>
    </row>
    <row r="7998" spans="15:24" x14ac:dyDescent="0.55000000000000004">
      <c r="O7998" s="1"/>
      <c r="V7998" s="1"/>
      <c r="X7998" s="1"/>
    </row>
    <row r="7999" spans="15:24" x14ac:dyDescent="0.55000000000000004">
      <c r="O7999" s="1"/>
      <c r="V7999" s="1"/>
      <c r="X7999" s="1"/>
    </row>
    <row r="8000" spans="15:24" x14ac:dyDescent="0.55000000000000004">
      <c r="O8000" s="1"/>
      <c r="V8000" s="1"/>
      <c r="X8000" s="1"/>
    </row>
    <row r="8001" spans="15:24" x14ac:dyDescent="0.55000000000000004">
      <c r="O8001" s="1"/>
      <c r="V8001" s="1"/>
      <c r="X8001" s="1"/>
    </row>
    <row r="8002" spans="15:24" x14ac:dyDescent="0.55000000000000004">
      <c r="O8002" s="1"/>
      <c r="V8002" s="1"/>
      <c r="X8002" s="1"/>
    </row>
    <row r="8003" spans="15:24" x14ac:dyDescent="0.55000000000000004">
      <c r="O8003" s="1"/>
      <c r="V8003" s="1"/>
      <c r="X8003" s="1"/>
    </row>
    <row r="8004" spans="15:24" x14ac:dyDescent="0.55000000000000004">
      <c r="O8004" s="1"/>
      <c r="V8004" s="1"/>
      <c r="X8004" s="1"/>
    </row>
    <row r="8005" spans="15:24" x14ac:dyDescent="0.55000000000000004">
      <c r="O8005" s="1"/>
      <c r="V8005" s="1"/>
      <c r="X8005" s="1"/>
    </row>
    <row r="8006" spans="15:24" x14ac:dyDescent="0.55000000000000004">
      <c r="O8006" s="1"/>
      <c r="V8006" s="1"/>
      <c r="X8006" s="1"/>
    </row>
    <row r="8007" spans="15:24" x14ac:dyDescent="0.55000000000000004">
      <c r="O8007" s="1"/>
      <c r="V8007" s="1"/>
      <c r="X8007" s="1"/>
    </row>
    <row r="8008" spans="15:24" x14ac:dyDescent="0.55000000000000004">
      <c r="O8008" s="1"/>
      <c r="V8008" s="1"/>
      <c r="X8008" s="1"/>
    </row>
    <row r="8009" spans="15:24" x14ac:dyDescent="0.55000000000000004">
      <c r="O8009" s="1"/>
      <c r="V8009" s="1"/>
      <c r="X8009" s="1"/>
    </row>
    <row r="8010" spans="15:24" x14ac:dyDescent="0.55000000000000004">
      <c r="O8010" s="1"/>
      <c r="V8010" s="1"/>
      <c r="X8010" s="1"/>
    </row>
    <row r="8011" spans="15:24" x14ac:dyDescent="0.55000000000000004">
      <c r="O8011" s="1"/>
      <c r="V8011" s="1"/>
      <c r="X8011" s="1"/>
    </row>
    <row r="8012" spans="15:24" x14ac:dyDescent="0.55000000000000004">
      <c r="O8012" s="1"/>
      <c r="V8012" s="1"/>
      <c r="X8012" s="1"/>
    </row>
    <row r="8013" spans="15:24" x14ac:dyDescent="0.55000000000000004">
      <c r="O8013" s="1"/>
      <c r="V8013" s="1"/>
      <c r="X8013" s="1"/>
    </row>
    <row r="8014" spans="15:24" x14ac:dyDescent="0.55000000000000004">
      <c r="O8014" s="1"/>
      <c r="V8014" s="1"/>
      <c r="X8014" s="1"/>
    </row>
    <row r="8015" spans="15:24" x14ac:dyDescent="0.55000000000000004">
      <c r="O8015" s="1"/>
      <c r="V8015" s="1"/>
      <c r="X8015" s="1"/>
    </row>
    <row r="8016" spans="15:24" x14ac:dyDescent="0.55000000000000004">
      <c r="O8016" s="1"/>
      <c r="V8016" s="1"/>
      <c r="X8016" s="1"/>
    </row>
    <row r="8017" spans="15:24" x14ac:dyDescent="0.55000000000000004">
      <c r="O8017" s="1"/>
      <c r="V8017" s="1"/>
      <c r="X8017" s="1"/>
    </row>
    <row r="8018" spans="15:24" x14ac:dyDescent="0.55000000000000004">
      <c r="O8018" s="1"/>
      <c r="V8018" s="1"/>
      <c r="X8018" s="1"/>
    </row>
    <row r="8019" spans="15:24" x14ac:dyDescent="0.55000000000000004">
      <c r="O8019" s="1"/>
      <c r="V8019" s="1"/>
      <c r="X8019" s="1"/>
    </row>
    <row r="8020" spans="15:24" x14ac:dyDescent="0.55000000000000004">
      <c r="O8020" s="1"/>
      <c r="V8020" s="1"/>
      <c r="X8020" s="1"/>
    </row>
    <row r="8021" spans="15:24" x14ac:dyDescent="0.55000000000000004">
      <c r="O8021" s="1"/>
      <c r="V8021" s="1"/>
      <c r="X8021" s="1"/>
    </row>
    <row r="8022" spans="15:24" x14ac:dyDescent="0.55000000000000004">
      <c r="O8022" s="1"/>
      <c r="V8022" s="1"/>
      <c r="X8022" s="1"/>
    </row>
    <row r="8023" spans="15:24" x14ac:dyDescent="0.55000000000000004">
      <c r="O8023" s="1"/>
      <c r="V8023" s="1"/>
      <c r="X8023" s="1"/>
    </row>
    <row r="8024" spans="15:24" x14ac:dyDescent="0.55000000000000004">
      <c r="O8024" s="1"/>
      <c r="V8024" s="1"/>
      <c r="X8024" s="1"/>
    </row>
    <row r="8025" spans="15:24" x14ac:dyDescent="0.55000000000000004">
      <c r="O8025" s="1"/>
      <c r="V8025" s="1"/>
      <c r="X8025" s="1"/>
    </row>
    <row r="8026" spans="15:24" x14ac:dyDescent="0.55000000000000004">
      <c r="O8026" s="1"/>
      <c r="V8026" s="1"/>
      <c r="X8026" s="1"/>
    </row>
    <row r="8027" spans="15:24" x14ac:dyDescent="0.55000000000000004">
      <c r="O8027" s="1"/>
      <c r="V8027" s="1"/>
      <c r="X8027" s="1"/>
    </row>
    <row r="8028" spans="15:24" x14ac:dyDescent="0.55000000000000004">
      <c r="O8028" s="1"/>
      <c r="V8028" s="1"/>
      <c r="X8028" s="1"/>
    </row>
    <row r="8029" spans="15:24" x14ac:dyDescent="0.55000000000000004">
      <c r="O8029" s="1"/>
      <c r="V8029" s="1"/>
      <c r="X8029" s="1"/>
    </row>
    <row r="8030" spans="15:24" x14ac:dyDescent="0.55000000000000004">
      <c r="O8030" s="1"/>
      <c r="V8030" s="1"/>
      <c r="X8030" s="1"/>
    </row>
    <row r="8031" spans="15:24" x14ac:dyDescent="0.55000000000000004">
      <c r="O8031" s="1"/>
      <c r="V8031" s="1"/>
      <c r="X8031" s="1"/>
    </row>
    <row r="8032" spans="15:24" x14ac:dyDescent="0.55000000000000004">
      <c r="O8032" s="1"/>
      <c r="V8032" s="1"/>
      <c r="X8032" s="1"/>
    </row>
    <row r="8033" spans="15:24" x14ac:dyDescent="0.55000000000000004">
      <c r="O8033" s="1"/>
      <c r="V8033" s="1"/>
      <c r="X8033" s="1"/>
    </row>
    <row r="8034" spans="15:24" x14ac:dyDescent="0.55000000000000004">
      <c r="O8034" s="1"/>
      <c r="V8034" s="1"/>
      <c r="X8034" s="1"/>
    </row>
    <row r="8035" spans="15:24" x14ac:dyDescent="0.55000000000000004">
      <c r="O8035" s="1"/>
      <c r="V8035" s="1"/>
      <c r="X8035" s="1"/>
    </row>
    <row r="8036" spans="15:24" x14ac:dyDescent="0.55000000000000004">
      <c r="O8036" s="1"/>
      <c r="V8036" s="1"/>
      <c r="X8036" s="1"/>
    </row>
    <row r="8037" spans="15:24" x14ac:dyDescent="0.55000000000000004">
      <c r="O8037" s="1"/>
      <c r="V8037" s="1"/>
      <c r="X8037" s="1"/>
    </row>
    <row r="8038" spans="15:24" x14ac:dyDescent="0.55000000000000004">
      <c r="O8038" s="1"/>
      <c r="V8038" s="1"/>
      <c r="X8038" s="1"/>
    </row>
    <row r="8039" spans="15:24" x14ac:dyDescent="0.55000000000000004">
      <c r="O8039" s="1"/>
      <c r="V8039" s="1"/>
      <c r="X8039" s="1"/>
    </row>
    <row r="8040" spans="15:24" x14ac:dyDescent="0.55000000000000004">
      <c r="O8040" s="1"/>
      <c r="V8040" s="1"/>
      <c r="X8040" s="1"/>
    </row>
    <row r="8041" spans="15:24" x14ac:dyDescent="0.55000000000000004">
      <c r="O8041" s="1"/>
      <c r="V8041" s="1"/>
      <c r="X8041" s="1"/>
    </row>
    <row r="8042" spans="15:24" x14ac:dyDescent="0.55000000000000004">
      <c r="O8042" s="1"/>
      <c r="V8042" s="1"/>
      <c r="X8042" s="1"/>
    </row>
    <row r="8043" spans="15:24" x14ac:dyDescent="0.55000000000000004">
      <c r="O8043" s="1"/>
      <c r="V8043" s="1"/>
      <c r="X8043" s="1"/>
    </row>
    <row r="8044" spans="15:24" x14ac:dyDescent="0.55000000000000004">
      <c r="O8044" s="1"/>
      <c r="V8044" s="1"/>
      <c r="X8044" s="1"/>
    </row>
    <row r="8045" spans="15:24" x14ac:dyDescent="0.55000000000000004">
      <c r="O8045" s="1"/>
      <c r="V8045" s="1"/>
      <c r="X8045" s="1"/>
    </row>
    <row r="8046" spans="15:24" x14ac:dyDescent="0.55000000000000004">
      <c r="O8046" s="1"/>
      <c r="V8046" s="1"/>
      <c r="X8046" s="1"/>
    </row>
    <row r="8047" spans="15:24" x14ac:dyDescent="0.55000000000000004">
      <c r="O8047" s="1"/>
      <c r="V8047" s="1"/>
      <c r="X8047" s="1"/>
    </row>
    <row r="8048" spans="15:24" x14ac:dyDescent="0.55000000000000004">
      <c r="O8048" s="1"/>
      <c r="V8048" s="1"/>
      <c r="X8048" s="1"/>
    </row>
    <row r="8049" spans="15:24" x14ac:dyDescent="0.55000000000000004">
      <c r="O8049" s="1"/>
      <c r="V8049" s="1"/>
      <c r="X8049" s="1"/>
    </row>
    <row r="8050" spans="15:24" x14ac:dyDescent="0.55000000000000004">
      <c r="O8050" s="1"/>
      <c r="V8050" s="1"/>
      <c r="X8050" s="1"/>
    </row>
    <row r="8051" spans="15:24" x14ac:dyDescent="0.55000000000000004">
      <c r="O8051" s="1"/>
      <c r="V8051" s="1"/>
      <c r="X8051" s="1"/>
    </row>
    <row r="8052" spans="15:24" x14ac:dyDescent="0.55000000000000004">
      <c r="O8052" s="1"/>
      <c r="V8052" s="1"/>
      <c r="X8052" s="1"/>
    </row>
    <row r="8053" spans="15:24" x14ac:dyDescent="0.55000000000000004">
      <c r="O8053" s="1"/>
      <c r="V8053" s="1"/>
      <c r="X8053" s="1"/>
    </row>
    <row r="8054" spans="15:24" x14ac:dyDescent="0.55000000000000004">
      <c r="O8054" s="1"/>
      <c r="V8054" s="1"/>
      <c r="X8054" s="1"/>
    </row>
    <row r="8055" spans="15:24" x14ac:dyDescent="0.55000000000000004">
      <c r="O8055" s="1"/>
      <c r="V8055" s="1"/>
      <c r="X8055" s="1"/>
    </row>
    <row r="8056" spans="15:24" x14ac:dyDescent="0.55000000000000004">
      <c r="O8056" s="1"/>
      <c r="V8056" s="1"/>
      <c r="X8056" s="1"/>
    </row>
    <row r="8057" spans="15:24" x14ac:dyDescent="0.55000000000000004">
      <c r="O8057" s="1"/>
      <c r="V8057" s="1"/>
      <c r="X8057" s="1"/>
    </row>
    <row r="8058" spans="15:24" x14ac:dyDescent="0.55000000000000004">
      <c r="O8058" s="1"/>
      <c r="V8058" s="1"/>
      <c r="X8058" s="1"/>
    </row>
    <row r="8059" spans="15:24" x14ac:dyDescent="0.55000000000000004">
      <c r="O8059" s="1"/>
      <c r="V8059" s="1"/>
      <c r="X8059" s="1"/>
    </row>
    <row r="8060" spans="15:24" x14ac:dyDescent="0.55000000000000004">
      <c r="O8060" s="1"/>
      <c r="V8060" s="1"/>
      <c r="X8060" s="1"/>
    </row>
    <row r="8061" spans="15:24" x14ac:dyDescent="0.55000000000000004">
      <c r="O8061" s="1"/>
      <c r="V8061" s="1"/>
      <c r="X8061" s="1"/>
    </row>
    <row r="8062" spans="15:24" x14ac:dyDescent="0.55000000000000004">
      <c r="O8062" s="1"/>
      <c r="V8062" s="1"/>
      <c r="X8062" s="1"/>
    </row>
    <row r="8063" spans="15:24" x14ac:dyDescent="0.55000000000000004">
      <c r="O8063" s="1"/>
      <c r="V8063" s="1"/>
      <c r="X8063" s="1"/>
    </row>
    <row r="8064" spans="15:24" x14ac:dyDescent="0.55000000000000004">
      <c r="O8064" s="1"/>
      <c r="V8064" s="1"/>
      <c r="X8064" s="1"/>
    </row>
    <row r="8065" spans="15:24" x14ac:dyDescent="0.55000000000000004">
      <c r="O8065" s="1"/>
      <c r="V8065" s="1"/>
      <c r="X8065" s="1"/>
    </row>
    <row r="8066" spans="15:24" x14ac:dyDescent="0.55000000000000004">
      <c r="O8066" s="1"/>
      <c r="V8066" s="1"/>
      <c r="X8066" s="1"/>
    </row>
    <row r="8067" spans="15:24" x14ac:dyDescent="0.55000000000000004">
      <c r="O8067" s="1"/>
      <c r="V8067" s="1"/>
      <c r="X8067" s="1"/>
    </row>
    <row r="8068" spans="15:24" x14ac:dyDescent="0.55000000000000004">
      <c r="O8068" s="1"/>
      <c r="V8068" s="1"/>
      <c r="X8068" s="1"/>
    </row>
    <row r="8069" spans="15:24" x14ac:dyDescent="0.55000000000000004">
      <c r="O8069" s="1"/>
      <c r="V8069" s="1"/>
      <c r="X8069" s="1"/>
    </row>
    <row r="8070" spans="15:24" x14ac:dyDescent="0.55000000000000004">
      <c r="O8070" s="1"/>
      <c r="V8070" s="1"/>
      <c r="X8070" s="1"/>
    </row>
    <row r="8071" spans="15:24" x14ac:dyDescent="0.55000000000000004">
      <c r="O8071" s="1"/>
      <c r="V8071" s="1"/>
      <c r="X8071" s="1"/>
    </row>
    <row r="8072" spans="15:24" x14ac:dyDescent="0.55000000000000004">
      <c r="O8072" s="1"/>
      <c r="V8072" s="1"/>
      <c r="X8072" s="1"/>
    </row>
    <row r="8073" spans="15:24" x14ac:dyDescent="0.55000000000000004">
      <c r="O8073" s="1"/>
      <c r="V8073" s="1"/>
      <c r="X8073" s="1"/>
    </row>
    <row r="8074" spans="15:24" x14ac:dyDescent="0.55000000000000004">
      <c r="O8074" s="1"/>
      <c r="V8074" s="1"/>
      <c r="X8074" s="1"/>
    </row>
    <row r="8075" spans="15:24" x14ac:dyDescent="0.55000000000000004">
      <c r="O8075" s="1"/>
      <c r="V8075" s="1"/>
      <c r="X8075" s="1"/>
    </row>
    <row r="8076" spans="15:24" x14ac:dyDescent="0.55000000000000004">
      <c r="O8076" s="1"/>
      <c r="V8076" s="1"/>
      <c r="X8076" s="1"/>
    </row>
    <row r="8077" spans="15:24" x14ac:dyDescent="0.55000000000000004">
      <c r="O8077" s="1"/>
      <c r="V8077" s="1"/>
      <c r="X8077" s="1"/>
    </row>
    <row r="8078" spans="15:24" x14ac:dyDescent="0.55000000000000004">
      <c r="O8078" s="1"/>
      <c r="V8078" s="1"/>
      <c r="X8078" s="1"/>
    </row>
    <row r="8079" spans="15:24" x14ac:dyDescent="0.55000000000000004">
      <c r="O8079" s="1"/>
      <c r="V8079" s="1"/>
      <c r="X8079" s="1"/>
    </row>
    <row r="8080" spans="15:24" x14ac:dyDescent="0.55000000000000004">
      <c r="O8080" s="1"/>
      <c r="V8080" s="1"/>
      <c r="X8080" s="1"/>
    </row>
    <row r="8081" spans="15:24" x14ac:dyDescent="0.55000000000000004">
      <c r="O8081" s="1"/>
      <c r="V8081" s="1"/>
      <c r="X8081" s="1"/>
    </row>
    <row r="8082" spans="15:24" x14ac:dyDescent="0.55000000000000004">
      <c r="O8082" s="1"/>
      <c r="V8082" s="1"/>
      <c r="X8082" s="1"/>
    </row>
    <row r="8083" spans="15:24" x14ac:dyDescent="0.55000000000000004">
      <c r="O8083" s="1"/>
      <c r="V8083" s="1"/>
      <c r="X8083" s="1"/>
    </row>
    <row r="8084" spans="15:24" x14ac:dyDescent="0.55000000000000004">
      <c r="O8084" s="1"/>
      <c r="V8084" s="1"/>
      <c r="X8084" s="1"/>
    </row>
    <row r="8085" spans="15:24" x14ac:dyDescent="0.55000000000000004">
      <c r="O8085" s="1"/>
      <c r="V8085" s="1"/>
      <c r="X8085" s="1"/>
    </row>
    <row r="8086" spans="15:24" x14ac:dyDescent="0.55000000000000004">
      <c r="O8086" s="1"/>
      <c r="V8086" s="1"/>
      <c r="X8086" s="1"/>
    </row>
    <row r="8087" spans="15:24" x14ac:dyDescent="0.55000000000000004">
      <c r="O8087" s="1"/>
      <c r="V8087" s="1"/>
      <c r="X8087" s="1"/>
    </row>
    <row r="8088" spans="15:24" x14ac:dyDescent="0.55000000000000004">
      <c r="O8088" s="1"/>
      <c r="V8088" s="1"/>
      <c r="X8088" s="1"/>
    </row>
    <row r="8089" spans="15:24" x14ac:dyDescent="0.55000000000000004">
      <c r="O8089" s="1"/>
      <c r="V8089" s="1"/>
      <c r="X8089" s="1"/>
    </row>
    <row r="8090" spans="15:24" x14ac:dyDescent="0.55000000000000004">
      <c r="O8090" s="1"/>
      <c r="V8090" s="1"/>
      <c r="X8090" s="1"/>
    </row>
    <row r="8091" spans="15:24" x14ac:dyDescent="0.55000000000000004">
      <c r="O8091" s="1"/>
      <c r="V8091" s="1"/>
      <c r="X8091" s="1"/>
    </row>
    <row r="8092" spans="15:24" x14ac:dyDescent="0.55000000000000004">
      <c r="O8092" s="1"/>
      <c r="V8092" s="1"/>
      <c r="X8092" s="1"/>
    </row>
    <row r="8093" spans="15:24" x14ac:dyDescent="0.55000000000000004">
      <c r="O8093" s="1"/>
      <c r="V8093" s="1"/>
      <c r="X8093" s="1"/>
    </row>
    <row r="8094" spans="15:24" x14ac:dyDescent="0.55000000000000004">
      <c r="O8094" s="1"/>
      <c r="V8094" s="1"/>
      <c r="X8094" s="1"/>
    </row>
    <row r="8095" spans="15:24" x14ac:dyDescent="0.55000000000000004">
      <c r="O8095" s="1"/>
      <c r="V8095" s="1"/>
      <c r="X8095" s="1"/>
    </row>
    <row r="8096" spans="15:24" x14ac:dyDescent="0.55000000000000004">
      <c r="O8096" s="1"/>
      <c r="V8096" s="1"/>
      <c r="X8096" s="1"/>
    </row>
    <row r="8097" spans="15:24" x14ac:dyDescent="0.55000000000000004">
      <c r="O8097" s="1"/>
      <c r="V8097" s="1"/>
      <c r="X8097" s="1"/>
    </row>
    <row r="8098" spans="15:24" x14ac:dyDescent="0.55000000000000004">
      <c r="O8098" s="1"/>
      <c r="V8098" s="1"/>
      <c r="X8098" s="1"/>
    </row>
    <row r="8099" spans="15:24" x14ac:dyDescent="0.55000000000000004">
      <c r="O8099" s="1"/>
      <c r="V8099" s="1"/>
      <c r="X8099" s="1"/>
    </row>
    <row r="8100" spans="15:24" x14ac:dyDescent="0.55000000000000004">
      <c r="O8100" s="1"/>
      <c r="V8100" s="1"/>
      <c r="X8100" s="1"/>
    </row>
    <row r="8101" spans="15:24" x14ac:dyDescent="0.55000000000000004">
      <c r="O8101" s="1"/>
      <c r="V8101" s="1"/>
      <c r="X8101" s="1"/>
    </row>
    <row r="8102" spans="15:24" x14ac:dyDescent="0.55000000000000004">
      <c r="O8102" s="1"/>
      <c r="V8102" s="1"/>
      <c r="X8102" s="1"/>
    </row>
    <row r="8103" spans="15:24" x14ac:dyDescent="0.55000000000000004">
      <c r="O8103" s="1"/>
      <c r="V8103" s="1"/>
      <c r="X8103" s="1"/>
    </row>
    <row r="8104" spans="15:24" x14ac:dyDescent="0.55000000000000004">
      <c r="O8104" s="1"/>
      <c r="V8104" s="1"/>
      <c r="X8104" s="1"/>
    </row>
    <row r="8105" spans="15:24" x14ac:dyDescent="0.55000000000000004">
      <c r="O8105" s="1"/>
      <c r="V8105" s="1"/>
      <c r="X8105" s="1"/>
    </row>
    <row r="8106" spans="15:24" x14ac:dyDescent="0.55000000000000004">
      <c r="O8106" s="1"/>
      <c r="V8106" s="1"/>
      <c r="X8106" s="1"/>
    </row>
    <row r="8107" spans="15:24" x14ac:dyDescent="0.55000000000000004">
      <c r="O8107" s="1"/>
      <c r="V8107" s="1"/>
      <c r="X8107" s="1"/>
    </row>
    <row r="8108" spans="15:24" x14ac:dyDescent="0.55000000000000004">
      <c r="O8108" s="1"/>
      <c r="V8108" s="1"/>
      <c r="X8108" s="1"/>
    </row>
    <row r="8109" spans="15:24" x14ac:dyDescent="0.55000000000000004">
      <c r="O8109" s="1"/>
      <c r="V8109" s="1"/>
      <c r="X8109" s="1"/>
    </row>
    <row r="8110" spans="15:24" x14ac:dyDescent="0.55000000000000004">
      <c r="O8110" s="1"/>
      <c r="V8110" s="1"/>
      <c r="X8110" s="1"/>
    </row>
    <row r="8111" spans="15:24" x14ac:dyDescent="0.55000000000000004">
      <c r="O8111" s="1"/>
      <c r="V8111" s="1"/>
      <c r="X8111" s="1"/>
    </row>
    <row r="8112" spans="15:24" x14ac:dyDescent="0.55000000000000004">
      <c r="O8112" s="1"/>
      <c r="V8112" s="1"/>
      <c r="X8112" s="1"/>
    </row>
    <row r="8113" spans="15:24" x14ac:dyDescent="0.55000000000000004">
      <c r="O8113" s="1"/>
      <c r="V8113" s="1"/>
      <c r="X8113" s="1"/>
    </row>
    <row r="8114" spans="15:24" x14ac:dyDescent="0.55000000000000004">
      <c r="O8114" s="1"/>
      <c r="V8114" s="1"/>
      <c r="X8114" s="1"/>
    </row>
    <row r="8115" spans="15:24" x14ac:dyDescent="0.55000000000000004">
      <c r="O8115" s="1"/>
      <c r="V8115" s="1"/>
      <c r="X8115" s="1"/>
    </row>
    <row r="8116" spans="15:24" x14ac:dyDescent="0.55000000000000004">
      <c r="O8116" s="1"/>
      <c r="V8116" s="1"/>
      <c r="X8116" s="1"/>
    </row>
    <row r="8117" spans="15:24" x14ac:dyDescent="0.55000000000000004">
      <c r="O8117" s="1"/>
      <c r="V8117" s="1"/>
      <c r="X8117" s="1"/>
    </row>
    <row r="8118" spans="15:24" x14ac:dyDescent="0.55000000000000004">
      <c r="O8118" s="1"/>
      <c r="V8118" s="1"/>
      <c r="X8118" s="1"/>
    </row>
    <row r="8119" spans="15:24" x14ac:dyDescent="0.55000000000000004">
      <c r="O8119" s="1"/>
      <c r="V8119" s="1"/>
      <c r="X8119" s="1"/>
    </row>
    <row r="8120" spans="15:24" x14ac:dyDescent="0.55000000000000004">
      <c r="O8120" s="1"/>
      <c r="V8120" s="1"/>
      <c r="X8120" s="1"/>
    </row>
    <row r="8121" spans="15:24" x14ac:dyDescent="0.55000000000000004">
      <c r="O8121" s="1"/>
      <c r="V8121" s="1"/>
      <c r="X8121" s="1"/>
    </row>
    <row r="8122" spans="15:24" x14ac:dyDescent="0.55000000000000004">
      <c r="O8122" s="1"/>
      <c r="V8122" s="1"/>
      <c r="X8122" s="1"/>
    </row>
    <row r="8123" spans="15:24" x14ac:dyDescent="0.55000000000000004">
      <c r="O8123" s="1"/>
      <c r="V8123" s="1"/>
      <c r="X8123" s="1"/>
    </row>
    <row r="8124" spans="15:24" x14ac:dyDescent="0.55000000000000004">
      <c r="O8124" s="1"/>
      <c r="V8124" s="1"/>
      <c r="X8124" s="1"/>
    </row>
    <row r="8125" spans="15:24" x14ac:dyDescent="0.55000000000000004">
      <c r="O8125" s="1"/>
      <c r="V8125" s="1"/>
      <c r="X8125" s="1"/>
    </row>
    <row r="8126" spans="15:24" x14ac:dyDescent="0.55000000000000004">
      <c r="O8126" s="1"/>
      <c r="V8126" s="1"/>
      <c r="X8126" s="1"/>
    </row>
    <row r="8127" spans="15:24" x14ac:dyDescent="0.55000000000000004">
      <c r="O8127" s="1"/>
      <c r="V8127" s="1"/>
      <c r="X8127" s="1"/>
    </row>
    <row r="8128" spans="15:24" x14ac:dyDescent="0.55000000000000004">
      <c r="O8128" s="1"/>
      <c r="V8128" s="1"/>
      <c r="X8128" s="1"/>
    </row>
    <row r="8129" spans="15:24" x14ac:dyDescent="0.55000000000000004">
      <c r="O8129" s="1"/>
      <c r="V8129" s="1"/>
      <c r="X8129" s="1"/>
    </row>
    <row r="8130" spans="15:24" x14ac:dyDescent="0.55000000000000004">
      <c r="O8130" s="1"/>
      <c r="V8130" s="1"/>
      <c r="X8130" s="1"/>
    </row>
    <row r="8131" spans="15:24" x14ac:dyDescent="0.55000000000000004">
      <c r="O8131" s="1"/>
      <c r="V8131" s="1"/>
      <c r="X8131" s="1"/>
    </row>
    <row r="8132" spans="15:24" x14ac:dyDescent="0.55000000000000004">
      <c r="O8132" s="1"/>
      <c r="V8132" s="1"/>
      <c r="X8132" s="1"/>
    </row>
    <row r="8133" spans="15:24" x14ac:dyDescent="0.55000000000000004">
      <c r="O8133" s="1"/>
      <c r="V8133" s="1"/>
      <c r="X8133" s="1"/>
    </row>
    <row r="8134" spans="15:24" x14ac:dyDescent="0.55000000000000004">
      <c r="O8134" s="1"/>
      <c r="V8134" s="1"/>
      <c r="X8134" s="1"/>
    </row>
    <row r="8135" spans="15:24" x14ac:dyDescent="0.55000000000000004">
      <c r="O8135" s="1"/>
      <c r="V8135" s="1"/>
      <c r="X8135" s="1"/>
    </row>
    <row r="8136" spans="15:24" x14ac:dyDescent="0.55000000000000004">
      <c r="O8136" s="1"/>
      <c r="V8136" s="1"/>
      <c r="X8136" s="1"/>
    </row>
    <row r="8137" spans="15:24" x14ac:dyDescent="0.55000000000000004">
      <c r="O8137" s="1"/>
      <c r="V8137" s="1"/>
      <c r="X8137" s="1"/>
    </row>
    <row r="8138" spans="15:24" x14ac:dyDescent="0.55000000000000004">
      <c r="O8138" s="1"/>
      <c r="V8138" s="1"/>
      <c r="X8138" s="1"/>
    </row>
    <row r="8139" spans="15:24" x14ac:dyDescent="0.55000000000000004">
      <c r="O8139" s="1"/>
      <c r="V8139" s="1"/>
      <c r="X8139" s="1"/>
    </row>
    <row r="8140" spans="15:24" x14ac:dyDescent="0.55000000000000004">
      <c r="O8140" s="1"/>
      <c r="V8140" s="1"/>
      <c r="X8140" s="1"/>
    </row>
    <row r="8141" spans="15:24" x14ac:dyDescent="0.55000000000000004">
      <c r="O8141" s="1"/>
      <c r="V8141" s="1"/>
      <c r="X8141" s="1"/>
    </row>
    <row r="8142" spans="15:24" x14ac:dyDescent="0.55000000000000004">
      <c r="O8142" s="1"/>
      <c r="V8142" s="1"/>
      <c r="X8142" s="1"/>
    </row>
    <row r="8143" spans="15:24" x14ac:dyDescent="0.55000000000000004">
      <c r="O8143" s="1"/>
      <c r="V8143" s="1"/>
      <c r="X8143" s="1"/>
    </row>
    <row r="8144" spans="15:24" x14ac:dyDescent="0.55000000000000004">
      <c r="O8144" s="1"/>
      <c r="V8144" s="1"/>
      <c r="X8144" s="1"/>
    </row>
    <row r="8145" spans="15:24" x14ac:dyDescent="0.55000000000000004">
      <c r="O8145" s="1"/>
      <c r="V8145" s="1"/>
      <c r="X8145" s="1"/>
    </row>
    <row r="8146" spans="15:24" x14ac:dyDescent="0.55000000000000004">
      <c r="O8146" s="1"/>
      <c r="V8146" s="1"/>
      <c r="X8146" s="1"/>
    </row>
    <row r="8147" spans="15:24" x14ac:dyDescent="0.55000000000000004">
      <c r="O8147" s="1"/>
      <c r="V8147" s="1"/>
      <c r="X8147" s="1"/>
    </row>
    <row r="8148" spans="15:24" x14ac:dyDescent="0.55000000000000004">
      <c r="O8148" s="1"/>
      <c r="V8148" s="1"/>
      <c r="X8148" s="1"/>
    </row>
    <row r="8149" spans="15:24" x14ac:dyDescent="0.55000000000000004">
      <c r="O8149" s="1"/>
      <c r="V8149" s="1"/>
      <c r="X8149" s="1"/>
    </row>
    <row r="8150" spans="15:24" x14ac:dyDescent="0.55000000000000004">
      <c r="O8150" s="1"/>
      <c r="V8150" s="1"/>
      <c r="X8150" s="1"/>
    </row>
    <row r="8151" spans="15:24" x14ac:dyDescent="0.55000000000000004">
      <c r="O8151" s="1"/>
      <c r="V8151" s="1"/>
      <c r="X8151" s="1"/>
    </row>
    <row r="8152" spans="15:24" x14ac:dyDescent="0.55000000000000004">
      <c r="O8152" s="1"/>
      <c r="V8152" s="1"/>
      <c r="X8152" s="1"/>
    </row>
    <row r="8153" spans="15:24" x14ac:dyDescent="0.55000000000000004">
      <c r="O8153" s="1"/>
      <c r="V8153" s="1"/>
      <c r="X8153" s="1"/>
    </row>
    <row r="8154" spans="15:24" x14ac:dyDescent="0.55000000000000004">
      <c r="O8154" s="1"/>
      <c r="V8154" s="1"/>
      <c r="X8154" s="1"/>
    </row>
    <row r="8155" spans="15:24" x14ac:dyDescent="0.55000000000000004">
      <c r="O8155" s="1"/>
      <c r="V8155" s="1"/>
      <c r="X8155" s="1"/>
    </row>
    <row r="8156" spans="15:24" x14ac:dyDescent="0.55000000000000004">
      <c r="O8156" s="1"/>
      <c r="V8156" s="1"/>
      <c r="X8156" s="1"/>
    </row>
    <row r="8157" spans="15:24" x14ac:dyDescent="0.55000000000000004">
      <c r="O8157" s="1"/>
      <c r="V8157" s="1"/>
      <c r="X8157" s="1"/>
    </row>
    <row r="8158" spans="15:24" x14ac:dyDescent="0.55000000000000004">
      <c r="O8158" s="1"/>
      <c r="V8158" s="1"/>
      <c r="X8158" s="1"/>
    </row>
    <row r="8159" spans="15:24" x14ac:dyDescent="0.55000000000000004">
      <c r="O8159" s="1"/>
      <c r="V8159" s="1"/>
      <c r="X8159" s="1"/>
    </row>
    <row r="8160" spans="15:24" x14ac:dyDescent="0.55000000000000004">
      <c r="O8160" s="1"/>
      <c r="V8160" s="1"/>
      <c r="X8160" s="1"/>
    </row>
    <row r="8161" spans="15:24" x14ac:dyDescent="0.55000000000000004">
      <c r="O8161" s="1"/>
      <c r="V8161" s="1"/>
      <c r="X8161" s="1"/>
    </row>
    <row r="8162" spans="15:24" x14ac:dyDescent="0.55000000000000004">
      <c r="O8162" s="1"/>
      <c r="V8162" s="1"/>
      <c r="X8162" s="1"/>
    </row>
    <row r="8163" spans="15:24" x14ac:dyDescent="0.55000000000000004">
      <c r="O8163" s="1"/>
      <c r="V8163" s="1"/>
      <c r="X8163" s="1"/>
    </row>
    <row r="8164" spans="15:24" x14ac:dyDescent="0.55000000000000004">
      <c r="O8164" s="1"/>
      <c r="V8164" s="1"/>
      <c r="X8164" s="1"/>
    </row>
    <row r="8165" spans="15:24" x14ac:dyDescent="0.55000000000000004">
      <c r="O8165" s="1"/>
      <c r="V8165" s="1"/>
      <c r="X8165" s="1"/>
    </row>
    <row r="8166" spans="15:24" x14ac:dyDescent="0.55000000000000004">
      <c r="O8166" s="1"/>
      <c r="V8166" s="1"/>
      <c r="X8166" s="1"/>
    </row>
    <row r="8167" spans="15:24" x14ac:dyDescent="0.55000000000000004">
      <c r="O8167" s="1"/>
      <c r="V8167" s="1"/>
      <c r="X8167" s="1"/>
    </row>
    <row r="8168" spans="15:24" x14ac:dyDescent="0.55000000000000004">
      <c r="O8168" s="1"/>
      <c r="V8168" s="1"/>
      <c r="X8168" s="1"/>
    </row>
    <row r="8169" spans="15:24" x14ac:dyDescent="0.55000000000000004">
      <c r="O8169" s="1"/>
      <c r="V8169" s="1"/>
      <c r="X8169" s="1"/>
    </row>
    <row r="8170" spans="15:24" x14ac:dyDescent="0.55000000000000004">
      <c r="O8170" s="1"/>
      <c r="V8170" s="1"/>
      <c r="X8170" s="1"/>
    </row>
    <row r="8171" spans="15:24" x14ac:dyDescent="0.55000000000000004">
      <c r="O8171" s="1"/>
      <c r="V8171" s="1"/>
      <c r="X8171" s="1"/>
    </row>
    <row r="8172" spans="15:24" x14ac:dyDescent="0.55000000000000004">
      <c r="O8172" s="1"/>
      <c r="V8172" s="1"/>
      <c r="X8172" s="1"/>
    </row>
    <row r="8173" spans="15:24" x14ac:dyDescent="0.55000000000000004">
      <c r="O8173" s="1"/>
      <c r="V8173" s="1"/>
      <c r="X8173" s="1"/>
    </row>
    <row r="8174" spans="15:24" x14ac:dyDescent="0.55000000000000004">
      <c r="O8174" s="1"/>
      <c r="V8174" s="1"/>
      <c r="X8174" s="1"/>
    </row>
    <row r="8175" spans="15:24" x14ac:dyDescent="0.55000000000000004">
      <c r="O8175" s="1"/>
      <c r="V8175" s="1"/>
      <c r="X8175" s="1"/>
    </row>
    <row r="8176" spans="15:24" x14ac:dyDescent="0.55000000000000004">
      <c r="O8176" s="1"/>
      <c r="V8176" s="1"/>
      <c r="X8176" s="1"/>
    </row>
    <row r="8177" spans="15:24" x14ac:dyDescent="0.55000000000000004">
      <c r="O8177" s="1"/>
      <c r="V8177" s="1"/>
      <c r="X8177" s="1"/>
    </row>
    <row r="8178" spans="15:24" x14ac:dyDescent="0.55000000000000004">
      <c r="O8178" s="1"/>
      <c r="V8178" s="1"/>
      <c r="X8178" s="1"/>
    </row>
    <row r="8179" spans="15:24" x14ac:dyDescent="0.55000000000000004">
      <c r="O8179" s="1"/>
      <c r="V8179" s="1"/>
      <c r="X8179" s="1"/>
    </row>
    <row r="8180" spans="15:24" x14ac:dyDescent="0.55000000000000004">
      <c r="O8180" s="1"/>
      <c r="V8180" s="1"/>
      <c r="X8180" s="1"/>
    </row>
    <row r="8181" spans="15:24" x14ac:dyDescent="0.55000000000000004">
      <c r="O8181" s="1"/>
      <c r="V8181" s="1"/>
      <c r="X8181" s="1"/>
    </row>
    <row r="8182" spans="15:24" x14ac:dyDescent="0.55000000000000004">
      <c r="O8182" s="1"/>
      <c r="V8182" s="1"/>
      <c r="X8182" s="1"/>
    </row>
    <row r="8183" spans="15:24" x14ac:dyDescent="0.55000000000000004">
      <c r="O8183" s="1"/>
      <c r="V8183" s="1"/>
      <c r="X8183" s="1"/>
    </row>
    <row r="8184" spans="15:24" x14ac:dyDescent="0.55000000000000004">
      <c r="O8184" s="1"/>
      <c r="V8184" s="1"/>
      <c r="X8184" s="1"/>
    </row>
    <row r="8185" spans="15:24" x14ac:dyDescent="0.55000000000000004">
      <c r="O8185" s="1"/>
      <c r="V8185" s="1"/>
      <c r="X8185" s="1"/>
    </row>
    <row r="8186" spans="15:24" x14ac:dyDescent="0.55000000000000004">
      <c r="O8186" s="1"/>
      <c r="V8186" s="1"/>
      <c r="X8186" s="1"/>
    </row>
    <row r="8187" spans="15:24" x14ac:dyDescent="0.55000000000000004">
      <c r="O8187" s="1"/>
      <c r="V8187" s="1"/>
      <c r="X8187" s="1"/>
    </row>
    <row r="8188" spans="15:24" x14ac:dyDescent="0.55000000000000004">
      <c r="O8188" s="1"/>
      <c r="V8188" s="1"/>
      <c r="X8188" s="1"/>
    </row>
    <row r="8189" spans="15:24" x14ac:dyDescent="0.55000000000000004">
      <c r="O8189" s="1"/>
      <c r="V8189" s="1"/>
      <c r="X8189" s="1"/>
    </row>
    <row r="8190" spans="15:24" x14ac:dyDescent="0.55000000000000004">
      <c r="O8190" s="1"/>
      <c r="V8190" s="1"/>
      <c r="X8190" s="1"/>
    </row>
    <row r="8191" spans="15:24" x14ac:dyDescent="0.55000000000000004">
      <c r="O8191" s="1"/>
      <c r="V8191" s="1"/>
      <c r="X8191" s="1"/>
    </row>
    <row r="8192" spans="15:24" x14ac:dyDescent="0.55000000000000004">
      <c r="O8192" s="1"/>
      <c r="V8192" s="1"/>
      <c r="X8192" s="1"/>
    </row>
    <row r="8193" spans="15:24" x14ac:dyDescent="0.55000000000000004">
      <c r="O8193" s="1"/>
      <c r="V8193" s="1"/>
      <c r="X8193" s="1"/>
    </row>
    <row r="8194" spans="15:24" x14ac:dyDescent="0.55000000000000004">
      <c r="O8194" s="1"/>
      <c r="V8194" s="1"/>
      <c r="X8194" s="1"/>
    </row>
    <row r="8195" spans="15:24" x14ac:dyDescent="0.55000000000000004">
      <c r="O8195" s="1"/>
      <c r="V8195" s="1"/>
      <c r="X8195" s="1"/>
    </row>
    <row r="8196" spans="15:24" x14ac:dyDescent="0.55000000000000004">
      <c r="O8196" s="1"/>
      <c r="V8196" s="1"/>
      <c r="X8196" s="1"/>
    </row>
    <row r="8197" spans="15:24" x14ac:dyDescent="0.55000000000000004">
      <c r="O8197" s="1"/>
      <c r="V8197" s="1"/>
      <c r="X8197" s="1"/>
    </row>
    <row r="8198" spans="15:24" x14ac:dyDescent="0.55000000000000004">
      <c r="O8198" s="1"/>
      <c r="V8198" s="1"/>
      <c r="X8198" s="1"/>
    </row>
    <row r="8199" spans="15:24" x14ac:dyDescent="0.55000000000000004">
      <c r="O8199" s="1"/>
      <c r="V8199" s="1"/>
      <c r="X8199" s="1"/>
    </row>
    <row r="8200" spans="15:24" x14ac:dyDescent="0.55000000000000004">
      <c r="O8200" s="1"/>
      <c r="V8200" s="1"/>
      <c r="X8200" s="1"/>
    </row>
    <row r="8201" spans="15:24" x14ac:dyDescent="0.55000000000000004">
      <c r="O8201" s="1"/>
      <c r="V8201" s="1"/>
      <c r="X8201" s="1"/>
    </row>
    <row r="8202" spans="15:24" x14ac:dyDescent="0.55000000000000004">
      <c r="O8202" s="1"/>
      <c r="V8202" s="1"/>
      <c r="X8202" s="1"/>
    </row>
    <row r="8203" spans="15:24" x14ac:dyDescent="0.55000000000000004">
      <c r="O8203" s="1"/>
      <c r="V8203" s="1"/>
      <c r="X8203" s="1"/>
    </row>
    <row r="8204" spans="15:24" x14ac:dyDescent="0.55000000000000004">
      <c r="O8204" s="1"/>
      <c r="V8204" s="1"/>
      <c r="X8204" s="1"/>
    </row>
    <row r="8205" spans="15:24" x14ac:dyDescent="0.55000000000000004">
      <c r="O8205" s="1"/>
      <c r="V8205" s="1"/>
      <c r="X8205" s="1"/>
    </row>
    <row r="8206" spans="15:24" x14ac:dyDescent="0.55000000000000004">
      <c r="O8206" s="1"/>
      <c r="V8206" s="1"/>
      <c r="X8206" s="1"/>
    </row>
    <row r="8207" spans="15:24" x14ac:dyDescent="0.55000000000000004">
      <c r="O8207" s="1"/>
      <c r="V8207" s="1"/>
      <c r="X8207" s="1"/>
    </row>
    <row r="8208" spans="15:24" x14ac:dyDescent="0.55000000000000004">
      <c r="O8208" s="1"/>
      <c r="V8208" s="1"/>
      <c r="X8208" s="1"/>
    </row>
    <row r="8209" spans="15:24" x14ac:dyDescent="0.55000000000000004">
      <c r="O8209" s="1"/>
      <c r="V8209" s="1"/>
      <c r="X8209" s="1"/>
    </row>
    <row r="8210" spans="15:24" x14ac:dyDescent="0.55000000000000004">
      <c r="O8210" s="1"/>
      <c r="V8210" s="1"/>
      <c r="X8210" s="1"/>
    </row>
    <row r="8211" spans="15:24" x14ac:dyDescent="0.55000000000000004">
      <c r="O8211" s="1"/>
      <c r="V8211" s="1"/>
      <c r="X8211" s="1"/>
    </row>
    <row r="8212" spans="15:24" x14ac:dyDescent="0.55000000000000004">
      <c r="O8212" s="1"/>
      <c r="V8212" s="1"/>
      <c r="X8212" s="1"/>
    </row>
    <row r="8213" spans="15:24" x14ac:dyDescent="0.55000000000000004">
      <c r="O8213" s="1"/>
      <c r="V8213" s="1"/>
      <c r="X8213" s="1"/>
    </row>
    <row r="8214" spans="15:24" x14ac:dyDescent="0.55000000000000004">
      <c r="O8214" s="1"/>
      <c r="V8214" s="1"/>
      <c r="X8214" s="1"/>
    </row>
    <row r="8215" spans="15:24" x14ac:dyDescent="0.55000000000000004">
      <c r="O8215" s="1"/>
      <c r="V8215" s="1"/>
      <c r="X8215" s="1"/>
    </row>
    <row r="8216" spans="15:24" x14ac:dyDescent="0.55000000000000004">
      <c r="O8216" s="1"/>
      <c r="V8216" s="1"/>
      <c r="X8216" s="1"/>
    </row>
    <row r="8217" spans="15:24" x14ac:dyDescent="0.55000000000000004">
      <c r="O8217" s="1"/>
      <c r="V8217" s="1"/>
      <c r="X8217" s="1"/>
    </row>
    <row r="8218" spans="15:24" x14ac:dyDescent="0.55000000000000004">
      <c r="O8218" s="1"/>
      <c r="V8218" s="1"/>
      <c r="X8218" s="1"/>
    </row>
    <row r="8219" spans="15:24" x14ac:dyDescent="0.55000000000000004">
      <c r="O8219" s="1"/>
      <c r="V8219" s="1"/>
      <c r="X8219" s="1"/>
    </row>
    <row r="8220" spans="15:24" x14ac:dyDescent="0.55000000000000004">
      <c r="O8220" s="1"/>
      <c r="V8220" s="1"/>
      <c r="X8220" s="1"/>
    </row>
    <row r="8221" spans="15:24" x14ac:dyDescent="0.55000000000000004">
      <c r="O8221" s="1"/>
      <c r="V8221" s="1"/>
      <c r="X8221" s="1"/>
    </row>
    <row r="8222" spans="15:24" x14ac:dyDescent="0.55000000000000004">
      <c r="O8222" s="1"/>
      <c r="V8222" s="1"/>
      <c r="X8222" s="1"/>
    </row>
    <row r="8223" spans="15:24" x14ac:dyDescent="0.55000000000000004">
      <c r="O8223" s="1"/>
      <c r="V8223" s="1"/>
      <c r="X8223" s="1"/>
    </row>
    <row r="8224" spans="15:24" x14ac:dyDescent="0.55000000000000004">
      <c r="O8224" s="1"/>
      <c r="V8224" s="1"/>
      <c r="X8224" s="1"/>
    </row>
    <row r="8225" spans="15:24" x14ac:dyDescent="0.55000000000000004">
      <c r="O8225" s="1"/>
      <c r="V8225" s="1"/>
      <c r="X8225" s="1"/>
    </row>
    <row r="8226" spans="15:24" x14ac:dyDescent="0.55000000000000004">
      <c r="O8226" s="1"/>
      <c r="V8226" s="1"/>
      <c r="X8226" s="1"/>
    </row>
    <row r="8227" spans="15:24" x14ac:dyDescent="0.55000000000000004">
      <c r="O8227" s="1"/>
      <c r="V8227" s="1"/>
      <c r="X8227" s="1"/>
    </row>
    <row r="8228" spans="15:24" x14ac:dyDescent="0.55000000000000004">
      <c r="O8228" s="1"/>
      <c r="V8228" s="1"/>
      <c r="X8228" s="1"/>
    </row>
    <row r="8229" spans="15:24" x14ac:dyDescent="0.55000000000000004">
      <c r="O8229" s="1"/>
      <c r="V8229" s="1"/>
      <c r="X8229" s="1"/>
    </row>
    <row r="8230" spans="15:24" x14ac:dyDescent="0.55000000000000004">
      <c r="O8230" s="1"/>
      <c r="V8230" s="1"/>
      <c r="X8230" s="1"/>
    </row>
    <row r="8231" spans="15:24" x14ac:dyDescent="0.55000000000000004">
      <c r="O8231" s="1"/>
      <c r="V8231" s="1"/>
      <c r="X8231" s="1"/>
    </row>
    <row r="8232" spans="15:24" x14ac:dyDescent="0.55000000000000004">
      <c r="O8232" s="1"/>
      <c r="V8232" s="1"/>
      <c r="X8232" s="1"/>
    </row>
    <row r="8233" spans="15:24" x14ac:dyDescent="0.55000000000000004">
      <c r="O8233" s="1"/>
      <c r="V8233" s="1"/>
      <c r="X8233" s="1"/>
    </row>
    <row r="8234" spans="15:24" x14ac:dyDescent="0.55000000000000004">
      <c r="O8234" s="1"/>
      <c r="V8234" s="1"/>
      <c r="X8234" s="1"/>
    </row>
    <row r="8235" spans="15:24" x14ac:dyDescent="0.55000000000000004">
      <c r="O8235" s="1"/>
      <c r="V8235" s="1"/>
      <c r="X8235" s="1"/>
    </row>
    <row r="8236" spans="15:24" x14ac:dyDescent="0.55000000000000004">
      <c r="O8236" s="1"/>
      <c r="V8236" s="1"/>
      <c r="X8236" s="1"/>
    </row>
    <row r="8237" spans="15:24" x14ac:dyDescent="0.55000000000000004">
      <c r="O8237" s="1"/>
      <c r="V8237" s="1"/>
      <c r="X8237" s="1"/>
    </row>
    <row r="8238" spans="15:24" x14ac:dyDescent="0.55000000000000004">
      <c r="O8238" s="1"/>
      <c r="V8238" s="1"/>
      <c r="X8238" s="1"/>
    </row>
    <row r="8239" spans="15:24" x14ac:dyDescent="0.55000000000000004">
      <c r="O8239" s="1"/>
      <c r="V8239" s="1"/>
      <c r="X8239" s="1"/>
    </row>
    <row r="8240" spans="15:24" x14ac:dyDescent="0.55000000000000004">
      <c r="O8240" s="1"/>
      <c r="V8240" s="1"/>
      <c r="X8240" s="1"/>
    </row>
    <row r="8241" spans="15:24" x14ac:dyDescent="0.55000000000000004">
      <c r="O8241" s="1"/>
      <c r="V8241" s="1"/>
      <c r="X8241" s="1"/>
    </row>
    <row r="8242" spans="15:24" x14ac:dyDescent="0.55000000000000004">
      <c r="O8242" s="1"/>
      <c r="V8242" s="1"/>
      <c r="X8242" s="1"/>
    </row>
    <row r="8243" spans="15:24" x14ac:dyDescent="0.55000000000000004">
      <c r="O8243" s="1"/>
      <c r="V8243" s="1"/>
      <c r="X8243" s="1"/>
    </row>
    <row r="8244" spans="15:24" x14ac:dyDescent="0.55000000000000004">
      <c r="O8244" s="1"/>
      <c r="V8244" s="1"/>
      <c r="X8244" s="1"/>
    </row>
    <row r="8245" spans="15:24" x14ac:dyDescent="0.55000000000000004">
      <c r="O8245" s="1"/>
      <c r="V8245" s="1"/>
      <c r="X8245" s="1"/>
    </row>
    <row r="8246" spans="15:24" x14ac:dyDescent="0.55000000000000004">
      <c r="O8246" s="1"/>
      <c r="V8246" s="1"/>
      <c r="X8246" s="1"/>
    </row>
    <row r="8247" spans="15:24" x14ac:dyDescent="0.55000000000000004">
      <c r="O8247" s="1"/>
      <c r="V8247" s="1"/>
      <c r="X8247" s="1"/>
    </row>
    <row r="8248" spans="15:24" x14ac:dyDescent="0.55000000000000004">
      <c r="O8248" s="1"/>
      <c r="V8248" s="1"/>
      <c r="X8248" s="1"/>
    </row>
    <row r="8249" spans="15:24" x14ac:dyDescent="0.55000000000000004">
      <c r="O8249" s="1"/>
      <c r="V8249" s="1"/>
      <c r="X8249" s="1"/>
    </row>
    <row r="8250" spans="15:24" x14ac:dyDescent="0.55000000000000004">
      <c r="O8250" s="1"/>
      <c r="V8250" s="1"/>
      <c r="X8250" s="1"/>
    </row>
    <row r="8251" spans="15:24" x14ac:dyDescent="0.55000000000000004">
      <c r="O8251" s="1"/>
      <c r="V8251" s="1"/>
      <c r="X8251" s="1"/>
    </row>
    <row r="8252" spans="15:24" x14ac:dyDescent="0.55000000000000004">
      <c r="O8252" s="1"/>
      <c r="V8252" s="1"/>
      <c r="X8252" s="1"/>
    </row>
    <row r="8253" spans="15:24" x14ac:dyDescent="0.55000000000000004">
      <c r="O8253" s="1"/>
      <c r="V8253" s="1"/>
      <c r="X8253" s="1"/>
    </row>
    <row r="8254" spans="15:24" x14ac:dyDescent="0.55000000000000004">
      <c r="O8254" s="1"/>
      <c r="V8254" s="1"/>
      <c r="X8254" s="1"/>
    </row>
    <row r="8255" spans="15:24" x14ac:dyDescent="0.55000000000000004">
      <c r="O8255" s="1"/>
      <c r="V8255" s="1"/>
      <c r="X8255" s="1"/>
    </row>
    <row r="8256" spans="15:24" x14ac:dyDescent="0.55000000000000004">
      <c r="O8256" s="1"/>
      <c r="V8256" s="1"/>
      <c r="X8256" s="1"/>
    </row>
    <row r="8257" spans="15:24" x14ac:dyDescent="0.55000000000000004">
      <c r="O8257" s="1"/>
      <c r="V8257" s="1"/>
      <c r="X8257" s="1"/>
    </row>
    <row r="8258" spans="15:24" x14ac:dyDescent="0.55000000000000004">
      <c r="O8258" s="1"/>
      <c r="V8258" s="1"/>
      <c r="X8258" s="1"/>
    </row>
    <row r="8259" spans="15:24" x14ac:dyDescent="0.55000000000000004">
      <c r="O8259" s="1"/>
      <c r="V8259" s="1"/>
      <c r="X8259" s="1"/>
    </row>
    <row r="8260" spans="15:24" x14ac:dyDescent="0.55000000000000004">
      <c r="O8260" s="1"/>
      <c r="V8260" s="1"/>
      <c r="X8260" s="1"/>
    </row>
    <row r="8261" spans="15:24" x14ac:dyDescent="0.55000000000000004">
      <c r="O8261" s="1"/>
      <c r="V8261" s="1"/>
      <c r="X8261" s="1"/>
    </row>
    <row r="8262" spans="15:24" x14ac:dyDescent="0.55000000000000004">
      <c r="O8262" s="1"/>
      <c r="V8262" s="1"/>
      <c r="X8262" s="1"/>
    </row>
    <row r="8263" spans="15:24" x14ac:dyDescent="0.55000000000000004">
      <c r="O8263" s="1"/>
      <c r="V8263" s="1"/>
      <c r="X8263" s="1"/>
    </row>
    <row r="8264" spans="15:24" x14ac:dyDescent="0.55000000000000004">
      <c r="O8264" s="1"/>
      <c r="V8264" s="1"/>
      <c r="X8264" s="1"/>
    </row>
    <row r="8265" spans="15:24" x14ac:dyDescent="0.55000000000000004">
      <c r="O8265" s="1"/>
      <c r="V8265" s="1"/>
      <c r="X8265" s="1"/>
    </row>
    <row r="8266" spans="15:24" x14ac:dyDescent="0.55000000000000004">
      <c r="O8266" s="1"/>
      <c r="V8266" s="1"/>
      <c r="X8266" s="1"/>
    </row>
    <row r="8267" spans="15:24" x14ac:dyDescent="0.55000000000000004">
      <c r="O8267" s="1"/>
      <c r="V8267" s="1"/>
      <c r="X8267" s="1"/>
    </row>
    <row r="8268" spans="15:24" x14ac:dyDescent="0.55000000000000004">
      <c r="O8268" s="1"/>
      <c r="V8268" s="1"/>
      <c r="X8268" s="1"/>
    </row>
    <row r="8269" spans="15:24" x14ac:dyDescent="0.55000000000000004">
      <c r="O8269" s="1"/>
      <c r="V8269" s="1"/>
      <c r="X8269" s="1"/>
    </row>
    <row r="8270" spans="15:24" x14ac:dyDescent="0.55000000000000004">
      <c r="O8270" s="1"/>
      <c r="V8270" s="1"/>
      <c r="X8270" s="1"/>
    </row>
    <row r="8271" spans="15:24" x14ac:dyDescent="0.55000000000000004">
      <c r="O8271" s="1"/>
      <c r="V8271" s="1"/>
      <c r="X8271" s="1"/>
    </row>
    <row r="8272" spans="15:24" x14ac:dyDescent="0.55000000000000004">
      <c r="O8272" s="1"/>
      <c r="V8272" s="1"/>
      <c r="X8272" s="1"/>
    </row>
    <row r="8273" spans="15:24" x14ac:dyDescent="0.55000000000000004">
      <c r="O8273" s="1"/>
      <c r="V8273" s="1"/>
      <c r="X8273" s="1"/>
    </row>
    <row r="8274" spans="15:24" x14ac:dyDescent="0.55000000000000004">
      <c r="O8274" s="1"/>
      <c r="V8274" s="1"/>
      <c r="X8274" s="1"/>
    </row>
    <row r="8275" spans="15:24" x14ac:dyDescent="0.55000000000000004">
      <c r="O8275" s="1"/>
      <c r="V8275" s="1"/>
      <c r="X8275" s="1"/>
    </row>
    <row r="8276" spans="15:24" x14ac:dyDescent="0.55000000000000004">
      <c r="O8276" s="1"/>
      <c r="V8276" s="1"/>
      <c r="X8276" s="1"/>
    </row>
    <row r="8277" spans="15:24" x14ac:dyDescent="0.55000000000000004">
      <c r="O8277" s="1"/>
      <c r="V8277" s="1"/>
      <c r="X8277" s="1"/>
    </row>
    <row r="8278" spans="15:24" x14ac:dyDescent="0.55000000000000004">
      <c r="O8278" s="1"/>
      <c r="V8278" s="1"/>
      <c r="X8278" s="1"/>
    </row>
    <row r="8279" spans="15:24" x14ac:dyDescent="0.55000000000000004">
      <c r="O8279" s="1"/>
      <c r="V8279" s="1"/>
      <c r="X8279" s="1"/>
    </row>
    <row r="8280" spans="15:24" x14ac:dyDescent="0.55000000000000004">
      <c r="O8280" s="1"/>
      <c r="V8280" s="1"/>
      <c r="X8280" s="1"/>
    </row>
    <row r="8281" spans="15:24" x14ac:dyDescent="0.55000000000000004">
      <c r="O8281" s="1"/>
      <c r="V8281" s="1"/>
      <c r="X8281" s="1"/>
    </row>
    <row r="8282" spans="15:24" x14ac:dyDescent="0.55000000000000004">
      <c r="O8282" s="1"/>
      <c r="V8282" s="1"/>
      <c r="X8282" s="1"/>
    </row>
    <row r="8283" spans="15:24" x14ac:dyDescent="0.55000000000000004">
      <c r="O8283" s="1"/>
      <c r="V8283" s="1"/>
      <c r="X8283" s="1"/>
    </row>
    <row r="8284" spans="15:24" x14ac:dyDescent="0.55000000000000004">
      <c r="O8284" s="1"/>
      <c r="V8284" s="1"/>
      <c r="X8284" s="1"/>
    </row>
    <row r="8285" spans="15:24" x14ac:dyDescent="0.55000000000000004">
      <c r="O8285" s="1"/>
      <c r="V8285" s="1"/>
      <c r="X8285" s="1"/>
    </row>
    <row r="8286" spans="15:24" x14ac:dyDescent="0.55000000000000004">
      <c r="O8286" s="1"/>
      <c r="V8286" s="1"/>
      <c r="X8286" s="1"/>
    </row>
    <row r="8287" spans="15:24" x14ac:dyDescent="0.55000000000000004">
      <c r="O8287" s="1"/>
      <c r="V8287" s="1"/>
      <c r="X8287" s="1"/>
    </row>
    <row r="8288" spans="15:24" x14ac:dyDescent="0.55000000000000004">
      <c r="O8288" s="1"/>
      <c r="V8288" s="1"/>
      <c r="X8288" s="1"/>
    </row>
    <row r="8289" spans="15:24" x14ac:dyDescent="0.55000000000000004">
      <c r="O8289" s="1"/>
      <c r="V8289" s="1"/>
      <c r="X8289" s="1"/>
    </row>
    <row r="8290" spans="15:24" x14ac:dyDescent="0.55000000000000004">
      <c r="O8290" s="1"/>
      <c r="V8290" s="1"/>
      <c r="X8290" s="1"/>
    </row>
    <row r="8291" spans="15:24" x14ac:dyDescent="0.55000000000000004">
      <c r="O8291" s="1"/>
      <c r="V8291" s="1"/>
      <c r="X8291" s="1"/>
    </row>
    <row r="8292" spans="15:24" x14ac:dyDescent="0.55000000000000004">
      <c r="O8292" s="1"/>
      <c r="V8292" s="1"/>
      <c r="X8292" s="1"/>
    </row>
    <row r="8293" spans="15:24" x14ac:dyDescent="0.55000000000000004">
      <c r="O8293" s="1"/>
      <c r="V8293" s="1"/>
      <c r="X8293" s="1"/>
    </row>
    <row r="8294" spans="15:24" x14ac:dyDescent="0.55000000000000004">
      <c r="O8294" s="1"/>
      <c r="V8294" s="1"/>
      <c r="X8294" s="1"/>
    </row>
    <row r="8295" spans="15:24" x14ac:dyDescent="0.55000000000000004">
      <c r="O8295" s="1"/>
      <c r="V8295" s="1"/>
      <c r="X8295" s="1"/>
    </row>
    <row r="8296" spans="15:24" x14ac:dyDescent="0.55000000000000004">
      <c r="O8296" s="1"/>
      <c r="V8296" s="1"/>
      <c r="X8296" s="1"/>
    </row>
    <row r="8297" spans="15:24" x14ac:dyDescent="0.55000000000000004">
      <c r="O8297" s="1"/>
      <c r="V8297" s="1"/>
      <c r="X8297" s="1"/>
    </row>
    <row r="8298" spans="15:24" x14ac:dyDescent="0.55000000000000004">
      <c r="O8298" s="1"/>
      <c r="V8298" s="1"/>
      <c r="X8298" s="1"/>
    </row>
    <row r="8299" spans="15:24" x14ac:dyDescent="0.55000000000000004">
      <c r="O8299" s="1"/>
      <c r="V8299" s="1"/>
      <c r="X8299" s="1"/>
    </row>
    <row r="8300" spans="15:24" x14ac:dyDescent="0.55000000000000004">
      <c r="O8300" s="1"/>
      <c r="V8300" s="1"/>
      <c r="X8300" s="1"/>
    </row>
    <row r="8301" spans="15:24" x14ac:dyDescent="0.55000000000000004">
      <c r="O8301" s="1"/>
      <c r="V8301" s="1"/>
      <c r="X8301" s="1"/>
    </row>
    <row r="8302" spans="15:24" x14ac:dyDescent="0.55000000000000004">
      <c r="O8302" s="1"/>
      <c r="V8302" s="1"/>
      <c r="X8302" s="1"/>
    </row>
    <row r="8303" spans="15:24" x14ac:dyDescent="0.55000000000000004">
      <c r="O8303" s="1"/>
      <c r="V8303" s="1"/>
      <c r="X8303" s="1"/>
    </row>
    <row r="8304" spans="15:24" x14ac:dyDescent="0.55000000000000004">
      <c r="O8304" s="1"/>
      <c r="V8304" s="1"/>
      <c r="X8304" s="1"/>
    </row>
    <row r="8305" spans="15:24" x14ac:dyDescent="0.55000000000000004">
      <c r="O8305" s="1"/>
      <c r="V8305" s="1"/>
      <c r="X8305" s="1"/>
    </row>
    <row r="8306" spans="15:24" x14ac:dyDescent="0.55000000000000004">
      <c r="O8306" s="1"/>
      <c r="V8306" s="1"/>
      <c r="X8306" s="1"/>
    </row>
    <row r="8307" spans="15:24" x14ac:dyDescent="0.55000000000000004">
      <c r="O8307" s="1"/>
      <c r="V8307" s="1"/>
      <c r="X8307" s="1"/>
    </row>
    <row r="8308" spans="15:24" x14ac:dyDescent="0.55000000000000004">
      <c r="O8308" s="1"/>
      <c r="V8308" s="1"/>
      <c r="X8308" s="1"/>
    </row>
    <row r="8309" spans="15:24" x14ac:dyDescent="0.55000000000000004">
      <c r="O8309" s="1"/>
      <c r="V8309" s="1"/>
      <c r="X8309" s="1"/>
    </row>
    <row r="8310" spans="15:24" x14ac:dyDescent="0.55000000000000004">
      <c r="O8310" s="1"/>
      <c r="V8310" s="1"/>
      <c r="X8310" s="1"/>
    </row>
    <row r="8311" spans="15:24" x14ac:dyDescent="0.55000000000000004">
      <c r="O8311" s="1"/>
      <c r="V8311" s="1"/>
      <c r="X8311" s="1"/>
    </row>
    <row r="8312" spans="15:24" x14ac:dyDescent="0.55000000000000004">
      <c r="O8312" s="1"/>
      <c r="V8312" s="1"/>
      <c r="X8312" s="1"/>
    </row>
    <row r="8313" spans="15:24" x14ac:dyDescent="0.55000000000000004">
      <c r="O8313" s="1"/>
      <c r="V8313" s="1"/>
      <c r="X8313" s="1"/>
    </row>
    <row r="8314" spans="15:24" x14ac:dyDescent="0.55000000000000004">
      <c r="O8314" s="1"/>
      <c r="V8314" s="1"/>
      <c r="X8314" s="1"/>
    </row>
    <row r="8315" spans="15:24" x14ac:dyDescent="0.55000000000000004">
      <c r="O8315" s="1"/>
      <c r="V8315" s="1"/>
      <c r="X8315" s="1"/>
    </row>
    <row r="8316" spans="15:24" x14ac:dyDescent="0.55000000000000004">
      <c r="O8316" s="1"/>
      <c r="V8316" s="1"/>
      <c r="X8316" s="1"/>
    </row>
    <row r="8317" spans="15:24" x14ac:dyDescent="0.55000000000000004">
      <c r="O8317" s="1"/>
      <c r="V8317" s="1"/>
      <c r="X8317" s="1"/>
    </row>
    <row r="8318" spans="15:24" x14ac:dyDescent="0.55000000000000004">
      <c r="O8318" s="1"/>
      <c r="V8318" s="1"/>
      <c r="X8318" s="1"/>
    </row>
    <row r="8319" spans="15:24" x14ac:dyDescent="0.55000000000000004">
      <c r="O8319" s="1"/>
      <c r="V8319" s="1"/>
      <c r="X8319" s="1"/>
    </row>
    <row r="8320" spans="15:24" x14ac:dyDescent="0.55000000000000004">
      <c r="O8320" s="1"/>
      <c r="V8320" s="1"/>
      <c r="X8320" s="1"/>
    </row>
    <row r="8321" spans="15:24" x14ac:dyDescent="0.55000000000000004">
      <c r="O8321" s="1"/>
      <c r="V8321" s="1"/>
      <c r="X8321" s="1"/>
    </row>
    <row r="8322" spans="15:24" x14ac:dyDescent="0.55000000000000004">
      <c r="O8322" s="1"/>
      <c r="V8322" s="1"/>
      <c r="X8322" s="1"/>
    </row>
    <row r="8323" spans="15:24" x14ac:dyDescent="0.55000000000000004">
      <c r="O8323" s="1"/>
      <c r="V8323" s="1"/>
      <c r="X8323" s="1"/>
    </row>
    <row r="8324" spans="15:24" x14ac:dyDescent="0.55000000000000004">
      <c r="O8324" s="1"/>
      <c r="V8324" s="1"/>
      <c r="X8324" s="1"/>
    </row>
    <row r="8325" spans="15:24" x14ac:dyDescent="0.55000000000000004">
      <c r="O8325" s="1"/>
      <c r="V8325" s="1"/>
      <c r="X8325" s="1"/>
    </row>
    <row r="8326" spans="15:24" x14ac:dyDescent="0.55000000000000004">
      <c r="O8326" s="1"/>
      <c r="V8326" s="1"/>
      <c r="X8326" s="1"/>
    </row>
    <row r="8327" spans="15:24" x14ac:dyDescent="0.55000000000000004">
      <c r="O8327" s="1"/>
      <c r="V8327" s="1"/>
      <c r="X8327" s="1"/>
    </row>
    <row r="8328" spans="15:24" x14ac:dyDescent="0.55000000000000004">
      <c r="O8328" s="1"/>
      <c r="V8328" s="1"/>
      <c r="X8328" s="1"/>
    </row>
    <row r="8329" spans="15:24" x14ac:dyDescent="0.55000000000000004">
      <c r="O8329" s="1"/>
      <c r="V8329" s="1"/>
      <c r="X8329" s="1"/>
    </row>
    <row r="8330" spans="15:24" x14ac:dyDescent="0.55000000000000004">
      <c r="O8330" s="1"/>
      <c r="V8330" s="1"/>
      <c r="X8330" s="1"/>
    </row>
    <row r="8331" spans="15:24" x14ac:dyDescent="0.55000000000000004">
      <c r="O8331" s="1"/>
      <c r="V8331" s="1"/>
      <c r="X8331" s="1"/>
    </row>
    <row r="8332" spans="15:24" x14ac:dyDescent="0.55000000000000004">
      <c r="O8332" s="1"/>
      <c r="V8332" s="1"/>
      <c r="X8332" s="1"/>
    </row>
    <row r="8333" spans="15:24" x14ac:dyDescent="0.55000000000000004">
      <c r="O8333" s="1"/>
      <c r="V8333" s="1"/>
      <c r="X8333" s="1"/>
    </row>
    <row r="8334" spans="15:24" x14ac:dyDescent="0.55000000000000004">
      <c r="O8334" s="1"/>
      <c r="V8334" s="1"/>
      <c r="X8334" s="1"/>
    </row>
    <row r="8335" spans="15:24" x14ac:dyDescent="0.55000000000000004">
      <c r="O8335" s="1"/>
      <c r="V8335" s="1"/>
      <c r="X8335" s="1"/>
    </row>
    <row r="8336" spans="15:24" x14ac:dyDescent="0.55000000000000004">
      <c r="O8336" s="1"/>
      <c r="V8336" s="1"/>
      <c r="X8336" s="1"/>
    </row>
    <row r="8337" spans="15:24" x14ac:dyDescent="0.55000000000000004">
      <c r="O8337" s="1"/>
      <c r="V8337" s="1"/>
      <c r="X8337" s="1"/>
    </row>
    <row r="8338" spans="15:24" x14ac:dyDescent="0.55000000000000004">
      <c r="O8338" s="1"/>
      <c r="V8338" s="1"/>
      <c r="X8338" s="1"/>
    </row>
    <row r="8339" spans="15:24" x14ac:dyDescent="0.55000000000000004">
      <c r="O8339" s="1"/>
      <c r="V8339" s="1"/>
      <c r="X8339" s="1"/>
    </row>
    <row r="8340" spans="15:24" x14ac:dyDescent="0.55000000000000004">
      <c r="O8340" s="1"/>
      <c r="V8340" s="1"/>
      <c r="X8340" s="1"/>
    </row>
    <row r="8341" spans="15:24" x14ac:dyDescent="0.55000000000000004">
      <c r="O8341" s="1"/>
      <c r="V8341" s="1"/>
      <c r="X8341" s="1"/>
    </row>
    <row r="8342" spans="15:24" x14ac:dyDescent="0.55000000000000004">
      <c r="O8342" s="1"/>
      <c r="V8342" s="1"/>
      <c r="X8342" s="1"/>
    </row>
    <row r="8343" spans="15:24" x14ac:dyDescent="0.55000000000000004">
      <c r="O8343" s="1"/>
      <c r="V8343" s="1"/>
      <c r="X8343" s="1"/>
    </row>
    <row r="8344" spans="15:24" x14ac:dyDescent="0.55000000000000004">
      <c r="O8344" s="1"/>
      <c r="V8344" s="1"/>
      <c r="X8344" s="1"/>
    </row>
    <row r="8345" spans="15:24" x14ac:dyDescent="0.55000000000000004">
      <c r="O8345" s="1"/>
      <c r="V8345" s="1"/>
      <c r="X8345" s="1"/>
    </row>
    <row r="8346" spans="15:24" x14ac:dyDescent="0.55000000000000004">
      <c r="O8346" s="1"/>
      <c r="V8346" s="1"/>
      <c r="X8346" s="1"/>
    </row>
    <row r="8347" spans="15:24" x14ac:dyDescent="0.55000000000000004">
      <c r="O8347" s="1"/>
      <c r="V8347" s="1"/>
      <c r="X8347" s="1"/>
    </row>
    <row r="8348" spans="15:24" x14ac:dyDescent="0.55000000000000004">
      <c r="O8348" s="1"/>
      <c r="V8348" s="1"/>
      <c r="X8348" s="1"/>
    </row>
    <row r="8349" spans="15:24" x14ac:dyDescent="0.55000000000000004">
      <c r="O8349" s="1"/>
      <c r="V8349" s="1"/>
      <c r="X8349" s="1"/>
    </row>
    <row r="8350" spans="15:24" x14ac:dyDescent="0.55000000000000004">
      <c r="O8350" s="1"/>
      <c r="V8350" s="1"/>
      <c r="X8350" s="1"/>
    </row>
    <row r="8351" spans="15:24" x14ac:dyDescent="0.55000000000000004">
      <c r="O8351" s="1"/>
      <c r="V8351" s="1"/>
      <c r="X8351" s="1"/>
    </row>
    <row r="8352" spans="15:24" x14ac:dyDescent="0.55000000000000004">
      <c r="O8352" s="1"/>
      <c r="V8352" s="1"/>
      <c r="X8352" s="1"/>
    </row>
    <row r="8353" spans="15:24" x14ac:dyDescent="0.55000000000000004">
      <c r="O8353" s="1"/>
      <c r="V8353" s="1"/>
      <c r="X8353" s="1"/>
    </row>
    <row r="8354" spans="15:24" x14ac:dyDescent="0.55000000000000004">
      <c r="O8354" s="1"/>
      <c r="V8354" s="1"/>
      <c r="X8354" s="1"/>
    </row>
    <row r="8355" spans="15:24" x14ac:dyDescent="0.55000000000000004">
      <c r="O8355" s="1"/>
      <c r="V8355" s="1"/>
      <c r="X8355" s="1"/>
    </row>
    <row r="8356" spans="15:24" x14ac:dyDescent="0.55000000000000004">
      <c r="O8356" s="1"/>
      <c r="V8356" s="1"/>
      <c r="X8356" s="1"/>
    </row>
    <row r="8357" spans="15:24" x14ac:dyDescent="0.55000000000000004">
      <c r="O8357" s="1"/>
      <c r="V8357" s="1"/>
      <c r="X8357" s="1"/>
    </row>
    <row r="8358" spans="15:24" x14ac:dyDescent="0.55000000000000004">
      <c r="O8358" s="1"/>
      <c r="V8358" s="1"/>
      <c r="X8358" s="1"/>
    </row>
    <row r="8359" spans="15:24" x14ac:dyDescent="0.55000000000000004">
      <c r="O8359" s="1"/>
      <c r="V8359" s="1"/>
      <c r="X8359" s="1"/>
    </row>
    <row r="8360" spans="15:24" x14ac:dyDescent="0.55000000000000004">
      <c r="O8360" s="1"/>
      <c r="V8360" s="1"/>
      <c r="X8360" s="1"/>
    </row>
    <row r="8361" spans="15:24" x14ac:dyDescent="0.55000000000000004">
      <c r="O8361" s="1"/>
      <c r="V8361" s="1"/>
      <c r="X8361" s="1"/>
    </row>
    <row r="8362" spans="15:24" x14ac:dyDescent="0.55000000000000004">
      <c r="O8362" s="1"/>
      <c r="V8362" s="1"/>
      <c r="X8362" s="1"/>
    </row>
    <row r="8363" spans="15:24" x14ac:dyDescent="0.55000000000000004">
      <c r="O8363" s="1"/>
      <c r="V8363" s="1"/>
      <c r="X8363" s="1"/>
    </row>
    <row r="8364" spans="15:24" x14ac:dyDescent="0.55000000000000004">
      <c r="O8364" s="1"/>
      <c r="V8364" s="1"/>
      <c r="X8364" s="1"/>
    </row>
    <row r="8365" spans="15:24" x14ac:dyDescent="0.55000000000000004">
      <c r="O8365" s="1"/>
      <c r="V8365" s="1"/>
      <c r="X8365" s="1"/>
    </row>
    <row r="8366" spans="15:24" x14ac:dyDescent="0.55000000000000004">
      <c r="O8366" s="1"/>
      <c r="V8366" s="1"/>
      <c r="X8366" s="1"/>
    </row>
    <row r="8367" spans="15:24" x14ac:dyDescent="0.55000000000000004">
      <c r="O8367" s="1"/>
      <c r="V8367" s="1"/>
      <c r="X8367" s="1"/>
    </row>
    <row r="8368" spans="15:24" x14ac:dyDescent="0.55000000000000004">
      <c r="O8368" s="1"/>
      <c r="V8368" s="1"/>
      <c r="X8368" s="1"/>
    </row>
    <row r="8369" spans="15:24" x14ac:dyDescent="0.55000000000000004">
      <c r="O8369" s="1"/>
      <c r="V8369" s="1"/>
      <c r="X8369" s="1"/>
    </row>
    <row r="8370" spans="15:24" x14ac:dyDescent="0.55000000000000004">
      <c r="O8370" s="1"/>
      <c r="V8370" s="1"/>
      <c r="X8370" s="1"/>
    </row>
    <row r="8371" spans="15:24" x14ac:dyDescent="0.55000000000000004">
      <c r="O8371" s="1"/>
      <c r="V8371" s="1"/>
      <c r="X8371" s="1"/>
    </row>
    <row r="8372" spans="15:24" x14ac:dyDescent="0.55000000000000004">
      <c r="O8372" s="1"/>
      <c r="V8372" s="1"/>
      <c r="X8372" s="1"/>
    </row>
    <row r="8373" spans="15:24" x14ac:dyDescent="0.55000000000000004">
      <c r="O8373" s="1"/>
      <c r="V8373" s="1"/>
      <c r="X8373" s="1"/>
    </row>
    <row r="8374" spans="15:24" x14ac:dyDescent="0.55000000000000004">
      <c r="O8374" s="1"/>
      <c r="V8374" s="1"/>
      <c r="X8374" s="1"/>
    </row>
    <row r="8375" spans="15:24" x14ac:dyDescent="0.55000000000000004">
      <c r="O8375" s="1"/>
      <c r="V8375" s="1"/>
      <c r="X8375" s="1"/>
    </row>
    <row r="8376" spans="15:24" x14ac:dyDescent="0.55000000000000004">
      <c r="O8376" s="1"/>
      <c r="V8376" s="1"/>
      <c r="X8376" s="1"/>
    </row>
    <row r="8377" spans="15:24" x14ac:dyDescent="0.55000000000000004">
      <c r="O8377" s="1"/>
      <c r="V8377" s="1"/>
      <c r="X8377" s="1"/>
    </row>
    <row r="8378" spans="15:24" x14ac:dyDescent="0.55000000000000004">
      <c r="O8378" s="1"/>
      <c r="V8378" s="1"/>
      <c r="X8378" s="1"/>
    </row>
    <row r="8379" spans="15:24" x14ac:dyDescent="0.55000000000000004">
      <c r="O8379" s="1"/>
      <c r="V8379" s="1"/>
      <c r="X8379" s="1"/>
    </row>
    <row r="8380" spans="15:24" x14ac:dyDescent="0.55000000000000004">
      <c r="O8380" s="1"/>
      <c r="V8380" s="1"/>
      <c r="X8380" s="1"/>
    </row>
    <row r="8381" spans="15:24" x14ac:dyDescent="0.55000000000000004">
      <c r="O8381" s="1"/>
      <c r="V8381" s="1"/>
      <c r="X8381" s="1"/>
    </row>
    <row r="8382" spans="15:24" x14ac:dyDescent="0.55000000000000004">
      <c r="O8382" s="1"/>
      <c r="V8382" s="1"/>
      <c r="X8382" s="1"/>
    </row>
    <row r="8383" spans="15:24" x14ac:dyDescent="0.55000000000000004">
      <c r="O8383" s="1"/>
      <c r="V8383" s="1"/>
      <c r="X8383" s="1"/>
    </row>
    <row r="8384" spans="15:24" x14ac:dyDescent="0.55000000000000004">
      <c r="O8384" s="1"/>
      <c r="V8384" s="1"/>
      <c r="X8384" s="1"/>
    </row>
    <row r="8385" spans="15:24" x14ac:dyDescent="0.55000000000000004">
      <c r="O8385" s="1"/>
      <c r="V8385" s="1"/>
      <c r="X8385" s="1"/>
    </row>
    <row r="8386" spans="15:24" x14ac:dyDescent="0.55000000000000004">
      <c r="O8386" s="1"/>
      <c r="V8386" s="1"/>
      <c r="X8386" s="1"/>
    </row>
    <row r="8387" spans="15:24" x14ac:dyDescent="0.55000000000000004">
      <c r="O8387" s="1"/>
      <c r="V8387" s="1"/>
      <c r="X8387" s="1"/>
    </row>
    <row r="8388" spans="15:24" x14ac:dyDescent="0.55000000000000004">
      <c r="O8388" s="1"/>
      <c r="V8388" s="1"/>
      <c r="X8388" s="1"/>
    </row>
    <row r="8389" spans="15:24" x14ac:dyDescent="0.55000000000000004">
      <c r="O8389" s="1"/>
      <c r="V8389" s="1"/>
      <c r="X8389" s="1"/>
    </row>
    <row r="8390" spans="15:24" x14ac:dyDescent="0.55000000000000004">
      <c r="O8390" s="1"/>
      <c r="V8390" s="1"/>
      <c r="X8390" s="1"/>
    </row>
    <row r="8391" spans="15:24" x14ac:dyDescent="0.55000000000000004">
      <c r="O8391" s="1"/>
      <c r="V8391" s="1"/>
      <c r="X8391" s="1"/>
    </row>
    <row r="8392" spans="15:24" x14ac:dyDescent="0.55000000000000004">
      <c r="O8392" s="1"/>
      <c r="V8392" s="1"/>
      <c r="X8392" s="1"/>
    </row>
    <row r="8393" spans="15:24" x14ac:dyDescent="0.55000000000000004">
      <c r="O8393" s="1"/>
      <c r="V8393" s="1"/>
      <c r="X8393" s="1"/>
    </row>
    <row r="8394" spans="15:24" x14ac:dyDescent="0.55000000000000004">
      <c r="O8394" s="1"/>
      <c r="V8394" s="1"/>
      <c r="X8394" s="1"/>
    </row>
    <row r="8395" spans="15:24" x14ac:dyDescent="0.55000000000000004">
      <c r="O8395" s="1"/>
      <c r="V8395" s="1"/>
      <c r="X8395" s="1"/>
    </row>
    <row r="8396" spans="15:24" x14ac:dyDescent="0.55000000000000004">
      <c r="O8396" s="1"/>
      <c r="V8396" s="1"/>
      <c r="X8396" s="1"/>
    </row>
    <row r="8397" spans="15:24" x14ac:dyDescent="0.55000000000000004">
      <c r="O8397" s="1"/>
      <c r="V8397" s="1"/>
      <c r="X8397" s="1"/>
    </row>
    <row r="8398" spans="15:24" x14ac:dyDescent="0.55000000000000004">
      <c r="O8398" s="1"/>
      <c r="V8398" s="1"/>
      <c r="X8398" s="1"/>
    </row>
    <row r="8399" spans="15:24" x14ac:dyDescent="0.55000000000000004">
      <c r="O8399" s="1"/>
      <c r="V8399" s="1"/>
      <c r="X8399" s="1"/>
    </row>
    <row r="8400" spans="15:24" x14ac:dyDescent="0.55000000000000004">
      <c r="O8400" s="1"/>
      <c r="V8400" s="1"/>
      <c r="X8400" s="1"/>
    </row>
    <row r="8401" spans="15:24" x14ac:dyDescent="0.55000000000000004">
      <c r="O8401" s="1"/>
      <c r="V8401" s="1"/>
      <c r="X8401" s="1"/>
    </row>
    <row r="8402" spans="15:24" x14ac:dyDescent="0.55000000000000004">
      <c r="O8402" s="1"/>
      <c r="V8402" s="1"/>
      <c r="X8402" s="1"/>
    </row>
    <row r="8403" spans="15:24" x14ac:dyDescent="0.55000000000000004">
      <c r="O8403" s="1"/>
      <c r="V8403" s="1"/>
      <c r="X8403" s="1"/>
    </row>
    <row r="8404" spans="15:24" x14ac:dyDescent="0.55000000000000004">
      <c r="O8404" s="1"/>
      <c r="V8404" s="1"/>
      <c r="X8404" s="1"/>
    </row>
    <row r="8405" spans="15:24" x14ac:dyDescent="0.55000000000000004">
      <c r="O8405" s="1"/>
      <c r="V8405" s="1"/>
      <c r="X8405" s="1"/>
    </row>
    <row r="8406" spans="15:24" x14ac:dyDescent="0.55000000000000004">
      <c r="O8406" s="1"/>
      <c r="V8406" s="1"/>
      <c r="X8406" s="1"/>
    </row>
    <row r="8407" spans="15:24" x14ac:dyDescent="0.55000000000000004">
      <c r="O8407" s="1"/>
      <c r="V8407" s="1"/>
      <c r="X8407" s="1"/>
    </row>
    <row r="8408" spans="15:24" x14ac:dyDescent="0.55000000000000004">
      <c r="O8408" s="1"/>
      <c r="V8408" s="1"/>
      <c r="X8408" s="1"/>
    </row>
    <row r="8409" spans="15:24" x14ac:dyDescent="0.55000000000000004">
      <c r="O8409" s="1"/>
      <c r="V8409" s="1"/>
      <c r="X8409" s="1"/>
    </row>
    <row r="8410" spans="15:24" x14ac:dyDescent="0.55000000000000004">
      <c r="O8410" s="1"/>
      <c r="V8410" s="1"/>
      <c r="X8410" s="1"/>
    </row>
    <row r="8411" spans="15:24" x14ac:dyDescent="0.55000000000000004">
      <c r="O8411" s="1"/>
      <c r="V8411" s="1"/>
      <c r="X8411" s="1"/>
    </row>
    <row r="8412" spans="15:24" x14ac:dyDescent="0.55000000000000004">
      <c r="O8412" s="1"/>
      <c r="V8412" s="1"/>
      <c r="X8412" s="1"/>
    </row>
    <row r="8413" spans="15:24" x14ac:dyDescent="0.55000000000000004">
      <c r="O8413" s="1"/>
      <c r="V8413" s="1"/>
      <c r="X8413" s="1"/>
    </row>
    <row r="8414" spans="15:24" x14ac:dyDescent="0.55000000000000004">
      <c r="O8414" s="1"/>
      <c r="V8414" s="1"/>
      <c r="X8414" s="1"/>
    </row>
    <row r="8415" spans="15:24" x14ac:dyDescent="0.55000000000000004">
      <c r="O8415" s="1"/>
      <c r="V8415" s="1"/>
      <c r="X8415" s="1"/>
    </row>
    <row r="8416" spans="15:24" x14ac:dyDescent="0.55000000000000004">
      <c r="O8416" s="1"/>
      <c r="V8416" s="1"/>
      <c r="X8416" s="1"/>
    </row>
    <row r="8417" spans="15:24" x14ac:dyDescent="0.55000000000000004">
      <c r="O8417" s="1"/>
      <c r="V8417" s="1"/>
      <c r="X8417" s="1"/>
    </row>
    <row r="8418" spans="15:24" x14ac:dyDescent="0.55000000000000004">
      <c r="O8418" s="1"/>
      <c r="V8418" s="1"/>
      <c r="X8418" s="1"/>
    </row>
    <row r="8419" spans="15:24" x14ac:dyDescent="0.55000000000000004">
      <c r="O8419" s="1"/>
      <c r="V8419" s="1"/>
      <c r="X8419" s="1"/>
    </row>
    <row r="8420" spans="15:24" x14ac:dyDescent="0.55000000000000004">
      <c r="O8420" s="1"/>
      <c r="V8420" s="1"/>
      <c r="X8420" s="1"/>
    </row>
    <row r="8421" spans="15:24" x14ac:dyDescent="0.55000000000000004">
      <c r="O8421" s="1"/>
      <c r="V8421" s="1"/>
      <c r="X8421" s="1"/>
    </row>
    <row r="8422" spans="15:24" x14ac:dyDescent="0.55000000000000004">
      <c r="O8422" s="1"/>
      <c r="V8422" s="1"/>
      <c r="X8422" s="1"/>
    </row>
    <row r="8423" spans="15:24" x14ac:dyDescent="0.55000000000000004">
      <c r="O8423" s="1"/>
      <c r="V8423" s="1"/>
      <c r="X8423" s="1"/>
    </row>
    <row r="8424" spans="15:24" x14ac:dyDescent="0.55000000000000004">
      <c r="O8424" s="1"/>
      <c r="V8424" s="1"/>
      <c r="X8424" s="1"/>
    </row>
    <row r="8425" spans="15:24" x14ac:dyDescent="0.55000000000000004">
      <c r="O8425" s="1"/>
      <c r="V8425" s="1"/>
      <c r="X8425" s="1"/>
    </row>
    <row r="8426" spans="15:24" x14ac:dyDescent="0.55000000000000004">
      <c r="O8426" s="1"/>
      <c r="V8426" s="1"/>
      <c r="X8426" s="1"/>
    </row>
    <row r="8427" spans="15:24" x14ac:dyDescent="0.55000000000000004">
      <c r="O8427" s="1"/>
      <c r="V8427" s="1"/>
      <c r="X8427" s="1"/>
    </row>
    <row r="8428" spans="15:24" x14ac:dyDescent="0.55000000000000004">
      <c r="O8428" s="1"/>
      <c r="V8428" s="1"/>
      <c r="X8428" s="1"/>
    </row>
    <row r="8429" spans="15:24" x14ac:dyDescent="0.55000000000000004">
      <c r="O8429" s="1"/>
      <c r="V8429" s="1"/>
      <c r="X8429" s="1"/>
    </row>
    <row r="8430" spans="15:24" x14ac:dyDescent="0.55000000000000004">
      <c r="O8430" s="1"/>
      <c r="V8430" s="1"/>
      <c r="X8430" s="1"/>
    </row>
    <row r="8431" spans="15:24" x14ac:dyDescent="0.55000000000000004">
      <c r="O8431" s="1"/>
      <c r="V8431" s="1"/>
      <c r="X8431" s="1"/>
    </row>
    <row r="8432" spans="15:24" x14ac:dyDescent="0.55000000000000004">
      <c r="O8432" s="1"/>
      <c r="V8432" s="1"/>
      <c r="X8432" s="1"/>
    </row>
    <row r="8433" spans="15:24" x14ac:dyDescent="0.55000000000000004">
      <c r="O8433" s="1"/>
      <c r="V8433" s="1"/>
      <c r="X8433" s="1"/>
    </row>
    <row r="8434" spans="15:24" x14ac:dyDescent="0.55000000000000004">
      <c r="O8434" s="1"/>
      <c r="V8434" s="1"/>
      <c r="X8434" s="1"/>
    </row>
    <row r="8435" spans="15:24" x14ac:dyDescent="0.55000000000000004">
      <c r="O8435" s="1"/>
      <c r="V8435" s="1"/>
      <c r="X8435" s="1"/>
    </row>
    <row r="8436" spans="15:24" x14ac:dyDescent="0.55000000000000004">
      <c r="O8436" s="1"/>
      <c r="V8436" s="1"/>
      <c r="X8436" s="1"/>
    </row>
    <row r="8437" spans="15:24" x14ac:dyDescent="0.55000000000000004">
      <c r="O8437" s="1"/>
      <c r="V8437" s="1"/>
      <c r="X8437" s="1"/>
    </row>
    <row r="8438" spans="15:24" x14ac:dyDescent="0.55000000000000004">
      <c r="O8438" s="1"/>
      <c r="V8438" s="1"/>
      <c r="X8438" s="1"/>
    </row>
    <row r="8439" spans="15:24" x14ac:dyDescent="0.55000000000000004">
      <c r="O8439" s="1"/>
      <c r="V8439" s="1"/>
      <c r="X8439" s="1"/>
    </row>
    <row r="8440" spans="15:24" x14ac:dyDescent="0.55000000000000004">
      <c r="O8440" s="1"/>
      <c r="V8440" s="1"/>
      <c r="X8440" s="1"/>
    </row>
    <row r="8441" spans="15:24" x14ac:dyDescent="0.55000000000000004">
      <c r="O8441" s="1"/>
      <c r="V8441" s="1"/>
      <c r="X8441" s="1"/>
    </row>
    <row r="8442" spans="15:24" x14ac:dyDescent="0.55000000000000004">
      <c r="O8442" s="1"/>
      <c r="V8442" s="1"/>
      <c r="X8442" s="1"/>
    </row>
    <row r="8443" spans="15:24" x14ac:dyDescent="0.55000000000000004">
      <c r="O8443" s="1"/>
      <c r="V8443" s="1"/>
      <c r="X8443" s="1"/>
    </row>
    <row r="8444" spans="15:24" x14ac:dyDescent="0.55000000000000004">
      <c r="O8444" s="1"/>
      <c r="V8444" s="1"/>
      <c r="X8444" s="1"/>
    </row>
    <row r="8445" spans="15:24" x14ac:dyDescent="0.55000000000000004">
      <c r="O8445" s="1"/>
      <c r="V8445" s="1"/>
      <c r="X8445" s="1"/>
    </row>
    <row r="8446" spans="15:24" x14ac:dyDescent="0.55000000000000004">
      <c r="O8446" s="1"/>
      <c r="V8446" s="1"/>
      <c r="X8446" s="1"/>
    </row>
    <row r="8447" spans="15:24" x14ac:dyDescent="0.55000000000000004">
      <c r="O8447" s="1"/>
      <c r="V8447" s="1"/>
      <c r="X8447" s="1"/>
    </row>
    <row r="8448" spans="15:24" x14ac:dyDescent="0.55000000000000004">
      <c r="O8448" s="1"/>
      <c r="V8448" s="1"/>
      <c r="X8448" s="1"/>
    </row>
    <row r="8449" spans="15:24" x14ac:dyDescent="0.55000000000000004">
      <c r="O8449" s="1"/>
      <c r="V8449" s="1"/>
      <c r="X8449" s="1"/>
    </row>
    <row r="8450" spans="15:24" x14ac:dyDescent="0.55000000000000004">
      <c r="O8450" s="1"/>
      <c r="V8450" s="1"/>
      <c r="X8450" s="1"/>
    </row>
    <row r="8451" spans="15:24" x14ac:dyDescent="0.55000000000000004">
      <c r="O8451" s="1"/>
      <c r="V8451" s="1"/>
      <c r="X8451" s="1"/>
    </row>
    <row r="8452" spans="15:24" x14ac:dyDescent="0.55000000000000004">
      <c r="O8452" s="1"/>
      <c r="V8452" s="1"/>
      <c r="X8452" s="1"/>
    </row>
    <row r="8453" spans="15:24" x14ac:dyDescent="0.55000000000000004">
      <c r="O8453" s="1"/>
      <c r="V8453" s="1"/>
      <c r="X8453" s="1"/>
    </row>
    <row r="8454" spans="15:24" x14ac:dyDescent="0.55000000000000004">
      <c r="O8454" s="1"/>
      <c r="V8454" s="1"/>
      <c r="X8454" s="1"/>
    </row>
    <row r="8455" spans="15:24" x14ac:dyDescent="0.55000000000000004">
      <c r="O8455" s="1"/>
      <c r="V8455" s="1"/>
      <c r="X8455" s="1"/>
    </row>
    <row r="8456" spans="15:24" x14ac:dyDescent="0.55000000000000004">
      <c r="O8456" s="1"/>
      <c r="V8456" s="1"/>
      <c r="X8456" s="1"/>
    </row>
    <row r="8457" spans="15:24" x14ac:dyDescent="0.55000000000000004">
      <c r="O8457" s="1"/>
      <c r="V8457" s="1"/>
      <c r="X8457" s="1"/>
    </row>
    <row r="8458" spans="15:24" x14ac:dyDescent="0.55000000000000004">
      <c r="O8458" s="1"/>
      <c r="V8458" s="1"/>
      <c r="X8458" s="1"/>
    </row>
    <row r="8459" spans="15:24" x14ac:dyDescent="0.55000000000000004">
      <c r="O8459" s="1"/>
      <c r="V8459" s="1"/>
      <c r="X8459" s="1"/>
    </row>
    <row r="8460" spans="15:24" x14ac:dyDescent="0.55000000000000004">
      <c r="O8460" s="1"/>
      <c r="V8460" s="1"/>
      <c r="X8460" s="1"/>
    </row>
    <row r="8461" spans="15:24" x14ac:dyDescent="0.55000000000000004">
      <c r="O8461" s="1"/>
      <c r="V8461" s="1"/>
      <c r="X8461" s="1"/>
    </row>
    <row r="8462" spans="15:24" x14ac:dyDescent="0.55000000000000004">
      <c r="O8462" s="1"/>
      <c r="V8462" s="1"/>
      <c r="X8462" s="1"/>
    </row>
    <row r="8463" spans="15:24" x14ac:dyDescent="0.55000000000000004">
      <c r="O8463" s="1"/>
      <c r="V8463" s="1"/>
      <c r="X8463" s="1"/>
    </row>
    <row r="8464" spans="15:24" x14ac:dyDescent="0.55000000000000004">
      <c r="O8464" s="1"/>
      <c r="V8464" s="1"/>
      <c r="X8464" s="1"/>
    </row>
    <row r="8465" spans="15:24" x14ac:dyDescent="0.55000000000000004">
      <c r="O8465" s="1"/>
      <c r="V8465" s="1"/>
      <c r="X8465" s="1"/>
    </row>
    <row r="8466" spans="15:24" x14ac:dyDescent="0.55000000000000004">
      <c r="O8466" s="1"/>
      <c r="V8466" s="1"/>
      <c r="X8466" s="1"/>
    </row>
    <row r="8467" spans="15:24" x14ac:dyDescent="0.55000000000000004">
      <c r="O8467" s="1"/>
      <c r="V8467" s="1"/>
      <c r="X8467" s="1"/>
    </row>
    <row r="8468" spans="15:24" x14ac:dyDescent="0.55000000000000004">
      <c r="O8468" s="1"/>
      <c r="V8468" s="1"/>
      <c r="X8468" s="1"/>
    </row>
    <row r="8469" spans="15:24" x14ac:dyDescent="0.55000000000000004">
      <c r="O8469" s="1"/>
      <c r="V8469" s="1"/>
      <c r="X8469" s="1"/>
    </row>
    <row r="8470" spans="15:24" x14ac:dyDescent="0.55000000000000004">
      <c r="O8470" s="1"/>
      <c r="V8470" s="1"/>
      <c r="X8470" s="1"/>
    </row>
    <row r="8471" spans="15:24" x14ac:dyDescent="0.55000000000000004">
      <c r="O8471" s="1"/>
      <c r="V8471" s="1"/>
      <c r="X8471" s="1"/>
    </row>
    <row r="8472" spans="15:24" x14ac:dyDescent="0.55000000000000004">
      <c r="O8472" s="1"/>
      <c r="V8472" s="1"/>
      <c r="X8472" s="1"/>
    </row>
    <row r="8473" spans="15:24" x14ac:dyDescent="0.55000000000000004">
      <c r="O8473" s="1"/>
      <c r="V8473" s="1"/>
      <c r="X8473" s="1"/>
    </row>
    <row r="8474" spans="15:24" x14ac:dyDescent="0.55000000000000004">
      <c r="O8474" s="1"/>
      <c r="V8474" s="1"/>
      <c r="X8474" s="1"/>
    </row>
    <row r="8475" spans="15:24" x14ac:dyDescent="0.55000000000000004">
      <c r="O8475" s="1"/>
      <c r="V8475" s="1"/>
      <c r="X8475" s="1"/>
    </row>
    <row r="8476" spans="15:24" x14ac:dyDescent="0.55000000000000004">
      <c r="O8476" s="1"/>
      <c r="V8476" s="1"/>
      <c r="X8476" s="1"/>
    </row>
    <row r="8477" spans="15:24" x14ac:dyDescent="0.55000000000000004">
      <c r="O8477" s="1"/>
      <c r="V8477" s="1"/>
      <c r="X8477" s="1"/>
    </row>
    <row r="8478" spans="15:24" x14ac:dyDescent="0.55000000000000004">
      <c r="O8478" s="1"/>
      <c r="V8478" s="1"/>
      <c r="X8478" s="1"/>
    </row>
    <row r="8479" spans="15:24" x14ac:dyDescent="0.55000000000000004">
      <c r="O8479" s="1"/>
      <c r="V8479" s="1"/>
      <c r="X8479" s="1"/>
    </row>
    <row r="8480" spans="15:24" x14ac:dyDescent="0.55000000000000004">
      <c r="O8480" s="1"/>
      <c r="V8480" s="1"/>
      <c r="X8480" s="1"/>
    </row>
    <row r="8481" spans="15:24" x14ac:dyDescent="0.55000000000000004">
      <c r="O8481" s="1"/>
      <c r="V8481" s="1"/>
      <c r="X8481" s="1"/>
    </row>
    <row r="8482" spans="15:24" x14ac:dyDescent="0.55000000000000004">
      <c r="O8482" s="1"/>
      <c r="V8482" s="1"/>
      <c r="X8482" s="1"/>
    </row>
    <row r="8483" spans="15:24" x14ac:dyDescent="0.55000000000000004">
      <c r="O8483" s="1"/>
      <c r="V8483" s="1"/>
      <c r="X8483" s="1"/>
    </row>
    <row r="8484" spans="15:24" x14ac:dyDescent="0.55000000000000004">
      <c r="O8484" s="1"/>
      <c r="V8484" s="1"/>
      <c r="X8484" s="1"/>
    </row>
    <row r="8485" spans="15:24" x14ac:dyDescent="0.55000000000000004">
      <c r="O8485" s="1"/>
      <c r="V8485" s="1"/>
      <c r="X8485" s="1"/>
    </row>
    <row r="8486" spans="15:24" x14ac:dyDescent="0.55000000000000004">
      <c r="O8486" s="1"/>
      <c r="V8486" s="1"/>
      <c r="X8486" s="1"/>
    </row>
    <row r="8487" spans="15:24" x14ac:dyDescent="0.55000000000000004">
      <c r="O8487" s="1"/>
      <c r="V8487" s="1"/>
      <c r="X8487" s="1"/>
    </row>
    <row r="8488" spans="15:24" x14ac:dyDescent="0.55000000000000004">
      <c r="O8488" s="1"/>
      <c r="V8488" s="1"/>
      <c r="X8488" s="1"/>
    </row>
    <row r="8489" spans="15:24" x14ac:dyDescent="0.55000000000000004">
      <c r="O8489" s="1"/>
      <c r="V8489" s="1"/>
      <c r="X8489" s="1"/>
    </row>
    <row r="8490" spans="15:24" x14ac:dyDescent="0.55000000000000004">
      <c r="O8490" s="1"/>
      <c r="V8490" s="1"/>
      <c r="X8490" s="1"/>
    </row>
    <row r="8491" spans="15:24" x14ac:dyDescent="0.55000000000000004">
      <c r="O8491" s="1"/>
      <c r="V8491" s="1"/>
      <c r="X8491" s="1"/>
    </row>
    <row r="8492" spans="15:24" x14ac:dyDescent="0.55000000000000004">
      <c r="O8492" s="1"/>
      <c r="V8492" s="1"/>
      <c r="X8492" s="1"/>
    </row>
    <row r="8493" spans="15:24" x14ac:dyDescent="0.55000000000000004">
      <c r="O8493" s="1"/>
      <c r="V8493" s="1"/>
      <c r="X8493" s="1"/>
    </row>
    <row r="8494" spans="15:24" x14ac:dyDescent="0.55000000000000004">
      <c r="O8494" s="1"/>
      <c r="V8494" s="1"/>
      <c r="X8494" s="1"/>
    </row>
    <row r="8495" spans="15:24" x14ac:dyDescent="0.55000000000000004">
      <c r="O8495" s="1"/>
      <c r="V8495" s="1"/>
      <c r="X8495" s="1"/>
    </row>
    <row r="8496" spans="15:24" x14ac:dyDescent="0.55000000000000004">
      <c r="O8496" s="1"/>
      <c r="V8496" s="1"/>
      <c r="X8496" s="1"/>
    </row>
    <row r="8497" spans="15:24" x14ac:dyDescent="0.55000000000000004">
      <c r="O8497" s="1"/>
      <c r="V8497" s="1"/>
      <c r="X8497" s="1"/>
    </row>
    <row r="8498" spans="15:24" x14ac:dyDescent="0.55000000000000004">
      <c r="O8498" s="1"/>
      <c r="V8498" s="1"/>
      <c r="X8498" s="1"/>
    </row>
    <row r="8499" spans="15:24" x14ac:dyDescent="0.55000000000000004">
      <c r="O8499" s="1"/>
      <c r="V8499" s="1"/>
      <c r="X8499" s="1"/>
    </row>
    <row r="8500" spans="15:24" x14ac:dyDescent="0.55000000000000004">
      <c r="O8500" s="1"/>
      <c r="V8500" s="1"/>
      <c r="X8500" s="1"/>
    </row>
    <row r="8501" spans="15:24" x14ac:dyDescent="0.55000000000000004">
      <c r="O8501" s="1"/>
      <c r="V8501" s="1"/>
      <c r="X8501" s="1"/>
    </row>
    <row r="8502" spans="15:24" x14ac:dyDescent="0.55000000000000004">
      <c r="O8502" s="1"/>
      <c r="V8502" s="1"/>
      <c r="X8502" s="1"/>
    </row>
    <row r="8503" spans="15:24" x14ac:dyDescent="0.55000000000000004">
      <c r="O8503" s="1"/>
      <c r="V8503" s="1"/>
      <c r="X8503" s="1"/>
    </row>
    <row r="8504" spans="15:24" x14ac:dyDescent="0.55000000000000004">
      <c r="O8504" s="1"/>
      <c r="V8504" s="1"/>
      <c r="X8504" s="1"/>
    </row>
    <row r="8505" spans="15:24" x14ac:dyDescent="0.55000000000000004">
      <c r="O8505" s="1"/>
      <c r="V8505" s="1"/>
      <c r="X8505" s="1"/>
    </row>
    <row r="8506" spans="15:24" x14ac:dyDescent="0.55000000000000004">
      <c r="O8506" s="1"/>
      <c r="V8506" s="1"/>
      <c r="X8506" s="1"/>
    </row>
    <row r="8507" spans="15:24" x14ac:dyDescent="0.55000000000000004">
      <c r="O8507" s="1"/>
      <c r="V8507" s="1"/>
      <c r="X8507" s="1"/>
    </row>
    <row r="8508" spans="15:24" x14ac:dyDescent="0.55000000000000004">
      <c r="O8508" s="1"/>
      <c r="V8508" s="1"/>
      <c r="X8508" s="1"/>
    </row>
    <row r="8509" spans="15:24" x14ac:dyDescent="0.55000000000000004">
      <c r="O8509" s="1"/>
      <c r="V8509" s="1"/>
      <c r="X8509" s="1"/>
    </row>
    <row r="8510" spans="15:24" x14ac:dyDescent="0.55000000000000004">
      <c r="O8510" s="1"/>
      <c r="V8510" s="1"/>
      <c r="X8510" s="1"/>
    </row>
    <row r="8511" spans="15:24" x14ac:dyDescent="0.55000000000000004">
      <c r="O8511" s="1"/>
      <c r="V8511" s="1"/>
      <c r="X8511" s="1"/>
    </row>
    <row r="8512" spans="15:24" x14ac:dyDescent="0.55000000000000004">
      <c r="O8512" s="1"/>
      <c r="V8512" s="1"/>
      <c r="X8512" s="1"/>
    </row>
    <row r="8513" spans="15:24" x14ac:dyDescent="0.55000000000000004">
      <c r="O8513" s="1"/>
      <c r="V8513" s="1"/>
      <c r="X8513" s="1"/>
    </row>
    <row r="8514" spans="15:24" x14ac:dyDescent="0.55000000000000004">
      <c r="O8514" s="1"/>
      <c r="V8514" s="1"/>
      <c r="X8514" s="1"/>
    </row>
    <row r="8515" spans="15:24" x14ac:dyDescent="0.55000000000000004">
      <c r="O8515" s="1"/>
      <c r="V8515" s="1"/>
      <c r="X8515" s="1"/>
    </row>
    <row r="8516" spans="15:24" x14ac:dyDescent="0.55000000000000004">
      <c r="O8516" s="1"/>
      <c r="V8516" s="1"/>
      <c r="X8516" s="1"/>
    </row>
    <row r="8517" spans="15:24" x14ac:dyDescent="0.55000000000000004">
      <c r="O8517" s="1"/>
      <c r="V8517" s="1"/>
      <c r="X8517" s="1"/>
    </row>
    <row r="8518" spans="15:24" x14ac:dyDescent="0.55000000000000004">
      <c r="O8518" s="1"/>
      <c r="V8518" s="1"/>
      <c r="X8518" s="1"/>
    </row>
    <row r="8519" spans="15:24" x14ac:dyDescent="0.55000000000000004">
      <c r="O8519" s="1"/>
      <c r="V8519" s="1"/>
      <c r="X8519" s="1"/>
    </row>
    <row r="8520" spans="15:24" x14ac:dyDescent="0.55000000000000004">
      <c r="O8520" s="1"/>
      <c r="V8520" s="1"/>
      <c r="X8520" s="1"/>
    </row>
    <row r="8521" spans="15:24" x14ac:dyDescent="0.55000000000000004">
      <c r="O8521" s="1"/>
      <c r="V8521" s="1"/>
      <c r="X8521" s="1"/>
    </row>
    <row r="8522" spans="15:24" x14ac:dyDescent="0.55000000000000004">
      <c r="O8522" s="1"/>
      <c r="V8522" s="1"/>
      <c r="X8522" s="1"/>
    </row>
    <row r="8523" spans="15:24" x14ac:dyDescent="0.55000000000000004">
      <c r="O8523" s="1"/>
      <c r="V8523" s="1"/>
      <c r="X8523" s="1"/>
    </row>
    <row r="8524" spans="15:24" x14ac:dyDescent="0.55000000000000004">
      <c r="O8524" s="1"/>
      <c r="V8524" s="1"/>
      <c r="X8524" s="1"/>
    </row>
    <row r="8525" spans="15:24" x14ac:dyDescent="0.55000000000000004">
      <c r="O8525" s="1"/>
      <c r="V8525" s="1"/>
      <c r="X8525" s="1"/>
    </row>
    <row r="8526" spans="15:24" x14ac:dyDescent="0.55000000000000004">
      <c r="O8526" s="1"/>
      <c r="V8526" s="1"/>
      <c r="X8526" s="1"/>
    </row>
    <row r="8527" spans="15:24" x14ac:dyDescent="0.55000000000000004">
      <c r="O8527" s="1"/>
      <c r="V8527" s="1"/>
      <c r="X8527" s="1"/>
    </row>
    <row r="8528" spans="15:24" x14ac:dyDescent="0.55000000000000004">
      <c r="O8528" s="1"/>
      <c r="V8528" s="1"/>
      <c r="X8528" s="1"/>
    </row>
    <row r="8529" spans="15:24" x14ac:dyDescent="0.55000000000000004">
      <c r="O8529" s="1"/>
      <c r="V8529" s="1"/>
      <c r="X8529" s="1"/>
    </row>
    <row r="8530" spans="15:24" x14ac:dyDescent="0.55000000000000004">
      <c r="O8530" s="1"/>
      <c r="V8530" s="1"/>
      <c r="X8530" s="1"/>
    </row>
    <row r="8531" spans="15:24" x14ac:dyDescent="0.55000000000000004">
      <c r="O8531" s="1"/>
      <c r="V8531" s="1"/>
      <c r="X8531" s="1"/>
    </row>
    <row r="8532" spans="15:24" x14ac:dyDescent="0.55000000000000004">
      <c r="O8532" s="1"/>
      <c r="V8532" s="1"/>
      <c r="X8532" s="1"/>
    </row>
    <row r="8533" spans="15:24" x14ac:dyDescent="0.55000000000000004">
      <c r="O8533" s="1"/>
      <c r="V8533" s="1"/>
      <c r="X8533" s="1"/>
    </row>
    <row r="8534" spans="15:24" x14ac:dyDescent="0.55000000000000004">
      <c r="O8534" s="1"/>
      <c r="V8534" s="1"/>
      <c r="X8534" s="1"/>
    </row>
    <row r="8535" spans="15:24" x14ac:dyDescent="0.55000000000000004">
      <c r="O8535" s="1"/>
      <c r="V8535" s="1"/>
      <c r="X8535" s="1"/>
    </row>
    <row r="8536" spans="15:24" x14ac:dyDescent="0.55000000000000004">
      <c r="O8536" s="1"/>
      <c r="V8536" s="1"/>
      <c r="X8536" s="1"/>
    </row>
    <row r="8537" spans="15:24" x14ac:dyDescent="0.55000000000000004">
      <c r="O8537" s="1"/>
      <c r="V8537" s="1"/>
      <c r="X8537" s="1"/>
    </row>
    <row r="8538" spans="15:24" x14ac:dyDescent="0.55000000000000004">
      <c r="O8538" s="1"/>
      <c r="V8538" s="1"/>
      <c r="X8538" s="1"/>
    </row>
    <row r="8539" spans="15:24" x14ac:dyDescent="0.55000000000000004">
      <c r="O8539" s="1"/>
      <c r="V8539" s="1"/>
      <c r="X8539" s="1"/>
    </row>
    <row r="8540" spans="15:24" x14ac:dyDescent="0.55000000000000004">
      <c r="O8540" s="1"/>
      <c r="V8540" s="1"/>
      <c r="X8540" s="1"/>
    </row>
    <row r="8541" spans="15:24" x14ac:dyDescent="0.55000000000000004">
      <c r="O8541" s="1"/>
      <c r="V8541" s="1"/>
      <c r="X8541" s="1"/>
    </row>
    <row r="8542" spans="15:24" x14ac:dyDescent="0.55000000000000004">
      <c r="O8542" s="1"/>
      <c r="V8542" s="1"/>
      <c r="X8542" s="1"/>
    </row>
    <row r="8543" spans="15:24" x14ac:dyDescent="0.55000000000000004">
      <c r="O8543" s="1"/>
      <c r="V8543" s="1"/>
      <c r="X8543" s="1"/>
    </row>
    <row r="8544" spans="15:24" x14ac:dyDescent="0.55000000000000004">
      <c r="O8544" s="1"/>
      <c r="V8544" s="1"/>
      <c r="X8544" s="1"/>
    </row>
    <row r="8545" spans="15:24" x14ac:dyDescent="0.55000000000000004">
      <c r="O8545" s="1"/>
      <c r="V8545" s="1"/>
      <c r="X8545" s="1"/>
    </row>
    <row r="8546" spans="15:24" x14ac:dyDescent="0.55000000000000004">
      <c r="O8546" s="1"/>
      <c r="V8546" s="1"/>
      <c r="X8546" s="1"/>
    </row>
    <row r="8547" spans="15:24" x14ac:dyDescent="0.55000000000000004">
      <c r="O8547" s="1"/>
      <c r="V8547" s="1"/>
      <c r="X8547" s="1"/>
    </row>
    <row r="8548" spans="15:24" x14ac:dyDescent="0.55000000000000004">
      <c r="O8548" s="1"/>
      <c r="V8548" s="1"/>
      <c r="X8548" s="1"/>
    </row>
    <row r="8549" spans="15:24" x14ac:dyDescent="0.55000000000000004">
      <c r="O8549" s="1"/>
      <c r="V8549" s="1"/>
      <c r="X8549" s="1"/>
    </row>
    <row r="8550" spans="15:24" x14ac:dyDescent="0.55000000000000004">
      <c r="O8550" s="1"/>
      <c r="V8550" s="1"/>
      <c r="X8550" s="1"/>
    </row>
    <row r="8551" spans="15:24" x14ac:dyDescent="0.55000000000000004">
      <c r="O8551" s="1"/>
      <c r="V8551" s="1"/>
      <c r="X8551" s="1"/>
    </row>
    <row r="8552" spans="15:24" x14ac:dyDescent="0.55000000000000004">
      <c r="O8552" s="1"/>
      <c r="V8552" s="1"/>
      <c r="X8552" s="1"/>
    </row>
    <row r="8553" spans="15:24" x14ac:dyDescent="0.55000000000000004">
      <c r="O8553" s="1"/>
      <c r="V8553" s="1"/>
      <c r="X8553" s="1"/>
    </row>
    <row r="8554" spans="15:24" x14ac:dyDescent="0.55000000000000004">
      <c r="O8554" s="1"/>
      <c r="V8554" s="1"/>
      <c r="X8554" s="1"/>
    </row>
    <row r="8555" spans="15:24" x14ac:dyDescent="0.55000000000000004">
      <c r="O8555" s="1"/>
      <c r="V8555" s="1"/>
      <c r="X8555" s="1"/>
    </row>
    <row r="8556" spans="15:24" x14ac:dyDescent="0.55000000000000004">
      <c r="O8556" s="1"/>
      <c r="V8556" s="1"/>
      <c r="X8556" s="1"/>
    </row>
    <row r="8557" spans="15:24" x14ac:dyDescent="0.55000000000000004">
      <c r="O8557" s="1"/>
      <c r="V8557" s="1"/>
      <c r="X8557" s="1"/>
    </row>
    <row r="8558" spans="15:24" x14ac:dyDescent="0.55000000000000004">
      <c r="O8558" s="1"/>
      <c r="V8558" s="1"/>
      <c r="X8558" s="1"/>
    </row>
    <row r="8559" spans="15:24" x14ac:dyDescent="0.55000000000000004">
      <c r="O8559" s="1"/>
      <c r="V8559" s="1"/>
      <c r="X8559" s="1"/>
    </row>
    <row r="8560" spans="15:24" x14ac:dyDescent="0.55000000000000004">
      <c r="O8560" s="1"/>
      <c r="V8560" s="1"/>
      <c r="X8560" s="1"/>
    </row>
    <row r="8561" spans="15:24" x14ac:dyDescent="0.55000000000000004">
      <c r="O8561" s="1"/>
      <c r="V8561" s="1"/>
      <c r="X8561" s="1"/>
    </row>
    <row r="8562" spans="15:24" x14ac:dyDescent="0.55000000000000004">
      <c r="O8562" s="1"/>
      <c r="V8562" s="1"/>
      <c r="X8562" s="1"/>
    </row>
    <row r="8563" spans="15:24" x14ac:dyDescent="0.55000000000000004">
      <c r="O8563" s="1"/>
      <c r="V8563" s="1"/>
      <c r="X8563" s="1"/>
    </row>
    <row r="8564" spans="15:24" x14ac:dyDescent="0.55000000000000004">
      <c r="O8564" s="1"/>
      <c r="V8564" s="1"/>
      <c r="X8564" s="1"/>
    </row>
    <row r="8565" spans="15:24" x14ac:dyDescent="0.55000000000000004">
      <c r="O8565" s="1"/>
      <c r="V8565" s="1"/>
      <c r="X8565" s="1"/>
    </row>
    <row r="8566" spans="15:24" x14ac:dyDescent="0.55000000000000004">
      <c r="O8566" s="1"/>
      <c r="V8566" s="1"/>
      <c r="X8566" s="1"/>
    </row>
    <row r="8567" spans="15:24" x14ac:dyDescent="0.55000000000000004">
      <c r="O8567" s="1"/>
      <c r="V8567" s="1"/>
      <c r="X8567" s="1"/>
    </row>
    <row r="8568" spans="15:24" x14ac:dyDescent="0.55000000000000004">
      <c r="O8568" s="1"/>
      <c r="V8568" s="1"/>
      <c r="X8568" s="1"/>
    </row>
    <row r="8569" spans="15:24" x14ac:dyDescent="0.55000000000000004">
      <c r="O8569" s="1"/>
      <c r="V8569" s="1"/>
      <c r="X8569" s="1"/>
    </row>
    <row r="8570" spans="15:24" x14ac:dyDescent="0.55000000000000004">
      <c r="O8570" s="1"/>
      <c r="V8570" s="1"/>
      <c r="X8570" s="1"/>
    </row>
    <row r="8571" spans="15:24" x14ac:dyDescent="0.55000000000000004">
      <c r="O8571" s="1"/>
      <c r="V8571" s="1"/>
      <c r="X8571" s="1"/>
    </row>
    <row r="8572" spans="15:24" x14ac:dyDescent="0.55000000000000004">
      <c r="O8572" s="1"/>
      <c r="V8572" s="1"/>
      <c r="X8572" s="1"/>
    </row>
    <row r="8573" spans="15:24" x14ac:dyDescent="0.55000000000000004">
      <c r="O8573" s="1"/>
      <c r="V8573" s="1"/>
      <c r="X8573" s="1"/>
    </row>
    <row r="8574" spans="15:24" x14ac:dyDescent="0.55000000000000004">
      <c r="O8574" s="1"/>
      <c r="V8574" s="1"/>
      <c r="X8574" s="1"/>
    </row>
    <row r="8575" spans="15:24" x14ac:dyDescent="0.55000000000000004">
      <c r="O8575" s="1"/>
      <c r="V8575" s="1"/>
      <c r="X8575" s="1"/>
    </row>
    <row r="8576" spans="15:24" x14ac:dyDescent="0.55000000000000004">
      <c r="O8576" s="1"/>
      <c r="V8576" s="1"/>
      <c r="X8576" s="1"/>
    </row>
    <row r="8577" spans="15:24" x14ac:dyDescent="0.55000000000000004">
      <c r="O8577" s="1"/>
      <c r="V8577" s="1"/>
      <c r="X8577" s="1"/>
    </row>
    <row r="8578" spans="15:24" x14ac:dyDescent="0.55000000000000004">
      <c r="O8578" s="1"/>
      <c r="V8578" s="1"/>
      <c r="X8578" s="1"/>
    </row>
    <row r="8579" spans="15:24" x14ac:dyDescent="0.55000000000000004">
      <c r="O8579" s="1"/>
      <c r="V8579" s="1"/>
      <c r="X8579" s="1"/>
    </row>
    <row r="8580" spans="15:24" x14ac:dyDescent="0.55000000000000004">
      <c r="O8580" s="1"/>
      <c r="V8580" s="1"/>
      <c r="X8580" s="1"/>
    </row>
    <row r="8581" spans="15:24" x14ac:dyDescent="0.55000000000000004">
      <c r="O8581" s="1"/>
      <c r="V8581" s="1"/>
      <c r="X8581" s="1"/>
    </row>
    <row r="8582" spans="15:24" x14ac:dyDescent="0.55000000000000004">
      <c r="O8582" s="1"/>
      <c r="V8582" s="1"/>
      <c r="X8582" s="1"/>
    </row>
    <row r="8583" spans="15:24" x14ac:dyDescent="0.55000000000000004">
      <c r="O8583" s="1"/>
      <c r="V8583" s="1"/>
      <c r="X8583" s="1"/>
    </row>
    <row r="8584" spans="15:24" x14ac:dyDescent="0.55000000000000004">
      <c r="O8584" s="1"/>
      <c r="V8584" s="1"/>
      <c r="X8584" s="1"/>
    </row>
    <row r="8585" spans="15:24" x14ac:dyDescent="0.55000000000000004">
      <c r="O8585" s="1"/>
      <c r="V8585" s="1"/>
      <c r="X8585" s="1"/>
    </row>
    <row r="8586" spans="15:24" x14ac:dyDescent="0.55000000000000004">
      <c r="O8586" s="1"/>
      <c r="V8586" s="1"/>
      <c r="X8586" s="1"/>
    </row>
    <row r="8587" spans="15:24" x14ac:dyDescent="0.55000000000000004">
      <c r="O8587" s="1"/>
      <c r="V8587" s="1"/>
      <c r="X8587" s="1"/>
    </row>
    <row r="8588" spans="15:24" x14ac:dyDescent="0.55000000000000004">
      <c r="O8588" s="1"/>
      <c r="V8588" s="1"/>
      <c r="X8588" s="1"/>
    </row>
    <row r="8589" spans="15:24" x14ac:dyDescent="0.55000000000000004">
      <c r="O8589" s="1"/>
      <c r="V8589" s="1"/>
      <c r="X8589" s="1"/>
    </row>
    <row r="8590" spans="15:24" x14ac:dyDescent="0.55000000000000004">
      <c r="O8590" s="1"/>
      <c r="V8590" s="1"/>
      <c r="X8590" s="1"/>
    </row>
    <row r="8591" spans="15:24" x14ac:dyDescent="0.55000000000000004">
      <c r="O8591" s="1"/>
      <c r="V8591" s="1"/>
      <c r="X8591" s="1"/>
    </row>
    <row r="8592" spans="15:24" x14ac:dyDescent="0.55000000000000004">
      <c r="O8592" s="1"/>
      <c r="V8592" s="1"/>
      <c r="X8592" s="1"/>
    </row>
    <row r="8593" spans="15:24" x14ac:dyDescent="0.55000000000000004">
      <c r="O8593" s="1"/>
      <c r="V8593" s="1"/>
      <c r="X8593" s="1"/>
    </row>
    <row r="8594" spans="15:24" x14ac:dyDescent="0.55000000000000004">
      <c r="O8594" s="1"/>
      <c r="V8594" s="1"/>
      <c r="X8594" s="1"/>
    </row>
    <row r="8595" spans="15:24" x14ac:dyDescent="0.55000000000000004">
      <c r="O8595" s="1"/>
      <c r="V8595" s="1"/>
      <c r="X8595" s="1"/>
    </row>
    <row r="8596" spans="15:24" x14ac:dyDescent="0.55000000000000004">
      <c r="O8596" s="1"/>
      <c r="V8596" s="1"/>
      <c r="X8596" s="1"/>
    </row>
    <row r="8597" spans="15:24" x14ac:dyDescent="0.55000000000000004">
      <c r="O8597" s="1"/>
      <c r="V8597" s="1"/>
      <c r="X8597" s="1"/>
    </row>
    <row r="8598" spans="15:24" x14ac:dyDescent="0.55000000000000004">
      <c r="O8598" s="1"/>
      <c r="V8598" s="1"/>
      <c r="X8598" s="1"/>
    </row>
    <row r="8599" spans="15:24" x14ac:dyDescent="0.55000000000000004">
      <c r="O8599" s="1"/>
      <c r="V8599" s="1"/>
      <c r="X8599" s="1"/>
    </row>
    <row r="8600" spans="15:24" x14ac:dyDescent="0.55000000000000004">
      <c r="O8600" s="1"/>
      <c r="V8600" s="1"/>
      <c r="X8600" s="1"/>
    </row>
    <row r="8601" spans="15:24" x14ac:dyDescent="0.55000000000000004">
      <c r="O8601" s="1"/>
      <c r="V8601" s="1"/>
      <c r="X8601" s="1"/>
    </row>
    <row r="8602" spans="15:24" x14ac:dyDescent="0.55000000000000004">
      <c r="O8602" s="1"/>
      <c r="V8602" s="1"/>
      <c r="X8602" s="1"/>
    </row>
    <row r="8603" spans="15:24" x14ac:dyDescent="0.55000000000000004">
      <c r="O8603" s="1"/>
      <c r="V8603" s="1"/>
      <c r="X8603" s="1"/>
    </row>
    <row r="8604" spans="15:24" x14ac:dyDescent="0.55000000000000004">
      <c r="O8604" s="1"/>
      <c r="V8604" s="1"/>
      <c r="X8604" s="1"/>
    </row>
    <row r="8605" spans="15:24" x14ac:dyDescent="0.55000000000000004">
      <c r="O8605" s="1"/>
      <c r="V8605" s="1"/>
      <c r="X8605" s="1"/>
    </row>
    <row r="8606" spans="15:24" x14ac:dyDescent="0.55000000000000004">
      <c r="O8606" s="1"/>
      <c r="V8606" s="1"/>
      <c r="X8606" s="1"/>
    </row>
    <row r="8607" spans="15:24" x14ac:dyDescent="0.55000000000000004">
      <c r="O8607" s="1"/>
      <c r="V8607" s="1"/>
      <c r="X8607" s="1"/>
    </row>
    <row r="8608" spans="15:24" x14ac:dyDescent="0.55000000000000004">
      <c r="O8608" s="1"/>
      <c r="V8608" s="1"/>
      <c r="X8608" s="1"/>
    </row>
    <row r="8609" spans="15:24" x14ac:dyDescent="0.55000000000000004">
      <c r="O8609" s="1"/>
      <c r="V8609" s="1"/>
      <c r="X8609" s="1"/>
    </row>
    <row r="8610" spans="15:24" x14ac:dyDescent="0.55000000000000004">
      <c r="O8610" s="1"/>
      <c r="V8610" s="1"/>
      <c r="X8610" s="1"/>
    </row>
    <row r="8611" spans="15:24" x14ac:dyDescent="0.55000000000000004">
      <c r="O8611" s="1"/>
      <c r="V8611" s="1"/>
      <c r="X8611" s="1"/>
    </row>
    <row r="8612" spans="15:24" x14ac:dyDescent="0.55000000000000004">
      <c r="O8612" s="1"/>
      <c r="V8612" s="1"/>
      <c r="X8612" s="1"/>
    </row>
    <row r="8613" spans="15:24" x14ac:dyDescent="0.55000000000000004">
      <c r="O8613" s="1"/>
      <c r="V8613" s="1"/>
      <c r="X8613" s="1"/>
    </row>
    <row r="8614" spans="15:24" x14ac:dyDescent="0.55000000000000004">
      <c r="O8614" s="1"/>
      <c r="V8614" s="1"/>
      <c r="X8614" s="1"/>
    </row>
    <row r="8615" spans="15:24" x14ac:dyDescent="0.55000000000000004">
      <c r="O8615" s="1"/>
      <c r="V8615" s="1"/>
      <c r="X8615" s="1"/>
    </row>
    <row r="8616" spans="15:24" x14ac:dyDescent="0.55000000000000004">
      <c r="O8616" s="1"/>
      <c r="V8616" s="1"/>
      <c r="X8616" s="1"/>
    </row>
    <row r="8617" spans="15:24" x14ac:dyDescent="0.55000000000000004">
      <c r="O8617" s="1"/>
      <c r="V8617" s="1"/>
      <c r="X8617" s="1"/>
    </row>
    <row r="8618" spans="15:24" x14ac:dyDescent="0.55000000000000004">
      <c r="O8618" s="1"/>
      <c r="V8618" s="1"/>
      <c r="X8618" s="1"/>
    </row>
    <row r="8619" spans="15:24" x14ac:dyDescent="0.55000000000000004">
      <c r="O8619" s="1"/>
      <c r="V8619" s="1"/>
      <c r="X8619" s="1"/>
    </row>
    <row r="8620" spans="15:24" x14ac:dyDescent="0.55000000000000004">
      <c r="O8620" s="1"/>
      <c r="V8620" s="1"/>
      <c r="X8620" s="1"/>
    </row>
    <row r="8621" spans="15:24" x14ac:dyDescent="0.55000000000000004">
      <c r="O8621" s="1"/>
      <c r="V8621" s="1"/>
      <c r="X8621" s="1"/>
    </row>
    <row r="8622" spans="15:24" x14ac:dyDescent="0.55000000000000004">
      <c r="O8622" s="1"/>
      <c r="V8622" s="1"/>
      <c r="X8622" s="1"/>
    </row>
    <row r="8623" spans="15:24" x14ac:dyDescent="0.55000000000000004">
      <c r="O8623" s="1"/>
      <c r="V8623" s="1"/>
      <c r="X8623" s="1"/>
    </row>
    <row r="8624" spans="15:24" x14ac:dyDescent="0.55000000000000004">
      <c r="O8624" s="1"/>
      <c r="V8624" s="1"/>
      <c r="X8624" s="1"/>
    </row>
    <row r="8625" spans="15:24" x14ac:dyDescent="0.55000000000000004">
      <c r="O8625" s="1"/>
      <c r="V8625" s="1"/>
      <c r="X8625" s="1"/>
    </row>
    <row r="8626" spans="15:24" x14ac:dyDescent="0.55000000000000004">
      <c r="O8626" s="1"/>
      <c r="V8626" s="1"/>
      <c r="X8626" s="1"/>
    </row>
    <row r="8627" spans="15:24" x14ac:dyDescent="0.55000000000000004">
      <c r="O8627" s="1"/>
      <c r="V8627" s="1"/>
      <c r="X8627" s="1"/>
    </row>
    <row r="8628" spans="15:24" x14ac:dyDescent="0.55000000000000004">
      <c r="O8628" s="1"/>
      <c r="V8628" s="1"/>
      <c r="X8628" s="1"/>
    </row>
    <row r="8629" spans="15:24" x14ac:dyDescent="0.55000000000000004">
      <c r="O8629" s="1"/>
      <c r="V8629" s="1"/>
      <c r="X8629" s="1"/>
    </row>
    <row r="8630" spans="15:24" x14ac:dyDescent="0.55000000000000004">
      <c r="O8630" s="1"/>
      <c r="V8630" s="1"/>
      <c r="X8630" s="1"/>
    </row>
    <row r="8631" spans="15:24" x14ac:dyDescent="0.55000000000000004">
      <c r="O8631" s="1"/>
      <c r="V8631" s="1"/>
      <c r="X8631" s="1"/>
    </row>
    <row r="8632" spans="15:24" x14ac:dyDescent="0.55000000000000004">
      <c r="O8632" s="1"/>
      <c r="V8632" s="1"/>
      <c r="X8632" s="1"/>
    </row>
    <row r="8633" spans="15:24" x14ac:dyDescent="0.55000000000000004">
      <c r="O8633" s="1"/>
      <c r="V8633" s="1"/>
      <c r="X8633" s="1"/>
    </row>
    <row r="8634" spans="15:24" x14ac:dyDescent="0.55000000000000004">
      <c r="O8634" s="1"/>
      <c r="V8634" s="1"/>
      <c r="X8634" s="1"/>
    </row>
    <row r="8635" spans="15:24" x14ac:dyDescent="0.55000000000000004">
      <c r="O8635" s="1"/>
      <c r="V8635" s="1"/>
      <c r="X8635" s="1"/>
    </row>
    <row r="8636" spans="15:24" x14ac:dyDescent="0.55000000000000004">
      <c r="O8636" s="1"/>
      <c r="V8636" s="1"/>
      <c r="X8636" s="1"/>
    </row>
    <row r="8637" spans="15:24" x14ac:dyDescent="0.55000000000000004">
      <c r="O8637" s="1"/>
      <c r="V8637" s="1"/>
      <c r="X8637" s="1"/>
    </row>
    <row r="8638" spans="15:24" x14ac:dyDescent="0.55000000000000004">
      <c r="O8638" s="1"/>
      <c r="V8638" s="1"/>
      <c r="X8638" s="1"/>
    </row>
    <row r="8639" spans="15:24" x14ac:dyDescent="0.55000000000000004">
      <c r="O8639" s="1"/>
      <c r="V8639" s="1"/>
      <c r="X8639" s="1"/>
    </row>
    <row r="8640" spans="15:24" x14ac:dyDescent="0.55000000000000004">
      <c r="O8640" s="1"/>
      <c r="V8640" s="1"/>
      <c r="X8640" s="1"/>
    </row>
    <row r="8641" spans="15:24" x14ac:dyDescent="0.55000000000000004">
      <c r="O8641" s="1"/>
      <c r="V8641" s="1"/>
      <c r="X8641" s="1"/>
    </row>
    <row r="8642" spans="15:24" x14ac:dyDescent="0.55000000000000004">
      <c r="O8642" s="1"/>
      <c r="V8642" s="1"/>
      <c r="X8642" s="1"/>
    </row>
    <row r="8643" spans="15:24" x14ac:dyDescent="0.55000000000000004">
      <c r="O8643" s="1"/>
      <c r="V8643" s="1"/>
      <c r="X8643" s="1"/>
    </row>
    <row r="8644" spans="15:24" x14ac:dyDescent="0.55000000000000004">
      <c r="O8644" s="1"/>
      <c r="V8644" s="1"/>
      <c r="X8644" s="1"/>
    </row>
    <row r="8645" spans="15:24" x14ac:dyDescent="0.55000000000000004">
      <c r="O8645" s="1"/>
      <c r="V8645" s="1"/>
      <c r="X8645" s="1"/>
    </row>
    <row r="8646" spans="15:24" x14ac:dyDescent="0.55000000000000004">
      <c r="O8646" s="1"/>
      <c r="V8646" s="1"/>
      <c r="X8646" s="1"/>
    </row>
    <row r="8647" spans="15:24" x14ac:dyDescent="0.55000000000000004">
      <c r="O8647" s="1"/>
      <c r="V8647" s="1"/>
      <c r="X8647" s="1"/>
    </row>
    <row r="8648" spans="15:24" x14ac:dyDescent="0.55000000000000004">
      <c r="O8648" s="1"/>
      <c r="V8648" s="1"/>
      <c r="X8648" s="1"/>
    </row>
    <row r="8649" spans="15:24" x14ac:dyDescent="0.55000000000000004">
      <c r="O8649" s="1"/>
      <c r="V8649" s="1"/>
      <c r="X8649" s="1"/>
    </row>
    <row r="8650" spans="15:24" x14ac:dyDescent="0.55000000000000004">
      <c r="O8650" s="1"/>
      <c r="V8650" s="1"/>
      <c r="X8650" s="1"/>
    </row>
    <row r="8651" spans="15:24" x14ac:dyDescent="0.55000000000000004">
      <c r="O8651" s="1"/>
      <c r="V8651" s="1"/>
      <c r="X8651" s="1"/>
    </row>
    <row r="8652" spans="15:24" x14ac:dyDescent="0.55000000000000004">
      <c r="O8652" s="1"/>
      <c r="V8652" s="1"/>
      <c r="X8652" s="1"/>
    </row>
    <row r="8653" spans="15:24" x14ac:dyDescent="0.55000000000000004">
      <c r="O8653" s="1"/>
      <c r="V8653" s="1"/>
      <c r="X8653" s="1"/>
    </row>
    <row r="8654" spans="15:24" x14ac:dyDescent="0.55000000000000004">
      <c r="O8654" s="1"/>
      <c r="V8654" s="1"/>
      <c r="X8654" s="1"/>
    </row>
    <row r="8655" spans="15:24" x14ac:dyDescent="0.55000000000000004">
      <c r="O8655" s="1"/>
      <c r="V8655" s="1"/>
      <c r="X8655" s="1"/>
    </row>
    <row r="8656" spans="15:24" x14ac:dyDescent="0.55000000000000004">
      <c r="O8656" s="1"/>
      <c r="V8656" s="1"/>
      <c r="X8656" s="1"/>
    </row>
    <row r="8657" spans="15:24" x14ac:dyDescent="0.55000000000000004">
      <c r="O8657" s="1"/>
      <c r="V8657" s="1"/>
      <c r="X8657" s="1"/>
    </row>
    <row r="8658" spans="15:24" x14ac:dyDescent="0.55000000000000004">
      <c r="O8658" s="1"/>
      <c r="V8658" s="1"/>
      <c r="X8658" s="1"/>
    </row>
    <row r="8659" spans="15:24" x14ac:dyDescent="0.55000000000000004">
      <c r="O8659" s="1"/>
      <c r="V8659" s="1"/>
      <c r="X8659" s="1"/>
    </row>
    <row r="8660" spans="15:24" x14ac:dyDescent="0.55000000000000004">
      <c r="O8660" s="1"/>
      <c r="V8660" s="1"/>
      <c r="X8660" s="1"/>
    </row>
    <row r="8661" spans="15:24" x14ac:dyDescent="0.55000000000000004">
      <c r="O8661" s="1"/>
      <c r="V8661" s="1"/>
      <c r="X8661" s="1"/>
    </row>
    <row r="8662" spans="15:24" x14ac:dyDescent="0.55000000000000004">
      <c r="O8662" s="1"/>
      <c r="V8662" s="1"/>
      <c r="X8662" s="1"/>
    </row>
    <row r="8663" spans="15:24" x14ac:dyDescent="0.55000000000000004">
      <c r="O8663" s="1"/>
      <c r="V8663" s="1"/>
      <c r="X8663" s="1"/>
    </row>
    <row r="8664" spans="15:24" x14ac:dyDescent="0.55000000000000004">
      <c r="O8664" s="1"/>
      <c r="V8664" s="1"/>
      <c r="X8664" s="1"/>
    </row>
    <row r="8665" spans="15:24" x14ac:dyDescent="0.55000000000000004">
      <c r="O8665" s="1"/>
      <c r="V8665" s="1"/>
      <c r="X8665" s="1"/>
    </row>
    <row r="8666" spans="15:24" x14ac:dyDescent="0.55000000000000004">
      <c r="O8666" s="1"/>
      <c r="V8666" s="1"/>
      <c r="X8666" s="1"/>
    </row>
    <row r="8667" spans="15:24" x14ac:dyDescent="0.55000000000000004">
      <c r="O8667" s="1"/>
      <c r="V8667" s="1"/>
      <c r="X8667" s="1"/>
    </row>
    <row r="8668" spans="15:24" x14ac:dyDescent="0.55000000000000004">
      <c r="O8668" s="1"/>
      <c r="V8668" s="1"/>
      <c r="X8668" s="1"/>
    </row>
    <row r="8669" spans="15:24" x14ac:dyDescent="0.55000000000000004">
      <c r="O8669" s="1"/>
      <c r="V8669" s="1"/>
      <c r="X8669" s="1"/>
    </row>
    <row r="8670" spans="15:24" x14ac:dyDescent="0.55000000000000004">
      <c r="O8670" s="1"/>
      <c r="V8670" s="1"/>
      <c r="X8670" s="1"/>
    </row>
    <row r="8671" spans="15:24" x14ac:dyDescent="0.55000000000000004">
      <c r="O8671" s="1"/>
      <c r="V8671" s="1"/>
      <c r="X8671" s="1"/>
    </row>
    <row r="8672" spans="15:24" x14ac:dyDescent="0.55000000000000004">
      <c r="O8672" s="1"/>
      <c r="V8672" s="1"/>
      <c r="X8672" s="1"/>
    </row>
    <row r="8673" spans="15:24" x14ac:dyDescent="0.55000000000000004">
      <c r="O8673" s="1"/>
      <c r="V8673" s="1"/>
      <c r="X8673" s="1"/>
    </row>
    <row r="8674" spans="15:24" x14ac:dyDescent="0.55000000000000004">
      <c r="O8674" s="1"/>
      <c r="V8674" s="1"/>
      <c r="X8674" s="1"/>
    </row>
    <row r="8675" spans="15:24" x14ac:dyDescent="0.55000000000000004">
      <c r="O8675" s="1"/>
      <c r="V8675" s="1"/>
      <c r="X8675" s="1"/>
    </row>
    <row r="8676" spans="15:24" x14ac:dyDescent="0.55000000000000004">
      <c r="O8676" s="1"/>
      <c r="V8676" s="1"/>
      <c r="X8676" s="1"/>
    </row>
    <row r="8677" spans="15:24" x14ac:dyDescent="0.55000000000000004">
      <c r="O8677" s="1"/>
      <c r="V8677" s="1"/>
      <c r="X8677" s="1"/>
    </row>
    <row r="8678" spans="15:24" x14ac:dyDescent="0.55000000000000004">
      <c r="O8678" s="1"/>
      <c r="V8678" s="1"/>
      <c r="X8678" s="1"/>
    </row>
    <row r="8679" spans="15:24" x14ac:dyDescent="0.55000000000000004">
      <c r="O8679" s="1"/>
      <c r="V8679" s="1"/>
      <c r="X8679" s="1"/>
    </row>
    <row r="8680" spans="15:24" x14ac:dyDescent="0.55000000000000004">
      <c r="O8680" s="1"/>
      <c r="V8680" s="1"/>
      <c r="X8680" s="1"/>
    </row>
    <row r="8681" spans="15:24" x14ac:dyDescent="0.55000000000000004">
      <c r="O8681" s="1"/>
      <c r="V8681" s="1"/>
      <c r="X8681" s="1"/>
    </row>
    <row r="8682" spans="15:24" x14ac:dyDescent="0.55000000000000004">
      <c r="O8682" s="1"/>
      <c r="V8682" s="1"/>
      <c r="X8682" s="1"/>
    </row>
    <row r="8683" spans="15:24" x14ac:dyDescent="0.55000000000000004">
      <c r="O8683" s="1"/>
      <c r="V8683" s="1"/>
      <c r="X8683" s="1"/>
    </row>
    <row r="8684" spans="15:24" x14ac:dyDescent="0.55000000000000004">
      <c r="O8684" s="1"/>
      <c r="V8684" s="1"/>
      <c r="X8684" s="1"/>
    </row>
    <row r="8685" spans="15:24" x14ac:dyDescent="0.55000000000000004">
      <c r="O8685" s="1"/>
      <c r="V8685" s="1"/>
      <c r="X8685" s="1"/>
    </row>
    <row r="8686" spans="15:24" x14ac:dyDescent="0.55000000000000004">
      <c r="O8686" s="1"/>
      <c r="V8686" s="1"/>
      <c r="X8686" s="1"/>
    </row>
    <row r="8687" spans="15:24" x14ac:dyDescent="0.55000000000000004">
      <c r="O8687" s="1"/>
      <c r="V8687" s="1"/>
      <c r="X8687" s="1"/>
    </row>
    <row r="8688" spans="15:24" x14ac:dyDescent="0.55000000000000004">
      <c r="O8688" s="1"/>
      <c r="V8688" s="1"/>
      <c r="X8688" s="1"/>
    </row>
    <row r="8689" spans="15:24" x14ac:dyDescent="0.55000000000000004">
      <c r="O8689" s="1"/>
      <c r="V8689" s="1"/>
      <c r="X8689" s="1"/>
    </row>
    <row r="8690" spans="15:24" x14ac:dyDescent="0.55000000000000004">
      <c r="O8690" s="1"/>
      <c r="V8690" s="1"/>
      <c r="X8690" s="1"/>
    </row>
    <row r="8691" spans="15:24" x14ac:dyDescent="0.55000000000000004">
      <c r="O8691" s="1"/>
      <c r="V8691" s="1"/>
      <c r="X8691" s="1"/>
    </row>
    <row r="8692" spans="15:24" x14ac:dyDescent="0.55000000000000004">
      <c r="O8692" s="1"/>
      <c r="V8692" s="1"/>
      <c r="X8692" s="1"/>
    </row>
    <row r="8693" spans="15:24" x14ac:dyDescent="0.55000000000000004">
      <c r="O8693" s="1"/>
      <c r="V8693" s="1"/>
      <c r="X8693" s="1"/>
    </row>
    <row r="8694" spans="15:24" x14ac:dyDescent="0.55000000000000004">
      <c r="O8694" s="1"/>
      <c r="V8694" s="1"/>
      <c r="X8694" s="1"/>
    </row>
    <row r="8695" spans="15:24" x14ac:dyDescent="0.55000000000000004">
      <c r="O8695" s="1"/>
      <c r="V8695" s="1"/>
      <c r="X8695" s="1"/>
    </row>
    <row r="8696" spans="15:24" x14ac:dyDescent="0.55000000000000004">
      <c r="O8696" s="1"/>
      <c r="V8696" s="1"/>
      <c r="X8696" s="1"/>
    </row>
    <row r="8697" spans="15:24" x14ac:dyDescent="0.55000000000000004">
      <c r="O8697" s="1"/>
      <c r="V8697" s="1"/>
      <c r="X8697" s="1"/>
    </row>
    <row r="8698" spans="15:24" x14ac:dyDescent="0.55000000000000004">
      <c r="O8698" s="1"/>
      <c r="V8698" s="1"/>
      <c r="X8698" s="1"/>
    </row>
    <row r="8699" spans="15:24" x14ac:dyDescent="0.55000000000000004">
      <c r="O8699" s="1"/>
      <c r="V8699" s="1"/>
      <c r="X8699" s="1"/>
    </row>
    <row r="8700" spans="15:24" x14ac:dyDescent="0.55000000000000004">
      <c r="O8700" s="1"/>
      <c r="V8700" s="1"/>
      <c r="X8700" s="1"/>
    </row>
    <row r="8701" spans="15:24" x14ac:dyDescent="0.55000000000000004">
      <c r="O8701" s="1"/>
      <c r="V8701" s="1"/>
      <c r="X8701" s="1"/>
    </row>
    <row r="8702" spans="15:24" x14ac:dyDescent="0.55000000000000004">
      <c r="O8702" s="1"/>
      <c r="V8702" s="1"/>
      <c r="X8702" s="1"/>
    </row>
    <row r="8703" spans="15:24" x14ac:dyDescent="0.55000000000000004">
      <c r="O8703" s="1"/>
      <c r="V8703" s="1"/>
      <c r="X8703" s="1"/>
    </row>
    <row r="8704" spans="15:24" x14ac:dyDescent="0.55000000000000004">
      <c r="O8704" s="1"/>
      <c r="V8704" s="1"/>
      <c r="X8704" s="1"/>
    </row>
    <row r="8705" spans="15:24" x14ac:dyDescent="0.55000000000000004">
      <c r="O8705" s="1"/>
      <c r="V8705" s="1"/>
      <c r="X8705" s="1"/>
    </row>
    <row r="8706" spans="15:24" x14ac:dyDescent="0.55000000000000004">
      <c r="O8706" s="1"/>
      <c r="V8706" s="1"/>
      <c r="X8706" s="1"/>
    </row>
    <row r="8707" spans="15:24" x14ac:dyDescent="0.55000000000000004">
      <c r="O8707" s="1"/>
      <c r="V8707" s="1"/>
      <c r="X8707" s="1"/>
    </row>
    <row r="8708" spans="15:24" x14ac:dyDescent="0.55000000000000004">
      <c r="O8708" s="1"/>
      <c r="V8708" s="1"/>
      <c r="X8708" s="1"/>
    </row>
    <row r="8709" spans="15:24" x14ac:dyDescent="0.55000000000000004">
      <c r="O8709" s="1"/>
      <c r="V8709" s="1"/>
      <c r="X8709" s="1"/>
    </row>
    <row r="8710" spans="15:24" x14ac:dyDescent="0.55000000000000004">
      <c r="O8710" s="1"/>
      <c r="V8710" s="1"/>
      <c r="X8710" s="1"/>
    </row>
    <row r="8711" spans="15:24" x14ac:dyDescent="0.55000000000000004">
      <c r="O8711" s="1"/>
      <c r="V8711" s="1"/>
      <c r="X8711" s="1"/>
    </row>
    <row r="8712" spans="15:24" x14ac:dyDescent="0.55000000000000004">
      <c r="O8712" s="1"/>
      <c r="V8712" s="1"/>
      <c r="X8712" s="1"/>
    </row>
    <row r="8713" spans="15:24" x14ac:dyDescent="0.55000000000000004">
      <c r="O8713" s="1"/>
      <c r="V8713" s="1"/>
      <c r="X8713" s="1"/>
    </row>
    <row r="8714" spans="15:24" x14ac:dyDescent="0.55000000000000004">
      <c r="O8714" s="1"/>
      <c r="V8714" s="1"/>
      <c r="X8714" s="1"/>
    </row>
    <row r="8715" spans="15:24" x14ac:dyDescent="0.55000000000000004">
      <c r="O8715" s="1"/>
      <c r="V8715" s="1"/>
      <c r="X8715" s="1"/>
    </row>
    <row r="8716" spans="15:24" x14ac:dyDescent="0.55000000000000004">
      <c r="O8716" s="1"/>
      <c r="V8716" s="1"/>
      <c r="X8716" s="1"/>
    </row>
    <row r="8717" spans="15:24" x14ac:dyDescent="0.55000000000000004">
      <c r="O8717" s="1"/>
      <c r="V8717" s="1"/>
      <c r="X8717" s="1"/>
    </row>
    <row r="8718" spans="15:24" x14ac:dyDescent="0.55000000000000004">
      <c r="O8718" s="1"/>
      <c r="V8718" s="1"/>
      <c r="X8718" s="1"/>
    </row>
    <row r="8719" spans="15:24" x14ac:dyDescent="0.55000000000000004">
      <c r="O8719" s="1"/>
      <c r="V8719" s="1"/>
      <c r="X8719" s="1"/>
    </row>
    <row r="8720" spans="15:24" x14ac:dyDescent="0.55000000000000004">
      <c r="O8720" s="1"/>
      <c r="V8720" s="1"/>
      <c r="X8720" s="1"/>
    </row>
    <row r="8721" spans="15:24" x14ac:dyDescent="0.55000000000000004">
      <c r="O8721" s="1"/>
      <c r="V8721" s="1"/>
      <c r="X8721" s="1"/>
    </row>
    <row r="8722" spans="15:24" x14ac:dyDescent="0.55000000000000004">
      <c r="O8722" s="1"/>
      <c r="V8722" s="1"/>
      <c r="X8722" s="1"/>
    </row>
    <row r="8723" spans="15:24" x14ac:dyDescent="0.55000000000000004">
      <c r="O8723" s="1"/>
      <c r="V8723" s="1"/>
      <c r="X8723" s="1"/>
    </row>
    <row r="8724" spans="15:24" x14ac:dyDescent="0.55000000000000004">
      <c r="O8724" s="1"/>
      <c r="V8724" s="1"/>
      <c r="X8724" s="1"/>
    </row>
    <row r="8725" spans="15:24" x14ac:dyDescent="0.55000000000000004">
      <c r="O8725" s="1"/>
      <c r="V8725" s="1"/>
      <c r="X8725" s="1"/>
    </row>
    <row r="8726" spans="15:24" x14ac:dyDescent="0.55000000000000004">
      <c r="O8726" s="1"/>
      <c r="V8726" s="1"/>
      <c r="X8726" s="1"/>
    </row>
    <row r="8727" spans="15:24" x14ac:dyDescent="0.55000000000000004">
      <c r="O8727" s="1"/>
      <c r="V8727" s="1"/>
      <c r="X8727" s="1"/>
    </row>
    <row r="8728" spans="15:24" x14ac:dyDescent="0.55000000000000004">
      <c r="O8728" s="1"/>
      <c r="V8728" s="1"/>
      <c r="X8728" s="1"/>
    </row>
    <row r="8729" spans="15:24" x14ac:dyDescent="0.55000000000000004">
      <c r="O8729" s="1"/>
      <c r="V8729" s="1"/>
      <c r="X8729" s="1"/>
    </row>
    <row r="8730" spans="15:24" x14ac:dyDescent="0.55000000000000004">
      <c r="O8730" s="1"/>
      <c r="V8730" s="1"/>
      <c r="X8730" s="1"/>
    </row>
    <row r="8731" spans="15:24" x14ac:dyDescent="0.55000000000000004">
      <c r="O8731" s="1"/>
      <c r="V8731" s="1"/>
      <c r="X8731" s="1"/>
    </row>
    <row r="8732" spans="15:24" x14ac:dyDescent="0.55000000000000004">
      <c r="O8732" s="1"/>
      <c r="V8732" s="1"/>
      <c r="X8732" s="1"/>
    </row>
    <row r="8733" spans="15:24" x14ac:dyDescent="0.55000000000000004">
      <c r="O8733" s="1"/>
      <c r="V8733" s="1"/>
      <c r="X8733" s="1"/>
    </row>
    <row r="8734" spans="15:24" x14ac:dyDescent="0.55000000000000004">
      <c r="O8734" s="1"/>
      <c r="V8734" s="1"/>
      <c r="X8734" s="1"/>
    </row>
    <row r="8735" spans="15:24" x14ac:dyDescent="0.55000000000000004">
      <c r="O8735" s="1"/>
      <c r="V8735" s="1"/>
      <c r="X8735" s="1"/>
    </row>
    <row r="8736" spans="15:24" x14ac:dyDescent="0.55000000000000004">
      <c r="O8736" s="1"/>
      <c r="V8736" s="1"/>
      <c r="X8736" s="1"/>
    </row>
    <row r="8737" spans="15:24" x14ac:dyDescent="0.55000000000000004">
      <c r="O8737" s="1"/>
      <c r="V8737" s="1"/>
      <c r="X8737" s="1"/>
    </row>
    <row r="8738" spans="15:24" x14ac:dyDescent="0.55000000000000004">
      <c r="O8738" s="1"/>
      <c r="V8738" s="1"/>
      <c r="X8738" s="1"/>
    </row>
    <row r="8739" spans="15:24" x14ac:dyDescent="0.55000000000000004">
      <c r="O8739" s="1"/>
      <c r="V8739" s="1"/>
      <c r="X8739" s="1"/>
    </row>
    <row r="8740" spans="15:24" x14ac:dyDescent="0.55000000000000004">
      <c r="O8740" s="1"/>
      <c r="V8740" s="1"/>
      <c r="X8740" s="1"/>
    </row>
    <row r="8741" spans="15:24" x14ac:dyDescent="0.55000000000000004">
      <c r="O8741" s="1"/>
      <c r="V8741" s="1"/>
      <c r="X8741" s="1"/>
    </row>
    <row r="8742" spans="15:24" x14ac:dyDescent="0.55000000000000004">
      <c r="O8742" s="1"/>
      <c r="V8742" s="1"/>
      <c r="X8742" s="1"/>
    </row>
    <row r="8743" spans="15:24" x14ac:dyDescent="0.55000000000000004">
      <c r="O8743" s="1"/>
      <c r="V8743" s="1"/>
      <c r="X8743" s="1"/>
    </row>
    <row r="8744" spans="15:24" x14ac:dyDescent="0.55000000000000004">
      <c r="O8744" s="1"/>
      <c r="V8744" s="1"/>
      <c r="X8744" s="1"/>
    </row>
    <row r="8745" spans="15:24" x14ac:dyDescent="0.55000000000000004">
      <c r="O8745" s="1"/>
      <c r="V8745" s="1"/>
      <c r="X8745" s="1"/>
    </row>
    <row r="8746" spans="15:24" x14ac:dyDescent="0.55000000000000004">
      <c r="O8746" s="1"/>
      <c r="V8746" s="1"/>
      <c r="X8746" s="1"/>
    </row>
    <row r="8747" spans="15:24" x14ac:dyDescent="0.55000000000000004">
      <c r="O8747" s="1"/>
      <c r="V8747" s="1"/>
      <c r="X8747" s="1"/>
    </row>
    <row r="8748" spans="15:24" x14ac:dyDescent="0.55000000000000004">
      <c r="O8748" s="1"/>
      <c r="V8748" s="1"/>
      <c r="X8748" s="1"/>
    </row>
    <row r="8749" spans="15:24" x14ac:dyDescent="0.55000000000000004">
      <c r="O8749" s="1"/>
      <c r="V8749" s="1"/>
      <c r="X8749" s="1"/>
    </row>
    <row r="8750" spans="15:24" x14ac:dyDescent="0.55000000000000004">
      <c r="O8750" s="1"/>
      <c r="V8750" s="1"/>
      <c r="X8750" s="1"/>
    </row>
    <row r="8751" spans="15:24" x14ac:dyDescent="0.55000000000000004">
      <c r="O8751" s="1"/>
      <c r="V8751" s="1"/>
      <c r="X8751" s="1"/>
    </row>
    <row r="8752" spans="15:24" x14ac:dyDescent="0.55000000000000004">
      <c r="O8752" s="1"/>
      <c r="V8752" s="1"/>
      <c r="X8752" s="1"/>
    </row>
    <row r="8753" spans="15:24" x14ac:dyDescent="0.55000000000000004">
      <c r="O8753" s="1"/>
      <c r="V8753" s="1"/>
      <c r="X8753" s="1"/>
    </row>
    <row r="8754" spans="15:24" x14ac:dyDescent="0.55000000000000004">
      <c r="O8754" s="1"/>
      <c r="V8754" s="1"/>
      <c r="X8754" s="1"/>
    </row>
    <row r="8755" spans="15:24" x14ac:dyDescent="0.55000000000000004">
      <c r="O8755" s="1"/>
      <c r="V8755" s="1"/>
      <c r="X8755" s="1"/>
    </row>
    <row r="8756" spans="15:24" x14ac:dyDescent="0.55000000000000004">
      <c r="O8756" s="1"/>
      <c r="V8756" s="1"/>
      <c r="X8756" s="1"/>
    </row>
    <row r="8757" spans="15:24" x14ac:dyDescent="0.55000000000000004">
      <c r="O8757" s="1"/>
      <c r="V8757" s="1"/>
      <c r="X8757" s="1"/>
    </row>
    <row r="8758" spans="15:24" x14ac:dyDescent="0.55000000000000004">
      <c r="O8758" s="1"/>
      <c r="V8758" s="1"/>
      <c r="X8758" s="1"/>
    </row>
    <row r="8759" spans="15:24" x14ac:dyDescent="0.55000000000000004">
      <c r="O8759" s="1"/>
      <c r="V8759" s="1"/>
      <c r="X8759" s="1"/>
    </row>
    <row r="8760" spans="15:24" x14ac:dyDescent="0.55000000000000004">
      <c r="O8760" s="1"/>
      <c r="V8760" s="1"/>
      <c r="X8760" s="1"/>
    </row>
    <row r="8761" spans="15:24" x14ac:dyDescent="0.55000000000000004">
      <c r="O8761" s="1"/>
      <c r="V8761" s="1"/>
      <c r="X8761" s="1"/>
    </row>
    <row r="8762" spans="15:24" x14ac:dyDescent="0.55000000000000004">
      <c r="O8762" s="1"/>
      <c r="V8762" s="1"/>
      <c r="X8762" s="1"/>
    </row>
    <row r="8763" spans="15:24" x14ac:dyDescent="0.55000000000000004">
      <c r="O8763" s="1"/>
      <c r="V8763" s="1"/>
      <c r="X8763" s="1"/>
    </row>
    <row r="8764" spans="15:24" x14ac:dyDescent="0.55000000000000004">
      <c r="O8764" s="1"/>
      <c r="V8764" s="1"/>
      <c r="X8764" s="1"/>
    </row>
    <row r="8765" spans="15:24" x14ac:dyDescent="0.55000000000000004">
      <c r="O8765" s="1"/>
      <c r="V8765" s="1"/>
      <c r="X8765" s="1"/>
    </row>
    <row r="8766" spans="15:24" x14ac:dyDescent="0.55000000000000004">
      <c r="O8766" s="1"/>
      <c r="V8766" s="1"/>
      <c r="X8766" s="1"/>
    </row>
    <row r="8767" spans="15:24" x14ac:dyDescent="0.55000000000000004">
      <c r="O8767" s="1"/>
      <c r="V8767" s="1"/>
      <c r="X8767" s="1"/>
    </row>
    <row r="8768" spans="15:24" x14ac:dyDescent="0.55000000000000004">
      <c r="O8768" s="1"/>
      <c r="V8768" s="1"/>
      <c r="X8768" s="1"/>
    </row>
    <row r="8769" spans="15:24" x14ac:dyDescent="0.55000000000000004">
      <c r="O8769" s="1"/>
      <c r="V8769" s="1"/>
      <c r="X8769" s="1"/>
    </row>
    <row r="8770" spans="15:24" x14ac:dyDescent="0.55000000000000004">
      <c r="O8770" s="1"/>
      <c r="V8770" s="1"/>
      <c r="X8770" s="1"/>
    </row>
    <row r="8771" spans="15:24" x14ac:dyDescent="0.55000000000000004">
      <c r="O8771" s="1"/>
      <c r="V8771" s="1"/>
      <c r="X8771" s="1"/>
    </row>
    <row r="8772" spans="15:24" x14ac:dyDescent="0.55000000000000004">
      <c r="O8772" s="1"/>
      <c r="V8772" s="1"/>
      <c r="X8772" s="1"/>
    </row>
    <row r="8773" spans="15:24" x14ac:dyDescent="0.55000000000000004">
      <c r="O8773" s="1"/>
      <c r="V8773" s="1"/>
      <c r="X8773" s="1"/>
    </row>
    <row r="8774" spans="15:24" x14ac:dyDescent="0.55000000000000004">
      <c r="O8774" s="1"/>
      <c r="V8774" s="1"/>
      <c r="X8774" s="1"/>
    </row>
    <row r="8775" spans="15:24" x14ac:dyDescent="0.55000000000000004">
      <c r="O8775" s="1"/>
      <c r="V8775" s="1"/>
      <c r="X8775" s="1"/>
    </row>
    <row r="8776" spans="15:24" x14ac:dyDescent="0.55000000000000004">
      <c r="O8776" s="1"/>
      <c r="V8776" s="1"/>
      <c r="X8776" s="1"/>
    </row>
    <row r="8777" spans="15:24" x14ac:dyDescent="0.55000000000000004">
      <c r="O8777" s="1"/>
      <c r="V8777" s="1"/>
      <c r="X8777" s="1"/>
    </row>
    <row r="8778" spans="15:24" x14ac:dyDescent="0.55000000000000004">
      <c r="O8778" s="1"/>
      <c r="V8778" s="1"/>
      <c r="X8778" s="1"/>
    </row>
    <row r="8779" spans="15:24" x14ac:dyDescent="0.55000000000000004">
      <c r="O8779" s="1"/>
      <c r="V8779" s="1"/>
      <c r="X8779" s="1"/>
    </row>
    <row r="8780" spans="15:24" x14ac:dyDescent="0.55000000000000004">
      <c r="O8780" s="1"/>
      <c r="V8780" s="1"/>
      <c r="X8780" s="1"/>
    </row>
    <row r="8781" spans="15:24" x14ac:dyDescent="0.55000000000000004">
      <c r="O8781" s="1"/>
      <c r="V8781" s="1"/>
      <c r="X8781" s="1"/>
    </row>
    <row r="8782" spans="15:24" x14ac:dyDescent="0.55000000000000004">
      <c r="O8782" s="1"/>
      <c r="V8782" s="1"/>
      <c r="X8782" s="1"/>
    </row>
    <row r="8783" spans="15:24" x14ac:dyDescent="0.55000000000000004">
      <c r="O8783" s="1"/>
      <c r="V8783" s="1"/>
      <c r="X8783" s="1"/>
    </row>
    <row r="8784" spans="15:24" x14ac:dyDescent="0.55000000000000004">
      <c r="O8784" s="1"/>
      <c r="V8784" s="1"/>
      <c r="X8784" s="1"/>
    </row>
    <row r="8785" spans="15:24" x14ac:dyDescent="0.55000000000000004">
      <c r="O8785" s="1"/>
      <c r="V8785" s="1"/>
      <c r="X8785" s="1"/>
    </row>
    <row r="8786" spans="15:24" x14ac:dyDescent="0.55000000000000004">
      <c r="O8786" s="1"/>
      <c r="V8786" s="1"/>
      <c r="X8786" s="1"/>
    </row>
    <row r="8787" spans="15:24" x14ac:dyDescent="0.55000000000000004">
      <c r="O8787" s="1"/>
      <c r="V8787" s="1"/>
      <c r="X8787" s="1"/>
    </row>
    <row r="8788" spans="15:24" x14ac:dyDescent="0.55000000000000004">
      <c r="O8788" s="1"/>
      <c r="V8788" s="1"/>
      <c r="X8788" s="1"/>
    </row>
    <row r="8789" spans="15:24" x14ac:dyDescent="0.55000000000000004">
      <c r="O8789" s="1"/>
      <c r="V8789" s="1"/>
      <c r="X8789" s="1"/>
    </row>
    <row r="8790" spans="15:24" x14ac:dyDescent="0.55000000000000004">
      <c r="O8790" s="1"/>
      <c r="V8790" s="1"/>
      <c r="X8790" s="1"/>
    </row>
    <row r="8791" spans="15:24" x14ac:dyDescent="0.55000000000000004">
      <c r="O8791" s="1"/>
      <c r="V8791" s="1"/>
      <c r="X8791" s="1"/>
    </row>
    <row r="8792" spans="15:24" x14ac:dyDescent="0.55000000000000004">
      <c r="O8792" s="1"/>
      <c r="V8792" s="1"/>
      <c r="X8792" s="1"/>
    </row>
    <row r="8793" spans="15:24" x14ac:dyDescent="0.55000000000000004">
      <c r="O8793" s="1"/>
      <c r="V8793" s="1"/>
      <c r="X8793" s="1"/>
    </row>
    <row r="8794" spans="15:24" x14ac:dyDescent="0.55000000000000004">
      <c r="O8794" s="1"/>
      <c r="V8794" s="1"/>
      <c r="X8794" s="1"/>
    </row>
    <row r="8795" spans="15:24" x14ac:dyDescent="0.55000000000000004">
      <c r="O8795" s="1"/>
      <c r="V8795" s="1"/>
      <c r="X8795" s="1"/>
    </row>
    <row r="8796" spans="15:24" x14ac:dyDescent="0.55000000000000004">
      <c r="O8796" s="1"/>
      <c r="V8796" s="1"/>
      <c r="X8796" s="1"/>
    </row>
    <row r="8797" spans="15:24" x14ac:dyDescent="0.55000000000000004">
      <c r="O8797" s="1"/>
      <c r="V8797" s="1"/>
      <c r="X8797" s="1"/>
    </row>
    <row r="8798" spans="15:24" x14ac:dyDescent="0.55000000000000004">
      <c r="O8798" s="1"/>
      <c r="V8798" s="1"/>
      <c r="X8798" s="1"/>
    </row>
    <row r="8799" spans="15:24" x14ac:dyDescent="0.55000000000000004">
      <c r="O8799" s="1"/>
      <c r="V8799" s="1"/>
      <c r="X8799" s="1"/>
    </row>
    <row r="8800" spans="15:24" x14ac:dyDescent="0.55000000000000004">
      <c r="O8800" s="1"/>
      <c r="V8800" s="1"/>
      <c r="X8800" s="1"/>
    </row>
    <row r="8801" spans="15:24" x14ac:dyDescent="0.55000000000000004">
      <c r="O8801" s="1"/>
      <c r="V8801" s="1"/>
      <c r="X8801" s="1"/>
    </row>
    <row r="8802" spans="15:24" x14ac:dyDescent="0.55000000000000004">
      <c r="O8802" s="1"/>
      <c r="V8802" s="1"/>
      <c r="X8802" s="1"/>
    </row>
    <row r="8803" spans="15:24" x14ac:dyDescent="0.55000000000000004">
      <c r="O8803" s="1"/>
      <c r="V8803" s="1"/>
      <c r="X8803" s="1"/>
    </row>
    <row r="8804" spans="15:24" x14ac:dyDescent="0.55000000000000004">
      <c r="O8804" s="1"/>
      <c r="V8804" s="1"/>
      <c r="X8804" s="1"/>
    </row>
    <row r="8805" spans="15:24" x14ac:dyDescent="0.55000000000000004">
      <c r="O8805" s="1"/>
      <c r="V8805" s="1"/>
      <c r="X8805" s="1"/>
    </row>
    <row r="8806" spans="15:24" x14ac:dyDescent="0.55000000000000004">
      <c r="O8806" s="1"/>
      <c r="V8806" s="1"/>
      <c r="X8806" s="1"/>
    </row>
    <row r="8807" spans="15:24" x14ac:dyDescent="0.55000000000000004">
      <c r="O8807" s="1"/>
      <c r="V8807" s="1"/>
      <c r="X8807" s="1"/>
    </row>
    <row r="8808" spans="15:24" x14ac:dyDescent="0.55000000000000004">
      <c r="O8808" s="1"/>
      <c r="V8808" s="1"/>
      <c r="X8808" s="1"/>
    </row>
    <row r="8809" spans="15:24" x14ac:dyDescent="0.55000000000000004">
      <c r="O8809" s="1"/>
      <c r="V8809" s="1"/>
      <c r="X8809" s="1"/>
    </row>
    <row r="8810" spans="15:24" x14ac:dyDescent="0.55000000000000004">
      <c r="O8810" s="1"/>
      <c r="V8810" s="1"/>
      <c r="X8810" s="1"/>
    </row>
    <row r="8811" spans="15:24" x14ac:dyDescent="0.55000000000000004">
      <c r="O8811" s="1"/>
      <c r="V8811" s="1"/>
      <c r="X8811" s="1"/>
    </row>
    <row r="8812" spans="15:24" x14ac:dyDescent="0.55000000000000004">
      <c r="O8812" s="1"/>
      <c r="V8812" s="1"/>
      <c r="X8812" s="1"/>
    </row>
    <row r="8813" spans="15:24" x14ac:dyDescent="0.55000000000000004">
      <c r="O8813" s="1"/>
      <c r="V8813" s="1"/>
      <c r="X8813" s="1"/>
    </row>
    <row r="8814" spans="15:24" x14ac:dyDescent="0.55000000000000004">
      <c r="O8814" s="1"/>
      <c r="V8814" s="1"/>
      <c r="X8814" s="1"/>
    </row>
    <row r="8815" spans="15:24" x14ac:dyDescent="0.55000000000000004">
      <c r="O8815" s="1"/>
      <c r="V8815" s="1"/>
      <c r="X8815" s="1"/>
    </row>
    <row r="8816" spans="15:24" x14ac:dyDescent="0.55000000000000004">
      <c r="O8816" s="1"/>
      <c r="V8816" s="1"/>
      <c r="X8816" s="1"/>
    </row>
    <row r="8817" spans="15:24" x14ac:dyDescent="0.55000000000000004">
      <c r="O8817" s="1"/>
      <c r="V8817" s="1"/>
      <c r="X8817" s="1"/>
    </row>
    <row r="8818" spans="15:24" x14ac:dyDescent="0.55000000000000004">
      <c r="O8818" s="1"/>
      <c r="V8818" s="1"/>
      <c r="X8818" s="1"/>
    </row>
    <row r="8819" spans="15:24" x14ac:dyDescent="0.55000000000000004">
      <c r="O8819" s="1"/>
      <c r="V8819" s="1"/>
      <c r="X8819" s="1"/>
    </row>
    <row r="8820" spans="15:24" x14ac:dyDescent="0.55000000000000004">
      <c r="O8820" s="1"/>
      <c r="V8820" s="1"/>
      <c r="X8820" s="1"/>
    </row>
    <row r="8821" spans="15:24" x14ac:dyDescent="0.55000000000000004">
      <c r="O8821" s="1"/>
      <c r="V8821" s="1"/>
      <c r="X8821" s="1"/>
    </row>
    <row r="8822" spans="15:24" x14ac:dyDescent="0.55000000000000004">
      <c r="O8822" s="1"/>
      <c r="V8822" s="1"/>
      <c r="X8822" s="1"/>
    </row>
    <row r="8823" spans="15:24" x14ac:dyDescent="0.55000000000000004">
      <c r="O8823" s="1"/>
      <c r="V8823" s="1"/>
      <c r="X8823" s="1"/>
    </row>
    <row r="8824" spans="15:24" x14ac:dyDescent="0.55000000000000004">
      <c r="O8824" s="1"/>
      <c r="V8824" s="1"/>
      <c r="X8824" s="1"/>
    </row>
    <row r="8825" spans="15:24" x14ac:dyDescent="0.55000000000000004">
      <c r="O8825" s="1"/>
      <c r="V8825" s="1"/>
      <c r="X8825" s="1"/>
    </row>
    <row r="8826" spans="15:24" x14ac:dyDescent="0.55000000000000004">
      <c r="O8826" s="1"/>
      <c r="V8826" s="1"/>
      <c r="X8826" s="1"/>
    </row>
    <row r="8827" spans="15:24" x14ac:dyDescent="0.55000000000000004">
      <c r="O8827" s="1"/>
      <c r="V8827" s="1"/>
      <c r="X8827" s="1"/>
    </row>
    <row r="8828" spans="15:24" x14ac:dyDescent="0.55000000000000004">
      <c r="O8828" s="1"/>
      <c r="V8828" s="1"/>
      <c r="X8828" s="1"/>
    </row>
    <row r="8829" spans="15:24" x14ac:dyDescent="0.55000000000000004">
      <c r="O8829" s="1"/>
      <c r="V8829" s="1"/>
      <c r="X8829" s="1"/>
    </row>
    <row r="8830" spans="15:24" x14ac:dyDescent="0.55000000000000004">
      <c r="O8830" s="1"/>
      <c r="V8830" s="1"/>
      <c r="X8830" s="1"/>
    </row>
    <row r="8831" spans="15:24" x14ac:dyDescent="0.55000000000000004">
      <c r="O8831" s="1"/>
      <c r="V8831" s="1"/>
      <c r="X8831" s="1"/>
    </row>
    <row r="8832" spans="15:24" x14ac:dyDescent="0.55000000000000004">
      <c r="O8832" s="1"/>
      <c r="V8832" s="1"/>
      <c r="X8832" s="1"/>
    </row>
    <row r="8833" spans="15:24" x14ac:dyDescent="0.55000000000000004">
      <c r="O8833" s="1"/>
      <c r="V8833" s="1"/>
      <c r="X8833" s="1"/>
    </row>
    <row r="8834" spans="15:24" x14ac:dyDescent="0.55000000000000004">
      <c r="O8834" s="1"/>
      <c r="V8834" s="1"/>
      <c r="X8834" s="1"/>
    </row>
    <row r="8835" spans="15:24" x14ac:dyDescent="0.55000000000000004">
      <c r="O8835" s="1"/>
      <c r="V8835" s="1"/>
      <c r="X8835" s="1"/>
    </row>
    <row r="8836" spans="15:24" x14ac:dyDescent="0.55000000000000004">
      <c r="O8836" s="1"/>
      <c r="V8836" s="1"/>
      <c r="X8836" s="1"/>
    </row>
    <row r="8837" spans="15:24" x14ac:dyDescent="0.55000000000000004">
      <c r="O8837" s="1"/>
      <c r="V8837" s="1"/>
      <c r="X8837" s="1"/>
    </row>
    <row r="8838" spans="15:24" x14ac:dyDescent="0.55000000000000004">
      <c r="O8838" s="1"/>
      <c r="V8838" s="1"/>
      <c r="X8838" s="1"/>
    </row>
    <row r="8839" spans="15:24" x14ac:dyDescent="0.55000000000000004">
      <c r="O8839" s="1"/>
      <c r="V8839" s="1"/>
      <c r="X8839" s="1"/>
    </row>
    <row r="8840" spans="15:24" x14ac:dyDescent="0.55000000000000004">
      <c r="O8840" s="1"/>
      <c r="V8840" s="1"/>
      <c r="X8840" s="1"/>
    </row>
    <row r="8841" spans="15:24" x14ac:dyDescent="0.55000000000000004">
      <c r="O8841" s="1"/>
      <c r="V8841" s="1"/>
      <c r="X8841" s="1"/>
    </row>
    <row r="8842" spans="15:24" x14ac:dyDescent="0.55000000000000004">
      <c r="O8842" s="1"/>
      <c r="V8842" s="1"/>
      <c r="X8842" s="1"/>
    </row>
    <row r="8843" spans="15:24" x14ac:dyDescent="0.55000000000000004">
      <c r="O8843" s="1"/>
      <c r="V8843" s="1"/>
      <c r="X8843" s="1"/>
    </row>
    <row r="8844" spans="15:24" x14ac:dyDescent="0.55000000000000004">
      <c r="O8844" s="1"/>
      <c r="V8844" s="1"/>
      <c r="X8844" s="1"/>
    </row>
    <row r="8845" spans="15:24" x14ac:dyDescent="0.55000000000000004">
      <c r="O8845" s="1"/>
      <c r="V8845" s="1"/>
      <c r="X8845" s="1"/>
    </row>
    <row r="8846" spans="15:24" x14ac:dyDescent="0.55000000000000004">
      <c r="O8846" s="1"/>
      <c r="V8846" s="1"/>
      <c r="X8846" s="1"/>
    </row>
    <row r="8847" spans="15:24" x14ac:dyDescent="0.55000000000000004">
      <c r="O8847" s="1"/>
      <c r="V8847" s="1"/>
      <c r="X8847" s="1"/>
    </row>
    <row r="8848" spans="15:24" x14ac:dyDescent="0.55000000000000004">
      <c r="O8848" s="1"/>
      <c r="V8848" s="1"/>
      <c r="X8848" s="1"/>
    </row>
    <row r="8849" spans="15:24" x14ac:dyDescent="0.55000000000000004">
      <c r="O8849" s="1"/>
      <c r="V8849" s="1"/>
      <c r="X8849" s="1"/>
    </row>
    <row r="8850" spans="15:24" x14ac:dyDescent="0.55000000000000004">
      <c r="O8850" s="1"/>
      <c r="V8850" s="1"/>
      <c r="X8850" s="1"/>
    </row>
    <row r="8851" spans="15:24" x14ac:dyDescent="0.55000000000000004">
      <c r="O8851" s="1"/>
      <c r="V8851" s="1"/>
      <c r="X8851" s="1"/>
    </row>
    <row r="8852" spans="15:24" x14ac:dyDescent="0.55000000000000004">
      <c r="O8852" s="1"/>
      <c r="V8852" s="1"/>
      <c r="X8852" s="1"/>
    </row>
    <row r="8853" spans="15:24" x14ac:dyDescent="0.55000000000000004">
      <c r="O8853" s="1"/>
      <c r="V8853" s="1"/>
      <c r="X8853" s="1"/>
    </row>
    <row r="8854" spans="15:24" x14ac:dyDescent="0.55000000000000004">
      <c r="O8854" s="1"/>
      <c r="V8854" s="1"/>
      <c r="X8854" s="1"/>
    </row>
    <row r="8855" spans="15:24" x14ac:dyDescent="0.55000000000000004">
      <c r="O8855" s="1"/>
      <c r="V8855" s="1"/>
      <c r="X8855" s="1"/>
    </row>
    <row r="8856" spans="15:24" x14ac:dyDescent="0.55000000000000004">
      <c r="O8856" s="1"/>
      <c r="V8856" s="1"/>
      <c r="X8856" s="1"/>
    </row>
    <row r="8857" spans="15:24" x14ac:dyDescent="0.55000000000000004">
      <c r="O8857" s="1"/>
      <c r="V8857" s="1"/>
      <c r="X8857" s="1"/>
    </row>
    <row r="8858" spans="15:24" x14ac:dyDescent="0.55000000000000004">
      <c r="O8858" s="1"/>
      <c r="V8858" s="1"/>
      <c r="X8858" s="1"/>
    </row>
    <row r="8859" spans="15:24" x14ac:dyDescent="0.55000000000000004">
      <c r="O8859" s="1"/>
      <c r="V8859" s="1"/>
      <c r="X8859" s="1"/>
    </row>
    <row r="8860" spans="15:24" x14ac:dyDescent="0.55000000000000004">
      <c r="O8860" s="1"/>
      <c r="V8860" s="1"/>
      <c r="X8860" s="1"/>
    </row>
    <row r="8861" spans="15:24" x14ac:dyDescent="0.55000000000000004">
      <c r="O8861" s="1"/>
      <c r="V8861" s="1"/>
      <c r="X8861" s="1"/>
    </row>
    <row r="8862" spans="15:24" x14ac:dyDescent="0.55000000000000004">
      <c r="O8862" s="1"/>
      <c r="V8862" s="1"/>
      <c r="X8862" s="1"/>
    </row>
    <row r="8863" spans="15:24" x14ac:dyDescent="0.55000000000000004">
      <c r="O8863" s="1"/>
      <c r="V8863" s="1"/>
      <c r="X8863" s="1"/>
    </row>
    <row r="8864" spans="15:24" x14ac:dyDescent="0.55000000000000004">
      <c r="O8864" s="1"/>
      <c r="V8864" s="1"/>
      <c r="X8864" s="1"/>
    </row>
    <row r="8865" spans="15:24" x14ac:dyDescent="0.55000000000000004">
      <c r="O8865" s="1"/>
      <c r="V8865" s="1"/>
      <c r="X8865" s="1"/>
    </row>
    <row r="8866" spans="15:24" x14ac:dyDescent="0.55000000000000004">
      <c r="O8866" s="1"/>
      <c r="V8866" s="1"/>
      <c r="X8866" s="1"/>
    </row>
    <row r="8867" spans="15:24" x14ac:dyDescent="0.55000000000000004">
      <c r="O8867" s="1"/>
      <c r="V8867" s="1"/>
      <c r="X8867" s="1"/>
    </row>
    <row r="8868" spans="15:24" x14ac:dyDescent="0.55000000000000004">
      <c r="O8868" s="1"/>
      <c r="V8868" s="1"/>
      <c r="X8868" s="1"/>
    </row>
    <row r="8869" spans="15:24" x14ac:dyDescent="0.55000000000000004">
      <c r="O8869" s="1"/>
      <c r="V8869" s="1"/>
      <c r="X8869" s="1"/>
    </row>
    <row r="8870" spans="15:24" x14ac:dyDescent="0.55000000000000004">
      <c r="O8870" s="1"/>
      <c r="V8870" s="1"/>
      <c r="X8870" s="1"/>
    </row>
    <row r="8871" spans="15:24" x14ac:dyDescent="0.55000000000000004">
      <c r="O8871" s="1"/>
      <c r="V8871" s="1"/>
      <c r="X8871" s="1"/>
    </row>
    <row r="8872" spans="15:24" x14ac:dyDescent="0.55000000000000004">
      <c r="O8872" s="1"/>
      <c r="V8872" s="1"/>
      <c r="X8872" s="1"/>
    </row>
    <row r="8873" spans="15:24" x14ac:dyDescent="0.55000000000000004">
      <c r="O8873" s="1"/>
      <c r="V8873" s="1"/>
      <c r="X8873" s="1"/>
    </row>
    <row r="8874" spans="15:24" x14ac:dyDescent="0.55000000000000004">
      <c r="O8874" s="1"/>
      <c r="V8874" s="1"/>
      <c r="X8874" s="1"/>
    </row>
    <row r="8875" spans="15:24" x14ac:dyDescent="0.55000000000000004">
      <c r="O8875" s="1"/>
      <c r="V8875" s="1"/>
      <c r="X8875" s="1"/>
    </row>
    <row r="8876" spans="15:24" x14ac:dyDescent="0.55000000000000004">
      <c r="O8876" s="1"/>
      <c r="V8876" s="1"/>
      <c r="X8876" s="1"/>
    </row>
    <row r="8877" spans="15:24" x14ac:dyDescent="0.55000000000000004">
      <c r="O8877" s="1"/>
      <c r="V8877" s="1"/>
      <c r="X8877" s="1"/>
    </row>
    <row r="8878" spans="15:24" x14ac:dyDescent="0.55000000000000004">
      <c r="O8878" s="1"/>
      <c r="V8878" s="1"/>
      <c r="X8878" s="1"/>
    </row>
    <row r="8879" spans="15:24" x14ac:dyDescent="0.55000000000000004">
      <c r="O8879" s="1"/>
      <c r="V8879" s="1"/>
      <c r="X8879" s="1"/>
    </row>
    <row r="8880" spans="15:24" x14ac:dyDescent="0.55000000000000004">
      <c r="O8880" s="1"/>
      <c r="V8880" s="1"/>
      <c r="X8880" s="1"/>
    </row>
    <row r="8881" spans="15:24" x14ac:dyDescent="0.55000000000000004">
      <c r="O8881" s="1"/>
      <c r="V8881" s="1"/>
      <c r="X8881" s="1"/>
    </row>
    <row r="8882" spans="15:24" x14ac:dyDescent="0.55000000000000004">
      <c r="O8882" s="1"/>
      <c r="V8882" s="1"/>
      <c r="X8882" s="1"/>
    </row>
    <row r="8883" spans="15:24" x14ac:dyDescent="0.55000000000000004">
      <c r="O8883" s="1"/>
      <c r="V8883" s="1"/>
      <c r="X8883" s="1"/>
    </row>
    <row r="8884" spans="15:24" x14ac:dyDescent="0.55000000000000004">
      <c r="O8884" s="1"/>
      <c r="V8884" s="1"/>
      <c r="X8884" s="1"/>
    </row>
    <row r="8885" spans="15:24" x14ac:dyDescent="0.55000000000000004">
      <c r="O8885" s="1"/>
      <c r="V8885" s="1"/>
      <c r="X8885" s="1"/>
    </row>
    <row r="8886" spans="15:24" x14ac:dyDescent="0.55000000000000004">
      <c r="O8886" s="1"/>
      <c r="V8886" s="1"/>
      <c r="X8886" s="1"/>
    </row>
    <row r="8887" spans="15:24" x14ac:dyDescent="0.55000000000000004">
      <c r="O8887" s="1"/>
      <c r="V8887" s="1"/>
      <c r="X8887" s="1"/>
    </row>
    <row r="8888" spans="15:24" x14ac:dyDescent="0.55000000000000004">
      <c r="O8888" s="1"/>
      <c r="V8888" s="1"/>
      <c r="X8888" s="1"/>
    </row>
    <row r="8889" spans="15:24" x14ac:dyDescent="0.55000000000000004">
      <c r="O8889" s="1"/>
      <c r="V8889" s="1"/>
      <c r="X8889" s="1"/>
    </row>
    <row r="8890" spans="15:24" x14ac:dyDescent="0.55000000000000004">
      <c r="O8890" s="1"/>
      <c r="V8890" s="1"/>
      <c r="X8890" s="1"/>
    </row>
    <row r="8891" spans="15:24" x14ac:dyDescent="0.55000000000000004">
      <c r="O8891" s="1"/>
      <c r="V8891" s="1"/>
      <c r="X8891" s="1"/>
    </row>
    <row r="8892" spans="15:24" x14ac:dyDescent="0.55000000000000004">
      <c r="O8892" s="1"/>
      <c r="V8892" s="1"/>
      <c r="X8892" s="1"/>
    </row>
    <row r="8893" spans="15:24" x14ac:dyDescent="0.55000000000000004">
      <c r="O8893" s="1"/>
      <c r="V8893" s="1"/>
      <c r="X8893" s="1"/>
    </row>
    <row r="8894" spans="15:24" x14ac:dyDescent="0.55000000000000004">
      <c r="O8894" s="1"/>
      <c r="V8894" s="1"/>
      <c r="X8894" s="1"/>
    </row>
    <row r="8895" spans="15:24" x14ac:dyDescent="0.55000000000000004">
      <c r="O8895" s="1"/>
      <c r="V8895" s="1"/>
      <c r="X8895" s="1"/>
    </row>
    <row r="8896" spans="15:24" x14ac:dyDescent="0.55000000000000004">
      <c r="O8896" s="1"/>
      <c r="V8896" s="1"/>
      <c r="X8896" s="1"/>
    </row>
    <row r="8897" spans="15:24" x14ac:dyDescent="0.55000000000000004">
      <c r="O8897" s="1"/>
      <c r="V8897" s="1"/>
      <c r="X8897" s="1"/>
    </row>
    <row r="8898" spans="15:24" x14ac:dyDescent="0.55000000000000004">
      <c r="O8898" s="1"/>
      <c r="V8898" s="1"/>
      <c r="X8898" s="1"/>
    </row>
    <row r="8899" spans="15:24" x14ac:dyDescent="0.55000000000000004">
      <c r="O8899" s="1"/>
      <c r="V8899" s="1"/>
      <c r="X8899" s="1"/>
    </row>
    <row r="8900" spans="15:24" x14ac:dyDescent="0.55000000000000004">
      <c r="O8900" s="1"/>
      <c r="V8900" s="1"/>
      <c r="X8900" s="1"/>
    </row>
    <row r="8901" spans="15:24" x14ac:dyDescent="0.55000000000000004">
      <c r="O8901" s="1"/>
      <c r="V8901" s="1"/>
      <c r="X8901" s="1"/>
    </row>
    <row r="8902" spans="15:24" x14ac:dyDescent="0.55000000000000004">
      <c r="O8902" s="1"/>
      <c r="V8902" s="1"/>
      <c r="X8902" s="1"/>
    </row>
    <row r="8903" spans="15:24" x14ac:dyDescent="0.55000000000000004">
      <c r="O8903" s="1"/>
      <c r="V8903" s="1"/>
      <c r="X8903" s="1"/>
    </row>
    <row r="8904" spans="15:24" x14ac:dyDescent="0.55000000000000004">
      <c r="O8904" s="1"/>
      <c r="V8904" s="1"/>
      <c r="X8904" s="1"/>
    </row>
    <row r="8905" spans="15:24" x14ac:dyDescent="0.55000000000000004">
      <c r="O8905" s="1"/>
      <c r="V8905" s="1"/>
      <c r="X8905" s="1"/>
    </row>
    <row r="8906" spans="15:24" x14ac:dyDescent="0.55000000000000004">
      <c r="O8906" s="1"/>
      <c r="V8906" s="1"/>
      <c r="X8906" s="1"/>
    </row>
    <row r="8907" spans="15:24" x14ac:dyDescent="0.55000000000000004">
      <c r="O8907" s="1"/>
      <c r="V8907" s="1"/>
      <c r="X8907" s="1"/>
    </row>
    <row r="8908" spans="15:24" x14ac:dyDescent="0.55000000000000004">
      <c r="O8908" s="1"/>
      <c r="V8908" s="1"/>
      <c r="X8908" s="1"/>
    </row>
    <row r="8909" spans="15:24" x14ac:dyDescent="0.55000000000000004">
      <c r="O8909" s="1"/>
      <c r="V8909" s="1"/>
      <c r="X8909" s="1"/>
    </row>
    <row r="8910" spans="15:24" x14ac:dyDescent="0.55000000000000004">
      <c r="O8910" s="1"/>
      <c r="V8910" s="1"/>
      <c r="X8910" s="1"/>
    </row>
    <row r="8911" spans="15:24" x14ac:dyDescent="0.55000000000000004">
      <c r="O8911" s="1"/>
      <c r="V8911" s="1"/>
      <c r="X8911" s="1"/>
    </row>
    <row r="8912" spans="15:24" x14ac:dyDescent="0.55000000000000004">
      <c r="O8912" s="1"/>
      <c r="V8912" s="1"/>
      <c r="X8912" s="1"/>
    </row>
    <row r="8913" spans="15:24" x14ac:dyDescent="0.55000000000000004">
      <c r="O8913" s="1"/>
      <c r="V8913" s="1"/>
      <c r="X8913" s="1"/>
    </row>
    <row r="8914" spans="15:24" x14ac:dyDescent="0.55000000000000004">
      <c r="O8914" s="1"/>
      <c r="V8914" s="1"/>
      <c r="X8914" s="1"/>
    </row>
    <row r="8915" spans="15:24" x14ac:dyDescent="0.55000000000000004">
      <c r="O8915" s="1"/>
      <c r="V8915" s="1"/>
      <c r="X8915" s="1"/>
    </row>
    <row r="8916" spans="15:24" x14ac:dyDescent="0.55000000000000004">
      <c r="O8916" s="1"/>
      <c r="V8916" s="1"/>
      <c r="X8916" s="1"/>
    </row>
    <row r="8917" spans="15:24" x14ac:dyDescent="0.55000000000000004">
      <c r="O8917" s="1"/>
      <c r="V8917" s="1"/>
      <c r="X8917" s="1"/>
    </row>
    <row r="8918" spans="15:24" x14ac:dyDescent="0.55000000000000004">
      <c r="O8918" s="1"/>
      <c r="V8918" s="1"/>
      <c r="X8918" s="1"/>
    </row>
    <row r="8919" spans="15:24" x14ac:dyDescent="0.55000000000000004">
      <c r="O8919" s="1"/>
      <c r="V8919" s="1"/>
      <c r="X8919" s="1"/>
    </row>
    <row r="8920" spans="15:24" x14ac:dyDescent="0.55000000000000004">
      <c r="O8920" s="1"/>
      <c r="V8920" s="1"/>
      <c r="X8920" s="1"/>
    </row>
    <row r="8921" spans="15:24" x14ac:dyDescent="0.55000000000000004">
      <c r="O8921" s="1"/>
      <c r="V8921" s="1"/>
      <c r="X8921" s="1"/>
    </row>
    <row r="8922" spans="15:24" x14ac:dyDescent="0.55000000000000004">
      <c r="O8922" s="1"/>
      <c r="V8922" s="1"/>
      <c r="X8922" s="1"/>
    </row>
    <row r="8923" spans="15:24" x14ac:dyDescent="0.55000000000000004">
      <c r="O8923" s="1"/>
      <c r="V8923" s="1"/>
      <c r="X8923" s="1"/>
    </row>
    <row r="8924" spans="15:24" x14ac:dyDescent="0.55000000000000004">
      <c r="O8924" s="1"/>
      <c r="V8924" s="1"/>
      <c r="X8924" s="1"/>
    </row>
    <row r="8925" spans="15:24" x14ac:dyDescent="0.55000000000000004">
      <c r="O8925" s="1"/>
      <c r="V8925" s="1"/>
      <c r="X8925" s="1"/>
    </row>
    <row r="8926" spans="15:24" x14ac:dyDescent="0.55000000000000004">
      <c r="O8926" s="1"/>
      <c r="V8926" s="1"/>
      <c r="X8926" s="1"/>
    </row>
    <row r="8927" spans="15:24" x14ac:dyDescent="0.55000000000000004">
      <c r="O8927" s="1"/>
      <c r="V8927" s="1"/>
      <c r="X8927" s="1"/>
    </row>
    <row r="8928" spans="15:24" x14ac:dyDescent="0.55000000000000004">
      <c r="O8928" s="1"/>
      <c r="V8928" s="1"/>
      <c r="X8928" s="1"/>
    </row>
    <row r="8929" spans="15:24" x14ac:dyDescent="0.55000000000000004">
      <c r="O8929" s="1"/>
      <c r="V8929" s="1"/>
      <c r="X8929" s="1"/>
    </row>
    <row r="8930" spans="15:24" x14ac:dyDescent="0.55000000000000004">
      <c r="O8930" s="1"/>
      <c r="V8930" s="1"/>
      <c r="X8930" s="1"/>
    </row>
    <row r="8931" spans="15:24" x14ac:dyDescent="0.55000000000000004">
      <c r="O8931" s="1"/>
      <c r="V8931" s="1"/>
      <c r="X8931" s="1"/>
    </row>
    <row r="8932" spans="15:24" x14ac:dyDescent="0.55000000000000004">
      <c r="O8932" s="1"/>
      <c r="V8932" s="1"/>
      <c r="X8932" s="1"/>
    </row>
    <row r="8933" spans="15:24" x14ac:dyDescent="0.55000000000000004">
      <c r="O8933" s="1"/>
      <c r="V8933" s="1"/>
      <c r="X8933" s="1"/>
    </row>
    <row r="8934" spans="15:24" x14ac:dyDescent="0.55000000000000004">
      <c r="O8934" s="1"/>
      <c r="V8934" s="1"/>
      <c r="X8934" s="1"/>
    </row>
    <row r="8935" spans="15:24" x14ac:dyDescent="0.55000000000000004">
      <c r="O8935" s="1"/>
      <c r="V8935" s="1"/>
      <c r="X8935" s="1"/>
    </row>
    <row r="8936" spans="15:24" x14ac:dyDescent="0.55000000000000004">
      <c r="O8936" s="1"/>
      <c r="V8936" s="1"/>
      <c r="X8936" s="1"/>
    </row>
    <row r="8937" spans="15:24" x14ac:dyDescent="0.55000000000000004">
      <c r="O8937" s="1"/>
      <c r="V8937" s="1"/>
      <c r="X8937" s="1"/>
    </row>
    <row r="8938" spans="15:24" x14ac:dyDescent="0.55000000000000004">
      <c r="O8938" s="1"/>
      <c r="V8938" s="1"/>
      <c r="X8938" s="1"/>
    </row>
    <row r="8939" spans="15:24" x14ac:dyDescent="0.55000000000000004">
      <c r="O8939" s="1"/>
      <c r="V8939" s="1"/>
      <c r="X8939" s="1"/>
    </row>
    <row r="8940" spans="15:24" x14ac:dyDescent="0.55000000000000004">
      <c r="O8940" s="1"/>
      <c r="V8940" s="1"/>
      <c r="X8940" s="1"/>
    </row>
    <row r="8941" spans="15:24" x14ac:dyDescent="0.55000000000000004">
      <c r="O8941" s="1"/>
      <c r="V8941" s="1"/>
      <c r="X8941" s="1"/>
    </row>
    <row r="8942" spans="15:24" x14ac:dyDescent="0.55000000000000004">
      <c r="O8942" s="1"/>
      <c r="V8942" s="1"/>
      <c r="X8942" s="1"/>
    </row>
    <row r="8943" spans="15:24" x14ac:dyDescent="0.55000000000000004">
      <c r="O8943" s="1"/>
      <c r="V8943" s="1"/>
      <c r="X8943" s="1"/>
    </row>
    <row r="8944" spans="15:24" x14ac:dyDescent="0.55000000000000004">
      <c r="O8944" s="1"/>
      <c r="V8944" s="1"/>
      <c r="X8944" s="1"/>
    </row>
    <row r="8945" spans="15:24" x14ac:dyDescent="0.55000000000000004">
      <c r="O8945" s="1"/>
      <c r="V8945" s="1"/>
      <c r="X8945" s="1"/>
    </row>
    <row r="8946" spans="15:24" x14ac:dyDescent="0.55000000000000004">
      <c r="O8946" s="1"/>
      <c r="V8946" s="1"/>
      <c r="X8946" s="1"/>
    </row>
    <row r="8947" spans="15:24" x14ac:dyDescent="0.55000000000000004">
      <c r="O8947" s="1"/>
      <c r="V8947" s="1"/>
      <c r="X8947" s="1"/>
    </row>
    <row r="8948" spans="15:24" x14ac:dyDescent="0.55000000000000004">
      <c r="O8948" s="1"/>
      <c r="V8948" s="1"/>
      <c r="X8948" s="1"/>
    </row>
    <row r="8949" spans="15:24" x14ac:dyDescent="0.55000000000000004">
      <c r="O8949" s="1"/>
      <c r="V8949" s="1"/>
      <c r="X8949" s="1"/>
    </row>
    <row r="8950" spans="15:24" x14ac:dyDescent="0.55000000000000004">
      <c r="O8950" s="1"/>
      <c r="V8950" s="1"/>
      <c r="X8950" s="1"/>
    </row>
    <row r="8951" spans="15:24" x14ac:dyDescent="0.55000000000000004">
      <c r="O8951" s="1"/>
      <c r="V8951" s="1"/>
      <c r="X8951" s="1"/>
    </row>
    <row r="8952" spans="15:24" x14ac:dyDescent="0.55000000000000004">
      <c r="O8952" s="1"/>
      <c r="V8952" s="1"/>
      <c r="X8952" s="1"/>
    </row>
    <row r="8953" spans="15:24" x14ac:dyDescent="0.55000000000000004">
      <c r="O8953" s="1"/>
      <c r="V8953" s="1"/>
      <c r="X8953" s="1"/>
    </row>
    <row r="8954" spans="15:24" x14ac:dyDescent="0.55000000000000004">
      <c r="O8954" s="1"/>
      <c r="V8954" s="1"/>
      <c r="X8954" s="1"/>
    </row>
    <row r="8955" spans="15:24" x14ac:dyDescent="0.55000000000000004">
      <c r="O8955" s="1"/>
      <c r="V8955" s="1"/>
      <c r="X8955" s="1"/>
    </row>
    <row r="8956" spans="15:24" x14ac:dyDescent="0.55000000000000004">
      <c r="O8956" s="1"/>
      <c r="V8956" s="1"/>
      <c r="X8956" s="1"/>
    </row>
    <row r="8957" spans="15:24" x14ac:dyDescent="0.55000000000000004">
      <c r="O8957" s="1"/>
      <c r="V8957" s="1"/>
      <c r="X8957" s="1"/>
    </row>
    <row r="8958" spans="15:24" x14ac:dyDescent="0.55000000000000004">
      <c r="O8958" s="1"/>
      <c r="V8958" s="1"/>
      <c r="X8958" s="1"/>
    </row>
    <row r="8959" spans="15:24" x14ac:dyDescent="0.55000000000000004">
      <c r="O8959" s="1"/>
      <c r="V8959" s="1"/>
      <c r="X8959" s="1"/>
    </row>
    <row r="8960" spans="15:24" x14ac:dyDescent="0.55000000000000004">
      <c r="O8960" s="1"/>
      <c r="V8960" s="1"/>
      <c r="X8960" s="1"/>
    </row>
    <row r="8961" spans="15:24" x14ac:dyDescent="0.55000000000000004">
      <c r="O8961" s="1"/>
      <c r="V8961" s="1"/>
      <c r="X8961" s="1"/>
    </row>
    <row r="8962" spans="15:24" x14ac:dyDescent="0.55000000000000004">
      <c r="O8962" s="1"/>
      <c r="V8962" s="1"/>
      <c r="X8962" s="1"/>
    </row>
    <row r="8963" spans="15:24" x14ac:dyDescent="0.55000000000000004">
      <c r="O8963" s="1"/>
      <c r="V8963" s="1"/>
      <c r="X8963" s="1"/>
    </row>
    <row r="8964" spans="15:24" x14ac:dyDescent="0.55000000000000004">
      <c r="O8964" s="1"/>
      <c r="V8964" s="1"/>
      <c r="X8964" s="1"/>
    </row>
    <row r="8965" spans="15:24" x14ac:dyDescent="0.55000000000000004">
      <c r="O8965" s="1"/>
      <c r="V8965" s="1"/>
      <c r="X8965" s="1"/>
    </row>
    <row r="8966" spans="15:24" x14ac:dyDescent="0.55000000000000004">
      <c r="O8966" s="1"/>
      <c r="V8966" s="1"/>
      <c r="X8966" s="1"/>
    </row>
    <row r="8967" spans="15:24" x14ac:dyDescent="0.55000000000000004">
      <c r="O8967" s="1"/>
      <c r="V8967" s="1"/>
      <c r="X8967" s="1"/>
    </row>
    <row r="8968" spans="15:24" x14ac:dyDescent="0.55000000000000004">
      <c r="O8968" s="1"/>
      <c r="V8968" s="1"/>
      <c r="X8968" s="1"/>
    </row>
    <row r="8969" spans="15:24" x14ac:dyDescent="0.55000000000000004">
      <c r="O8969" s="1"/>
      <c r="V8969" s="1"/>
      <c r="X8969" s="1"/>
    </row>
    <row r="8970" spans="15:24" x14ac:dyDescent="0.55000000000000004">
      <c r="O8970" s="1"/>
      <c r="V8970" s="1"/>
      <c r="X8970" s="1"/>
    </row>
    <row r="8971" spans="15:24" x14ac:dyDescent="0.55000000000000004">
      <c r="O8971" s="1"/>
      <c r="V8971" s="1"/>
      <c r="X8971" s="1"/>
    </row>
    <row r="8972" spans="15:24" x14ac:dyDescent="0.55000000000000004">
      <c r="O8972" s="1"/>
      <c r="V8972" s="1"/>
      <c r="X8972" s="1"/>
    </row>
    <row r="8973" spans="15:24" x14ac:dyDescent="0.55000000000000004">
      <c r="O8973" s="1"/>
      <c r="V8973" s="1"/>
      <c r="X8973" s="1"/>
    </row>
    <row r="8974" spans="15:24" x14ac:dyDescent="0.55000000000000004">
      <c r="O8974" s="1"/>
      <c r="V8974" s="1"/>
      <c r="X8974" s="1"/>
    </row>
    <row r="8975" spans="15:24" x14ac:dyDescent="0.55000000000000004">
      <c r="O8975" s="1"/>
      <c r="V8975" s="1"/>
      <c r="X8975" s="1"/>
    </row>
    <row r="8976" spans="15:24" x14ac:dyDescent="0.55000000000000004">
      <c r="O8976" s="1"/>
      <c r="V8976" s="1"/>
      <c r="X8976" s="1"/>
    </row>
    <row r="8977" spans="15:24" x14ac:dyDescent="0.55000000000000004">
      <c r="O8977" s="1"/>
      <c r="V8977" s="1"/>
      <c r="X8977" s="1"/>
    </row>
    <row r="8978" spans="15:24" x14ac:dyDescent="0.55000000000000004">
      <c r="O8978" s="1"/>
      <c r="V8978" s="1"/>
      <c r="X8978" s="1"/>
    </row>
    <row r="8979" spans="15:24" x14ac:dyDescent="0.55000000000000004">
      <c r="O8979" s="1"/>
      <c r="V8979" s="1"/>
      <c r="X8979" s="1"/>
    </row>
    <row r="8980" spans="15:24" x14ac:dyDescent="0.55000000000000004">
      <c r="O8980" s="1"/>
      <c r="V8980" s="1"/>
      <c r="X8980" s="1"/>
    </row>
    <row r="8981" spans="15:24" x14ac:dyDescent="0.55000000000000004">
      <c r="O8981" s="1"/>
      <c r="V8981" s="1"/>
      <c r="X8981" s="1"/>
    </row>
    <row r="8982" spans="15:24" x14ac:dyDescent="0.55000000000000004">
      <c r="O8982" s="1"/>
      <c r="V8982" s="1"/>
      <c r="X8982" s="1"/>
    </row>
    <row r="8983" spans="15:24" x14ac:dyDescent="0.55000000000000004">
      <c r="O8983" s="1"/>
      <c r="V8983" s="1"/>
      <c r="X8983" s="1"/>
    </row>
    <row r="8984" spans="15:24" x14ac:dyDescent="0.55000000000000004">
      <c r="O8984" s="1"/>
      <c r="V8984" s="1"/>
      <c r="X8984" s="1"/>
    </row>
    <row r="8985" spans="15:24" x14ac:dyDescent="0.55000000000000004">
      <c r="O8985" s="1"/>
      <c r="V8985" s="1"/>
      <c r="X8985" s="1"/>
    </row>
    <row r="8986" spans="15:24" x14ac:dyDescent="0.55000000000000004">
      <c r="O8986" s="1"/>
      <c r="V8986" s="1"/>
      <c r="X8986" s="1"/>
    </row>
    <row r="8987" spans="15:24" x14ac:dyDescent="0.55000000000000004">
      <c r="O8987" s="1"/>
      <c r="V8987" s="1"/>
      <c r="X8987" s="1"/>
    </row>
    <row r="8988" spans="15:24" x14ac:dyDescent="0.55000000000000004">
      <c r="O8988" s="1"/>
      <c r="V8988" s="1"/>
      <c r="X8988" s="1"/>
    </row>
    <row r="8989" spans="15:24" x14ac:dyDescent="0.55000000000000004">
      <c r="O8989" s="1"/>
      <c r="V8989" s="1"/>
      <c r="X8989" s="1"/>
    </row>
    <row r="8990" spans="15:24" x14ac:dyDescent="0.55000000000000004">
      <c r="O8990" s="1"/>
      <c r="V8990" s="1"/>
      <c r="X8990" s="1"/>
    </row>
    <row r="8991" spans="15:24" x14ac:dyDescent="0.55000000000000004">
      <c r="O8991" s="1"/>
      <c r="V8991" s="1"/>
      <c r="X8991" s="1"/>
    </row>
    <row r="8992" spans="15:24" x14ac:dyDescent="0.55000000000000004">
      <c r="O8992" s="1"/>
      <c r="V8992" s="1"/>
      <c r="X8992" s="1"/>
    </row>
    <row r="8993" spans="15:24" x14ac:dyDescent="0.55000000000000004">
      <c r="O8993" s="1"/>
      <c r="V8993" s="1"/>
      <c r="X8993" s="1"/>
    </row>
    <row r="8994" spans="15:24" x14ac:dyDescent="0.55000000000000004">
      <c r="O8994" s="1"/>
      <c r="V8994" s="1"/>
      <c r="X8994" s="1"/>
    </row>
    <row r="8995" spans="15:24" x14ac:dyDescent="0.55000000000000004">
      <c r="O8995" s="1"/>
      <c r="V8995" s="1"/>
      <c r="X8995" s="1"/>
    </row>
    <row r="8996" spans="15:24" x14ac:dyDescent="0.55000000000000004">
      <c r="O8996" s="1"/>
      <c r="V8996" s="1"/>
      <c r="X8996" s="1"/>
    </row>
    <row r="8997" spans="15:24" x14ac:dyDescent="0.55000000000000004">
      <c r="O8997" s="1"/>
      <c r="V8997" s="1"/>
      <c r="X8997" s="1"/>
    </row>
    <row r="8998" spans="15:24" x14ac:dyDescent="0.55000000000000004">
      <c r="O8998" s="1"/>
      <c r="V8998" s="1"/>
      <c r="X8998" s="1"/>
    </row>
    <row r="8999" spans="15:24" x14ac:dyDescent="0.55000000000000004">
      <c r="O8999" s="1"/>
      <c r="V8999" s="1"/>
      <c r="X8999" s="1"/>
    </row>
    <row r="9000" spans="15:24" x14ac:dyDescent="0.55000000000000004">
      <c r="O9000" s="1"/>
      <c r="V9000" s="1"/>
      <c r="X9000" s="1"/>
    </row>
    <row r="9001" spans="15:24" x14ac:dyDescent="0.55000000000000004">
      <c r="O9001" s="1"/>
      <c r="V9001" s="1"/>
      <c r="X9001" s="1"/>
    </row>
    <row r="9002" spans="15:24" x14ac:dyDescent="0.55000000000000004">
      <c r="O9002" s="1"/>
      <c r="V9002" s="1"/>
      <c r="X9002" s="1"/>
    </row>
    <row r="9003" spans="15:24" x14ac:dyDescent="0.55000000000000004">
      <c r="O9003" s="1"/>
      <c r="V9003" s="1"/>
      <c r="X9003" s="1"/>
    </row>
    <row r="9004" spans="15:24" x14ac:dyDescent="0.55000000000000004">
      <c r="O9004" s="1"/>
      <c r="V9004" s="1"/>
      <c r="X9004" s="1"/>
    </row>
    <row r="9005" spans="15:24" x14ac:dyDescent="0.55000000000000004">
      <c r="O9005" s="1"/>
      <c r="V9005" s="1"/>
      <c r="X9005" s="1"/>
    </row>
    <row r="9006" spans="15:24" x14ac:dyDescent="0.55000000000000004">
      <c r="O9006" s="1"/>
      <c r="V9006" s="1"/>
      <c r="X9006" s="1"/>
    </row>
    <row r="9007" spans="15:24" x14ac:dyDescent="0.55000000000000004">
      <c r="O9007" s="1"/>
      <c r="V9007" s="1"/>
      <c r="X9007" s="1"/>
    </row>
    <row r="9008" spans="15:24" x14ac:dyDescent="0.55000000000000004">
      <c r="O9008" s="1"/>
      <c r="V9008" s="1"/>
      <c r="X9008" s="1"/>
    </row>
    <row r="9009" spans="15:24" x14ac:dyDescent="0.55000000000000004">
      <c r="O9009" s="1"/>
      <c r="V9009" s="1"/>
      <c r="X9009" s="1"/>
    </row>
    <row r="9010" spans="15:24" x14ac:dyDescent="0.55000000000000004">
      <c r="O9010" s="1"/>
      <c r="V9010" s="1"/>
      <c r="X9010" s="1"/>
    </row>
    <row r="9011" spans="15:24" x14ac:dyDescent="0.55000000000000004">
      <c r="O9011" s="1"/>
      <c r="V9011" s="1"/>
      <c r="X9011" s="1"/>
    </row>
    <row r="9012" spans="15:24" x14ac:dyDescent="0.55000000000000004">
      <c r="O9012" s="1"/>
      <c r="V9012" s="1"/>
      <c r="X9012" s="1"/>
    </row>
    <row r="9013" spans="15:24" x14ac:dyDescent="0.55000000000000004">
      <c r="O9013" s="1"/>
      <c r="V9013" s="1"/>
      <c r="X9013" s="1"/>
    </row>
    <row r="9014" spans="15:24" x14ac:dyDescent="0.55000000000000004">
      <c r="O9014" s="1"/>
      <c r="V9014" s="1"/>
      <c r="X9014" s="1"/>
    </row>
    <row r="9015" spans="15:24" x14ac:dyDescent="0.55000000000000004">
      <c r="O9015" s="1"/>
      <c r="V9015" s="1"/>
      <c r="X9015" s="1"/>
    </row>
    <row r="9016" spans="15:24" x14ac:dyDescent="0.55000000000000004">
      <c r="O9016" s="1"/>
      <c r="V9016" s="1"/>
      <c r="X9016" s="1"/>
    </row>
    <row r="9017" spans="15:24" x14ac:dyDescent="0.55000000000000004">
      <c r="O9017" s="1"/>
      <c r="V9017" s="1"/>
      <c r="X9017" s="1"/>
    </row>
    <row r="9018" spans="15:24" x14ac:dyDescent="0.55000000000000004">
      <c r="O9018" s="1"/>
      <c r="V9018" s="1"/>
      <c r="X9018" s="1"/>
    </row>
    <row r="9019" spans="15:24" x14ac:dyDescent="0.55000000000000004">
      <c r="O9019" s="1"/>
      <c r="V9019" s="1"/>
      <c r="X9019" s="1"/>
    </row>
    <row r="9020" spans="15:24" x14ac:dyDescent="0.55000000000000004">
      <c r="O9020" s="1"/>
      <c r="V9020" s="1"/>
      <c r="X9020" s="1"/>
    </row>
    <row r="9021" spans="15:24" x14ac:dyDescent="0.55000000000000004">
      <c r="O9021" s="1"/>
      <c r="V9021" s="1"/>
      <c r="X9021" s="1"/>
    </row>
    <row r="9022" spans="15:24" x14ac:dyDescent="0.55000000000000004">
      <c r="O9022" s="1"/>
      <c r="V9022" s="1"/>
      <c r="X9022" s="1"/>
    </row>
    <row r="9023" spans="15:24" x14ac:dyDescent="0.55000000000000004">
      <c r="O9023" s="1"/>
      <c r="V9023" s="1"/>
      <c r="X9023" s="1"/>
    </row>
    <row r="9024" spans="15:24" x14ac:dyDescent="0.55000000000000004">
      <c r="O9024" s="1"/>
      <c r="V9024" s="1"/>
      <c r="X9024" s="1"/>
    </row>
    <row r="9025" spans="15:24" x14ac:dyDescent="0.55000000000000004">
      <c r="O9025" s="1"/>
      <c r="V9025" s="1"/>
      <c r="X9025" s="1"/>
    </row>
    <row r="9026" spans="15:24" x14ac:dyDescent="0.55000000000000004">
      <c r="O9026" s="1"/>
      <c r="V9026" s="1"/>
      <c r="X9026" s="1"/>
    </row>
    <row r="9027" spans="15:24" x14ac:dyDescent="0.55000000000000004">
      <c r="O9027" s="1"/>
      <c r="V9027" s="1"/>
      <c r="X9027" s="1"/>
    </row>
    <row r="9028" spans="15:24" x14ac:dyDescent="0.55000000000000004">
      <c r="O9028" s="1"/>
      <c r="V9028" s="1"/>
      <c r="X9028" s="1"/>
    </row>
    <row r="9029" spans="15:24" x14ac:dyDescent="0.55000000000000004">
      <c r="O9029" s="1"/>
      <c r="V9029" s="1"/>
      <c r="X9029" s="1"/>
    </row>
    <row r="9030" spans="15:24" x14ac:dyDescent="0.55000000000000004">
      <c r="O9030" s="1"/>
      <c r="V9030" s="1"/>
      <c r="X9030" s="1"/>
    </row>
    <row r="9031" spans="15:24" x14ac:dyDescent="0.55000000000000004">
      <c r="O9031" s="1"/>
      <c r="V9031" s="1"/>
      <c r="X9031" s="1"/>
    </row>
    <row r="9032" spans="15:24" x14ac:dyDescent="0.55000000000000004">
      <c r="O9032" s="1"/>
      <c r="V9032" s="1"/>
      <c r="X9032" s="1"/>
    </row>
    <row r="9033" spans="15:24" x14ac:dyDescent="0.55000000000000004">
      <c r="O9033" s="1"/>
      <c r="V9033" s="1"/>
      <c r="X9033" s="1"/>
    </row>
    <row r="9034" spans="15:24" x14ac:dyDescent="0.55000000000000004">
      <c r="O9034" s="1"/>
      <c r="V9034" s="1"/>
      <c r="X9034" s="1"/>
    </row>
    <row r="9035" spans="15:24" x14ac:dyDescent="0.55000000000000004">
      <c r="O9035" s="1"/>
      <c r="V9035" s="1"/>
      <c r="X9035" s="1"/>
    </row>
    <row r="9036" spans="15:24" x14ac:dyDescent="0.55000000000000004">
      <c r="O9036" s="1"/>
      <c r="V9036" s="1"/>
      <c r="X9036" s="1"/>
    </row>
    <row r="9037" spans="15:24" x14ac:dyDescent="0.55000000000000004">
      <c r="O9037" s="1"/>
      <c r="V9037" s="1"/>
      <c r="X9037" s="1"/>
    </row>
    <row r="9038" spans="15:24" x14ac:dyDescent="0.55000000000000004">
      <c r="O9038" s="1"/>
      <c r="V9038" s="1"/>
      <c r="X9038" s="1"/>
    </row>
    <row r="9039" spans="15:24" x14ac:dyDescent="0.55000000000000004">
      <c r="O9039" s="1"/>
      <c r="V9039" s="1"/>
      <c r="X9039" s="1"/>
    </row>
    <row r="9040" spans="15:24" x14ac:dyDescent="0.55000000000000004">
      <c r="O9040" s="1"/>
      <c r="V9040" s="1"/>
      <c r="X9040" s="1"/>
    </row>
    <row r="9041" spans="15:24" x14ac:dyDescent="0.55000000000000004">
      <c r="O9041" s="1"/>
      <c r="V9041" s="1"/>
      <c r="X9041" s="1"/>
    </row>
    <row r="9042" spans="15:24" x14ac:dyDescent="0.55000000000000004">
      <c r="O9042" s="1"/>
      <c r="V9042" s="1"/>
      <c r="X9042" s="1"/>
    </row>
    <row r="9043" spans="15:24" x14ac:dyDescent="0.55000000000000004">
      <c r="O9043" s="1"/>
      <c r="V9043" s="1"/>
      <c r="X9043" s="1"/>
    </row>
    <row r="9044" spans="15:24" x14ac:dyDescent="0.55000000000000004">
      <c r="O9044" s="1"/>
      <c r="V9044" s="1"/>
      <c r="X9044" s="1"/>
    </row>
    <row r="9045" spans="15:24" x14ac:dyDescent="0.55000000000000004">
      <c r="O9045" s="1"/>
      <c r="V9045" s="1"/>
      <c r="X9045" s="1"/>
    </row>
    <row r="9046" spans="15:24" x14ac:dyDescent="0.55000000000000004">
      <c r="O9046" s="1"/>
      <c r="V9046" s="1"/>
      <c r="X9046" s="1"/>
    </row>
    <row r="9047" spans="15:24" x14ac:dyDescent="0.55000000000000004">
      <c r="O9047" s="1"/>
      <c r="V9047" s="1"/>
      <c r="X9047" s="1"/>
    </row>
    <row r="9048" spans="15:24" x14ac:dyDescent="0.55000000000000004">
      <c r="O9048" s="1"/>
      <c r="V9048" s="1"/>
      <c r="X9048" s="1"/>
    </row>
    <row r="9049" spans="15:24" x14ac:dyDescent="0.55000000000000004">
      <c r="O9049" s="1"/>
      <c r="V9049" s="1"/>
      <c r="X9049" s="1"/>
    </row>
    <row r="9050" spans="15:24" x14ac:dyDescent="0.55000000000000004">
      <c r="O9050" s="1"/>
      <c r="V9050" s="1"/>
      <c r="X9050" s="1"/>
    </row>
    <row r="9051" spans="15:24" x14ac:dyDescent="0.55000000000000004">
      <c r="O9051" s="1"/>
      <c r="V9051" s="1"/>
      <c r="X9051" s="1"/>
    </row>
    <row r="9052" spans="15:24" x14ac:dyDescent="0.55000000000000004">
      <c r="O9052" s="1"/>
      <c r="V9052" s="1"/>
      <c r="X9052" s="1"/>
    </row>
    <row r="9053" spans="15:24" x14ac:dyDescent="0.55000000000000004">
      <c r="O9053" s="1"/>
      <c r="V9053" s="1"/>
      <c r="X9053" s="1"/>
    </row>
    <row r="9054" spans="15:24" x14ac:dyDescent="0.55000000000000004">
      <c r="O9054" s="1"/>
      <c r="V9054" s="1"/>
      <c r="X9054" s="1"/>
    </row>
    <row r="9055" spans="15:24" x14ac:dyDescent="0.55000000000000004">
      <c r="O9055" s="1"/>
      <c r="V9055" s="1"/>
      <c r="X9055" s="1"/>
    </row>
    <row r="9056" spans="15:24" x14ac:dyDescent="0.55000000000000004">
      <c r="O9056" s="1"/>
      <c r="V9056" s="1"/>
      <c r="X9056" s="1"/>
    </row>
    <row r="9057" spans="15:24" x14ac:dyDescent="0.55000000000000004">
      <c r="O9057" s="1"/>
      <c r="V9057" s="1"/>
      <c r="X9057" s="1"/>
    </row>
    <row r="9058" spans="15:24" x14ac:dyDescent="0.55000000000000004">
      <c r="O9058" s="1"/>
      <c r="V9058" s="1"/>
      <c r="X9058" s="1"/>
    </row>
    <row r="9059" spans="15:24" x14ac:dyDescent="0.55000000000000004">
      <c r="O9059" s="1"/>
      <c r="V9059" s="1"/>
      <c r="X9059" s="1"/>
    </row>
    <row r="9060" spans="15:24" x14ac:dyDescent="0.55000000000000004">
      <c r="O9060" s="1"/>
      <c r="V9060" s="1"/>
      <c r="X9060" s="1"/>
    </row>
    <row r="9061" spans="15:24" x14ac:dyDescent="0.55000000000000004">
      <c r="O9061" s="1"/>
      <c r="V9061" s="1"/>
      <c r="X9061" s="1"/>
    </row>
    <row r="9062" spans="15:24" x14ac:dyDescent="0.55000000000000004">
      <c r="O9062" s="1"/>
      <c r="V9062" s="1"/>
      <c r="X9062" s="1"/>
    </row>
    <row r="9063" spans="15:24" x14ac:dyDescent="0.55000000000000004">
      <c r="O9063" s="1"/>
      <c r="V9063" s="1"/>
      <c r="X9063" s="1"/>
    </row>
    <row r="9064" spans="15:24" x14ac:dyDescent="0.55000000000000004">
      <c r="O9064" s="1"/>
      <c r="V9064" s="1"/>
      <c r="X9064" s="1"/>
    </row>
    <row r="9065" spans="15:24" x14ac:dyDescent="0.55000000000000004">
      <c r="O9065" s="1"/>
      <c r="V9065" s="1"/>
      <c r="X9065" s="1"/>
    </row>
    <row r="9066" spans="15:24" x14ac:dyDescent="0.55000000000000004">
      <c r="O9066" s="1"/>
      <c r="V9066" s="1"/>
      <c r="X9066" s="1"/>
    </row>
    <row r="9067" spans="15:24" x14ac:dyDescent="0.55000000000000004">
      <c r="O9067" s="1"/>
      <c r="V9067" s="1"/>
      <c r="X9067" s="1"/>
    </row>
    <row r="9068" spans="15:24" x14ac:dyDescent="0.55000000000000004">
      <c r="O9068" s="1"/>
      <c r="V9068" s="1"/>
      <c r="X9068" s="1"/>
    </row>
    <row r="9069" spans="15:24" x14ac:dyDescent="0.55000000000000004">
      <c r="O9069" s="1"/>
      <c r="V9069" s="1"/>
      <c r="X9069" s="1"/>
    </row>
    <row r="9070" spans="15:24" x14ac:dyDescent="0.55000000000000004">
      <c r="O9070" s="1"/>
      <c r="V9070" s="1"/>
      <c r="X9070" s="1"/>
    </row>
    <row r="9071" spans="15:24" x14ac:dyDescent="0.55000000000000004">
      <c r="O9071" s="1"/>
      <c r="V9071" s="1"/>
      <c r="X9071" s="1"/>
    </row>
    <row r="9072" spans="15:24" x14ac:dyDescent="0.55000000000000004">
      <c r="O9072" s="1"/>
      <c r="V9072" s="1"/>
      <c r="X9072" s="1"/>
    </row>
    <row r="9073" spans="15:24" x14ac:dyDescent="0.55000000000000004">
      <c r="O9073" s="1"/>
      <c r="V9073" s="1"/>
      <c r="X9073" s="1"/>
    </row>
    <row r="9074" spans="15:24" x14ac:dyDescent="0.55000000000000004">
      <c r="O9074" s="1"/>
      <c r="V9074" s="1"/>
      <c r="X9074" s="1"/>
    </row>
    <row r="9075" spans="15:24" x14ac:dyDescent="0.55000000000000004">
      <c r="O9075" s="1"/>
      <c r="V9075" s="1"/>
      <c r="X9075" s="1"/>
    </row>
    <row r="9076" spans="15:24" x14ac:dyDescent="0.55000000000000004">
      <c r="O9076" s="1"/>
      <c r="V9076" s="1"/>
      <c r="X9076" s="1"/>
    </row>
    <row r="9077" spans="15:24" x14ac:dyDescent="0.55000000000000004">
      <c r="O9077" s="1"/>
      <c r="V9077" s="1"/>
      <c r="X9077" s="1"/>
    </row>
    <row r="9078" spans="15:24" x14ac:dyDescent="0.55000000000000004">
      <c r="O9078" s="1"/>
      <c r="V9078" s="1"/>
      <c r="X9078" s="1"/>
    </row>
    <row r="9079" spans="15:24" x14ac:dyDescent="0.55000000000000004">
      <c r="O9079" s="1"/>
      <c r="V9079" s="1"/>
      <c r="X9079" s="1"/>
    </row>
    <row r="9080" spans="15:24" x14ac:dyDescent="0.55000000000000004">
      <c r="O9080" s="1"/>
      <c r="V9080" s="1"/>
      <c r="X9080" s="1"/>
    </row>
    <row r="9081" spans="15:24" x14ac:dyDescent="0.55000000000000004">
      <c r="O9081" s="1"/>
      <c r="V9081" s="1"/>
      <c r="X9081" s="1"/>
    </row>
    <row r="9082" spans="15:24" x14ac:dyDescent="0.55000000000000004">
      <c r="O9082" s="1"/>
      <c r="V9082" s="1"/>
      <c r="X9082" s="1"/>
    </row>
    <row r="9083" spans="15:24" x14ac:dyDescent="0.55000000000000004">
      <c r="O9083" s="1"/>
      <c r="V9083" s="1"/>
      <c r="X9083" s="1"/>
    </row>
    <row r="9084" spans="15:24" x14ac:dyDescent="0.55000000000000004">
      <c r="O9084" s="1"/>
      <c r="V9084" s="1"/>
      <c r="X9084" s="1"/>
    </row>
    <row r="9085" spans="15:24" x14ac:dyDescent="0.55000000000000004">
      <c r="O9085" s="1"/>
      <c r="V9085" s="1"/>
      <c r="X9085" s="1"/>
    </row>
    <row r="9086" spans="15:24" x14ac:dyDescent="0.55000000000000004">
      <c r="O9086" s="1"/>
      <c r="V9086" s="1"/>
      <c r="X9086" s="1"/>
    </row>
    <row r="9087" spans="15:24" x14ac:dyDescent="0.55000000000000004">
      <c r="O9087" s="1"/>
      <c r="V9087" s="1"/>
      <c r="X9087" s="1"/>
    </row>
    <row r="9088" spans="15:24" x14ac:dyDescent="0.55000000000000004">
      <c r="O9088" s="1"/>
      <c r="V9088" s="1"/>
      <c r="X9088" s="1"/>
    </row>
    <row r="9089" spans="15:24" x14ac:dyDescent="0.55000000000000004">
      <c r="O9089" s="1"/>
      <c r="V9089" s="1"/>
      <c r="X9089" s="1"/>
    </row>
    <row r="9090" spans="15:24" x14ac:dyDescent="0.55000000000000004">
      <c r="O9090" s="1"/>
      <c r="V9090" s="1"/>
      <c r="X9090" s="1"/>
    </row>
    <row r="9091" spans="15:24" x14ac:dyDescent="0.55000000000000004">
      <c r="O9091" s="1"/>
      <c r="V9091" s="1"/>
      <c r="X9091" s="1"/>
    </row>
    <row r="9092" spans="15:24" x14ac:dyDescent="0.55000000000000004">
      <c r="O9092" s="1"/>
      <c r="V9092" s="1"/>
      <c r="X9092" s="1"/>
    </row>
    <row r="9093" spans="15:24" x14ac:dyDescent="0.55000000000000004">
      <c r="O9093" s="1"/>
      <c r="V9093" s="1"/>
      <c r="X9093" s="1"/>
    </row>
    <row r="9094" spans="15:24" x14ac:dyDescent="0.55000000000000004">
      <c r="O9094" s="1"/>
      <c r="V9094" s="1"/>
      <c r="X9094" s="1"/>
    </row>
    <row r="9095" spans="15:24" x14ac:dyDescent="0.55000000000000004">
      <c r="O9095" s="1"/>
      <c r="V9095" s="1"/>
      <c r="X9095" s="1"/>
    </row>
    <row r="9096" spans="15:24" x14ac:dyDescent="0.55000000000000004">
      <c r="O9096" s="1"/>
      <c r="V9096" s="1"/>
      <c r="X9096" s="1"/>
    </row>
    <row r="9097" spans="15:24" x14ac:dyDescent="0.55000000000000004">
      <c r="O9097" s="1"/>
      <c r="V9097" s="1"/>
      <c r="X9097" s="1"/>
    </row>
    <row r="9098" spans="15:24" x14ac:dyDescent="0.55000000000000004">
      <c r="O9098" s="1"/>
      <c r="V9098" s="1"/>
      <c r="X9098" s="1"/>
    </row>
    <row r="9099" spans="15:24" x14ac:dyDescent="0.55000000000000004">
      <c r="O9099" s="1"/>
      <c r="V9099" s="1"/>
      <c r="X9099" s="1"/>
    </row>
    <row r="9100" spans="15:24" x14ac:dyDescent="0.55000000000000004">
      <c r="O9100" s="1"/>
      <c r="V9100" s="1"/>
      <c r="X9100" s="1"/>
    </row>
    <row r="9101" spans="15:24" x14ac:dyDescent="0.55000000000000004">
      <c r="O9101" s="1"/>
      <c r="V9101" s="1"/>
      <c r="X9101" s="1"/>
    </row>
    <row r="9102" spans="15:24" x14ac:dyDescent="0.55000000000000004">
      <c r="O9102" s="1"/>
      <c r="V9102" s="1"/>
      <c r="X9102" s="1"/>
    </row>
    <row r="9103" spans="15:24" x14ac:dyDescent="0.55000000000000004">
      <c r="O9103" s="1"/>
      <c r="V9103" s="1"/>
      <c r="X9103" s="1"/>
    </row>
    <row r="9104" spans="15:24" x14ac:dyDescent="0.55000000000000004">
      <c r="O9104" s="1"/>
      <c r="V9104" s="1"/>
      <c r="X9104" s="1"/>
    </row>
    <row r="9105" spans="15:24" x14ac:dyDescent="0.55000000000000004">
      <c r="O9105" s="1"/>
      <c r="V9105" s="1"/>
      <c r="X9105" s="1"/>
    </row>
    <row r="9106" spans="15:24" x14ac:dyDescent="0.55000000000000004">
      <c r="O9106" s="1"/>
      <c r="V9106" s="1"/>
      <c r="X9106" s="1"/>
    </row>
    <row r="9107" spans="15:24" x14ac:dyDescent="0.55000000000000004">
      <c r="O9107" s="1"/>
      <c r="V9107" s="1"/>
      <c r="X9107" s="1"/>
    </row>
    <row r="9108" spans="15:24" x14ac:dyDescent="0.55000000000000004">
      <c r="O9108" s="1"/>
      <c r="V9108" s="1"/>
      <c r="X9108" s="1"/>
    </row>
    <row r="9109" spans="15:24" x14ac:dyDescent="0.55000000000000004">
      <c r="O9109" s="1"/>
      <c r="V9109" s="1"/>
      <c r="X9109" s="1"/>
    </row>
    <row r="9110" spans="15:24" x14ac:dyDescent="0.55000000000000004">
      <c r="O9110" s="1"/>
      <c r="V9110" s="1"/>
      <c r="X9110" s="1"/>
    </row>
    <row r="9111" spans="15:24" x14ac:dyDescent="0.55000000000000004">
      <c r="O9111" s="1"/>
      <c r="V9111" s="1"/>
      <c r="X9111" s="1"/>
    </row>
    <row r="9112" spans="15:24" x14ac:dyDescent="0.55000000000000004">
      <c r="O9112" s="1"/>
      <c r="V9112" s="1"/>
      <c r="X9112" s="1"/>
    </row>
    <row r="9113" spans="15:24" x14ac:dyDescent="0.55000000000000004">
      <c r="O9113" s="1"/>
      <c r="V9113" s="1"/>
      <c r="X9113" s="1"/>
    </row>
    <row r="9114" spans="15:24" x14ac:dyDescent="0.55000000000000004">
      <c r="O9114" s="1"/>
      <c r="V9114" s="1"/>
      <c r="X9114" s="1"/>
    </row>
    <row r="9115" spans="15:24" x14ac:dyDescent="0.55000000000000004">
      <c r="O9115" s="1"/>
      <c r="V9115" s="1"/>
      <c r="X9115" s="1"/>
    </row>
    <row r="9116" spans="15:24" x14ac:dyDescent="0.55000000000000004">
      <c r="O9116" s="1"/>
      <c r="V9116" s="1"/>
      <c r="X9116" s="1"/>
    </row>
    <row r="9117" spans="15:24" x14ac:dyDescent="0.55000000000000004">
      <c r="O9117" s="1"/>
      <c r="V9117" s="1"/>
      <c r="X9117" s="1"/>
    </row>
    <row r="9118" spans="15:24" x14ac:dyDescent="0.55000000000000004">
      <c r="O9118" s="1"/>
      <c r="V9118" s="1"/>
      <c r="X9118" s="1"/>
    </row>
    <row r="9119" spans="15:24" x14ac:dyDescent="0.55000000000000004">
      <c r="O9119" s="1"/>
      <c r="V9119" s="1"/>
      <c r="X9119" s="1"/>
    </row>
    <row r="9120" spans="15:24" x14ac:dyDescent="0.55000000000000004">
      <c r="O9120" s="1"/>
      <c r="V9120" s="1"/>
      <c r="X9120" s="1"/>
    </row>
    <row r="9121" spans="15:24" x14ac:dyDescent="0.55000000000000004">
      <c r="O9121" s="1"/>
      <c r="V9121" s="1"/>
      <c r="X9121" s="1"/>
    </row>
    <row r="9122" spans="15:24" x14ac:dyDescent="0.55000000000000004">
      <c r="O9122" s="1"/>
      <c r="V9122" s="1"/>
      <c r="X9122" s="1"/>
    </row>
    <row r="9123" spans="15:24" x14ac:dyDescent="0.55000000000000004">
      <c r="O9123" s="1"/>
      <c r="V9123" s="1"/>
      <c r="X9123" s="1"/>
    </row>
    <row r="9124" spans="15:24" x14ac:dyDescent="0.55000000000000004">
      <c r="O9124" s="1"/>
      <c r="V9124" s="1"/>
      <c r="X9124" s="1"/>
    </row>
    <row r="9125" spans="15:24" x14ac:dyDescent="0.55000000000000004">
      <c r="O9125" s="1"/>
      <c r="V9125" s="1"/>
      <c r="X9125" s="1"/>
    </row>
    <row r="9126" spans="15:24" x14ac:dyDescent="0.55000000000000004">
      <c r="O9126" s="1"/>
      <c r="V9126" s="1"/>
      <c r="X9126" s="1"/>
    </row>
    <row r="9127" spans="15:24" x14ac:dyDescent="0.55000000000000004">
      <c r="O9127" s="1"/>
      <c r="V9127" s="1"/>
      <c r="X9127" s="1"/>
    </row>
    <row r="9128" spans="15:24" x14ac:dyDescent="0.55000000000000004">
      <c r="O9128" s="1"/>
      <c r="V9128" s="1"/>
      <c r="X9128" s="1"/>
    </row>
    <row r="9129" spans="15:24" x14ac:dyDescent="0.55000000000000004">
      <c r="O9129" s="1"/>
      <c r="V9129" s="1"/>
      <c r="X9129" s="1"/>
    </row>
    <row r="9130" spans="15:24" x14ac:dyDescent="0.55000000000000004">
      <c r="O9130" s="1"/>
      <c r="V9130" s="1"/>
      <c r="X9130" s="1"/>
    </row>
    <row r="9131" spans="15:24" x14ac:dyDescent="0.55000000000000004">
      <c r="O9131" s="1"/>
      <c r="V9131" s="1"/>
      <c r="X9131" s="1"/>
    </row>
    <row r="9132" spans="15:24" x14ac:dyDescent="0.55000000000000004">
      <c r="O9132" s="1"/>
      <c r="V9132" s="1"/>
      <c r="X9132" s="1"/>
    </row>
    <row r="9133" spans="15:24" x14ac:dyDescent="0.55000000000000004">
      <c r="O9133" s="1"/>
      <c r="V9133" s="1"/>
      <c r="X9133" s="1"/>
    </row>
    <row r="9134" spans="15:24" x14ac:dyDescent="0.55000000000000004">
      <c r="O9134" s="1"/>
      <c r="V9134" s="1"/>
      <c r="X9134" s="1"/>
    </row>
    <row r="9135" spans="15:24" x14ac:dyDescent="0.55000000000000004">
      <c r="O9135" s="1"/>
      <c r="V9135" s="1"/>
      <c r="X9135" s="1"/>
    </row>
    <row r="9136" spans="15:24" x14ac:dyDescent="0.55000000000000004">
      <c r="O9136" s="1"/>
      <c r="V9136" s="1"/>
      <c r="X9136" s="1"/>
    </row>
    <row r="9137" spans="15:24" x14ac:dyDescent="0.55000000000000004">
      <c r="O9137" s="1"/>
      <c r="V9137" s="1"/>
      <c r="X9137" s="1"/>
    </row>
    <row r="9138" spans="15:24" x14ac:dyDescent="0.55000000000000004">
      <c r="O9138" s="1"/>
      <c r="V9138" s="1"/>
      <c r="X9138" s="1"/>
    </row>
    <row r="9139" spans="15:24" x14ac:dyDescent="0.55000000000000004">
      <c r="O9139" s="1"/>
      <c r="V9139" s="1"/>
      <c r="X9139" s="1"/>
    </row>
    <row r="9140" spans="15:24" x14ac:dyDescent="0.55000000000000004">
      <c r="O9140" s="1"/>
      <c r="V9140" s="1"/>
      <c r="X9140" s="1"/>
    </row>
    <row r="9141" spans="15:24" x14ac:dyDescent="0.55000000000000004">
      <c r="O9141" s="1"/>
      <c r="V9141" s="1"/>
      <c r="X9141" s="1"/>
    </row>
    <row r="9142" spans="15:24" x14ac:dyDescent="0.55000000000000004">
      <c r="O9142" s="1"/>
      <c r="V9142" s="1"/>
      <c r="X9142" s="1"/>
    </row>
    <row r="9143" spans="15:24" x14ac:dyDescent="0.55000000000000004">
      <c r="O9143" s="1"/>
      <c r="V9143" s="1"/>
      <c r="X9143" s="1"/>
    </row>
    <row r="9144" spans="15:24" x14ac:dyDescent="0.55000000000000004">
      <c r="O9144" s="1"/>
      <c r="V9144" s="1"/>
      <c r="X9144" s="1"/>
    </row>
    <row r="9145" spans="15:24" x14ac:dyDescent="0.55000000000000004">
      <c r="O9145" s="1"/>
      <c r="V9145" s="1"/>
      <c r="X9145" s="1"/>
    </row>
    <row r="9146" spans="15:24" x14ac:dyDescent="0.55000000000000004">
      <c r="O9146" s="1"/>
      <c r="V9146" s="1"/>
      <c r="X9146" s="1"/>
    </row>
    <row r="9147" spans="15:24" x14ac:dyDescent="0.55000000000000004">
      <c r="O9147" s="1"/>
      <c r="V9147" s="1"/>
      <c r="X9147" s="1"/>
    </row>
    <row r="9148" spans="15:24" x14ac:dyDescent="0.55000000000000004">
      <c r="O9148" s="1"/>
      <c r="V9148" s="1"/>
      <c r="X9148" s="1"/>
    </row>
    <row r="9149" spans="15:24" x14ac:dyDescent="0.55000000000000004">
      <c r="O9149" s="1"/>
      <c r="V9149" s="1"/>
      <c r="X9149" s="1"/>
    </row>
    <row r="9150" spans="15:24" x14ac:dyDescent="0.55000000000000004">
      <c r="O9150" s="1"/>
      <c r="V9150" s="1"/>
      <c r="X9150" s="1"/>
    </row>
    <row r="9151" spans="15:24" x14ac:dyDescent="0.55000000000000004">
      <c r="O9151" s="1"/>
      <c r="V9151" s="1"/>
      <c r="X9151" s="1"/>
    </row>
    <row r="9152" spans="15:24" x14ac:dyDescent="0.55000000000000004">
      <c r="O9152" s="1"/>
      <c r="V9152" s="1"/>
      <c r="X9152" s="1"/>
    </row>
    <row r="9153" spans="15:24" x14ac:dyDescent="0.55000000000000004">
      <c r="O9153" s="1"/>
      <c r="V9153" s="1"/>
      <c r="X9153" s="1"/>
    </row>
    <row r="9154" spans="15:24" x14ac:dyDescent="0.55000000000000004">
      <c r="O9154" s="1"/>
      <c r="V9154" s="1"/>
      <c r="X9154" s="1"/>
    </row>
    <row r="9155" spans="15:24" x14ac:dyDescent="0.55000000000000004">
      <c r="O9155" s="1"/>
      <c r="V9155" s="1"/>
      <c r="X9155" s="1"/>
    </row>
    <row r="9156" spans="15:24" x14ac:dyDescent="0.55000000000000004">
      <c r="O9156" s="1"/>
      <c r="V9156" s="1"/>
      <c r="X9156" s="1"/>
    </row>
    <row r="9157" spans="15:24" x14ac:dyDescent="0.55000000000000004">
      <c r="O9157" s="1"/>
      <c r="V9157" s="1"/>
      <c r="X9157" s="1"/>
    </row>
    <row r="9158" spans="15:24" x14ac:dyDescent="0.55000000000000004">
      <c r="O9158" s="1"/>
      <c r="V9158" s="1"/>
      <c r="X9158" s="1"/>
    </row>
    <row r="9159" spans="15:24" x14ac:dyDescent="0.55000000000000004">
      <c r="O9159" s="1"/>
      <c r="V9159" s="1"/>
      <c r="X9159" s="1"/>
    </row>
    <row r="9160" spans="15:24" x14ac:dyDescent="0.55000000000000004">
      <c r="O9160" s="1"/>
      <c r="V9160" s="1"/>
      <c r="X9160" s="1"/>
    </row>
    <row r="9161" spans="15:24" x14ac:dyDescent="0.55000000000000004">
      <c r="O9161" s="1"/>
      <c r="V9161" s="1"/>
      <c r="X9161" s="1"/>
    </row>
    <row r="9162" spans="15:24" x14ac:dyDescent="0.55000000000000004">
      <c r="O9162" s="1"/>
      <c r="V9162" s="1"/>
      <c r="X9162" s="1"/>
    </row>
    <row r="9163" spans="15:24" x14ac:dyDescent="0.55000000000000004">
      <c r="O9163" s="1"/>
      <c r="V9163" s="1"/>
      <c r="X9163" s="1"/>
    </row>
    <row r="9164" spans="15:24" x14ac:dyDescent="0.55000000000000004">
      <c r="O9164" s="1"/>
      <c r="V9164" s="1"/>
      <c r="X9164" s="1"/>
    </row>
    <row r="9165" spans="15:24" x14ac:dyDescent="0.55000000000000004">
      <c r="O9165" s="1"/>
      <c r="V9165" s="1"/>
      <c r="X9165" s="1"/>
    </row>
    <row r="9166" spans="15:24" x14ac:dyDescent="0.55000000000000004">
      <c r="O9166" s="1"/>
      <c r="V9166" s="1"/>
      <c r="X9166" s="1"/>
    </row>
    <row r="9167" spans="15:24" x14ac:dyDescent="0.55000000000000004">
      <c r="O9167" s="1"/>
      <c r="V9167" s="1"/>
      <c r="X9167" s="1"/>
    </row>
    <row r="9168" spans="15:24" x14ac:dyDescent="0.55000000000000004">
      <c r="O9168" s="1"/>
      <c r="V9168" s="1"/>
      <c r="X9168" s="1"/>
    </row>
    <row r="9169" spans="15:24" x14ac:dyDescent="0.55000000000000004">
      <c r="O9169" s="1"/>
      <c r="V9169" s="1"/>
      <c r="X9169" s="1"/>
    </row>
    <row r="9170" spans="15:24" x14ac:dyDescent="0.55000000000000004">
      <c r="O9170" s="1"/>
      <c r="V9170" s="1"/>
      <c r="X9170" s="1"/>
    </row>
    <row r="9171" spans="15:24" x14ac:dyDescent="0.55000000000000004">
      <c r="O9171" s="1"/>
      <c r="V9171" s="1"/>
      <c r="X9171" s="1"/>
    </row>
    <row r="9172" spans="15:24" x14ac:dyDescent="0.55000000000000004">
      <c r="O9172" s="1"/>
      <c r="V9172" s="1"/>
      <c r="X9172" s="1"/>
    </row>
    <row r="9173" spans="15:24" x14ac:dyDescent="0.55000000000000004">
      <c r="O9173" s="1"/>
      <c r="V9173" s="1"/>
      <c r="X9173" s="1"/>
    </row>
    <row r="9174" spans="15:24" x14ac:dyDescent="0.55000000000000004">
      <c r="O9174" s="1"/>
      <c r="V9174" s="1"/>
      <c r="X9174" s="1"/>
    </row>
    <row r="9175" spans="15:24" x14ac:dyDescent="0.55000000000000004">
      <c r="O9175" s="1"/>
      <c r="V9175" s="1"/>
      <c r="X9175" s="1"/>
    </row>
    <row r="9176" spans="15:24" x14ac:dyDescent="0.55000000000000004">
      <c r="O9176" s="1"/>
      <c r="V9176" s="1"/>
      <c r="X9176" s="1"/>
    </row>
    <row r="9177" spans="15:24" x14ac:dyDescent="0.55000000000000004">
      <c r="O9177" s="1"/>
      <c r="V9177" s="1"/>
      <c r="X9177" s="1"/>
    </row>
    <row r="9178" spans="15:24" x14ac:dyDescent="0.55000000000000004">
      <c r="O9178" s="1"/>
      <c r="V9178" s="1"/>
      <c r="X9178" s="1"/>
    </row>
    <row r="9179" spans="15:24" x14ac:dyDescent="0.55000000000000004">
      <c r="O9179" s="1"/>
      <c r="V9179" s="1"/>
      <c r="X9179" s="1"/>
    </row>
    <row r="9180" spans="15:24" x14ac:dyDescent="0.55000000000000004">
      <c r="O9180" s="1"/>
      <c r="V9180" s="1"/>
      <c r="X9180" s="1"/>
    </row>
    <row r="9181" spans="15:24" x14ac:dyDescent="0.55000000000000004">
      <c r="O9181" s="1"/>
      <c r="V9181" s="1"/>
      <c r="X9181" s="1"/>
    </row>
    <row r="9182" spans="15:24" x14ac:dyDescent="0.55000000000000004">
      <c r="O9182" s="1"/>
      <c r="V9182" s="1"/>
      <c r="X9182" s="1"/>
    </row>
    <row r="9183" spans="15:24" x14ac:dyDescent="0.55000000000000004">
      <c r="O9183" s="1"/>
      <c r="V9183" s="1"/>
      <c r="X9183" s="1"/>
    </row>
    <row r="9184" spans="15:24" x14ac:dyDescent="0.55000000000000004">
      <c r="O9184" s="1"/>
      <c r="V9184" s="1"/>
      <c r="X9184" s="1"/>
    </row>
    <row r="9185" spans="15:24" x14ac:dyDescent="0.55000000000000004">
      <c r="O9185" s="1"/>
      <c r="V9185" s="1"/>
      <c r="X9185" s="1"/>
    </row>
    <row r="9186" spans="15:24" x14ac:dyDescent="0.55000000000000004">
      <c r="O9186" s="1"/>
      <c r="V9186" s="1"/>
      <c r="X9186" s="1"/>
    </row>
    <row r="9187" spans="15:24" x14ac:dyDescent="0.55000000000000004">
      <c r="O9187" s="1"/>
      <c r="V9187" s="1"/>
      <c r="X9187" s="1"/>
    </row>
    <row r="9188" spans="15:24" x14ac:dyDescent="0.55000000000000004">
      <c r="O9188" s="1"/>
      <c r="V9188" s="1"/>
      <c r="X9188" s="1"/>
    </row>
    <row r="9189" spans="15:24" x14ac:dyDescent="0.55000000000000004">
      <c r="O9189" s="1"/>
      <c r="V9189" s="1"/>
      <c r="X9189" s="1"/>
    </row>
    <row r="9190" spans="15:24" x14ac:dyDescent="0.55000000000000004">
      <c r="O9190" s="1"/>
      <c r="V9190" s="1"/>
      <c r="X9190" s="1"/>
    </row>
    <row r="9191" spans="15:24" x14ac:dyDescent="0.55000000000000004">
      <c r="O9191" s="1"/>
      <c r="V9191" s="1"/>
      <c r="X9191" s="1"/>
    </row>
    <row r="9192" spans="15:24" x14ac:dyDescent="0.55000000000000004">
      <c r="O9192" s="1"/>
      <c r="V9192" s="1"/>
      <c r="X9192" s="1"/>
    </row>
    <row r="9193" spans="15:24" x14ac:dyDescent="0.55000000000000004">
      <c r="O9193" s="1"/>
      <c r="V9193" s="1"/>
      <c r="X9193" s="1"/>
    </row>
    <row r="9194" spans="15:24" x14ac:dyDescent="0.55000000000000004">
      <c r="O9194" s="1"/>
      <c r="V9194" s="1"/>
      <c r="X9194" s="1"/>
    </row>
    <row r="9195" spans="15:24" x14ac:dyDescent="0.55000000000000004">
      <c r="O9195" s="1"/>
      <c r="V9195" s="1"/>
      <c r="X9195" s="1"/>
    </row>
    <row r="9196" spans="15:24" x14ac:dyDescent="0.55000000000000004">
      <c r="O9196" s="1"/>
      <c r="V9196" s="1"/>
      <c r="X9196" s="1"/>
    </row>
    <row r="9197" spans="15:24" x14ac:dyDescent="0.55000000000000004">
      <c r="O9197" s="1"/>
      <c r="V9197" s="1"/>
      <c r="X9197" s="1"/>
    </row>
    <row r="9198" spans="15:24" x14ac:dyDescent="0.55000000000000004">
      <c r="O9198" s="1"/>
      <c r="V9198" s="1"/>
      <c r="X9198" s="1"/>
    </row>
    <row r="9199" spans="15:24" x14ac:dyDescent="0.55000000000000004">
      <c r="O9199" s="1"/>
      <c r="V9199" s="1"/>
      <c r="X9199" s="1"/>
    </row>
    <row r="9200" spans="15:24" x14ac:dyDescent="0.55000000000000004">
      <c r="O9200" s="1"/>
      <c r="V9200" s="1"/>
      <c r="X9200" s="1"/>
    </row>
    <row r="9201" spans="15:24" x14ac:dyDescent="0.55000000000000004">
      <c r="O9201" s="1"/>
      <c r="V9201" s="1"/>
      <c r="X9201" s="1"/>
    </row>
    <row r="9202" spans="15:24" x14ac:dyDescent="0.55000000000000004">
      <c r="O9202" s="1"/>
      <c r="V9202" s="1"/>
      <c r="X9202" s="1"/>
    </row>
    <row r="9203" spans="15:24" x14ac:dyDescent="0.55000000000000004">
      <c r="O9203" s="1"/>
      <c r="V9203" s="1"/>
      <c r="X9203" s="1"/>
    </row>
    <row r="9204" spans="15:24" x14ac:dyDescent="0.55000000000000004">
      <c r="O9204" s="1"/>
      <c r="V9204" s="1"/>
      <c r="X9204" s="1"/>
    </row>
    <row r="9205" spans="15:24" x14ac:dyDescent="0.55000000000000004">
      <c r="O9205" s="1"/>
      <c r="V9205" s="1"/>
      <c r="X9205" s="1"/>
    </row>
    <row r="9206" spans="15:24" x14ac:dyDescent="0.55000000000000004">
      <c r="O9206" s="1"/>
      <c r="V9206" s="1"/>
      <c r="X9206" s="1"/>
    </row>
    <row r="9207" spans="15:24" x14ac:dyDescent="0.55000000000000004">
      <c r="O9207" s="1"/>
      <c r="V9207" s="1"/>
      <c r="X9207" s="1"/>
    </row>
    <row r="9208" spans="15:24" x14ac:dyDescent="0.55000000000000004">
      <c r="O9208" s="1"/>
      <c r="V9208" s="1"/>
      <c r="X9208" s="1"/>
    </row>
    <row r="9209" spans="15:24" x14ac:dyDescent="0.55000000000000004">
      <c r="O9209" s="1"/>
      <c r="V9209" s="1"/>
      <c r="X9209" s="1"/>
    </row>
    <row r="9210" spans="15:24" x14ac:dyDescent="0.55000000000000004">
      <c r="O9210" s="1"/>
      <c r="V9210" s="1"/>
      <c r="X9210" s="1"/>
    </row>
    <row r="9211" spans="15:24" x14ac:dyDescent="0.55000000000000004">
      <c r="O9211" s="1"/>
      <c r="V9211" s="1"/>
      <c r="X9211" s="1"/>
    </row>
    <row r="9212" spans="15:24" x14ac:dyDescent="0.55000000000000004">
      <c r="O9212" s="1"/>
      <c r="V9212" s="1"/>
      <c r="X9212" s="1"/>
    </row>
    <row r="9213" spans="15:24" x14ac:dyDescent="0.55000000000000004">
      <c r="O9213" s="1"/>
      <c r="V9213" s="1"/>
      <c r="X9213" s="1"/>
    </row>
    <row r="9214" spans="15:24" x14ac:dyDescent="0.55000000000000004">
      <c r="O9214" s="1"/>
      <c r="V9214" s="1"/>
      <c r="X9214" s="1"/>
    </row>
    <row r="9215" spans="15:24" x14ac:dyDescent="0.55000000000000004">
      <c r="O9215" s="1"/>
      <c r="V9215" s="1"/>
      <c r="X9215" s="1"/>
    </row>
    <row r="9216" spans="15:24" x14ac:dyDescent="0.55000000000000004">
      <c r="O9216" s="1"/>
      <c r="V9216" s="1"/>
      <c r="X9216" s="1"/>
    </row>
    <row r="9217" spans="15:24" x14ac:dyDescent="0.55000000000000004">
      <c r="O9217" s="1"/>
      <c r="V9217" s="1"/>
      <c r="X9217" s="1"/>
    </row>
    <row r="9218" spans="15:24" x14ac:dyDescent="0.55000000000000004">
      <c r="O9218" s="1"/>
      <c r="V9218" s="1"/>
      <c r="X9218" s="1"/>
    </row>
    <row r="9219" spans="15:24" x14ac:dyDescent="0.55000000000000004">
      <c r="O9219" s="1"/>
      <c r="V9219" s="1"/>
      <c r="X9219" s="1"/>
    </row>
    <row r="9220" spans="15:24" x14ac:dyDescent="0.55000000000000004">
      <c r="O9220" s="1"/>
      <c r="V9220" s="1"/>
      <c r="X9220" s="1"/>
    </row>
    <row r="9221" spans="15:24" x14ac:dyDescent="0.55000000000000004">
      <c r="O9221" s="1"/>
      <c r="V9221" s="1"/>
      <c r="X9221" s="1"/>
    </row>
    <row r="9222" spans="15:24" x14ac:dyDescent="0.55000000000000004">
      <c r="O9222" s="1"/>
      <c r="V9222" s="1"/>
      <c r="X9222" s="1"/>
    </row>
    <row r="9223" spans="15:24" x14ac:dyDescent="0.55000000000000004">
      <c r="O9223" s="1"/>
      <c r="V9223" s="1"/>
      <c r="X9223" s="1"/>
    </row>
    <row r="9224" spans="15:24" x14ac:dyDescent="0.55000000000000004">
      <c r="O9224" s="1"/>
      <c r="V9224" s="1"/>
      <c r="X9224" s="1"/>
    </row>
    <row r="9225" spans="15:24" x14ac:dyDescent="0.55000000000000004">
      <c r="O9225" s="1"/>
      <c r="V9225" s="1"/>
      <c r="X9225" s="1"/>
    </row>
    <row r="9226" spans="15:24" x14ac:dyDescent="0.55000000000000004">
      <c r="O9226" s="1"/>
      <c r="V9226" s="1"/>
      <c r="X9226" s="1"/>
    </row>
    <row r="9227" spans="15:24" x14ac:dyDescent="0.55000000000000004">
      <c r="O9227" s="1"/>
      <c r="V9227" s="1"/>
      <c r="X9227" s="1"/>
    </row>
    <row r="9228" spans="15:24" x14ac:dyDescent="0.55000000000000004">
      <c r="O9228" s="1"/>
      <c r="V9228" s="1"/>
      <c r="X9228" s="1"/>
    </row>
    <row r="9229" spans="15:24" x14ac:dyDescent="0.55000000000000004">
      <c r="O9229" s="1"/>
      <c r="V9229" s="1"/>
      <c r="X9229" s="1"/>
    </row>
    <row r="9230" spans="15:24" x14ac:dyDescent="0.55000000000000004">
      <c r="O9230" s="1"/>
      <c r="V9230" s="1"/>
      <c r="X9230" s="1"/>
    </row>
    <row r="9231" spans="15:24" x14ac:dyDescent="0.55000000000000004">
      <c r="O9231" s="1"/>
      <c r="V9231" s="1"/>
      <c r="X9231" s="1"/>
    </row>
    <row r="9232" spans="15:24" x14ac:dyDescent="0.55000000000000004">
      <c r="O9232" s="1"/>
      <c r="V9232" s="1"/>
      <c r="X9232" s="1"/>
    </row>
    <row r="9233" spans="15:24" x14ac:dyDescent="0.55000000000000004">
      <c r="O9233" s="1"/>
      <c r="V9233" s="1"/>
      <c r="X9233" s="1"/>
    </row>
    <row r="9234" spans="15:24" x14ac:dyDescent="0.55000000000000004">
      <c r="O9234" s="1"/>
      <c r="V9234" s="1"/>
      <c r="X9234" s="1"/>
    </row>
    <row r="9235" spans="15:24" x14ac:dyDescent="0.55000000000000004">
      <c r="O9235" s="1"/>
      <c r="V9235" s="1"/>
      <c r="X9235" s="1"/>
    </row>
    <row r="9236" spans="15:24" x14ac:dyDescent="0.55000000000000004">
      <c r="O9236" s="1"/>
      <c r="V9236" s="1"/>
      <c r="X9236" s="1"/>
    </row>
    <row r="9237" spans="15:24" x14ac:dyDescent="0.55000000000000004">
      <c r="O9237" s="1"/>
      <c r="V9237" s="1"/>
      <c r="X9237" s="1"/>
    </row>
    <row r="9238" spans="15:24" x14ac:dyDescent="0.55000000000000004">
      <c r="O9238" s="1"/>
      <c r="V9238" s="1"/>
      <c r="X9238" s="1"/>
    </row>
    <row r="9239" spans="15:24" x14ac:dyDescent="0.55000000000000004">
      <c r="O9239" s="1"/>
      <c r="V9239" s="1"/>
      <c r="X9239" s="1"/>
    </row>
    <row r="9240" spans="15:24" x14ac:dyDescent="0.55000000000000004">
      <c r="O9240" s="1"/>
      <c r="V9240" s="1"/>
      <c r="X9240" s="1"/>
    </row>
    <row r="9241" spans="15:24" x14ac:dyDescent="0.55000000000000004">
      <c r="O9241" s="1"/>
      <c r="V9241" s="1"/>
      <c r="X9241" s="1"/>
    </row>
    <row r="9242" spans="15:24" x14ac:dyDescent="0.55000000000000004">
      <c r="O9242" s="1"/>
      <c r="V9242" s="1"/>
      <c r="X9242" s="1"/>
    </row>
    <row r="9243" spans="15:24" x14ac:dyDescent="0.55000000000000004">
      <c r="O9243" s="1"/>
      <c r="V9243" s="1"/>
      <c r="X9243" s="1"/>
    </row>
    <row r="9244" spans="15:24" x14ac:dyDescent="0.55000000000000004">
      <c r="O9244" s="1"/>
      <c r="V9244" s="1"/>
      <c r="X9244" s="1"/>
    </row>
    <row r="9245" spans="15:24" x14ac:dyDescent="0.55000000000000004">
      <c r="O9245" s="1"/>
      <c r="V9245" s="1"/>
      <c r="X9245" s="1"/>
    </row>
    <row r="9246" spans="15:24" x14ac:dyDescent="0.55000000000000004">
      <c r="O9246" s="1"/>
      <c r="V9246" s="1"/>
      <c r="X9246" s="1"/>
    </row>
    <row r="9247" spans="15:24" x14ac:dyDescent="0.55000000000000004">
      <c r="O9247" s="1"/>
      <c r="V9247" s="1"/>
      <c r="X9247" s="1"/>
    </row>
    <row r="9248" spans="15:24" x14ac:dyDescent="0.55000000000000004">
      <c r="O9248" s="1"/>
      <c r="V9248" s="1"/>
      <c r="X9248" s="1"/>
    </row>
    <row r="9249" spans="15:24" x14ac:dyDescent="0.55000000000000004">
      <c r="O9249" s="1"/>
      <c r="V9249" s="1"/>
      <c r="X9249" s="1"/>
    </row>
    <row r="9250" spans="15:24" x14ac:dyDescent="0.55000000000000004">
      <c r="O9250" s="1"/>
      <c r="V9250" s="1"/>
      <c r="X9250" s="1"/>
    </row>
    <row r="9251" spans="15:24" x14ac:dyDescent="0.55000000000000004">
      <c r="O9251" s="1"/>
      <c r="V9251" s="1"/>
      <c r="X9251" s="1"/>
    </row>
    <row r="9252" spans="15:24" x14ac:dyDescent="0.55000000000000004">
      <c r="O9252" s="1"/>
      <c r="V9252" s="1"/>
      <c r="X9252" s="1"/>
    </row>
    <row r="9253" spans="15:24" x14ac:dyDescent="0.55000000000000004">
      <c r="O9253" s="1"/>
      <c r="V9253" s="1"/>
      <c r="X9253" s="1"/>
    </row>
    <row r="9254" spans="15:24" x14ac:dyDescent="0.55000000000000004">
      <c r="O9254" s="1"/>
      <c r="V9254" s="1"/>
      <c r="X9254" s="1"/>
    </row>
    <row r="9255" spans="15:24" x14ac:dyDescent="0.55000000000000004">
      <c r="O9255" s="1"/>
      <c r="V9255" s="1"/>
      <c r="X9255" s="1"/>
    </row>
    <row r="9256" spans="15:24" x14ac:dyDescent="0.55000000000000004">
      <c r="O9256" s="1"/>
      <c r="V9256" s="1"/>
      <c r="X9256" s="1"/>
    </row>
    <row r="9257" spans="15:24" x14ac:dyDescent="0.55000000000000004">
      <c r="O9257" s="1"/>
      <c r="V9257" s="1"/>
      <c r="X9257" s="1"/>
    </row>
    <row r="9258" spans="15:24" x14ac:dyDescent="0.55000000000000004">
      <c r="O9258" s="1"/>
      <c r="V9258" s="1"/>
      <c r="X9258" s="1"/>
    </row>
    <row r="9259" spans="15:24" x14ac:dyDescent="0.55000000000000004">
      <c r="O9259" s="1"/>
      <c r="V9259" s="1"/>
      <c r="X9259" s="1"/>
    </row>
    <row r="9260" spans="15:24" x14ac:dyDescent="0.55000000000000004">
      <c r="O9260" s="1"/>
      <c r="V9260" s="1"/>
      <c r="X9260" s="1"/>
    </row>
    <row r="9261" spans="15:24" x14ac:dyDescent="0.55000000000000004">
      <c r="O9261" s="1"/>
      <c r="V9261" s="1"/>
      <c r="X9261" s="1"/>
    </row>
    <row r="9262" spans="15:24" x14ac:dyDescent="0.55000000000000004">
      <c r="O9262" s="1"/>
      <c r="V9262" s="1"/>
      <c r="X9262" s="1"/>
    </row>
    <row r="9263" spans="15:24" x14ac:dyDescent="0.55000000000000004">
      <c r="O9263" s="1"/>
      <c r="V9263" s="1"/>
      <c r="X9263" s="1"/>
    </row>
    <row r="9264" spans="15:24" x14ac:dyDescent="0.55000000000000004">
      <c r="O9264" s="1"/>
      <c r="V9264" s="1"/>
      <c r="X9264" s="1"/>
    </row>
    <row r="9265" spans="15:24" x14ac:dyDescent="0.55000000000000004">
      <c r="O9265" s="1"/>
      <c r="V9265" s="1"/>
      <c r="X9265" s="1"/>
    </row>
    <row r="9266" spans="15:24" x14ac:dyDescent="0.55000000000000004">
      <c r="O9266" s="1"/>
      <c r="V9266" s="1"/>
      <c r="X9266" s="1"/>
    </row>
    <row r="9267" spans="15:24" x14ac:dyDescent="0.55000000000000004">
      <c r="O9267" s="1"/>
      <c r="V9267" s="1"/>
      <c r="X9267" s="1"/>
    </row>
    <row r="9268" spans="15:24" x14ac:dyDescent="0.55000000000000004">
      <c r="O9268" s="1"/>
      <c r="V9268" s="1"/>
      <c r="X9268" s="1"/>
    </row>
    <row r="9269" spans="15:24" x14ac:dyDescent="0.55000000000000004">
      <c r="O9269" s="1"/>
      <c r="V9269" s="1"/>
      <c r="X9269" s="1"/>
    </row>
    <row r="9270" spans="15:24" x14ac:dyDescent="0.55000000000000004">
      <c r="O9270" s="1"/>
      <c r="V9270" s="1"/>
      <c r="X9270" s="1"/>
    </row>
    <row r="9271" spans="15:24" x14ac:dyDescent="0.55000000000000004">
      <c r="O9271" s="1"/>
      <c r="V9271" s="1"/>
      <c r="X9271" s="1"/>
    </row>
    <row r="9272" spans="15:24" x14ac:dyDescent="0.55000000000000004">
      <c r="O9272" s="1"/>
      <c r="V9272" s="1"/>
      <c r="X9272" s="1"/>
    </row>
    <row r="9273" spans="15:24" x14ac:dyDescent="0.55000000000000004">
      <c r="O9273" s="1"/>
      <c r="V9273" s="1"/>
      <c r="X9273" s="1"/>
    </row>
    <row r="9274" spans="15:24" x14ac:dyDescent="0.55000000000000004">
      <c r="O9274" s="1"/>
      <c r="V9274" s="1"/>
      <c r="X9274" s="1"/>
    </row>
    <row r="9275" spans="15:24" x14ac:dyDescent="0.55000000000000004">
      <c r="O9275" s="1"/>
      <c r="V9275" s="1"/>
      <c r="X9275" s="1"/>
    </row>
    <row r="9276" spans="15:24" x14ac:dyDescent="0.55000000000000004">
      <c r="O9276" s="1"/>
      <c r="V9276" s="1"/>
      <c r="X9276" s="1"/>
    </row>
    <row r="9277" spans="15:24" x14ac:dyDescent="0.55000000000000004">
      <c r="O9277" s="1"/>
      <c r="V9277" s="1"/>
      <c r="X9277" s="1"/>
    </row>
    <row r="9278" spans="15:24" x14ac:dyDescent="0.55000000000000004">
      <c r="O9278" s="1"/>
      <c r="V9278" s="1"/>
      <c r="X9278" s="1"/>
    </row>
    <row r="9279" spans="15:24" x14ac:dyDescent="0.55000000000000004">
      <c r="O9279" s="1"/>
      <c r="V9279" s="1"/>
      <c r="X9279" s="1"/>
    </row>
    <row r="9280" spans="15:24" x14ac:dyDescent="0.55000000000000004">
      <c r="O9280" s="1"/>
      <c r="V9280" s="1"/>
      <c r="X9280" s="1"/>
    </row>
    <row r="9281" spans="15:24" x14ac:dyDescent="0.55000000000000004">
      <c r="O9281" s="1"/>
      <c r="V9281" s="1"/>
      <c r="X9281" s="1"/>
    </row>
    <row r="9282" spans="15:24" x14ac:dyDescent="0.55000000000000004">
      <c r="O9282" s="1"/>
      <c r="V9282" s="1"/>
      <c r="X9282" s="1"/>
    </row>
    <row r="9283" spans="15:24" x14ac:dyDescent="0.55000000000000004">
      <c r="O9283" s="1"/>
      <c r="V9283" s="1"/>
      <c r="X9283" s="1"/>
    </row>
    <row r="9284" spans="15:24" x14ac:dyDescent="0.55000000000000004">
      <c r="O9284" s="1"/>
      <c r="V9284" s="1"/>
      <c r="X9284" s="1"/>
    </row>
    <row r="9285" spans="15:24" x14ac:dyDescent="0.55000000000000004">
      <c r="O9285" s="1"/>
      <c r="V9285" s="1"/>
      <c r="X9285" s="1"/>
    </row>
    <row r="9286" spans="15:24" x14ac:dyDescent="0.55000000000000004">
      <c r="O9286" s="1"/>
      <c r="V9286" s="1"/>
      <c r="X9286" s="1"/>
    </row>
    <row r="9287" spans="15:24" x14ac:dyDescent="0.55000000000000004">
      <c r="O9287" s="1"/>
      <c r="V9287" s="1"/>
      <c r="X9287" s="1"/>
    </row>
    <row r="9288" spans="15:24" x14ac:dyDescent="0.55000000000000004">
      <c r="O9288" s="1"/>
      <c r="V9288" s="1"/>
      <c r="X9288" s="1"/>
    </row>
    <row r="9289" spans="15:24" x14ac:dyDescent="0.55000000000000004">
      <c r="O9289" s="1"/>
      <c r="V9289" s="1"/>
      <c r="X9289" s="1"/>
    </row>
    <row r="9290" spans="15:24" x14ac:dyDescent="0.55000000000000004">
      <c r="O9290" s="1"/>
      <c r="V9290" s="1"/>
      <c r="X9290" s="1"/>
    </row>
    <row r="9291" spans="15:24" x14ac:dyDescent="0.55000000000000004">
      <c r="O9291" s="1"/>
      <c r="V9291" s="1"/>
      <c r="X9291" s="1"/>
    </row>
    <row r="9292" spans="15:24" x14ac:dyDescent="0.55000000000000004">
      <c r="O9292" s="1"/>
      <c r="V9292" s="1"/>
      <c r="X9292" s="1"/>
    </row>
    <row r="9293" spans="15:24" x14ac:dyDescent="0.55000000000000004">
      <c r="O9293" s="1"/>
      <c r="V9293" s="1"/>
      <c r="X9293" s="1"/>
    </row>
    <row r="9294" spans="15:24" x14ac:dyDescent="0.55000000000000004">
      <c r="O9294" s="1"/>
      <c r="V9294" s="1"/>
      <c r="X9294" s="1"/>
    </row>
    <row r="9295" spans="15:24" x14ac:dyDescent="0.55000000000000004">
      <c r="O9295" s="1"/>
      <c r="V9295" s="1"/>
      <c r="X9295" s="1"/>
    </row>
    <row r="9296" spans="15:24" x14ac:dyDescent="0.55000000000000004">
      <c r="O9296" s="1"/>
      <c r="V9296" s="1"/>
      <c r="X9296" s="1"/>
    </row>
    <row r="9297" spans="15:24" x14ac:dyDescent="0.55000000000000004">
      <c r="O9297" s="1"/>
      <c r="V9297" s="1"/>
      <c r="X9297" s="1"/>
    </row>
    <row r="9298" spans="15:24" x14ac:dyDescent="0.55000000000000004">
      <c r="O9298" s="1"/>
      <c r="V9298" s="1"/>
      <c r="X9298" s="1"/>
    </row>
    <row r="9299" spans="15:24" x14ac:dyDescent="0.55000000000000004">
      <c r="O9299" s="1"/>
      <c r="V9299" s="1"/>
      <c r="X9299" s="1"/>
    </row>
    <row r="9300" spans="15:24" x14ac:dyDescent="0.55000000000000004">
      <c r="O9300" s="1"/>
      <c r="V9300" s="1"/>
      <c r="X9300" s="1"/>
    </row>
    <row r="9301" spans="15:24" x14ac:dyDescent="0.55000000000000004">
      <c r="O9301" s="1"/>
      <c r="V9301" s="1"/>
      <c r="X9301" s="1"/>
    </row>
    <row r="9302" spans="15:24" x14ac:dyDescent="0.55000000000000004">
      <c r="O9302" s="1"/>
      <c r="V9302" s="1"/>
      <c r="X9302" s="1"/>
    </row>
    <row r="9303" spans="15:24" x14ac:dyDescent="0.55000000000000004">
      <c r="O9303" s="1"/>
      <c r="V9303" s="1"/>
      <c r="X9303" s="1"/>
    </row>
    <row r="9304" spans="15:24" x14ac:dyDescent="0.55000000000000004">
      <c r="O9304" s="1"/>
      <c r="V9304" s="1"/>
      <c r="X9304" s="1"/>
    </row>
    <row r="9305" spans="15:24" x14ac:dyDescent="0.55000000000000004">
      <c r="O9305" s="1"/>
      <c r="V9305" s="1"/>
      <c r="X9305" s="1"/>
    </row>
    <row r="9306" spans="15:24" x14ac:dyDescent="0.55000000000000004">
      <c r="O9306" s="1"/>
      <c r="V9306" s="1"/>
      <c r="X9306" s="1"/>
    </row>
    <row r="9307" spans="15:24" x14ac:dyDescent="0.55000000000000004">
      <c r="O9307" s="1"/>
      <c r="V9307" s="1"/>
      <c r="X9307" s="1"/>
    </row>
    <row r="9308" spans="15:24" x14ac:dyDescent="0.55000000000000004">
      <c r="O9308" s="1"/>
      <c r="V9308" s="1"/>
      <c r="X9308" s="1"/>
    </row>
    <row r="9309" spans="15:24" x14ac:dyDescent="0.55000000000000004">
      <c r="O9309" s="1"/>
      <c r="V9309" s="1"/>
      <c r="X9309" s="1"/>
    </row>
    <row r="9310" spans="15:24" x14ac:dyDescent="0.55000000000000004">
      <c r="O9310" s="1"/>
      <c r="V9310" s="1"/>
      <c r="X9310" s="1"/>
    </row>
    <row r="9311" spans="15:24" x14ac:dyDescent="0.55000000000000004">
      <c r="O9311" s="1"/>
      <c r="V9311" s="1"/>
      <c r="X9311" s="1"/>
    </row>
    <row r="9312" spans="15:24" x14ac:dyDescent="0.55000000000000004">
      <c r="O9312" s="1"/>
      <c r="V9312" s="1"/>
      <c r="X9312" s="1"/>
    </row>
    <row r="9313" spans="15:24" x14ac:dyDescent="0.55000000000000004">
      <c r="O9313" s="1"/>
      <c r="V9313" s="1"/>
      <c r="X9313" s="1"/>
    </row>
    <row r="9314" spans="15:24" x14ac:dyDescent="0.55000000000000004">
      <c r="O9314" s="1"/>
      <c r="V9314" s="1"/>
      <c r="X9314" s="1"/>
    </row>
    <row r="9315" spans="15:24" x14ac:dyDescent="0.55000000000000004">
      <c r="O9315" s="1"/>
      <c r="V9315" s="1"/>
      <c r="X9315" s="1"/>
    </row>
    <row r="9316" spans="15:24" x14ac:dyDescent="0.55000000000000004">
      <c r="O9316" s="1"/>
      <c r="V9316" s="1"/>
      <c r="X9316" s="1"/>
    </row>
    <row r="9317" spans="15:24" x14ac:dyDescent="0.55000000000000004">
      <c r="O9317" s="1"/>
      <c r="V9317" s="1"/>
      <c r="X9317" s="1"/>
    </row>
    <row r="9318" spans="15:24" x14ac:dyDescent="0.55000000000000004">
      <c r="O9318" s="1"/>
      <c r="V9318" s="1"/>
      <c r="X9318" s="1"/>
    </row>
    <row r="9319" spans="15:24" x14ac:dyDescent="0.55000000000000004">
      <c r="O9319" s="1"/>
      <c r="V9319" s="1"/>
      <c r="X9319" s="1"/>
    </row>
    <row r="9320" spans="15:24" x14ac:dyDescent="0.55000000000000004">
      <c r="O9320" s="1"/>
      <c r="V9320" s="1"/>
      <c r="X9320" s="1"/>
    </row>
    <row r="9321" spans="15:24" x14ac:dyDescent="0.55000000000000004">
      <c r="O9321" s="1"/>
      <c r="V9321" s="1"/>
      <c r="X9321" s="1"/>
    </row>
    <row r="9322" spans="15:24" x14ac:dyDescent="0.55000000000000004">
      <c r="O9322" s="1"/>
      <c r="V9322" s="1"/>
      <c r="X9322" s="1"/>
    </row>
    <row r="9323" spans="15:24" x14ac:dyDescent="0.55000000000000004">
      <c r="O9323" s="1"/>
      <c r="V9323" s="1"/>
      <c r="X9323" s="1"/>
    </row>
    <row r="9324" spans="15:24" x14ac:dyDescent="0.55000000000000004">
      <c r="O9324" s="1"/>
      <c r="V9324" s="1"/>
      <c r="X9324" s="1"/>
    </row>
    <row r="9325" spans="15:24" x14ac:dyDescent="0.55000000000000004">
      <c r="O9325" s="1"/>
      <c r="V9325" s="1"/>
      <c r="X9325" s="1"/>
    </row>
    <row r="9326" spans="15:24" x14ac:dyDescent="0.55000000000000004">
      <c r="O9326" s="1"/>
      <c r="V9326" s="1"/>
      <c r="X9326" s="1"/>
    </row>
    <row r="9327" spans="15:24" x14ac:dyDescent="0.55000000000000004">
      <c r="O9327" s="1"/>
      <c r="V9327" s="1"/>
      <c r="X9327" s="1"/>
    </row>
    <row r="9328" spans="15:24" x14ac:dyDescent="0.55000000000000004">
      <c r="O9328" s="1"/>
      <c r="V9328" s="1"/>
      <c r="X9328" s="1"/>
    </row>
    <row r="9329" spans="15:24" x14ac:dyDescent="0.55000000000000004">
      <c r="O9329" s="1"/>
      <c r="V9329" s="1"/>
      <c r="X9329" s="1"/>
    </row>
    <row r="9330" spans="15:24" x14ac:dyDescent="0.55000000000000004">
      <c r="O9330" s="1"/>
      <c r="V9330" s="1"/>
      <c r="X9330" s="1"/>
    </row>
    <row r="9331" spans="15:24" x14ac:dyDescent="0.55000000000000004">
      <c r="O9331" s="1"/>
      <c r="V9331" s="1"/>
      <c r="X9331" s="1"/>
    </row>
    <row r="9332" spans="15:24" x14ac:dyDescent="0.55000000000000004">
      <c r="O9332" s="1"/>
      <c r="V9332" s="1"/>
      <c r="X9332" s="1"/>
    </row>
    <row r="9333" spans="15:24" x14ac:dyDescent="0.55000000000000004">
      <c r="O9333" s="1"/>
      <c r="V9333" s="1"/>
      <c r="X9333" s="1"/>
    </row>
    <row r="9334" spans="15:24" x14ac:dyDescent="0.55000000000000004">
      <c r="O9334" s="1"/>
      <c r="V9334" s="1"/>
      <c r="X9334" s="1"/>
    </row>
    <row r="9335" spans="15:24" x14ac:dyDescent="0.55000000000000004">
      <c r="O9335" s="1"/>
      <c r="V9335" s="1"/>
      <c r="X9335" s="1"/>
    </row>
    <row r="9336" spans="15:24" x14ac:dyDescent="0.55000000000000004">
      <c r="O9336" s="1"/>
      <c r="V9336" s="1"/>
      <c r="X9336" s="1"/>
    </row>
    <row r="9337" spans="15:24" x14ac:dyDescent="0.55000000000000004">
      <c r="O9337" s="1"/>
      <c r="V9337" s="1"/>
      <c r="X9337" s="1"/>
    </row>
    <row r="9338" spans="15:24" x14ac:dyDescent="0.55000000000000004">
      <c r="O9338" s="1"/>
      <c r="V9338" s="1"/>
      <c r="X9338" s="1"/>
    </row>
    <row r="9339" spans="15:24" x14ac:dyDescent="0.55000000000000004">
      <c r="O9339" s="1"/>
      <c r="V9339" s="1"/>
      <c r="X9339" s="1"/>
    </row>
    <row r="9340" spans="15:24" x14ac:dyDescent="0.55000000000000004">
      <c r="O9340" s="1"/>
      <c r="V9340" s="1"/>
      <c r="X9340" s="1"/>
    </row>
    <row r="9341" spans="15:24" x14ac:dyDescent="0.55000000000000004">
      <c r="O9341" s="1"/>
      <c r="V9341" s="1"/>
      <c r="X9341" s="1"/>
    </row>
    <row r="9342" spans="15:24" x14ac:dyDescent="0.55000000000000004">
      <c r="O9342" s="1"/>
      <c r="V9342" s="1"/>
      <c r="X9342" s="1"/>
    </row>
    <row r="9343" spans="15:24" x14ac:dyDescent="0.55000000000000004">
      <c r="O9343" s="1"/>
      <c r="V9343" s="1"/>
      <c r="X9343" s="1"/>
    </row>
    <row r="9344" spans="15:24" x14ac:dyDescent="0.55000000000000004">
      <c r="O9344" s="1"/>
      <c r="V9344" s="1"/>
      <c r="X9344" s="1"/>
    </row>
    <row r="9345" spans="15:24" x14ac:dyDescent="0.55000000000000004">
      <c r="O9345" s="1"/>
      <c r="V9345" s="1"/>
      <c r="X9345" s="1"/>
    </row>
    <row r="9346" spans="15:24" x14ac:dyDescent="0.55000000000000004">
      <c r="O9346" s="1"/>
      <c r="V9346" s="1"/>
      <c r="X9346" s="1"/>
    </row>
    <row r="9347" spans="15:24" x14ac:dyDescent="0.55000000000000004">
      <c r="O9347" s="1"/>
      <c r="V9347" s="1"/>
      <c r="X9347" s="1"/>
    </row>
    <row r="9348" spans="15:24" x14ac:dyDescent="0.55000000000000004">
      <c r="O9348" s="1"/>
      <c r="V9348" s="1"/>
      <c r="X9348" s="1"/>
    </row>
    <row r="9349" spans="15:24" x14ac:dyDescent="0.55000000000000004">
      <c r="O9349" s="1"/>
      <c r="V9349" s="1"/>
      <c r="X9349" s="1"/>
    </row>
    <row r="9350" spans="15:24" x14ac:dyDescent="0.55000000000000004">
      <c r="O9350" s="1"/>
      <c r="V9350" s="1"/>
      <c r="X9350" s="1"/>
    </row>
    <row r="9351" spans="15:24" x14ac:dyDescent="0.55000000000000004">
      <c r="O9351" s="1"/>
      <c r="V9351" s="1"/>
      <c r="X9351" s="1"/>
    </row>
    <row r="9352" spans="15:24" x14ac:dyDescent="0.55000000000000004">
      <c r="O9352" s="1"/>
      <c r="V9352" s="1"/>
      <c r="X9352" s="1"/>
    </row>
    <row r="9353" spans="15:24" x14ac:dyDescent="0.55000000000000004">
      <c r="O9353" s="1"/>
      <c r="V9353" s="1"/>
      <c r="X9353" s="1"/>
    </row>
    <row r="9354" spans="15:24" x14ac:dyDescent="0.55000000000000004">
      <c r="O9354" s="1"/>
      <c r="V9354" s="1"/>
      <c r="X9354" s="1"/>
    </row>
    <row r="9355" spans="15:24" x14ac:dyDescent="0.55000000000000004">
      <c r="O9355" s="1"/>
      <c r="V9355" s="1"/>
      <c r="X9355" s="1"/>
    </row>
    <row r="9356" spans="15:24" x14ac:dyDescent="0.55000000000000004">
      <c r="O9356" s="1"/>
      <c r="V9356" s="1"/>
      <c r="X9356" s="1"/>
    </row>
    <row r="9357" spans="15:24" x14ac:dyDescent="0.55000000000000004">
      <c r="O9357" s="1"/>
      <c r="V9357" s="1"/>
      <c r="X9357" s="1"/>
    </row>
    <row r="9358" spans="15:24" x14ac:dyDescent="0.55000000000000004">
      <c r="O9358" s="1"/>
      <c r="V9358" s="1"/>
      <c r="X9358" s="1"/>
    </row>
    <row r="9359" spans="15:24" x14ac:dyDescent="0.55000000000000004">
      <c r="O9359" s="1"/>
      <c r="V9359" s="1"/>
      <c r="X9359" s="1"/>
    </row>
    <row r="9360" spans="15:24" x14ac:dyDescent="0.55000000000000004">
      <c r="O9360" s="1"/>
      <c r="V9360" s="1"/>
      <c r="X9360" s="1"/>
    </row>
    <row r="9361" spans="15:24" x14ac:dyDescent="0.55000000000000004">
      <c r="O9361" s="1"/>
      <c r="V9361" s="1"/>
      <c r="X9361" s="1"/>
    </row>
    <row r="9362" spans="15:24" x14ac:dyDescent="0.55000000000000004">
      <c r="O9362" s="1"/>
      <c r="V9362" s="1"/>
      <c r="X9362" s="1"/>
    </row>
    <row r="9363" spans="15:24" x14ac:dyDescent="0.55000000000000004">
      <c r="O9363" s="1"/>
      <c r="V9363" s="1"/>
      <c r="X9363" s="1"/>
    </row>
    <row r="9364" spans="15:24" x14ac:dyDescent="0.55000000000000004">
      <c r="O9364" s="1"/>
      <c r="V9364" s="1"/>
      <c r="X9364" s="1"/>
    </row>
    <row r="9365" spans="15:24" x14ac:dyDescent="0.55000000000000004">
      <c r="O9365" s="1"/>
      <c r="V9365" s="1"/>
      <c r="X9365" s="1"/>
    </row>
    <row r="9366" spans="15:24" x14ac:dyDescent="0.55000000000000004">
      <c r="O9366" s="1"/>
      <c r="V9366" s="1"/>
      <c r="X9366" s="1"/>
    </row>
    <row r="9367" spans="15:24" x14ac:dyDescent="0.55000000000000004">
      <c r="O9367" s="1"/>
      <c r="V9367" s="1"/>
      <c r="X9367" s="1"/>
    </row>
    <row r="9368" spans="15:24" x14ac:dyDescent="0.55000000000000004">
      <c r="O9368" s="1"/>
      <c r="V9368" s="1"/>
      <c r="X9368" s="1"/>
    </row>
    <row r="9369" spans="15:24" x14ac:dyDescent="0.55000000000000004">
      <c r="O9369" s="1"/>
      <c r="V9369" s="1"/>
      <c r="X9369" s="1"/>
    </row>
    <row r="9370" spans="15:24" x14ac:dyDescent="0.55000000000000004">
      <c r="O9370" s="1"/>
      <c r="V9370" s="1"/>
      <c r="X9370" s="1"/>
    </row>
    <row r="9371" spans="15:24" x14ac:dyDescent="0.55000000000000004">
      <c r="O9371" s="1"/>
      <c r="V9371" s="1"/>
      <c r="X9371" s="1"/>
    </row>
    <row r="9372" spans="15:24" x14ac:dyDescent="0.55000000000000004">
      <c r="O9372" s="1"/>
      <c r="V9372" s="1"/>
      <c r="X9372" s="1"/>
    </row>
    <row r="9373" spans="15:24" x14ac:dyDescent="0.55000000000000004">
      <c r="O9373" s="1"/>
      <c r="V9373" s="1"/>
      <c r="X9373" s="1"/>
    </row>
    <row r="9374" spans="15:24" x14ac:dyDescent="0.55000000000000004">
      <c r="O9374" s="1"/>
      <c r="V9374" s="1"/>
      <c r="X9374" s="1"/>
    </row>
    <row r="9375" spans="15:24" x14ac:dyDescent="0.55000000000000004">
      <c r="O9375" s="1"/>
      <c r="V9375" s="1"/>
      <c r="X9375" s="1"/>
    </row>
    <row r="9376" spans="15:24" x14ac:dyDescent="0.55000000000000004">
      <c r="O9376" s="1"/>
      <c r="V9376" s="1"/>
      <c r="X9376" s="1"/>
    </row>
    <row r="9377" spans="15:24" x14ac:dyDescent="0.55000000000000004">
      <c r="O9377" s="1"/>
      <c r="V9377" s="1"/>
      <c r="X9377" s="1"/>
    </row>
    <row r="9378" spans="15:24" x14ac:dyDescent="0.55000000000000004">
      <c r="O9378" s="1"/>
      <c r="V9378" s="1"/>
      <c r="X9378" s="1"/>
    </row>
    <row r="9379" spans="15:24" x14ac:dyDescent="0.55000000000000004">
      <c r="O9379" s="1"/>
      <c r="V9379" s="1"/>
      <c r="X9379" s="1"/>
    </row>
    <row r="9380" spans="15:24" x14ac:dyDescent="0.55000000000000004">
      <c r="O9380" s="1"/>
      <c r="V9380" s="1"/>
      <c r="X9380" s="1"/>
    </row>
    <row r="9381" spans="15:24" x14ac:dyDescent="0.55000000000000004">
      <c r="O9381" s="1"/>
      <c r="V9381" s="1"/>
      <c r="X9381" s="1"/>
    </row>
    <row r="9382" spans="15:24" x14ac:dyDescent="0.55000000000000004">
      <c r="O9382" s="1"/>
      <c r="V9382" s="1"/>
      <c r="X9382" s="1"/>
    </row>
    <row r="9383" spans="15:24" x14ac:dyDescent="0.55000000000000004">
      <c r="O9383" s="1"/>
      <c r="V9383" s="1"/>
      <c r="X9383" s="1"/>
    </row>
    <row r="9384" spans="15:24" x14ac:dyDescent="0.55000000000000004">
      <c r="O9384" s="1"/>
      <c r="V9384" s="1"/>
      <c r="X9384" s="1"/>
    </row>
    <row r="9385" spans="15:24" x14ac:dyDescent="0.55000000000000004">
      <c r="O9385" s="1"/>
      <c r="V9385" s="1"/>
      <c r="X9385" s="1"/>
    </row>
    <row r="9386" spans="15:24" x14ac:dyDescent="0.55000000000000004">
      <c r="O9386" s="1"/>
      <c r="V9386" s="1"/>
      <c r="X9386" s="1"/>
    </row>
    <row r="9387" spans="15:24" x14ac:dyDescent="0.55000000000000004">
      <c r="O9387" s="1"/>
      <c r="V9387" s="1"/>
      <c r="X9387" s="1"/>
    </row>
    <row r="9388" spans="15:24" x14ac:dyDescent="0.55000000000000004">
      <c r="O9388" s="1"/>
      <c r="V9388" s="1"/>
      <c r="X9388" s="1"/>
    </row>
    <row r="9389" spans="15:24" x14ac:dyDescent="0.55000000000000004">
      <c r="O9389" s="1"/>
      <c r="V9389" s="1"/>
      <c r="X9389" s="1"/>
    </row>
    <row r="9390" spans="15:24" x14ac:dyDescent="0.55000000000000004">
      <c r="O9390" s="1"/>
      <c r="V9390" s="1"/>
      <c r="X9390" s="1"/>
    </row>
    <row r="9391" spans="15:24" x14ac:dyDescent="0.55000000000000004">
      <c r="O9391" s="1"/>
      <c r="V9391" s="1"/>
      <c r="X9391" s="1"/>
    </row>
    <row r="9392" spans="15:24" x14ac:dyDescent="0.55000000000000004">
      <c r="O9392" s="1"/>
      <c r="V9392" s="1"/>
      <c r="X9392" s="1"/>
    </row>
    <row r="9393" spans="15:24" x14ac:dyDescent="0.55000000000000004">
      <c r="O9393" s="1"/>
      <c r="V9393" s="1"/>
      <c r="X9393" s="1"/>
    </row>
    <row r="9394" spans="15:24" x14ac:dyDescent="0.55000000000000004">
      <c r="O9394" s="1"/>
      <c r="V9394" s="1"/>
      <c r="X9394" s="1"/>
    </row>
    <row r="9395" spans="15:24" x14ac:dyDescent="0.55000000000000004">
      <c r="O9395" s="1"/>
      <c r="V9395" s="1"/>
      <c r="X9395" s="1"/>
    </row>
    <row r="9396" spans="15:24" x14ac:dyDescent="0.55000000000000004">
      <c r="O9396" s="1"/>
      <c r="V9396" s="1"/>
      <c r="X9396" s="1"/>
    </row>
    <row r="9397" spans="15:24" x14ac:dyDescent="0.55000000000000004">
      <c r="O9397" s="1"/>
      <c r="V9397" s="1"/>
      <c r="X9397" s="1"/>
    </row>
    <row r="9398" spans="15:24" x14ac:dyDescent="0.55000000000000004">
      <c r="O9398" s="1"/>
      <c r="V9398" s="1"/>
      <c r="X9398" s="1"/>
    </row>
    <row r="9399" spans="15:24" x14ac:dyDescent="0.55000000000000004">
      <c r="O9399" s="1"/>
      <c r="V9399" s="1"/>
      <c r="X9399" s="1"/>
    </row>
    <row r="9400" spans="15:24" x14ac:dyDescent="0.55000000000000004">
      <c r="O9400" s="1"/>
      <c r="V9400" s="1"/>
      <c r="X9400" s="1"/>
    </row>
    <row r="9401" spans="15:24" x14ac:dyDescent="0.55000000000000004">
      <c r="O9401" s="1"/>
      <c r="V9401" s="1"/>
      <c r="X9401" s="1"/>
    </row>
    <row r="9402" spans="15:24" x14ac:dyDescent="0.55000000000000004">
      <c r="O9402" s="1"/>
      <c r="V9402" s="1"/>
      <c r="X9402" s="1"/>
    </row>
    <row r="9403" spans="15:24" x14ac:dyDescent="0.55000000000000004">
      <c r="O9403" s="1"/>
      <c r="V9403" s="1"/>
      <c r="X9403" s="1"/>
    </row>
    <row r="9404" spans="15:24" x14ac:dyDescent="0.55000000000000004">
      <c r="O9404" s="1"/>
      <c r="V9404" s="1"/>
      <c r="X9404" s="1"/>
    </row>
    <row r="9405" spans="15:24" x14ac:dyDescent="0.55000000000000004">
      <c r="O9405" s="1"/>
      <c r="V9405" s="1"/>
      <c r="X9405" s="1"/>
    </row>
    <row r="9406" spans="15:24" x14ac:dyDescent="0.55000000000000004">
      <c r="O9406" s="1"/>
      <c r="V9406" s="1"/>
      <c r="X9406" s="1"/>
    </row>
    <row r="9407" spans="15:24" x14ac:dyDescent="0.55000000000000004">
      <c r="O9407" s="1"/>
      <c r="V9407" s="1"/>
      <c r="X9407" s="1"/>
    </row>
    <row r="9408" spans="15:24" x14ac:dyDescent="0.55000000000000004">
      <c r="O9408" s="1"/>
      <c r="V9408" s="1"/>
      <c r="X9408" s="1"/>
    </row>
    <row r="9409" spans="15:24" x14ac:dyDescent="0.55000000000000004">
      <c r="O9409" s="1"/>
      <c r="V9409" s="1"/>
      <c r="X9409" s="1"/>
    </row>
    <row r="9410" spans="15:24" x14ac:dyDescent="0.55000000000000004">
      <c r="O9410" s="1"/>
      <c r="V9410" s="1"/>
      <c r="X9410" s="1"/>
    </row>
    <row r="9411" spans="15:24" x14ac:dyDescent="0.55000000000000004">
      <c r="O9411" s="1"/>
      <c r="V9411" s="1"/>
      <c r="X9411" s="1"/>
    </row>
    <row r="9412" spans="15:24" x14ac:dyDescent="0.55000000000000004">
      <c r="O9412" s="1"/>
      <c r="V9412" s="1"/>
      <c r="X9412" s="1"/>
    </row>
    <row r="9413" spans="15:24" x14ac:dyDescent="0.55000000000000004">
      <c r="O9413" s="1"/>
      <c r="V9413" s="1"/>
      <c r="X9413" s="1"/>
    </row>
    <row r="9414" spans="15:24" x14ac:dyDescent="0.55000000000000004">
      <c r="O9414" s="1"/>
      <c r="V9414" s="1"/>
      <c r="X9414" s="1"/>
    </row>
    <row r="9415" spans="15:24" x14ac:dyDescent="0.55000000000000004">
      <c r="O9415" s="1"/>
      <c r="V9415" s="1"/>
      <c r="X9415" s="1"/>
    </row>
    <row r="9416" spans="15:24" x14ac:dyDescent="0.55000000000000004">
      <c r="O9416" s="1"/>
      <c r="V9416" s="1"/>
      <c r="X9416" s="1"/>
    </row>
    <row r="9417" spans="15:24" x14ac:dyDescent="0.55000000000000004">
      <c r="O9417" s="1"/>
      <c r="V9417" s="1"/>
      <c r="X9417" s="1"/>
    </row>
    <row r="9418" spans="15:24" x14ac:dyDescent="0.55000000000000004">
      <c r="O9418" s="1"/>
      <c r="V9418" s="1"/>
      <c r="X9418" s="1"/>
    </row>
    <row r="9419" spans="15:24" x14ac:dyDescent="0.55000000000000004">
      <c r="O9419" s="1"/>
      <c r="V9419" s="1"/>
      <c r="X9419" s="1"/>
    </row>
    <row r="9420" spans="15:24" x14ac:dyDescent="0.55000000000000004">
      <c r="O9420" s="1"/>
      <c r="V9420" s="1"/>
      <c r="X9420" s="1"/>
    </row>
    <row r="9421" spans="15:24" x14ac:dyDescent="0.55000000000000004">
      <c r="O9421" s="1"/>
      <c r="V9421" s="1"/>
      <c r="X9421" s="1"/>
    </row>
    <row r="9422" spans="15:24" x14ac:dyDescent="0.55000000000000004">
      <c r="O9422" s="1"/>
      <c r="V9422" s="1"/>
      <c r="X9422" s="1"/>
    </row>
    <row r="9423" spans="15:24" x14ac:dyDescent="0.55000000000000004">
      <c r="O9423" s="1"/>
      <c r="V9423" s="1"/>
      <c r="X9423" s="1"/>
    </row>
    <row r="9424" spans="15:24" x14ac:dyDescent="0.55000000000000004">
      <c r="O9424" s="1"/>
      <c r="V9424" s="1"/>
      <c r="X9424" s="1"/>
    </row>
    <row r="9425" spans="15:24" x14ac:dyDescent="0.55000000000000004">
      <c r="O9425" s="1"/>
      <c r="V9425" s="1"/>
      <c r="X9425" s="1"/>
    </row>
    <row r="9426" spans="15:24" x14ac:dyDescent="0.55000000000000004">
      <c r="O9426" s="1"/>
      <c r="V9426" s="1"/>
      <c r="X9426" s="1"/>
    </row>
    <row r="9427" spans="15:24" x14ac:dyDescent="0.55000000000000004">
      <c r="O9427" s="1"/>
      <c r="V9427" s="1"/>
      <c r="X9427" s="1"/>
    </row>
    <row r="9428" spans="15:24" x14ac:dyDescent="0.55000000000000004">
      <c r="O9428" s="1"/>
      <c r="V9428" s="1"/>
      <c r="X9428" s="1"/>
    </row>
    <row r="9429" spans="15:24" x14ac:dyDescent="0.55000000000000004">
      <c r="O9429" s="1"/>
      <c r="V9429" s="1"/>
      <c r="X9429" s="1"/>
    </row>
    <row r="9430" spans="15:24" x14ac:dyDescent="0.55000000000000004">
      <c r="O9430" s="1"/>
      <c r="V9430" s="1"/>
      <c r="X9430" s="1"/>
    </row>
    <row r="9431" spans="15:24" x14ac:dyDescent="0.55000000000000004">
      <c r="O9431" s="1"/>
      <c r="V9431" s="1"/>
      <c r="X9431" s="1"/>
    </row>
    <row r="9432" spans="15:24" x14ac:dyDescent="0.55000000000000004">
      <c r="O9432" s="1"/>
      <c r="V9432" s="1"/>
      <c r="X9432" s="1"/>
    </row>
    <row r="9433" spans="15:24" x14ac:dyDescent="0.55000000000000004">
      <c r="O9433" s="1"/>
      <c r="V9433" s="1"/>
      <c r="X9433" s="1"/>
    </row>
    <row r="9434" spans="15:24" x14ac:dyDescent="0.55000000000000004">
      <c r="O9434" s="1"/>
      <c r="V9434" s="1"/>
      <c r="X9434" s="1"/>
    </row>
    <row r="9435" spans="15:24" x14ac:dyDescent="0.55000000000000004">
      <c r="O9435" s="1"/>
      <c r="V9435" s="1"/>
      <c r="X9435" s="1"/>
    </row>
    <row r="9436" spans="15:24" x14ac:dyDescent="0.55000000000000004">
      <c r="O9436" s="1"/>
      <c r="V9436" s="1"/>
      <c r="X9436" s="1"/>
    </row>
    <row r="9437" spans="15:24" x14ac:dyDescent="0.55000000000000004">
      <c r="O9437" s="1"/>
      <c r="V9437" s="1"/>
      <c r="X9437" s="1"/>
    </row>
    <row r="9438" spans="15:24" x14ac:dyDescent="0.55000000000000004">
      <c r="O9438" s="1"/>
      <c r="V9438" s="1"/>
      <c r="X9438" s="1"/>
    </row>
    <row r="9439" spans="15:24" x14ac:dyDescent="0.55000000000000004">
      <c r="O9439" s="1"/>
      <c r="V9439" s="1"/>
      <c r="X9439" s="1"/>
    </row>
    <row r="9440" spans="15:24" x14ac:dyDescent="0.55000000000000004">
      <c r="O9440" s="1"/>
      <c r="V9440" s="1"/>
      <c r="X9440" s="1"/>
    </row>
    <row r="9441" spans="15:24" x14ac:dyDescent="0.55000000000000004">
      <c r="O9441" s="1"/>
      <c r="V9441" s="1"/>
      <c r="X9441" s="1"/>
    </row>
    <row r="9442" spans="15:24" x14ac:dyDescent="0.55000000000000004">
      <c r="O9442" s="1"/>
      <c r="V9442" s="1"/>
      <c r="X9442" s="1"/>
    </row>
    <row r="9443" spans="15:24" x14ac:dyDescent="0.55000000000000004">
      <c r="O9443" s="1"/>
      <c r="V9443" s="1"/>
      <c r="X9443" s="1"/>
    </row>
    <row r="9444" spans="15:24" x14ac:dyDescent="0.55000000000000004">
      <c r="O9444" s="1"/>
      <c r="V9444" s="1"/>
      <c r="X9444" s="1"/>
    </row>
    <row r="9445" spans="15:24" x14ac:dyDescent="0.55000000000000004">
      <c r="O9445" s="1"/>
      <c r="V9445" s="1"/>
      <c r="X9445" s="1"/>
    </row>
    <row r="9446" spans="15:24" x14ac:dyDescent="0.55000000000000004">
      <c r="O9446" s="1"/>
      <c r="V9446" s="1"/>
      <c r="X9446" s="1"/>
    </row>
    <row r="9447" spans="15:24" x14ac:dyDescent="0.55000000000000004">
      <c r="O9447" s="1"/>
      <c r="V9447" s="1"/>
      <c r="X9447" s="1"/>
    </row>
    <row r="9448" spans="15:24" x14ac:dyDescent="0.55000000000000004">
      <c r="O9448" s="1"/>
      <c r="V9448" s="1"/>
      <c r="X9448" s="1"/>
    </row>
    <row r="9449" spans="15:24" x14ac:dyDescent="0.55000000000000004">
      <c r="O9449" s="1"/>
      <c r="V9449" s="1"/>
      <c r="X9449" s="1"/>
    </row>
    <row r="9450" spans="15:24" x14ac:dyDescent="0.55000000000000004">
      <c r="O9450" s="1"/>
      <c r="V9450" s="1"/>
      <c r="X9450" s="1"/>
    </row>
    <row r="9451" spans="15:24" x14ac:dyDescent="0.55000000000000004">
      <c r="O9451" s="1"/>
      <c r="V9451" s="1"/>
      <c r="X9451" s="1"/>
    </row>
    <row r="9452" spans="15:24" x14ac:dyDescent="0.55000000000000004">
      <c r="O9452" s="1"/>
      <c r="V9452" s="1"/>
      <c r="X9452" s="1"/>
    </row>
    <row r="9453" spans="15:24" x14ac:dyDescent="0.55000000000000004">
      <c r="O9453" s="1"/>
      <c r="V9453" s="1"/>
      <c r="X9453" s="1"/>
    </row>
    <row r="9454" spans="15:24" x14ac:dyDescent="0.55000000000000004">
      <c r="O9454" s="1"/>
      <c r="V9454" s="1"/>
      <c r="X9454" s="1"/>
    </row>
    <row r="9455" spans="15:24" x14ac:dyDescent="0.55000000000000004">
      <c r="O9455" s="1"/>
      <c r="V9455" s="1"/>
      <c r="X9455" s="1"/>
    </row>
    <row r="9456" spans="15:24" x14ac:dyDescent="0.55000000000000004">
      <c r="O9456" s="1"/>
      <c r="V9456" s="1"/>
      <c r="X9456" s="1"/>
    </row>
    <row r="9457" spans="15:24" x14ac:dyDescent="0.55000000000000004">
      <c r="O9457" s="1"/>
      <c r="V9457" s="1"/>
      <c r="X9457" s="1"/>
    </row>
    <row r="9458" spans="15:24" x14ac:dyDescent="0.55000000000000004">
      <c r="O9458" s="1"/>
      <c r="V9458" s="1"/>
      <c r="X9458" s="1"/>
    </row>
    <row r="9459" spans="15:24" x14ac:dyDescent="0.55000000000000004">
      <c r="O9459" s="1"/>
      <c r="V9459" s="1"/>
      <c r="X9459" s="1"/>
    </row>
    <row r="9460" spans="15:24" x14ac:dyDescent="0.55000000000000004">
      <c r="O9460" s="1"/>
      <c r="V9460" s="1"/>
      <c r="X9460" s="1"/>
    </row>
    <row r="9461" spans="15:24" x14ac:dyDescent="0.55000000000000004">
      <c r="O9461" s="1"/>
      <c r="V9461" s="1"/>
      <c r="X9461" s="1"/>
    </row>
    <row r="9462" spans="15:24" x14ac:dyDescent="0.55000000000000004">
      <c r="O9462" s="1"/>
      <c r="V9462" s="1"/>
      <c r="X9462" s="1"/>
    </row>
    <row r="9463" spans="15:24" x14ac:dyDescent="0.55000000000000004">
      <c r="O9463" s="1"/>
      <c r="V9463" s="1"/>
      <c r="X9463" s="1"/>
    </row>
    <row r="9464" spans="15:24" x14ac:dyDescent="0.55000000000000004">
      <c r="O9464" s="1"/>
      <c r="V9464" s="1"/>
      <c r="X9464" s="1"/>
    </row>
    <row r="9465" spans="15:24" x14ac:dyDescent="0.55000000000000004">
      <c r="O9465" s="1"/>
      <c r="V9465" s="1"/>
      <c r="X9465" s="1"/>
    </row>
    <row r="9466" spans="15:24" x14ac:dyDescent="0.55000000000000004">
      <c r="O9466" s="1"/>
      <c r="V9466" s="1"/>
      <c r="X9466" s="1"/>
    </row>
    <row r="9467" spans="15:24" x14ac:dyDescent="0.55000000000000004">
      <c r="O9467" s="1"/>
      <c r="V9467" s="1"/>
      <c r="X9467" s="1"/>
    </row>
    <row r="9468" spans="15:24" x14ac:dyDescent="0.55000000000000004">
      <c r="O9468" s="1"/>
      <c r="V9468" s="1"/>
      <c r="X9468" s="1"/>
    </row>
    <row r="9469" spans="15:24" x14ac:dyDescent="0.55000000000000004">
      <c r="O9469" s="1"/>
      <c r="V9469" s="1"/>
      <c r="X9469" s="1"/>
    </row>
    <row r="9470" spans="15:24" x14ac:dyDescent="0.55000000000000004">
      <c r="O9470" s="1"/>
      <c r="V9470" s="1"/>
      <c r="X9470" s="1"/>
    </row>
    <row r="9471" spans="15:24" x14ac:dyDescent="0.55000000000000004">
      <c r="O9471" s="1"/>
      <c r="V9471" s="1"/>
      <c r="X9471" s="1"/>
    </row>
    <row r="9472" spans="15:24" x14ac:dyDescent="0.55000000000000004">
      <c r="O9472" s="1"/>
      <c r="V9472" s="1"/>
      <c r="X9472" s="1"/>
    </row>
    <row r="9473" spans="15:24" x14ac:dyDescent="0.55000000000000004">
      <c r="O9473" s="1"/>
      <c r="V9473" s="1"/>
      <c r="X9473" s="1"/>
    </row>
    <row r="9474" spans="15:24" x14ac:dyDescent="0.55000000000000004">
      <c r="O9474" s="1"/>
      <c r="V9474" s="1"/>
      <c r="X9474" s="1"/>
    </row>
    <row r="9475" spans="15:24" x14ac:dyDescent="0.55000000000000004">
      <c r="O9475" s="1"/>
      <c r="V9475" s="1"/>
      <c r="X9475" s="1"/>
    </row>
    <row r="9476" spans="15:24" x14ac:dyDescent="0.55000000000000004">
      <c r="O9476" s="1"/>
      <c r="V9476" s="1"/>
      <c r="X9476" s="1"/>
    </row>
    <row r="9477" spans="15:24" x14ac:dyDescent="0.55000000000000004">
      <c r="O9477" s="1"/>
      <c r="V9477" s="1"/>
      <c r="X9477" s="1"/>
    </row>
    <row r="9478" spans="15:24" x14ac:dyDescent="0.55000000000000004">
      <c r="O9478" s="1"/>
      <c r="V9478" s="1"/>
      <c r="X9478" s="1"/>
    </row>
    <row r="9479" spans="15:24" x14ac:dyDescent="0.55000000000000004">
      <c r="O9479" s="1"/>
      <c r="V9479" s="1"/>
      <c r="X9479" s="1"/>
    </row>
    <row r="9480" spans="15:24" x14ac:dyDescent="0.55000000000000004">
      <c r="O9480" s="1"/>
      <c r="V9480" s="1"/>
      <c r="X9480" s="1"/>
    </row>
    <row r="9481" spans="15:24" x14ac:dyDescent="0.55000000000000004">
      <c r="O9481" s="1"/>
      <c r="V9481" s="1"/>
      <c r="X9481" s="1"/>
    </row>
    <row r="9482" spans="15:24" x14ac:dyDescent="0.55000000000000004">
      <c r="O9482" s="1"/>
      <c r="V9482" s="1"/>
      <c r="X9482" s="1"/>
    </row>
    <row r="9483" spans="15:24" x14ac:dyDescent="0.55000000000000004">
      <c r="O9483" s="1"/>
      <c r="V9483" s="1"/>
      <c r="X9483" s="1"/>
    </row>
    <row r="9484" spans="15:24" x14ac:dyDescent="0.55000000000000004">
      <c r="O9484" s="1"/>
      <c r="V9484" s="1"/>
      <c r="X9484" s="1"/>
    </row>
    <row r="9485" spans="15:24" x14ac:dyDescent="0.55000000000000004">
      <c r="O9485" s="1"/>
      <c r="V9485" s="1"/>
      <c r="X9485" s="1"/>
    </row>
    <row r="9486" spans="15:24" x14ac:dyDescent="0.55000000000000004">
      <c r="O9486" s="1"/>
      <c r="V9486" s="1"/>
      <c r="X9486" s="1"/>
    </row>
    <row r="9487" spans="15:24" x14ac:dyDescent="0.55000000000000004">
      <c r="O9487" s="1"/>
      <c r="V9487" s="1"/>
      <c r="X9487" s="1"/>
    </row>
    <row r="9488" spans="15:24" x14ac:dyDescent="0.55000000000000004">
      <c r="O9488" s="1"/>
      <c r="V9488" s="1"/>
      <c r="X9488" s="1"/>
    </row>
    <row r="9489" spans="15:24" x14ac:dyDescent="0.55000000000000004">
      <c r="O9489" s="1"/>
      <c r="V9489" s="1"/>
      <c r="X9489" s="1"/>
    </row>
    <row r="9490" spans="15:24" x14ac:dyDescent="0.55000000000000004">
      <c r="O9490" s="1"/>
      <c r="V9490" s="1"/>
      <c r="X9490" s="1"/>
    </row>
    <row r="9491" spans="15:24" x14ac:dyDescent="0.55000000000000004">
      <c r="O9491" s="1"/>
      <c r="V9491" s="1"/>
      <c r="X9491" s="1"/>
    </row>
    <row r="9492" spans="15:24" x14ac:dyDescent="0.55000000000000004">
      <c r="O9492" s="1"/>
      <c r="V9492" s="1"/>
      <c r="X9492" s="1"/>
    </row>
    <row r="9493" spans="15:24" x14ac:dyDescent="0.55000000000000004">
      <c r="O9493" s="1"/>
      <c r="V9493" s="1"/>
      <c r="X9493" s="1"/>
    </row>
    <row r="9494" spans="15:24" x14ac:dyDescent="0.55000000000000004">
      <c r="O9494" s="1"/>
      <c r="V9494" s="1"/>
      <c r="X9494" s="1"/>
    </row>
    <row r="9495" spans="15:24" x14ac:dyDescent="0.55000000000000004">
      <c r="O9495" s="1"/>
      <c r="V9495" s="1"/>
      <c r="X9495" s="1"/>
    </row>
    <row r="9496" spans="15:24" x14ac:dyDescent="0.55000000000000004">
      <c r="O9496" s="1"/>
      <c r="V9496" s="1"/>
      <c r="X9496" s="1"/>
    </row>
    <row r="9497" spans="15:24" x14ac:dyDescent="0.55000000000000004">
      <c r="O9497" s="1"/>
      <c r="V9497" s="1"/>
      <c r="X9497" s="1"/>
    </row>
    <row r="9498" spans="15:24" x14ac:dyDescent="0.55000000000000004">
      <c r="O9498" s="1"/>
      <c r="V9498" s="1"/>
      <c r="X9498" s="1"/>
    </row>
    <row r="9499" spans="15:24" x14ac:dyDescent="0.55000000000000004">
      <c r="O9499" s="1"/>
      <c r="V9499" s="1"/>
      <c r="X9499" s="1"/>
    </row>
    <row r="9500" spans="15:24" x14ac:dyDescent="0.55000000000000004">
      <c r="O9500" s="1"/>
      <c r="V9500" s="1"/>
      <c r="X9500" s="1"/>
    </row>
    <row r="9501" spans="15:24" x14ac:dyDescent="0.55000000000000004">
      <c r="O9501" s="1"/>
      <c r="V9501" s="1"/>
      <c r="X9501" s="1"/>
    </row>
    <row r="9502" spans="15:24" x14ac:dyDescent="0.55000000000000004">
      <c r="O9502" s="1"/>
      <c r="V9502" s="1"/>
      <c r="X9502" s="1"/>
    </row>
    <row r="9503" spans="15:24" x14ac:dyDescent="0.55000000000000004">
      <c r="O9503" s="1"/>
      <c r="V9503" s="1"/>
      <c r="X9503" s="1"/>
    </row>
    <row r="9504" spans="15:24" x14ac:dyDescent="0.55000000000000004">
      <c r="O9504" s="1"/>
      <c r="V9504" s="1"/>
      <c r="X9504" s="1"/>
    </row>
    <row r="9505" spans="15:24" x14ac:dyDescent="0.55000000000000004">
      <c r="O9505" s="1"/>
      <c r="V9505" s="1"/>
      <c r="X9505" s="1"/>
    </row>
    <row r="9506" spans="15:24" x14ac:dyDescent="0.55000000000000004">
      <c r="O9506" s="1"/>
      <c r="V9506" s="1"/>
      <c r="X9506" s="1"/>
    </row>
    <row r="9507" spans="15:24" x14ac:dyDescent="0.55000000000000004">
      <c r="O9507" s="1"/>
      <c r="V9507" s="1"/>
      <c r="X9507" s="1"/>
    </row>
    <row r="9508" spans="15:24" x14ac:dyDescent="0.55000000000000004">
      <c r="O9508" s="1"/>
      <c r="V9508" s="1"/>
      <c r="X9508" s="1"/>
    </row>
    <row r="9509" spans="15:24" x14ac:dyDescent="0.55000000000000004">
      <c r="O9509" s="1"/>
      <c r="V9509" s="1"/>
      <c r="X9509" s="1"/>
    </row>
    <row r="9510" spans="15:24" x14ac:dyDescent="0.55000000000000004">
      <c r="O9510" s="1"/>
      <c r="V9510" s="1"/>
      <c r="X9510" s="1"/>
    </row>
    <row r="9511" spans="15:24" x14ac:dyDescent="0.55000000000000004">
      <c r="O9511" s="1"/>
      <c r="V9511" s="1"/>
      <c r="X9511" s="1"/>
    </row>
    <row r="9512" spans="15:24" x14ac:dyDescent="0.55000000000000004">
      <c r="O9512" s="1"/>
      <c r="V9512" s="1"/>
      <c r="X9512" s="1"/>
    </row>
    <row r="9513" spans="15:24" x14ac:dyDescent="0.55000000000000004">
      <c r="O9513" s="1"/>
      <c r="V9513" s="1"/>
      <c r="X9513" s="1"/>
    </row>
    <row r="9514" spans="15:24" x14ac:dyDescent="0.55000000000000004">
      <c r="O9514" s="1"/>
      <c r="V9514" s="1"/>
      <c r="X9514" s="1"/>
    </row>
    <row r="9515" spans="15:24" x14ac:dyDescent="0.55000000000000004">
      <c r="O9515" s="1"/>
      <c r="V9515" s="1"/>
      <c r="X9515" s="1"/>
    </row>
    <row r="9516" spans="15:24" x14ac:dyDescent="0.55000000000000004">
      <c r="O9516" s="1"/>
      <c r="V9516" s="1"/>
      <c r="X9516" s="1"/>
    </row>
    <row r="9517" spans="15:24" x14ac:dyDescent="0.55000000000000004">
      <c r="O9517" s="1"/>
      <c r="V9517" s="1"/>
      <c r="X9517" s="1"/>
    </row>
    <row r="9518" spans="15:24" x14ac:dyDescent="0.55000000000000004">
      <c r="O9518" s="1"/>
      <c r="V9518" s="1"/>
      <c r="X9518" s="1"/>
    </row>
    <row r="9519" spans="15:24" x14ac:dyDescent="0.55000000000000004">
      <c r="O9519" s="1"/>
      <c r="V9519" s="1"/>
      <c r="X9519" s="1"/>
    </row>
    <row r="9520" spans="15:24" x14ac:dyDescent="0.55000000000000004">
      <c r="O9520" s="1"/>
      <c r="V9520" s="1"/>
      <c r="X9520" s="1"/>
    </row>
    <row r="9521" spans="15:24" x14ac:dyDescent="0.55000000000000004">
      <c r="O9521" s="1"/>
      <c r="V9521" s="1"/>
      <c r="X9521" s="1"/>
    </row>
    <row r="9522" spans="15:24" x14ac:dyDescent="0.55000000000000004">
      <c r="O9522" s="1"/>
      <c r="V9522" s="1"/>
      <c r="X9522" s="1"/>
    </row>
    <row r="9523" spans="15:24" x14ac:dyDescent="0.55000000000000004">
      <c r="O9523" s="1"/>
      <c r="V9523" s="1"/>
      <c r="X9523" s="1"/>
    </row>
    <row r="9524" spans="15:24" x14ac:dyDescent="0.55000000000000004">
      <c r="O9524" s="1"/>
      <c r="V9524" s="1"/>
      <c r="X9524" s="1"/>
    </row>
    <row r="9525" spans="15:24" x14ac:dyDescent="0.55000000000000004">
      <c r="O9525" s="1"/>
      <c r="V9525" s="1"/>
      <c r="X9525" s="1"/>
    </row>
    <row r="9526" spans="15:24" x14ac:dyDescent="0.55000000000000004">
      <c r="O9526" s="1"/>
      <c r="V9526" s="1"/>
      <c r="X9526" s="1"/>
    </row>
    <row r="9527" spans="15:24" x14ac:dyDescent="0.55000000000000004">
      <c r="O9527" s="1"/>
      <c r="V9527" s="1"/>
      <c r="X9527" s="1"/>
    </row>
    <row r="9528" spans="15:24" x14ac:dyDescent="0.55000000000000004">
      <c r="O9528" s="1"/>
      <c r="V9528" s="1"/>
      <c r="X9528" s="1"/>
    </row>
    <row r="9529" spans="15:24" x14ac:dyDescent="0.55000000000000004">
      <c r="O9529" s="1"/>
      <c r="V9529" s="1"/>
      <c r="X9529" s="1"/>
    </row>
    <row r="9530" spans="15:24" x14ac:dyDescent="0.55000000000000004">
      <c r="O9530" s="1"/>
      <c r="V9530" s="1"/>
      <c r="X9530" s="1"/>
    </row>
    <row r="9531" spans="15:24" x14ac:dyDescent="0.55000000000000004">
      <c r="O9531" s="1"/>
      <c r="V9531" s="1"/>
      <c r="X9531" s="1"/>
    </row>
    <row r="9532" spans="15:24" x14ac:dyDescent="0.55000000000000004">
      <c r="O9532" s="1"/>
      <c r="V9532" s="1"/>
      <c r="X9532" s="1"/>
    </row>
    <row r="9533" spans="15:24" x14ac:dyDescent="0.55000000000000004">
      <c r="O9533" s="1"/>
      <c r="V9533" s="1"/>
      <c r="X9533" s="1"/>
    </row>
    <row r="9534" spans="15:24" x14ac:dyDescent="0.55000000000000004">
      <c r="O9534" s="1"/>
      <c r="V9534" s="1"/>
      <c r="X9534" s="1"/>
    </row>
    <row r="9535" spans="15:24" x14ac:dyDescent="0.55000000000000004">
      <c r="O9535" s="1"/>
      <c r="V9535" s="1"/>
      <c r="X9535" s="1"/>
    </row>
    <row r="9536" spans="15:24" x14ac:dyDescent="0.55000000000000004">
      <c r="O9536" s="1"/>
      <c r="V9536" s="1"/>
      <c r="X9536" s="1"/>
    </row>
    <row r="9537" spans="15:24" x14ac:dyDescent="0.55000000000000004">
      <c r="O9537" s="1"/>
      <c r="V9537" s="1"/>
      <c r="X9537" s="1"/>
    </row>
    <row r="9538" spans="15:24" x14ac:dyDescent="0.55000000000000004">
      <c r="O9538" s="1"/>
      <c r="V9538" s="1"/>
      <c r="X9538" s="1"/>
    </row>
    <row r="9539" spans="15:24" x14ac:dyDescent="0.55000000000000004">
      <c r="O9539" s="1"/>
      <c r="V9539" s="1"/>
      <c r="X9539" s="1"/>
    </row>
    <row r="9540" spans="15:24" x14ac:dyDescent="0.55000000000000004">
      <c r="O9540" s="1"/>
      <c r="V9540" s="1"/>
      <c r="X9540" s="1"/>
    </row>
    <row r="9541" spans="15:24" x14ac:dyDescent="0.55000000000000004">
      <c r="O9541" s="1"/>
      <c r="V9541" s="1"/>
      <c r="X9541" s="1"/>
    </row>
    <row r="9542" spans="15:24" x14ac:dyDescent="0.55000000000000004">
      <c r="O9542" s="1"/>
      <c r="V9542" s="1"/>
      <c r="X9542" s="1"/>
    </row>
    <row r="9543" spans="15:24" x14ac:dyDescent="0.55000000000000004">
      <c r="O9543" s="1"/>
      <c r="V9543" s="1"/>
      <c r="X9543" s="1"/>
    </row>
    <row r="9544" spans="15:24" x14ac:dyDescent="0.55000000000000004">
      <c r="O9544" s="1"/>
      <c r="V9544" s="1"/>
      <c r="X9544" s="1"/>
    </row>
    <row r="9545" spans="15:24" x14ac:dyDescent="0.55000000000000004">
      <c r="O9545" s="1"/>
      <c r="V9545" s="1"/>
      <c r="X9545" s="1"/>
    </row>
    <row r="9546" spans="15:24" x14ac:dyDescent="0.55000000000000004">
      <c r="O9546" s="1"/>
      <c r="V9546" s="1"/>
      <c r="X9546" s="1"/>
    </row>
    <row r="9547" spans="15:24" x14ac:dyDescent="0.55000000000000004">
      <c r="O9547" s="1"/>
      <c r="V9547" s="1"/>
      <c r="X9547" s="1"/>
    </row>
    <row r="9548" spans="15:24" x14ac:dyDescent="0.55000000000000004">
      <c r="O9548" s="1"/>
      <c r="V9548" s="1"/>
      <c r="X9548" s="1"/>
    </row>
    <row r="9549" spans="15:24" x14ac:dyDescent="0.55000000000000004">
      <c r="O9549" s="1"/>
      <c r="V9549" s="1"/>
      <c r="X9549" s="1"/>
    </row>
    <row r="9550" spans="15:24" x14ac:dyDescent="0.55000000000000004">
      <c r="O9550" s="1"/>
      <c r="V9550" s="1"/>
      <c r="X9550" s="1"/>
    </row>
    <row r="9551" spans="15:24" x14ac:dyDescent="0.55000000000000004">
      <c r="O9551" s="1"/>
      <c r="V9551" s="1"/>
      <c r="X9551" s="1"/>
    </row>
    <row r="9552" spans="15:24" x14ac:dyDescent="0.55000000000000004">
      <c r="O9552" s="1"/>
      <c r="V9552" s="1"/>
      <c r="X9552" s="1"/>
    </row>
    <row r="9553" spans="15:24" x14ac:dyDescent="0.55000000000000004">
      <c r="O9553" s="1"/>
      <c r="V9553" s="1"/>
      <c r="X9553" s="1"/>
    </row>
    <row r="9554" spans="15:24" x14ac:dyDescent="0.55000000000000004">
      <c r="O9554" s="1"/>
      <c r="V9554" s="1"/>
      <c r="X9554" s="1"/>
    </row>
    <row r="9555" spans="15:24" x14ac:dyDescent="0.55000000000000004">
      <c r="O9555" s="1"/>
      <c r="V9555" s="1"/>
      <c r="X9555" s="1"/>
    </row>
    <row r="9556" spans="15:24" x14ac:dyDescent="0.55000000000000004">
      <c r="O9556" s="1"/>
      <c r="V9556" s="1"/>
      <c r="X9556" s="1"/>
    </row>
    <row r="9557" spans="15:24" x14ac:dyDescent="0.55000000000000004">
      <c r="O9557" s="1"/>
      <c r="V9557" s="1"/>
      <c r="X9557" s="1"/>
    </row>
    <row r="9558" spans="15:24" x14ac:dyDescent="0.55000000000000004">
      <c r="O9558" s="1"/>
      <c r="V9558" s="1"/>
      <c r="X9558" s="1"/>
    </row>
    <row r="9559" spans="15:24" x14ac:dyDescent="0.55000000000000004">
      <c r="O9559" s="1"/>
      <c r="V9559" s="1"/>
      <c r="X9559" s="1"/>
    </row>
    <row r="9560" spans="15:24" x14ac:dyDescent="0.55000000000000004">
      <c r="O9560" s="1"/>
      <c r="V9560" s="1"/>
      <c r="X9560" s="1"/>
    </row>
    <row r="9561" spans="15:24" x14ac:dyDescent="0.55000000000000004">
      <c r="O9561" s="1"/>
      <c r="V9561" s="1"/>
      <c r="X9561" s="1"/>
    </row>
    <row r="9562" spans="15:24" x14ac:dyDescent="0.55000000000000004">
      <c r="O9562" s="1"/>
      <c r="V9562" s="1"/>
      <c r="X9562" s="1"/>
    </row>
    <row r="9563" spans="15:24" x14ac:dyDescent="0.55000000000000004">
      <c r="O9563" s="1"/>
      <c r="V9563" s="1"/>
      <c r="X9563" s="1"/>
    </row>
    <row r="9564" spans="15:24" x14ac:dyDescent="0.55000000000000004">
      <c r="O9564" s="1"/>
      <c r="V9564" s="1"/>
      <c r="X9564" s="1"/>
    </row>
    <row r="9565" spans="15:24" x14ac:dyDescent="0.55000000000000004">
      <c r="O9565" s="1"/>
      <c r="V9565" s="1"/>
      <c r="X9565" s="1"/>
    </row>
    <row r="9566" spans="15:24" x14ac:dyDescent="0.55000000000000004">
      <c r="O9566" s="1"/>
      <c r="V9566" s="1"/>
      <c r="X9566" s="1"/>
    </row>
    <row r="9567" spans="15:24" x14ac:dyDescent="0.55000000000000004">
      <c r="O9567" s="1"/>
      <c r="V9567" s="1"/>
      <c r="X9567" s="1"/>
    </row>
    <row r="9568" spans="15:24" x14ac:dyDescent="0.55000000000000004">
      <c r="O9568" s="1"/>
      <c r="V9568" s="1"/>
      <c r="X9568" s="1"/>
    </row>
    <row r="9569" spans="15:24" x14ac:dyDescent="0.55000000000000004">
      <c r="O9569" s="1"/>
      <c r="V9569" s="1"/>
      <c r="X9569" s="1"/>
    </row>
    <row r="9570" spans="15:24" x14ac:dyDescent="0.55000000000000004">
      <c r="O9570" s="1"/>
      <c r="V9570" s="1"/>
      <c r="X9570" s="1"/>
    </row>
    <row r="9571" spans="15:24" x14ac:dyDescent="0.55000000000000004">
      <c r="O9571" s="1"/>
      <c r="V9571" s="1"/>
      <c r="X9571" s="1"/>
    </row>
    <row r="9572" spans="15:24" x14ac:dyDescent="0.55000000000000004">
      <c r="O9572" s="1"/>
      <c r="V9572" s="1"/>
      <c r="X9572" s="1"/>
    </row>
    <row r="9573" spans="15:24" x14ac:dyDescent="0.55000000000000004">
      <c r="O9573" s="1"/>
      <c r="V9573" s="1"/>
      <c r="X9573" s="1"/>
    </row>
    <row r="9574" spans="15:24" x14ac:dyDescent="0.55000000000000004">
      <c r="O9574" s="1"/>
      <c r="V9574" s="1"/>
      <c r="X9574" s="1"/>
    </row>
    <row r="9575" spans="15:24" x14ac:dyDescent="0.55000000000000004">
      <c r="O9575" s="1"/>
      <c r="V9575" s="1"/>
      <c r="X9575" s="1"/>
    </row>
    <row r="9576" spans="15:24" x14ac:dyDescent="0.55000000000000004">
      <c r="O9576" s="1"/>
      <c r="V9576" s="1"/>
      <c r="X9576" s="1"/>
    </row>
    <row r="9577" spans="15:24" x14ac:dyDescent="0.55000000000000004">
      <c r="O9577" s="1"/>
      <c r="V9577" s="1"/>
      <c r="X9577" s="1"/>
    </row>
    <row r="9578" spans="15:24" x14ac:dyDescent="0.55000000000000004">
      <c r="O9578" s="1"/>
      <c r="V9578" s="1"/>
      <c r="X9578" s="1"/>
    </row>
    <row r="9579" spans="15:24" x14ac:dyDescent="0.55000000000000004">
      <c r="O9579" s="1"/>
      <c r="V9579" s="1"/>
      <c r="X9579" s="1"/>
    </row>
    <row r="9580" spans="15:24" x14ac:dyDescent="0.55000000000000004">
      <c r="O9580" s="1"/>
      <c r="V9580" s="1"/>
      <c r="X9580" s="1"/>
    </row>
    <row r="9581" spans="15:24" x14ac:dyDescent="0.55000000000000004">
      <c r="O9581" s="1"/>
      <c r="V9581" s="1"/>
      <c r="X9581" s="1"/>
    </row>
    <row r="9582" spans="15:24" x14ac:dyDescent="0.55000000000000004">
      <c r="O9582" s="1"/>
      <c r="V9582" s="1"/>
      <c r="X9582" s="1"/>
    </row>
    <row r="9583" spans="15:24" x14ac:dyDescent="0.55000000000000004">
      <c r="O9583" s="1"/>
      <c r="V9583" s="1"/>
      <c r="X9583" s="1"/>
    </row>
    <row r="9584" spans="15:24" x14ac:dyDescent="0.55000000000000004">
      <c r="O9584" s="1"/>
      <c r="V9584" s="1"/>
      <c r="X9584" s="1"/>
    </row>
    <row r="9585" spans="15:24" x14ac:dyDescent="0.55000000000000004">
      <c r="O9585" s="1"/>
      <c r="V9585" s="1"/>
      <c r="X9585" s="1"/>
    </row>
    <row r="9586" spans="15:24" x14ac:dyDescent="0.55000000000000004">
      <c r="O9586" s="1"/>
      <c r="V9586" s="1"/>
      <c r="X9586" s="1"/>
    </row>
    <row r="9587" spans="15:24" x14ac:dyDescent="0.55000000000000004">
      <c r="O9587" s="1"/>
      <c r="V9587" s="1"/>
      <c r="X9587" s="1"/>
    </row>
    <row r="9588" spans="15:24" x14ac:dyDescent="0.55000000000000004">
      <c r="O9588" s="1"/>
      <c r="V9588" s="1"/>
      <c r="X9588" s="1"/>
    </row>
    <row r="9589" spans="15:24" x14ac:dyDescent="0.55000000000000004">
      <c r="O9589" s="1"/>
      <c r="V9589" s="1"/>
      <c r="X9589" s="1"/>
    </row>
    <row r="9590" spans="15:24" x14ac:dyDescent="0.55000000000000004">
      <c r="O9590" s="1"/>
      <c r="V9590" s="1"/>
      <c r="X9590" s="1"/>
    </row>
    <row r="9591" spans="15:24" x14ac:dyDescent="0.55000000000000004">
      <c r="O9591" s="1"/>
      <c r="V9591" s="1"/>
      <c r="X9591" s="1"/>
    </row>
    <row r="9592" spans="15:24" x14ac:dyDescent="0.55000000000000004">
      <c r="O9592" s="1"/>
      <c r="V9592" s="1"/>
      <c r="X9592" s="1"/>
    </row>
    <row r="9593" spans="15:24" x14ac:dyDescent="0.55000000000000004">
      <c r="O9593" s="1"/>
      <c r="V9593" s="1"/>
      <c r="X9593" s="1"/>
    </row>
    <row r="9594" spans="15:24" x14ac:dyDescent="0.55000000000000004">
      <c r="O9594" s="1"/>
      <c r="V9594" s="1"/>
      <c r="X9594" s="1"/>
    </row>
    <row r="9595" spans="15:24" x14ac:dyDescent="0.55000000000000004">
      <c r="O9595" s="1"/>
      <c r="V9595" s="1"/>
      <c r="X9595" s="1"/>
    </row>
    <row r="9596" spans="15:24" x14ac:dyDescent="0.55000000000000004">
      <c r="O9596" s="1"/>
      <c r="V9596" s="1"/>
      <c r="X9596" s="1"/>
    </row>
    <row r="9597" spans="15:24" x14ac:dyDescent="0.55000000000000004">
      <c r="O9597" s="1"/>
      <c r="V9597" s="1"/>
      <c r="X9597" s="1"/>
    </row>
    <row r="9598" spans="15:24" x14ac:dyDescent="0.55000000000000004">
      <c r="O9598" s="1"/>
      <c r="V9598" s="1"/>
      <c r="X9598" s="1"/>
    </row>
    <row r="9599" spans="15:24" x14ac:dyDescent="0.55000000000000004">
      <c r="O9599" s="1"/>
      <c r="V9599" s="1"/>
      <c r="X9599" s="1"/>
    </row>
    <row r="9600" spans="15:24" x14ac:dyDescent="0.55000000000000004">
      <c r="O9600" s="1"/>
      <c r="V9600" s="1"/>
      <c r="X9600" s="1"/>
    </row>
    <row r="9601" spans="15:24" x14ac:dyDescent="0.55000000000000004">
      <c r="O9601" s="1"/>
      <c r="V9601" s="1"/>
      <c r="X9601" s="1"/>
    </row>
    <row r="9602" spans="15:24" x14ac:dyDescent="0.55000000000000004">
      <c r="O9602" s="1"/>
      <c r="V9602" s="1"/>
      <c r="X9602" s="1"/>
    </row>
    <row r="9603" spans="15:24" x14ac:dyDescent="0.55000000000000004">
      <c r="O9603" s="1"/>
      <c r="V9603" s="1"/>
      <c r="X9603" s="1"/>
    </row>
    <row r="9604" spans="15:24" x14ac:dyDescent="0.55000000000000004">
      <c r="O9604" s="1"/>
      <c r="V9604" s="1"/>
      <c r="X9604" s="1"/>
    </row>
    <row r="9605" spans="15:24" x14ac:dyDescent="0.55000000000000004">
      <c r="O9605" s="1"/>
      <c r="V9605" s="1"/>
      <c r="X9605" s="1"/>
    </row>
    <row r="9606" spans="15:24" x14ac:dyDescent="0.55000000000000004">
      <c r="O9606" s="1"/>
      <c r="V9606" s="1"/>
      <c r="X9606" s="1"/>
    </row>
    <row r="9607" spans="15:24" x14ac:dyDescent="0.55000000000000004">
      <c r="O9607" s="1"/>
      <c r="V9607" s="1"/>
      <c r="X9607" s="1"/>
    </row>
    <row r="9608" spans="15:24" x14ac:dyDescent="0.55000000000000004">
      <c r="O9608" s="1"/>
      <c r="V9608" s="1"/>
      <c r="X9608" s="1"/>
    </row>
    <row r="9609" spans="15:24" x14ac:dyDescent="0.55000000000000004">
      <c r="O9609" s="1"/>
      <c r="V9609" s="1"/>
      <c r="X9609" s="1"/>
    </row>
    <row r="9610" spans="15:24" x14ac:dyDescent="0.55000000000000004">
      <c r="O9610" s="1"/>
      <c r="V9610" s="1"/>
      <c r="X9610" s="1"/>
    </row>
    <row r="9611" spans="15:24" x14ac:dyDescent="0.55000000000000004">
      <c r="O9611" s="1"/>
      <c r="V9611" s="1"/>
      <c r="X9611" s="1"/>
    </row>
    <row r="9612" spans="15:24" x14ac:dyDescent="0.55000000000000004">
      <c r="O9612" s="1"/>
      <c r="V9612" s="1"/>
      <c r="X9612" s="1"/>
    </row>
    <row r="9613" spans="15:24" x14ac:dyDescent="0.55000000000000004">
      <c r="O9613" s="1"/>
      <c r="V9613" s="1"/>
      <c r="X9613" s="1"/>
    </row>
    <row r="9614" spans="15:24" x14ac:dyDescent="0.55000000000000004">
      <c r="O9614" s="1"/>
      <c r="V9614" s="1"/>
      <c r="X9614" s="1"/>
    </row>
    <row r="9615" spans="15:24" x14ac:dyDescent="0.55000000000000004">
      <c r="O9615" s="1"/>
      <c r="V9615" s="1"/>
      <c r="X9615" s="1"/>
    </row>
    <row r="9616" spans="15:24" x14ac:dyDescent="0.55000000000000004">
      <c r="O9616" s="1"/>
      <c r="V9616" s="1"/>
      <c r="X9616" s="1"/>
    </row>
    <row r="9617" spans="15:24" x14ac:dyDescent="0.55000000000000004">
      <c r="O9617" s="1"/>
      <c r="V9617" s="1"/>
      <c r="X9617" s="1"/>
    </row>
    <row r="9618" spans="15:24" x14ac:dyDescent="0.55000000000000004">
      <c r="O9618" s="1"/>
      <c r="V9618" s="1"/>
      <c r="X9618" s="1"/>
    </row>
    <row r="9619" spans="15:24" x14ac:dyDescent="0.55000000000000004">
      <c r="O9619" s="1"/>
      <c r="V9619" s="1"/>
      <c r="X9619" s="1"/>
    </row>
    <row r="9620" spans="15:24" x14ac:dyDescent="0.55000000000000004">
      <c r="O9620" s="1"/>
      <c r="V9620" s="1"/>
      <c r="X9620" s="1"/>
    </row>
    <row r="9621" spans="15:24" x14ac:dyDescent="0.55000000000000004">
      <c r="O9621" s="1"/>
      <c r="V9621" s="1"/>
      <c r="X9621" s="1"/>
    </row>
    <row r="9622" spans="15:24" x14ac:dyDescent="0.55000000000000004">
      <c r="O9622" s="1"/>
      <c r="V9622" s="1"/>
      <c r="X9622" s="1"/>
    </row>
    <row r="9623" spans="15:24" x14ac:dyDescent="0.55000000000000004">
      <c r="O9623" s="1"/>
      <c r="V9623" s="1"/>
      <c r="X9623" s="1"/>
    </row>
    <row r="9624" spans="15:24" x14ac:dyDescent="0.55000000000000004">
      <c r="O9624" s="1"/>
      <c r="V9624" s="1"/>
      <c r="X9624" s="1"/>
    </row>
    <row r="9625" spans="15:24" x14ac:dyDescent="0.55000000000000004">
      <c r="O9625" s="1"/>
      <c r="V9625" s="1"/>
      <c r="X9625" s="1"/>
    </row>
    <row r="9626" spans="15:24" x14ac:dyDescent="0.55000000000000004">
      <c r="O9626" s="1"/>
      <c r="V9626" s="1"/>
      <c r="X9626" s="1"/>
    </row>
    <row r="9627" spans="15:24" x14ac:dyDescent="0.55000000000000004">
      <c r="O9627" s="1"/>
      <c r="V9627" s="1"/>
      <c r="X9627" s="1"/>
    </row>
    <row r="9628" spans="15:24" x14ac:dyDescent="0.55000000000000004">
      <c r="O9628" s="1"/>
      <c r="V9628" s="1"/>
      <c r="X9628" s="1"/>
    </row>
    <row r="9629" spans="15:24" x14ac:dyDescent="0.55000000000000004">
      <c r="O9629" s="1"/>
      <c r="V9629" s="1"/>
      <c r="X9629" s="1"/>
    </row>
    <row r="9630" spans="15:24" x14ac:dyDescent="0.55000000000000004">
      <c r="O9630" s="1"/>
      <c r="V9630" s="1"/>
      <c r="X9630" s="1"/>
    </row>
    <row r="9631" spans="15:24" x14ac:dyDescent="0.55000000000000004">
      <c r="O9631" s="1"/>
      <c r="V9631" s="1"/>
      <c r="X9631" s="1"/>
    </row>
    <row r="9632" spans="15:24" x14ac:dyDescent="0.55000000000000004">
      <c r="O9632" s="1"/>
      <c r="V9632" s="1"/>
      <c r="X9632" s="1"/>
    </row>
    <row r="9633" spans="15:24" x14ac:dyDescent="0.55000000000000004">
      <c r="O9633" s="1"/>
      <c r="V9633" s="1"/>
      <c r="X9633" s="1"/>
    </row>
    <row r="9634" spans="15:24" x14ac:dyDescent="0.55000000000000004">
      <c r="O9634" s="1"/>
      <c r="V9634" s="1"/>
      <c r="X9634" s="1"/>
    </row>
    <row r="9635" spans="15:24" x14ac:dyDescent="0.55000000000000004">
      <c r="O9635" s="1"/>
      <c r="V9635" s="1"/>
      <c r="X9635" s="1"/>
    </row>
    <row r="9636" spans="15:24" x14ac:dyDescent="0.55000000000000004">
      <c r="O9636" s="1"/>
      <c r="V9636" s="1"/>
      <c r="X9636" s="1"/>
    </row>
    <row r="9637" spans="15:24" x14ac:dyDescent="0.55000000000000004">
      <c r="O9637" s="1"/>
      <c r="V9637" s="1"/>
      <c r="X9637" s="1"/>
    </row>
    <row r="9638" spans="15:24" x14ac:dyDescent="0.55000000000000004">
      <c r="O9638" s="1"/>
      <c r="V9638" s="1"/>
      <c r="X9638" s="1"/>
    </row>
    <row r="9639" spans="15:24" x14ac:dyDescent="0.55000000000000004">
      <c r="O9639" s="1"/>
      <c r="V9639" s="1"/>
      <c r="X9639" s="1"/>
    </row>
    <row r="9640" spans="15:24" x14ac:dyDescent="0.55000000000000004">
      <c r="O9640" s="1"/>
      <c r="V9640" s="1"/>
      <c r="X9640" s="1"/>
    </row>
    <row r="9641" spans="15:24" x14ac:dyDescent="0.55000000000000004">
      <c r="O9641" s="1"/>
      <c r="V9641" s="1"/>
      <c r="X9641" s="1"/>
    </row>
    <row r="9642" spans="15:24" x14ac:dyDescent="0.55000000000000004">
      <c r="O9642" s="1"/>
      <c r="V9642" s="1"/>
      <c r="X9642" s="1"/>
    </row>
    <row r="9643" spans="15:24" x14ac:dyDescent="0.55000000000000004">
      <c r="O9643" s="1"/>
      <c r="V9643" s="1"/>
      <c r="X9643" s="1"/>
    </row>
    <row r="9644" spans="15:24" x14ac:dyDescent="0.55000000000000004">
      <c r="O9644" s="1"/>
      <c r="V9644" s="1"/>
      <c r="X9644" s="1"/>
    </row>
    <row r="9645" spans="15:24" x14ac:dyDescent="0.55000000000000004">
      <c r="O9645" s="1"/>
      <c r="V9645" s="1"/>
      <c r="X9645" s="1"/>
    </row>
    <row r="9646" spans="15:24" x14ac:dyDescent="0.55000000000000004">
      <c r="O9646" s="1"/>
      <c r="V9646" s="1"/>
      <c r="X9646" s="1"/>
    </row>
    <row r="9647" spans="15:24" x14ac:dyDescent="0.55000000000000004">
      <c r="O9647" s="1"/>
      <c r="V9647" s="1"/>
      <c r="X9647" s="1"/>
    </row>
    <row r="9648" spans="15:24" x14ac:dyDescent="0.55000000000000004">
      <c r="O9648" s="1"/>
      <c r="V9648" s="1"/>
      <c r="X9648" s="1"/>
    </row>
    <row r="9649" spans="15:24" x14ac:dyDescent="0.55000000000000004">
      <c r="O9649" s="1"/>
      <c r="V9649" s="1"/>
      <c r="X9649" s="1"/>
    </row>
    <row r="9650" spans="15:24" x14ac:dyDescent="0.55000000000000004">
      <c r="O9650" s="1"/>
      <c r="V9650" s="1"/>
      <c r="X9650" s="1"/>
    </row>
    <row r="9651" spans="15:24" x14ac:dyDescent="0.55000000000000004">
      <c r="O9651" s="1"/>
      <c r="V9651" s="1"/>
      <c r="X9651" s="1"/>
    </row>
    <row r="9652" spans="15:24" x14ac:dyDescent="0.55000000000000004">
      <c r="O9652" s="1"/>
      <c r="V9652" s="1"/>
      <c r="X9652" s="1"/>
    </row>
    <row r="9653" spans="15:24" x14ac:dyDescent="0.55000000000000004">
      <c r="O9653" s="1"/>
      <c r="V9653" s="1"/>
      <c r="X9653" s="1"/>
    </row>
    <row r="9654" spans="15:24" x14ac:dyDescent="0.55000000000000004">
      <c r="O9654" s="1"/>
      <c r="V9654" s="1"/>
      <c r="X9654" s="1"/>
    </row>
    <row r="9655" spans="15:24" x14ac:dyDescent="0.55000000000000004">
      <c r="O9655" s="1"/>
      <c r="V9655" s="1"/>
      <c r="X9655" s="1"/>
    </row>
    <row r="9656" spans="15:24" x14ac:dyDescent="0.55000000000000004">
      <c r="O9656" s="1"/>
      <c r="V9656" s="1"/>
      <c r="X9656" s="1"/>
    </row>
    <row r="9657" spans="15:24" x14ac:dyDescent="0.55000000000000004">
      <c r="O9657" s="1"/>
      <c r="V9657" s="1"/>
      <c r="X9657" s="1"/>
    </row>
    <row r="9658" spans="15:24" x14ac:dyDescent="0.55000000000000004">
      <c r="O9658" s="1"/>
      <c r="V9658" s="1"/>
      <c r="X9658" s="1"/>
    </row>
    <row r="9659" spans="15:24" x14ac:dyDescent="0.55000000000000004">
      <c r="O9659" s="1"/>
      <c r="V9659" s="1"/>
      <c r="X9659" s="1"/>
    </row>
    <row r="9660" spans="15:24" x14ac:dyDescent="0.55000000000000004">
      <c r="O9660" s="1"/>
      <c r="V9660" s="1"/>
      <c r="X9660" s="1"/>
    </row>
    <row r="9661" spans="15:24" x14ac:dyDescent="0.55000000000000004">
      <c r="O9661" s="1"/>
      <c r="V9661" s="1"/>
      <c r="X9661" s="1"/>
    </row>
    <row r="9662" spans="15:24" x14ac:dyDescent="0.55000000000000004">
      <c r="O9662" s="1"/>
      <c r="V9662" s="1"/>
      <c r="X9662" s="1"/>
    </row>
    <row r="9663" spans="15:24" x14ac:dyDescent="0.55000000000000004">
      <c r="O9663" s="1"/>
      <c r="V9663" s="1"/>
      <c r="X9663" s="1"/>
    </row>
    <row r="9664" spans="15:24" x14ac:dyDescent="0.55000000000000004">
      <c r="O9664" s="1"/>
      <c r="V9664" s="1"/>
      <c r="X9664" s="1"/>
    </row>
    <row r="9665" spans="15:24" x14ac:dyDescent="0.55000000000000004">
      <c r="O9665" s="1"/>
      <c r="V9665" s="1"/>
      <c r="X9665" s="1"/>
    </row>
    <row r="9666" spans="15:24" x14ac:dyDescent="0.55000000000000004">
      <c r="O9666" s="1"/>
      <c r="V9666" s="1"/>
      <c r="X9666" s="1"/>
    </row>
    <row r="9667" spans="15:24" x14ac:dyDescent="0.55000000000000004">
      <c r="O9667" s="1"/>
      <c r="V9667" s="1"/>
      <c r="X9667" s="1"/>
    </row>
    <row r="9668" spans="15:24" x14ac:dyDescent="0.55000000000000004">
      <c r="O9668" s="1"/>
      <c r="V9668" s="1"/>
      <c r="X9668" s="1"/>
    </row>
    <row r="9669" spans="15:24" x14ac:dyDescent="0.55000000000000004">
      <c r="O9669" s="1"/>
      <c r="V9669" s="1"/>
      <c r="X9669" s="1"/>
    </row>
    <row r="9670" spans="15:24" x14ac:dyDescent="0.55000000000000004">
      <c r="O9670" s="1"/>
      <c r="V9670" s="1"/>
      <c r="X9670" s="1"/>
    </row>
    <row r="9671" spans="15:24" x14ac:dyDescent="0.55000000000000004">
      <c r="O9671" s="1"/>
      <c r="V9671" s="1"/>
      <c r="X9671" s="1"/>
    </row>
    <row r="9672" spans="15:24" x14ac:dyDescent="0.55000000000000004">
      <c r="O9672" s="1"/>
      <c r="V9672" s="1"/>
      <c r="X9672" s="1"/>
    </row>
    <row r="9673" spans="15:24" x14ac:dyDescent="0.55000000000000004">
      <c r="O9673" s="1"/>
      <c r="V9673" s="1"/>
      <c r="X9673" s="1"/>
    </row>
    <row r="9674" spans="15:24" x14ac:dyDescent="0.55000000000000004">
      <c r="O9674" s="1"/>
      <c r="V9674" s="1"/>
      <c r="X9674" s="1"/>
    </row>
    <row r="9675" spans="15:24" x14ac:dyDescent="0.55000000000000004">
      <c r="O9675" s="1"/>
      <c r="V9675" s="1"/>
      <c r="X9675" s="1"/>
    </row>
    <row r="9676" spans="15:24" x14ac:dyDescent="0.55000000000000004">
      <c r="O9676" s="1"/>
      <c r="V9676" s="1"/>
      <c r="X9676" s="1"/>
    </row>
    <row r="9677" spans="15:24" x14ac:dyDescent="0.55000000000000004">
      <c r="O9677" s="1"/>
      <c r="V9677" s="1"/>
      <c r="X9677" s="1"/>
    </row>
    <row r="9678" spans="15:24" x14ac:dyDescent="0.55000000000000004">
      <c r="O9678" s="1"/>
      <c r="V9678" s="1"/>
      <c r="X9678" s="1"/>
    </row>
    <row r="9679" spans="15:24" x14ac:dyDescent="0.55000000000000004">
      <c r="O9679" s="1"/>
      <c r="V9679" s="1"/>
      <c r="X9679" s="1"/>
    </row>
    <row r="9680" spans="15:24" x14ac:dyDescent="0.55000000000000004">
      <c r="O9680" s="1"/>
      <c r="V9680" s="1"/>
      <c r="X9680" s="1"/>
    </row>
    <row r="9681" spans="15:24" x14ac:dyDescent="0.55000000000000004">
      <c r="O9681" s="1"/>
      <c r="V9681" s="1"/>
      <c r="X9681" s="1"/>
    </row>
    <row r="9682" spans="15:24" x14ac:dyDescent="0.55000000000000004">
      <c r="O9682" s="1"/>
      <c r="V9682" s="1"/>
      <c r="X9682" s="1"/>
    </row>
    <row r="9683" spans="15:24" x14ac:dyDescent="0.55000000000000004">
      <c r="O9683" s="1"/>
      <c r="V9683" s="1"/>
      <c r="X9683" s="1"/>
    </row>
    <row r="9684" spans="15:24" x14ac:dyDescent="0.55000000000000004">
      <c r="O9684" s="1"/>
      <c r="V9684" s="1"/>
      <c r="X9684" s="1"/>
    </row>
    <row r="9685" spans="15:24" x14ac:dyDescent="0.55000000000000004">
      <c r="O9685" s="1"/>
      <c r="V9685" s="1"/>
      <c r="X9685" s="1"/>
    </row>
    <row r="9686" spans="15:24" x14ac:dyDescent="0.55000000000000004">
      <c r="O9686" s="1"/>
      <c r="V9686" s="1"/>
      <c r="X9686" s="1"/>
    </row>
    <row r="9687" spans="15:24" x14ac:dyDescent="0.55000000000000004">
      <c r="O9687" s="1"/>
      <c r="V9687" s="1"/>
      <c r="X9687" s="1"/>
    </row>
    <row r="9688" spans="15:24" x14ac:dyDescent="0.55000000000000004">
      <c r="O9688" s="1"/>
      <c r="V9688" s="1"/>
      <c r="X9688" s="1"/>
    </row>
    <row r="9689" spans="15:24" x14ac:dyDescent="0.55000000000000004">
      <c r="O9689" s="1"/>
      <c r="V9689" s="1"/>
      <c r="X9689" s="1"/>
    </row>
    <row r="9690" spans="15:24" x14ac:dyDescent="0.55000000000000004">
      <c r="O9690" s="1"/>
      <c r="V9690" s="1"/>
      <c r="X9690" s="1"/>
    </row>
    <row r="9691" spans="15:24" x14ac:dyDescent="0.55000000000000004">
      <c r="O9691" s="1"/>
      <c r="V9691" s="1"/>
      <c r="X9691" s="1"/>
    </row>
    <row r="9692" spans="15:24" x14ac:dyDescent="0.55000000000000004">
      <c r="O9692" s="1"/>
      <c r="V9692" s="1"/>
      <c r="X9692" s="1"/>
    </row>
    <row r="9693" spans="15:24" x14ac:dyDescent="0.55000000000000004">
      <c r="O9693" s="1"/>
      <c r="V9693" s="1"/>
      <c r="X9693" s="1"/>
    </row>
    <row r="9694" spans="15:24" x14ac:dyDescent="0.55000000000000004">
      <c r="O9694" s="1"/>
      <c r="V9694" s="1"/>
      <c r="X9694" s="1"/>
    </row>
    <row r="9695" spans="15:24" x14ac:dyDescent="0.55000000000000004">
      <c r="O9695" s="1"/>
      <c r="V9695" s="1"/>
      <c r="X9695" s="1"/>
    </row>
    <row r="9696" spans="15:24" x14ac:dyDescent="0.55000000000000004">
      <c r="O9696" s="1"/>
      <c r="V9696" s="1"/>
      <c r="X9696" s="1"/>
    </row>
    <row r="9697" spans="15:24" x14ac:dyDescent="0.55000000000000004">
      <c r="O9697" s="1"/>
      <c r="V9697" s="1"/>
      <c r="X9697" s="1"/>
    </row>
    <row r="9698" spans="15:24" x14ac:dyDescent="0.55000000000000004">
      <c r="O9698" s="1"/>
      <c r="V9698" s="1"/>
      <c r="X9698" s="1"/>
    </row>
    <row r="9699" spans="15:24" x14ac:dyDescent="0.55000000000000004">
      <c r="O9699" s="1"/>
      <c r="V9699" s="1"/>
      <c r="X9699" s="1"/>
    </row>
    <row r="9700" spans="15:24" x14ac:dyDescent="0.55000000000000004">
      <c r="O9700" s="1"/>
      <c r="V9700" s="1"/>
      <c r="X9700" s="1"/>
    </row>
    <row r="9701" spans="15:24" x14ac:dyDescent="0.55000000000000004">
      <c r="O9701" s="1"/>
      <c r="V9701" s="1"/>
      <c r="X9701" s="1"/>
    </row>
    <row r="9702" spans="15:24" x14ac:dyDescent="0.55000000000000004">
      <c r="O9702" s="1"/>
      <c r="V9702" s="1"/>
      <c r="X9702" s="1"/>
    </row>
    <row r="9703" spans="15:24" x14ac:dyDescent="0.55000000000000004">
      <c r="O9703" s="1"/>
      <c r="V9703" s="1"/>
      <c r="X9703" s="1"/>
    </row>
    <row r="9704" spans="15:24" x14ac:dyDescent="0.55000000000000004">
      <c r="O9704" s="1"/>
      <c r="V9704" s="1"/>
      <c r="X9704" s="1"/>
    </row>
    <row r="9705" spans="15:24" x14ac:dyDescent="0.55000000000000004">
      <c r="O9705" s="1"/>
      <c r="V9705" s="1"/>
      <c r="X9705" s="1"/>
    </row>
    <row r="9706" spans="15:24" x14ac:dyDescent="0.55000000000000004">
      <c r="O9706" s="1"/>
      <c r="V9706" s="1"/>
      <c r="X9706" s="1"/>
    </row>
    <row r="9707" spans="15:24" x14ac:dyDescent="0.55000000000000004">
      <c r="O9707" s="1"/>
      <c r="V9707" s="1"/>
      <c r="X9707" s="1"/>
    </row>
    <row r="9708" spans="15:24" x14ac:dyDescent="0.55000000000000004">
      <c r="O9708" s="1"/>
      <c r="V9708" s="1"/>
      <c r="X9708" s="1"/>
    </row>
    <row r="9709" spans="15:24" x14ac:dyDescent="0.55000000000000004">
      <c r="O9709" s="1"/>
      <c r="V9709" s="1"/>
      <c r="X9709" s="1"/>
    </row>
    <row r="9710" spans="15:24" x14ac:dyDescent="0.55000000000000004">
      <c r="O9710" s="1"/>
      <c r="V9710" s="1"/>
      <c r="X9710" s="1"/>
    </row>
    <row r="9711" spans="15:24" x14ac:dyDescent="0.55000000000000004">
      <c r="O9711" s="1"/>
      <c r="V9711" s="1"/>
      <c r="X9711" s="1"/>
    </row>
    <row r="9712" spans="15:24" x14ac:dyDescent="0.55000000000000004">
      <c r="O9712" s="1"/>
      <c r="V9712" s="1"/>
      <c r="X9712" s="1"/>
    </row>
    <row r="9713" spans="15:24" x14ac:dyDescent="0.55000000000000004">
      <c r="O9713" s="1"/>
      <c r="V9713" s="1"/>
      <c r="X9713" s="1"/>
    </row>
    <row r="9714" spans="15:24" x14ac:dyDescent="0.55000000000000004">
      <c r="O9714" s="1"/>
      <c r="V9714" s="1"/>
      <c r="X9714" s="1"/>
    </row>
    <row r="9715" spans="15:24" x14ac:dyDescent="0.55000000000000004">
      <c r="O9715" s="1"/>
      <c r="V9715" s="1"/>
      <c r="X9715" s="1"/>
    </row>
    <row r="9716" spans="15:24" x14ac:dyDescent="0.55000000000000004">
      <c r="O9716" s="1"/>
      <c r="V9716" s="1"/>
      <c r="X9716" s="1"/>
    </row>
    <row r="9717" spans="15:24" x14ac:dyDescent="0.55000000000000004">
      <c r="O9717" s="1"/>
      <c r="V9717" s="1"/>
      <c r="X9717" s="1"/>
    </row>
    <row r="9718" spans="15:24" x14ac:dyDescent="0.55000000000000004">
      <c r="O9718" s="1"/>
      <c r="V9718" s="1"/>
      <c r="X9718" s="1"/>
    </row>
    <row r="9719" spans="15:24" x14ac:dyDescent="0.55000000000000004">
      <c r="O9719" s="1"/>
      <c r="V9719" s="1"/>
      <c r="X9719" s="1"/>
    </row>
    <row r="9720" spans="15:24" x14ac:dyDescent="0.55000000000000004">
      <c r="O9720" s="1"/>
      <c r="V9720" s="1"/>
      <c r="X9720" s="1"/>
    </row>
    <row r="9721" spans="15:24" x14ac:dyDescent="0.55000000000000004">
      <c r="O9721" s="1"/>
      <c r="V9721" s="1"/>
      <c r="X9721" s="1"/>
    </row>
    <row r="9722" spans="15:24" x14ac:dyDescent="0.55000000000000004">
      <c r="O9722" s="1"/>
      <c r="V9722" s="1"/>
      <c r="X9722" s="1"/>
    </row>
    <row r="9723" spans="15:24" x14ac:dyDescent="0.55000000000000004">
      <c r="O9723" s="1"/>
      <c r="V9723" s="1"/>
      <c r="X9723" s="1"/>
    </row>
    <row r="9724" spans="15:24" x14ac:dyDescent="0.55000000000000004">
      <c r="O9724" s="1"/>
      <c r="V9724" s="1"/>
      <c r="X9724" s="1"/>
    </row>
    <row r="9725" spans="15:24" x14ac:dyDescent="0.55000000000000004">
      <c r="O9725" s="1"/>
      <c r="V9725" s="1"/>
      <c r="X9725" s="1"/>
    </row>
    <row r="9726" spans="15:24" x14ac:dyDescent="0.55000000000000004">
      <c r="O9726" s="1"/>
      <c r="V9726" s="1"/>
      <c r="X9726" s="1"/>
    </row>
    <row r="9727" spans="15:24" x14ac:dyDescent="0.55000000000000004">
      <c r="O9727" s="1"/>
      <c r="V9727" s="1"/>
      <c r="X9727" s="1"/>
    </row>
    <row r="9728" spans="15:24" x14ac:dyDescent="0.55000000000000004">
      <c r="O9728" s="1"/>
      <c r="V9728" s="1"/>
      <c r="X9728" s="1"/>
    </row>
    <row r="9729" spans="15:24" x14ac:dyDescent="0.55000000000000004">
      <c r="O9729" s="1"/>
      <c r="V9729" s="1"/>
      <c r="X9729" s="1"/>
    </row>
    <row r="9730" spans="15:24" x14ac:dyDescent="0.55000000000000004">
      <c r="O9730" s="1"/>
      <c r="V9730" s="1"/>
      <c r="X9730" s="1"/>
    </row>
    <row r="9731" spans="15:24" x14ac:dyDescent="0.55000000000000004">
      <c r="O9731" s="1"/>
      <c r="V9731" s="1"/>
      <c r="X9731" s="1"/>
    </row>
    <row r="9732" spans="15:24" x14ac:dyDescent="0.55000000000000004">
      <c r="O9732" s="1"/>
      <c r="V9732" s="1"/>
      <c r="X9732" s="1"/>
    </row>
    <row r="9733" spans="15:24" x14ac:dyDescent="0.55000000000000004">
      <c r="O9733" s="1"/>
      <c r="V9733" s="1"/>
      <c r="X9733" s="1"/>
    </row>
    <row r="9734" spans="15:24" x14ac:dyDescent="0.55000000000000004">
      <c r="O9734" s="1"/>
      <c r="V9734" s="1"/>
      <c r="X9734" s="1"/>
    </row>
    <row r="9735" spans="15:24" x14ac:dyDescent="0.55000000000000004">
      <c r="O9735" s="1"/>
      <c r="V9735" s="1"/>
      <c r="X9735" s="1"/>
    </row>
    <row r="9736" spans="15:24" x14ac:dyDescent="0.55000000000000004">
      <c r="O9736" s="1"/>
      <c r="V9736" s="1"/>
      <c r="X9736" s="1"/>
    </row>
    <row r="9737" spans="15:24" x14ac:dyDescent="0.55000000000000004">
      <c r="O9737" s="1"/>
      <c r="V9737" s="1"/>
      <c r="X9737" s="1"/>
    </row>
    <row r="9738" spans="15:24" x14ac:dyDescent="0.55000000000000004">
      <c r="O9738" s="1"/>
      <c r="V9738" s="1"/>
      <c r="X9738" s="1"/>
    </row>
    <row r="9739" spans="15:24" x14ac:dyDescent="0.55000000000000004">
      <c r="O9739" s="1"/>
      <c r="V9739" s="1"/>
      <c r="X9739" s="1"/>
    </row>
    <row r="9740" spans="15:24" x14ac:dyDescent="0.55000000000000004">
      <c r="O9740" s="1"/>
      <c r="V9740" s="1"/>
      <c r="X9740" s="1"/>
    </row>
    <row r="9741" spans="15:24" x14ac:dyDescent="0.55000000000000004">
      <c r="O9741" s="1"/>
      <c r="V9741" s="1"/>
      <c r="X9741" s="1"/>
    </row>
    <row r="9742" spans="15:24" x14ac:dyDescent="0.55000000000000004">
      <c r="O9742" s="1"/>
      <c r="V9742" s="1"/>
      <c r="X9742" s="1"/>
    </row>
    <row r="9743" spans="15:24" x14ac:dyDescent="0.55000000000000004">
      <c r="O9743" s="1"/>
      <c r="V9743" s="1"/>
      <c r="X9743" s="1"/>
    </row>
    <row r="9744" spans="15:24" x14ac:dyDescent="0.55000000000000004">
      <c r="O9744" s="1"/>
      <c r="V9744" s="1"/>
      <c r="X9744" s="1"/>
    </row>
    <row r="9745" spans="15:24" x14ac:dyDescent="0.55000000000000004">
      <c r="O9745" s="1"/>
      <c r="V9745" s="1"/>
      <c r="X9745" s="1"/>
    </row>
    <row r="9746" spans="15:24" x14ac:dyDescent="0.55000000000000004">
      <c r="O9746" s="1"/>
      <c r="V9746" s="1"/>
      <c r="X9746" s="1"/>
    </row>
    <row r="9747" spans="15:24" x14ac:dyDescent="0.55000000000000004">
      <c r="O9747" s="1"/>
      <c r="V9747" s="1"/>
      <c r="X9747" s="1"/>
    </row>
    <row r="9748" spans="15:24" x14ac:dyDescent="0.55000000000000004">
      <c r="O9748" s="1"/>
      <c r="V9748" s="1"/>
      <c r="X9748" s="1"/>
    </row>
    <row r="9749" spans="15:24" x14ac:dyDescent="0.55000000000000004">
      <c r="O9749" s="1"/>
      <c r="V9749" s="1"/>
      <c r="X9749" s="1"/>
    </row>
    <row r="9750" spans="15:24" x14ac:dyDescent="0.55000000000000004">
      <c r="O9750" s="1"/>
      <c r="V9750" s="1"/>
      <c r="X9750" s="1"/>
    </row>
    <row r="9751" spans="15:24" x14ac:dyDescent="0.55000000000000004">
      <c r="O9751" s="1"/>
      <c r="V9751" s="1"/>
      <c r="X9751" s="1"/>
    </row>
    <row r="9752" spans="15:24" x14ac:dyDescent="0.55000000000000004">
      <c r="O9752" s="1"/>
      <c r="V9752" s="1"/>
      <c r="X9752" s="1"/>
    </row>
    <row r="9753" spans="15:24" x14ac:dyDescent="0.55000000000000004">
      <c r="O9753" s="1"/>
      <c r="V9753" s="1"/>
      <c r="X9753" s="1"/>
    </row>
    <row r="9754" spans="15:24" x14ac:dyDescent="0.55000000000000004">
      <c r="O9754" s="1"/>
      <c r="V9754" s="1"/>
      <c r="X9754" s="1"/>
    </row>
    <row r="9755" spans="15:24" x14ac:dyDescent="0.55000000000000004">
      <c r="O9755" s="1"/>
      <c r="V9755" s="1"/>
      <c r="X9755" s="1"/>
    </row>
    <row r="9756" spans="15:24" x14ac:dyDescent="0.55000000000000004">
      <c r="O9756" s="1"/>
      <c r="V9756" s="1"/>
      <c r="X9756" s="1"/>
    </row>
    <row r="9757" spans="15:24" x14ac:dyDescent="0.55000000000000004">
      <c r="O9757" s="1"/>
      <c r="V9757" s="1"/>
      <c r="X9757" s="1"/>
    </row>
    <row r="9758" spans="15:24" x14ac:dyDescent="0.55000000000000004">
      <c r="O9758" s="1"/>
      <c r="V9758" s="1"/>
      <c r="X9758" s="1"/>
    </row>
    <row r="9759" spans="15:24" x14ac:dyDescent="0.55000000000000004">
      <c r="O9759" s="1"/>
      <c r="V9759" s="1"/>
      <c r="X9759" s="1"/>
    </row>
    <row r="9760" spans="15:24" x14ac:dyDescent="0.55000000000000004">
      <c r="O9760" s="1"/>
      <c r="V9760" s="1"/>
      <c r="X9760" s="1"/>
    </row>
    <row r="9761" spans="15:24" x14ac:dyDescent="0.55000000000000004">
      <c r="O9761" s="1"/>
      <c r="V9761" s="1"/>
      <c r="X9761" s="1"/>
    </row>
    <row r="9762" spans="15:24" x14ac:dyDescent="0.55000000000000004">
      <c r="O9762" s="1"/>
      <c r="V9762" s="1"/>
      <c r="X9762" s="1"/>
    </row>
    <row r="9763" spans="15:24" x14ac:dyDescent="0.55000000000000004">
      <c r="O9763" s="1"/>
      <c r="V9763" s="1"/>
      <c r="X9763" s="1"/>
    </row>
    <row r="9764" spans="15:24" x14ac:dyDescent="0.55000000000000004">
      <c r="O9764" s="1"/>
      <c r="V9764" s="1"/>
      <c r="X9764" s="1"/>
    </row>
    <row r="9765" spans="15:24" x14ac:dyDescent="0.55000000000000004">
      <c r="O9765" s="1"/>
      <c r="V9765" s="1"/>
      <c r="X9765" s="1"/>
    </row>
    <row r="9766" spans="15:24" x14ac:dyDescent="0.55000000000000004">
      <c r="O9766" s="1"/>
      <c r="V9766" s="1"/>
      <c r="X9766" s="1"/>
    </row>
    <row r="9767" spans="15:24" x14ac:dyDescent="0.55000000000000004">
      <c r="O9767" s="1"/>
      <c r="V9767" s="1"/>
      <c r="X9767" s="1"/>
    </row>
    <row r="9768" spans="15:24" x14ac:dyDescent="0.55000000000000004">
      <c r="O9768" s="1"/>
      <c r="V9768" s="1"/>
      <c r="X9768" s="1"/>
    </row>
    <row r="9769" spans="15:24" x14ac:dyDescent="0.55000000000000004">
      <c r="O9769" s="1"/>
      <c r="V9769" s="1"/>
      <c r="X9769" s="1"/>
    </row>
    <row r="9770" spans="15:24" x14ac:dyDescent="0.55000000000000004">
      <c r="O9770" s="1"/>
      <c r="V9770" s="1"/>
      <c r="X9770" s="1"/>
    </row>
    <row r="9771" spans="15:24" x14ac:dyDescent="0.55000000000000004">
      <c r="O9771" s="1"/>
      <c r="V9771" s="1"/>
      <c r="X9771" s="1"/>
    </row>
    <row r="9772" spans="15:24" x14ac:dyDescent="0.55000000000000004">
      <c r="O9772" s="1"/>
      <c r="V9772" s="1"/>
      <c r="X9772" s="1"/>
    </row>
    <row r="9773" spans="15:24" x14ac:dyDescent="0.55000000000000004">
      <c r="O9773" s="1"/>
      <c r="V9773" s="1"/>
      <c r="X9773" s="1"/>
    </row>
    <row r="9774" spans="15:24" x14ac:dyDescent="0.55000000000000004">
      <c r="O9774" s="1"/>
      <c r="V9774" s="1"/>
      <c r="X9774" s="1"/>
    </row>
    <row r="9775" spans="15:24" x14ac:dyDescent="0.55000000000000004">
      <c r="O9775" s="1"/>
      <c r="V9775" s="1"/>
      <c r="X9775" s="1"/>
    </row>
    <row r="9776" spans="15:24" x14ac:dyDescent="0.55000000000000004">
      <c r="O9776" s="1"/>
      <c r="V9776" s="1"/>
      <c r="X9776" s="1"/>
    </row>
    <row r="9777" spans="15:24" x14ac:dyDescent="0.55000000000000004">
      <c r="O9777" s="1"/>
      <c r="V9777" s="1"/>
      <c r="X9777" s="1"/>
    </row>
    <row r="9778" spans="15:24" x14ac:dyDescent="0.55000000000000004">
      <c r="O9778" s="1"/>
      <c r="V9778" s="1"/>
      <c r="X9778" s="1"/>
    </row>
    <row r="9779" spans="15:24" x14ac:dyDescent="0.55000000000000004">
      <c r="O9779" s="1"/>
      <c r="V9779" s="1"/>
      <c r="X9779" s="1"/>
    </row>
    <row r="9780" spans="15:24" x14ac:dyDescent="0.55000000000000004">
      <c r="O9780" s="1"/>
      <c r="V9780" s="1"/>
      <c r="X9780" s="1"/>
    </row>
    <row r="9781" spans="15:24" x14ac:dyDescent="0.55000000000000004">
      <c r="O9781" s="1"/>
      <c r="V9781" s="1"/>
      <c r="X9781" s="1"/>
    </row>
    <row r="9782" spans="15:24" x14ac:dyDescent="0.55000000000000004">
      <c r="O9782" s="1"/>
      <c r="V9782" s="1"/>
      <c r="X9782" s="1"/>
    </row>
    <row r="9783" spans="15:24" x14ac:dyDescent="0.55000000000000004">
      <c r="O9783" s="1"/>
      <c r="V9783" s="1"/>
      <c r="X9783" s="1"/>
    </row>
    <row r="9784" spans="15:24" x14ac:dyDescent="0.55000000000000004">
      <c r="O9784" s="1"/>
      <c r="V9784" s="1"/>
      <c r="X9784" s="1"/>
    </row>
    <row r="9785" spans="15:24" x14ac:dyDescent="0.55000000000000004">
      <c r="O9785" s="1"/>
      <c r="V9785" s="1"/>
      <c r="X9785" s="1"/>
    </row>
    <row r="9786" spans="15:24" x14ac:dyDescent="0.55000000000000004">
      <c r="O9786" s="1"/>
      <c r="V9786" s="1"/>
      <c r="X9786" s="1"/>
    </row>
    <row r="9787" spans="15:24" x14ac:dyDescent="0.55000000000000004">
      <c r="O9787" s="1"/>
      <c r="V9787" s="1"/>
      <c r="X9787" s="1"/>
    </row>
    <row r="9788" spans="15:24" x14ac:dyDescent="0.55000000000000004">
      <c r="O9788" s="1"/>
      <c r="V9788" s="1"/>
      <c r="X9788" s="1"/>
    </row>
    <row r="9789" spans="15:24" x14ac:dyDescent="0.55000000000000004">
      <c r="O9789" s="1"/>
      <c r="V9789" s="1"/>
      <c r="X9789" s="1"/>
    </row>
    <row r="9790" spans="15:24" x14ac:dyDescent="0.55000000000000004">
      <c r="O9790" s="1"/>
      <c r="V9790" s="1"/>
      <c r="X9790" s="1"/>
    </row>
    <row r="9791" spans="15:24" x14ac:dyDescent="0.55000000000000004">
      <c r="O9791" s="1"/>
      <c r="V9791" s="1"/>
      <c r="X9791" s="1"/>
    </row>
    <row r="9792" spans="15:24" x14ac:dyDescent="0.55000000000000004">
      <c r="O9792" s="1"/>
      <c r="V9792" s="1"/>
      <c r="X9792" s="1"/>
    </row>
    <row r="9793" spans="15:24" x14ac:dyDescent="0.55000000000000004">
      <c r="O9793" s="1"/>
      <c r="V9793" s="1"/>
      <c r="X9793" s="1"/>
    </row>
    <row r="9794" spans="15:24" x14ac:dyDescent="0.55000000000000004">
      <c r="O9794" s="1"/>
      <c r="V9794" s="1"/>
      <c r="X9794" s="1"/>
    </row>
    <row r="9795" spans="15:24" x14ac:dyDescent="0.55000000000000004">
      <c r="O9795" s="1"/>
      <c r="V9795" s="1"/>
      <c r="X9795" s="1"/>
    </row>
    <row r="9796" spans="15:24" x14ac:dyDescent="0.55000000000000004">
      <c r="O9796" s="1"/>
      <c r="V9796" s="1"/>
      <c r="X9796" s="1"/>
    </row>
    <row r="9797" spans="15:24" x14ac:dyDescent="0.55000000000000004">
      <c r="O9797" s="1"/>
      <c r="V9797" s="1"/>
      <c r="X9797" s="1"/>
    </row>
    <row r="9798" spans="15:24" x14ac:dyDescent="0.55000000000000004">
      <c r="O9798" s="1"/>
      <c r="V9798" s="1"/>
      <c r="X9798" s="1"/>
    </row>
    <row r="9799" spans="15:24" x14ac:dyDescent="0.55000000000000004">
      <c r="O9799" s="1"/>
      <c r="V9799" s="1"/>
      <c r="X9799" s="1"/>
    </row>
    <row r="9800" spans="15:24" x14ac:dyDescent="0.55000000000000004">
      <c r="O9800" s="1"/>
      <c r="V9800" s="1"/>
      <c r="X9800" s="1"/>
    </row>
    <row r="9801" spans="15:24" x14ac:dyDescent="0.55000000000000004">
      <c r="O9801" s="1"/>
      <c r="V9801" s="1"/>
      <c r="X9801" s="1"/>
    </row>
    <row r="9802" spans="15:24" x14ac:dyDescent="0.55000000000000004">
      <c r="O9802" s="1"/>
      <c r="V9802" s="1"/>
      <c r="X9802" s="1"/>
    </row>
    <row r="9803" spans="15:24" x14ac:dyDescent="0.55000000000000004">
      <c r="O9803" s="1"/>
      <c r="V9803" s="1"/>
      <c r="X9803" s="1"/>
    </row>
    <row r="9804" spans="15:24" x14ac:dyDescent="0.55000000000000004">
      <c r="O9804" s="1"/>
      <c r="V9804" s="1"/>
      <c r="X9804" s="1"/>
    </row>
    <row r="9805" spans="15:24" x14ac:dyDescent="0.55000000000000004">
      <c r="O9805" s="1"/>
      <c r="V9805" s="1"/>
      <c r="X9805" s="1"/>
    </row>
    <row r="9806" spans="15:24" x14ac:dyDescent="0.55000000000000004">
      <c r="O9806" s="1"/>
      <c r="V9806" s="1"/>
      <c r="X9806" s="1"/>
    </row>
    <row r="9807" spans="15:24" x14ac:dyDescent="0.55000000000000004">
      <c r="O9807" s="1"/>
      <c r="V9807" s="1"/>
      <c r="X9807" s="1"/>
    </row>
    <row r="9808" spans="15:24" x14ac:dyDescent="0.55000000000000004">
      <c r="O9808" s="1"/>
      <c r="V9808" s="1"/>
      <c r="X9808" s="1"/>
    </row>
    <row r="9809" spans="15:24" x14ac:dyDescent="0.55000000000000004">
      <c r="O9809" s="1"/>
      <c r="V9809" s="1"/>
      <c r="X9809" s="1"/>
    </row>
    <row r="9810" spans="15:24" x14ac:dyDescent="0.55000000000000004">
      <c r="O9810" s="1"/>
      <c r="V9810" s="1"/>
      <c r="X9810" s="1"/>
    </row>
    <row r="9811" spans="15:24" x14ac:dyDescent="0.55000000000000004">
      <c r="O9811" s="1"/>
      <c r="V9811" s="1"/>
      <c r="X9811" s="1"/>
    </row>
    <row r="9812" spans="15:24" x14ac:dyDescent="0.55000000000000004">
      <c r="O9812" s="1"/>
      <c r="V9812" s="1"/>
      <c r="X9812" s="1"/>
    </row>
    <row r="9813" spans="15:24" x14ac:dyDescent="0.55000000000000004">
      <c r="O9813" s="1"/>
      <c r="V9813" s="1"/>
      <c r="X9813" s="1"/>
    </row>
    <row r="9814" spans="15:24" x14ac:dyDescent="0.55000000000000004">
      <c r="O9814" s="1"/>
      <c r="V9814" s="1"/>
      <c r="X9814" s="1"/>
    </row>
    <row r="9815" spans="15:24" x14ac:dyDescent="0.55000000000000004">
      <c r="O9815" s="1"/>
      <c r="V9815" s="1"/>
      <c r="X9815" s="1"/>
    </row>
    <row r="9816" spans="15:24" x14ac:dyDescent="0.55000000000000004">
      <c r="O9816" s="1"/>
      <c r="V9816" s="1"/>
      <c r="X9816" s="1"/>
    </row>
    <row r="9817" spans="15:24" x14ac:dyDescent="0.55000000000000004">
      <c r="O9817" s="1"/>
      <c r="V9817" s="1"/>
      <c r="X9817" s="1"/>
    </row>
    <row r="9818" spans="15:24" x14ac:dyDescent="0.55000000000000004">
      <c r="O9818" s="1"/>
      <c r="V9818" s="1"/>
      <c r="X9818" s="1"/>
    </row>
    <row r="9819" spans="15:24" x14ac:dyDescent="0.55000000000000004">
      <c r="O9819" s="1"/>
      <c r="V9819" s="1"/>
      <c r="X9819" s="1"/>
    </row>
    <row r="9820" spans="15:24" x14ac:dyDescent="0.55000000000000004">
      <c r="O9820" s="1"/>
      <c r="V9820" s="1"/>
      <c r="X9820" s="1"/>
    </row>
    <row r="9821" spans="15:24" x14ac:dyDescent="0.55000000000000004">
      <c r="O9821" s="1"/>
      <c r="V9821" s="1"/>
      <c r="X9821" s="1"/>
    </row>
    <row r="9822" spans="15:24" x14ac:dyDescent="0.55000000000000004">
      <c r="O9822" s="1"/>
      <c r="V9822" s="1"/>
      <c r="X9822" s="1"/>
    </row>
    <row r="9823" spans="15:24" x14ac:dyDescent="0.55000000000000004">
      <c r="O9823" s="1"/>
      <c r="V9823" s="1"/>
      <c r="X9823" s="1"/>
    </row>
    <row r="9824" spans="15:24" x14ac:dyDescent="0.55000000000000004">
      <c r="O9824" s="1"/>
      <c r="V9824" s="1"/>
      <c r="X9824" s="1"/>
    </row>
    <row r="9825" spans="15:24" x14ac:dyDescent="0.55000000000000004">
      <c r="O9825" s="1"/>
      <c r="V9825" s="1"/>
      <c r="X9825" s="1"/>
    </row>
    <row r="9826" spans="15:24" x14ac:dyDescent="0.55000000000000004">
      <c r="O9826" s="1"/>
      <c r="V9826" s="1"/>
      <c r="X9826" s="1"/>
    </row>
    <row r="9827" spans="15:24" x14ac:dyDescent="0.55000000000000004">
      <c r="O9827" s="1"/>
      <c r="V9827" s="1"/>
      <c r="X9827" s="1"/>
    </row>
    <row r="9828" spans="15:24" x14ac:dyDescent="0.55000000000000004">
      <c r="O9828" s="1"/>
      <c r="V9828" s="1"/>
      <c r="X9828" s="1"/>
    </row>
    <row r="9829" spans="15:24" x14ac:dyDescent="0.55000000000000004">
      <c r="O9829" s="1"/>
      <c r="V9829" s="1"/>
      <c r="X9829" s="1"/>
    </row>
    <row r="9830" spans="15:24" x14ac:dyDescent="0.55000000000000004">
      <c r="O9830" s="1"/>
      <c r="V9830" s="1"/>
      <c r="X9830" s="1"/>
    </row>
    <row r="9831" spans="15:24" x14ac:dyDescent="0.55000000000000004">
      <c r="O9831" s="1"/>
      <c r="V9831" s="1"/>
      <c r="X9831" s="1"/>
    </row>
    <row r="9832" spans="15:24" x14ac:dyDescent="0.55000000000000004">
      <c r="O9832" s="1"/>
      <c r="V9832" s="1"/>
      <c r="X9832" s="1"/>
    </row>
    <row r="9833" spans="15:24" x14ac:dyDescent="0.55000000000000004">
      <c r="O9833" s="1"/>
      <c r="V9833" s="1"/>
      <c r="X9833" s="1"/>
    </row>
    <row r="9834" spans="15:24" x14ac:dyDescent="0.55000000000000004">
      <c r="O9834" s="1"/>
      <c r="V9834" s="1"/>
      <c r="X9834" s="1"/>
    </row>
    <row r="9835" spans="15:24" x14ac:dyDescent="0.55000000000000004">
      <c r="O9835" s="1"/>
      <c r="V9835" s="1"/>
      <c r="X9835" s="1"/>
    </row>
    <row r="9836" spans="15:24" x14ac:dyDescent="0.55000000000000004">
      <c r="O9836" s="1"/>
      <c r="V9836" s="1"/>
      <c r="X9836" s="1"/>
    </row>
    <row r="9837" spans="15:24" x14ac:dyDescent="0.55000000000000004">
      <c r="O9837" s="1"/>
      <c r="V9837" s="1"/>
      <c r="X9837" s="1"/>
    </row>
    <row r="9838" spans="15:24" x14ac:dyDescent="0.55000000000000004">
      <c r="O9838" s="1"/>
      <c r="V9838" s="1"/>
      <c r="X9838" s="1"/>
    </row>
    <row r="9839" spans="15:24" x14ac:dyDescent="0.55000000000000004">
      <c r="O9839" s="1"/>
      <c r="V9839" s="1"/>
      <c r="X9839" s="1"/>
    </row>
    <row r="9840" spans="15:24" x14ac:dyDescent="0.55000000000000004">
      <c r="O9840" s="1"/>
      <c r="V9840" s="1"/>
      <c r="X9840" s="1"/>
    </row>
    <row r="9841" spans="15:24" x14ac:dyDescent="0.55000000000000004">
      <c r="O9841" s="1"/>
      <c r="V9841" s="1"/>
      <c r="X9841" s="1"/>
    </row>
    <row r="9842" spans="15:24" x14ac:dyDescent="0.55000000000000004">
      <c r="O9842" s="1"/>
      <c r="V9842" s="1"/>
      <c r="X9842" s="1"/>
    </row>
    <row r="9843" spans="15:24" x14ac:dyDescent="0.55000000000000004">
      <c r="O9843" s="1"/>
      <c r="V9843" s="1"/>
      <c r="X9843" s="1"/>
    </row>
    <row r="9844" spans="15:24" x14ac:dyDescent="0.55000000000000004">
      <c r="O9844" s="1"/>
      <c r="V9844" s="1"/>
      <c r="X9844" s="1"/>
    </row>
    <row r="9845" spans="15:24" x14ac:dyDescent="0.55000000000000004">
      <c r="O9845" s="1"/>
      <c r="V9845" s="1"/>
      <c r="X9845" s="1"/>
    </row>
    <row r="9846" spans="15:24" x14ac:dyDescent="0.55000000000000004">
      <c r="O9846" s="1"/>
      <c r="V9846" s="1"/>
      <c r="X9846" s="1"/>
    </row>
    <row r="9847" spans="15:24" x14ac:dyDescent="0.55000000000000004">
      <c r="O9847" s="1"/>
      <c r="V9847" s="1"/>
      <c r="X9847" s="1"/>
    </row>
    <row r="9848" spans="15:24" x14ac:dyDescent="0.55000000000000004">
      <c r="O9848" s="1"/>
      <c r="V9848" s="1"/>
      <c r="X9848" s="1"/>
    </row>
    <row r="9849" spans="15:24" x14ac:dyDescent="0.55000000000000004">
      <c r="O9849" s="1"/>
      <c r="V9849" s="1"/>
      <c r="X9849" s="1"/>
    </row>
    <row r="9850" spans="15:24" x14ac:dyDescent="0.55000000000000004">
      <c r="O9850" s="1"/>
      <c r="V9850" s="1"/>
      <c r="X9850" s="1"/>
    </row>
    <row r="9851" spans="15:24" x14ac:dyDescent="0.55000000000000004">
      <c r="O9851" s="1"/>
      <c r="V9851" s="1"/>
      <c r="X9851" s="1"/>
    </row>
    <row r="9852" spans="15:24" x14ac:dyDescent="0.55000000000000004">
      <c r="O9852" s="1"/>
      <c r="V9852" s="1"/>
      <c r="X9852" s="1"/>
    </row>
    <row r="9853" spans="15:24" x14ac:dyDescent="0.55000000000000004">
      <c r="O9853" s="1"/>
      <c r="V9853" s="1"/>
      <c r="X9853" s="1"/>
    </row>
    <row r="9854" spans="15:24" x14ac:dyDescent="0.55000000000000004">
      <c r="O9854" s="1"/>
      <c r="V9854" s="1"/>
      <c r="X9854" s="1"/>
    </row>
    <row r="9855" spans="15:24" x14ac:dyDescent="0.55000000000000004">
      <c r="O9855" s="1"/>
      <c r="V9855" s="1"/>
      <c r="X9855" s="1"/>
    </row>
    <row r="9856" spans="15:24" x14ac:dyDescent="0.55000000000000004">
      <c r="O9856" s="1"/>
      <c r="V9856" s="1"/>
      <c r="X9856" s="1"/>
    </row>
    <row r="9857" spans="15:24" x14ac:dyDescent="0.55000000000000004">
      <c r="O9857" s="1"/>
      <c r="V9857" s="1"/>
      <c r="X9857" s="1"/>
    </row>
    <row r="9858" spans="15:24" x14ac:dyDescent="0.55000000000000004">
      <c r="O9858" s="1"/>
      <c r="V9858" s="1"/>
      <c r="X9858" s="1"/>
    </row>
    <row r="9859" spans="15:24" x14ac:dyDescent="0.55000000000000004">
      <c r="O9859" s="1"/>
      <c r="V9859" s="1"/>
      <c r="X9859" s="1"/>
    </row>
    <row r="9860" spans="15:24" x14ac:dyDescent="0.55000000000000004">
      <c r="O9860" s="1"/>
      <c r="V9860" s="1"/>
      <c r="X9860" s="1"/>
    </row>
    <row r="9861" spans="15:24" x14ac:dyDescent="0.55000000000000004">
      <c r="O9861" s="1"/>
      <c r="V9861" s="1"/>
      <c r="X9861" s="1"/>
    </row>
    <row r="9862" spans="15:24" x14ac:dyDescent="0.55000000000000004">
      <c r="O9862" s="1"/>
      <c r="V9862" s="1"/>
      <c r="X9862" s="1"/>
    </row>
    <row r="9863" spans="15:24" x14ac:dyDescent="0.55000000000000004">
      <c r="O9863" s="1"/>
      <c r="V9863" s="1"/>
      <c r="X9863" s="1"/>
    </row>
    <row r="9864" spans="15:24" x14ac:dyDescent="0.55000000000000004">
      <c r="O9864" s="1"/>
      <c r="V9864" s="1"/>
      <c r="X9864" s="1"/>
    </row>
    <row r="9865" spans="15:24" x14ac:dyDescent="0.55000000000000004">
      <c r="O9865" s="1"/>
      <c r="V9865" s="1"/>
      <c r="X9865" s="1"/>
    </row>
    <row r="9866" spans="15:24" x14ac:dyDescent="0.55000000000000004">
      <c r="O9866" s="1"/>
      <c r="V9866" s="1"/>
      <c r="X9866" s="1"/>
    </row>
    <row r="9867" spans="15:24" x14ac:dyDescent="0.55000000000000004">
      <c r="O9867" s="1"/>
      <c r="V9867" s="1"/>
      <c r="X9867" s="1"/>
    </row>
    <row r="9868" spans="15:24" x14ac:dyDescent="0.55000000000000004">
      <c r="O9868" s="1"/>
      <c r="V9868" s="1"/>
      <c r="X9868" s="1"/>
    </row>
    <row r="9869" spans="15:24" x14ac:dyDescent="0.55000000000000004">
      <c r="O9869" s="1"/>
      <c r="V9869" s="1"/>
      <c r="X9869" s="1"/>
    </row>
    <row r="9870" spans="15:24" x14ac:dyDescent="0.55000000000000004">
      <c r="O9870" s="1"/>
      <c r="V9870" s="1"/>
      <c r="X9870" s="1"/>
    </row>
    <row r="9871" spans="15:24" x14ac:dyDescent="0.55000000000000004">
      <c r="O9871" s="1"/>
      <c r="V9871" s="1"/>
      <c r="X9871" s="1"/>
    </row>
    <row r="9872" spans="15:24" x14ac:dyDescent="0.55000000000000004">
      <c r="O9872" s="1"/>
      <c r="V9872" s="1"/>
      <c r="X9872" s="1"/>
    </row>
    <row r="9873" spans="15:24" x14ac:dyDescent="0.55000000000000004">
      <c r="O9873" s="1"/>
      <c r="V9873" s="1"/>
      <c r="X9873" s="1"/>
    </row>
    <row r="9874" spans="15:24" x14ac:dyDescent="0.55000000000000004">
      <c r="O9874" s="1"/>
      <c r="V9874" s="1"/>
      <c r="X9874" s="1"/>
    </row>
    <row r="9875" spans="15:24" x14ac:dyDescent="0.55000000000000004">
      <c r="O9875" s="1"/>
      <c r="V9875" s="1"/>
      <c r="X9875" s="1"/>
    </row>
    <row r="9876" spans="15:24" x14ac:dyDescent="0.55000000000000004">
      <c r="O9876" s="1"/>
      <c r="V9876" s="1"/>
      <c r="X9876" s="1"/>
    </row>
    <row r="9877" spans="15:24" x14ac:dyDescent="0.55000000000000004">
      <c r="O9877" s="1"/>
      <c r="V9877" s="1"/>
      <c r="X9877" s="1"/>
    </row>
    <row r="9878" spans="15:24" x14ac:dyDescent="0.55000000000000004">
      <c r="O9878" s="1"/>
      <c r="V9878" s="1"/>
      <c r="X9878" s="1"/>
    </row>
    <row r="9879" spans="15:24" x14ac:dyDescent="0.55000000000000004">
      <c r="O9879" s="1"/>
      <c r="V9879" s="1"/>
      <c r="X9879" s="1"/>
    </row>
    <row r="9880" spans="15:24" x14ac:dyDescent="0.55000000000000004">
      <c r="O9880" s="1"/>
      <c r="V9880" s="1"/>
      <c r="X9880" s="1"/>
    </row>
    <row r="9881" spans="15:24" x14ac:dyDescent="0.55000000000000004">
      <c r="O9881" s="1"/>
      <c r="V9881" s="1"/>
      <c r="X9881" s="1"/>
    </row>
    <row r="9882" spans="15:24" x14ac:dyDescent="0.55000000000000004">
      <c r="O9882" s="1"/>
      <c r="V9882" s="1"/>
      <c r="X9882" s="1"/>
    </row>
    <row r="9883" spans="15:24" x14ac:dyDescent="0.55000000000000004">
      <c r="O9883" s="1"/>
      <c r="V9883" s="1"/>
      <c r="X9883" s="1"/>
    </row>
    <row r="9884" spans="15:24" x14ac:dyDescent="0.55000000000000004">
      <c r="O9884" s="1"/>
      <c r="V9884" s="1"/>
      <c r="X9884" s="1"/>
    </row>
    <row r="9885" spans="15:24" x14ac:dyDescent="0.55000000000000004">
      <c r="O9885" s="1"/>
      <c r="V9885" s="1"/>
      <c r="X9885" s="1"/>
    </row>
    <row r="9886" spans="15:24" x14ac:dyDescent="0.55000000000000004">
      <c r="O9886" s="1"/>
      <c r="V9886" s="1"/>
      <c r="X9886" s="1"/>
    </row>
    <row r="9887" spans="15:24" x14ac:dyDescent="0.55000000000000004">
      <c r="O9887" s="1"/>
      <c r="V9887" s="1"/>
      <c r="X9887" s="1"/>
    </row>
    <row r="9888" spans="15:24" x14ac:dyDescent="0.55000000000000004">
      <c r="O9888" s="1"/>
      <c r="V9888" s="1"/>
      <c r="X9888" s="1"/>
    </row>
    <row r="9889" spans="15:24" x14ac:dyDescent="0.55000000000000004">
      <c r="O9889" s="1"/>
      <c r="V9889" s="1"/>
      <c r="X9889" s="1"/>
    </row>
    <row r="9890" spans="15:24" x14ac:dyDescent="0.55000000000000004">
      <c r="O9890" s="1"/>
      <c r="V9890" s="1"/>
      <c r="X9890" s="1"/>
    </row>
    <row r="9891" spans="15:24" x14ac:dyDescent="0.55000000000000004">
      <c r="O9891" s="1"/>
      <c r="V9891" s="1"/>
      <c r="X9891" s="1"/>
    </row>
    <row r="9892" spans="15:24" x14ac:dyDescent="0.55000000000000004">
      <c r="O9892" s="1"/>
      <c r="V9892" s="1"/>
      <c r="X9892" s="1"/>
    </row>
    <row r="9893" spans="15:24" x14ac:dyDescent="0.55000000000000004">
      <c r="O9893" s="1"/>
      <c r="V9893" s="1"/>
      <c r="X9893" s="1"/>
    </row>
    <row r="9894" spans="15:24" x14ac:dyDescent="0.55000000000000004">
      <c r="O9894" s="1"/>
      <c r="V9894" s="1"/>
      <c r="X9894" s="1"/>
    </row>
    <row r="9895" spans="15:24" x14ac:dyDescent="0.55000000000000004">
      <c r="O9895" s="1"/>
      <c r="V9895" s="1"/>
      <c r="X9895" s="1"/>
    </row>
    <row r="9896" spans="15:24" x14ac:dyDescent="0.55000000000000004">
      <c r="O9896" s="1"/>
      <c r="V9896" s="1"/>
      <c r="X9896" s="1"/>
    </row>
    <row r="9897" spans="15:24" x14ac:dyDescent="0.55000000000000004">
      <c r="O9897" s="1"/>
      <c r="V9897" s="1"/>
      <c r="X9897" s="1"/>
    </row>
    <row r="9898" spans="15:24" x14ac:dyDescent="0.55000000000000004">
      <c r="O9898" s="1"/>
      <c r="V9898" s="1"/>
      <c r="X9898" s="1"/>
    </row>
    <row r="9899" spans="15:24" x14ac:dyDescent="0.55000000000000004">
      <c r="O9899" s="1"/>
      <c r="V9899" s="1"/>
      <c r="X9899" s="1"/>
    </row>
    <row r="9900" spans="15:24" x14ac:dyDescent="0.55000000000000004">
      <c r="O9900" s="1"/>
      <c r="V9900" s="1"/>
      <c r="X9900" s="1"/>
    </row>
    <row r="9901" spans="15:24" x14ac:dyDescent="0.55000000000000004">
      <c r="O9901" s="1"/>
      <c r="V9901" s="1"/>
      <c r="X9901" s="1"/>
    </row>
    <row r="9902" spans="15:24" x14ac:dyDescent="0.55000000000000004">
      <c r="O9902" s="1"/>
      <c r="V9902" s="1"/>
      <c r="X9902" s="1"/>
    </row>
    <row r="9903" spans="15:24" x14ac:dyDescent="0.55000000000000004">
      <c r="O9903" s="1"/>
      <c r="V9903" s="1"/>
      <c r="X9903" s="1"/>
    </row>
    <row r="9904" spans="15:24" x14ac:dyDescent="0.55000000000000004">
      <c r="O9904" s="1"/>
      <c r="V9904" s="1"/>
      <c r="X9904" s="1"/>
    </row>
    <row r="9905" spans="15:24" x14ac:dyDescent="0.55000000000000004">
      <c r="O9905" s="1"/>
      <c r="V9905" s="1"/>
      <c r="X9905" s="1"/>
    </row>
    <row r="9906" spans="15:24" x14ac:dyDescent="0.55000000000000004">
      <c r="O9906" s="1"/>
      <c r="V9906" s="1"/>
      <c r="X9906" s="1"/>
    </row>
    <row r="9907" spans="15:24" x14ac:dyDescent="0.55000000000000004">
      <c r="O9907" s="1"/>
      <c r="V9907" s="1"/>
      <c r="X9907" s="1"/>
    </row>
    <row r="9908" spans="15:24" x14ac:dyDescent="0.55000000000000004">
      <c r="O9908" s="1"/>
      <c r="V9908" s="1"/>
      <c r="X9908" s="1"/>
    </row>
    <row r="9909" spans="15:24" x14ac:dyDescent="0.55000000000000004">
      <c r="O9909" s="1"/>
      <c r="V9909" s="1"/>
      <c r="X9909" s="1"/>
    </row>
    <row r="9910" spans="15:24" x14ac:dyDescent="0.55000000000000004">
      <c r="O9910" s="1"/>
      <c r="V9910" s="1"/>
      <c r="X9910" s="1"/>
    </row>
    <row r="9911" spans="15:24" x14ac:dyDescent="0.55000000000000004">
      <c r="O9911" s="1"/>
      <c r="V9911" s="1"/>
      <c r="X9911" s="1"/>
    </row>
    <row r="9912" spans="15:24" x14ac:dyDescent="0.55000000000000004">
      <c r="O9912" s="1"/>
      <c r="V9912" s="1"/>
      <c r="X9912" s="1"/>
    </row>
    <row r="9913" spans="15:24" x14ac:dyDescent="0.55000000000000004">
      <c r="O9913" s="1"/>
      <c r="V9913" s="1"/>
      <c r="X9913" s="1"/>
    </row>
    <row r="9914" spans="15:24" x14ac:dyDescent="0.55000000000000004">
      <c r="O9914" s="1"/>
      <c r="V9914" s="1"/>
      <c r="X9914" s="1"/>
    </row>
    <row r="9915" spans="15:24" x14ac:dyDescent="0.55000000000000004">
      <c r="O9915" s="1"/>
      <c r="V9915" s="1"/>
      <c r="X9915" s="1"/>
    </row>
    <row r="9916" spans="15:24" x14ac:dyDescent="0.55000000000000004">
      <c r="O9916" s="1"/>
      <c r="V9916" s="1"/>
      <c r="X9916" s="1"/>
    </row>
    <row r="9917" spans="15:24" x14ac:dyDescent="0.55000000000000004">
      <c r="O9917" s="1"/>
      <c r="V9917" s="1"/>
      <c r="X9917" s="1"/>
    </row>
    <row r="9918" spans="15:24" x14ac:dyDescent="0.55000000000000004">
      <c r="O9918" s="1"/>
      <c r="V9918" s="1"/>
      <c r="X9918" s="1"/>
    </row>
    <row r="9919" spans="15:24" x14ac:dyDescent="0.55000000000000004">
      <c r="O9919" s="1"/>
      <c r="V9919" s="1"/>
      <c r="X9919" s="1"/>
    </row>
    <row r="9920" spans="15:24" x14ac:dyDescent="0.55000000000000004">
      <c r="O9920" s="1"/>
      <c r="V9920" s="1"/>
      <c r="X9920" s="1"/>
    </row>
    <row r="9921" spans="15:24" x14ac:dyDescent="0.55000000000000004">
      <c r="O9921" s="1"/>
      <c r="V9921" s="1"/>
      <c r="X9921" s="1"/>
    </row>
    <row r="9922" spans="15:24" x14ac:dyDescent="0.55000000000000004">
      <c r="O9922" s="1"/>
      <c r="V9922" s="1"/>
      <c r="X9922" s="1"/>
    </row>
    <row r="9923" spans="15:24" x14ac:dyDescent="0.55000000000000004">
      <c r="O9923" s="1"/>
      <c r="V9923" s="1"/>
      <c r="X9923" s="1"/>
    </row>
    <row r="9924" spans="15:24" x14ac:dyDescent="0.55000000000000004">
      <c r="O9924" s="1"/>
      <c r="V9924" s="1"/>
      <c r="X9924" s="1"/>
    </row>
    <row r="9925" spans="15:24" x14ac:dyDescent="0.55000000000000004">
      <c r="O9925" s="1"/>
      <c r="V9925" s="1"/>
      <c r="X9925" s="1"/>
    </row>
    <row r="9926" spans="15:24" x14ac:dyDescent="0.55000000000000004">
      <c r="O9926" s="1"/>
      <c r="V9926" s="1"/>
      <c r="X9926" s="1"/>
    </row>
    <row r="9927" spans="15:24" x14ac:dyDescent="0.55000000000000004">
      <c r="O9927" s="1"/>
      <c r="V9927" s="1"/>
      <c r="X9927" s="1"/>
    </row>
    <row r="9928" spans="15:24" x14ac:dyDescent="0.55000000000000004">
      <c r="O9928" s="1"/>
      <c r="V9928" s="1"/>
      <c r="X9928" s="1"/>
    </row>
    <row r="9929" spans="15:24" x14ac:dyDescent="0.55000000000000004">
      <c r="O9929" s="1"/>
      <c r="V9929" s="1"/>
      <c r="X9929" s="1"/>
    </row>
    <row r="9930" spans="15:24" x14ac:dyDescent="0.55000000000000004">
      <c r="O9930" s="1"/>
      <c r="V9930" s="1"/>
      <c r="X9930" s="1"/>
    </row>
    <row r="9931" spans="15:24" x14ac:dyDescent="0.55000000000000004">
      <c r="O9931" s="1"/>
      <c r="V9931" s="1"/>
      <c r="X9931" s="1"/>
    </row>
    <row r="9932" spans="15:24" x14ac:dyDescent="0.55000000000000004">
      <c r="O9932" s="1"/>
      <c r="V9932" s="1"/>
      <c r="X9932" s="1"/>
    </row>
    <row r="9933" spans="15:24" x14ac:dyDescent="0.55000000000000004">
      <c r="O9933" s="1"/>
      <c r="V9933" s="1"/>
      <c r="X9933" s="1"/>
    </row>
    <row r="9934" spans="15:24" x14ac:dyDescent="0.55000000000000004">
      <c r="O9934" s="1"/>
      <c r="V9934" s="1"/>
      <c r="X9934" s="1"/>
    </row>
    <row r="9935" spans="15:24" x14ac:dyDescent="0.55000000000000004">
      <c r="O9935" s="1"/>
      <c r="V9935" s="1"/>
      <c r="X9935" s="1"/>
    </row>
    <row r="9936" spans="15:24" x14ac:dyDescent="0.55000000000000004">
      <c r="O9936" s="1"/>
      <c r="V9936" s="1"/>
      <c r="X9936" s="1"/>
    </row>
    <row r="9937" spans="15:24" x14ac:dyDescent="0.55000000000000004">
      <c r="O9937" s="1"/>
      <c r="V9937" s="1"/>
      <c r="X9937" s="1"/>
    </row>
    <row r="9938" spans="15:24" x14ac:dyDescent="0.55000000000000004">
      <c r="O9938" s="1"/>
      <c r="V9938" s="1"/>
      <c r="X9938" s="1"/>
    </row>
    <row r="9939" spans="15:24" x14ac:dyDescent="0.55000000000000004">
      <c r="O9939" s="1"/>
      <c r="V9939" s="1"/>
      <c r="X9939" s="1"/>
    </row>
    <row r="9940" spans="15:24" x14ac:dyDescent="0.55000000000000004">
      <c r="O9940" s="1"/>
      <c r="V9940" s="1"/>
      <c r="X9940" s="1"/>
    </row>
    <row r="9941" spans="15:24" x14ac:dyDescent="0.55000000000000004">
      <c r="O9941" s="1"/>
      <c r="V9941" s="1"/>
      <c r="X9941" s="1"/>
    </row>
    <row r="9942" spans="15:24" x14ac:dyDescent="0.55000000000000004">
      <c r="O9942" s="1"/>
      <c r="V9942" s="1"/>
      <c r="X9942" s="1"/>
    </row>
    <row r="9943" spans="15:24" x14ac:dyDescent="0.55000000000000004">
      <c r="O9943" s="1"/>
      <c r="V9943" s="1"/>
      <c r="X9943" s="1"/>
    </row>
    <row r="9944" spans="15:24" x14ac:dyDescent="0.55000000000000004">
      <c r="O9944" s="1"/>
      <c r="V9944" s="1"/>
      <c r="X9944" s="1"/>
    </row>
    <row r="9945" spans="15:24" x14ac:dyDescent="0.55000000000000004">
      <c r="O9945" s="1"/>
      <c r="V9945" s="1"/>
      <c r="X9945" s="1"/>
    </row>
    <row r="9946" spans="15:24" x14ac:dyDescent="0.55000000000000004">
      <c r="O9946" s="1"/>
      <c r="V9946" s="1"/>
      <c r="X9946" s="1"/>
    </row>
    <row r="9947" spans="15:24" x14ac:dyDescent="0.55000000000000004">
      <c r="O9947" s="1"/>
      <c r="V9947" s="1"/>
      <c r="X9947" s="1"/>
    </row>
    <row r="9948" spans="15:24" x14ac:dyDescent="0.55000000000000004">
      <c r="O9948" s="1"/>
      <c r="V9948" s="1"/>
      <c r="X9948" s="1"/>
    </row>
    <row r="9949" spans="15:24" x14ac:dyDescent="0.55000000000000004">
      <c r="O9949" s="1"/>
      <c r="V9949" s="1"/>
      <c r="X9949" s="1"/>
    </row>
    <row r="9950" spans="15:24" x14ac:dyDescent="0.55000000000000004">
      <c r="O9950" s="1"/>
      <c r="V9950" s="1"/>
      <c r="X9950" s="1"/>
    </row>
    <row r="9951" spans="15:24" x14ac:dyDescent="0.55000000000000004">
      <c r="O9951" s="1"/>
      <c r="V9951" s="1"/>
      <c r="X9951" s="1"/>
    </row>
    <row r="9952" spans="15:24" x14ac:dyDescent="0.55000000000000004">
      <c r="O9952" s="1"/>
      <c r="V9952" s="1"/>
      <c r="X9952" s="1"/>
    </row>
    <row r="9953" spans="15:24" x14ac:dyDescent="0.55000000000000004">
      <c r="O9953" s="1"/>
      <c r="V9953" s="1"/>
      <c r="X9953" s="1"/>
    </row>
    <row r="9954" spans="15:24" x14ac:dyDescent="0.55000000000000004">
      <c r="O9954" s="1"/>
      <c r="V9954" s="1"/>
      <c r="X9954" s="1"/>
    </row>
    <row r="9955" spans="15:24" x14ac:dyDescent="0.55000000000000004">
      <c r="O9955" s="1"/>
      <c r="V9955" s="1"/>
      <c r="X9955" s="1"/>
    </row>
    <row r="9956" spans="15:24" x14ac:dyDescent="0.55000000000000004">
      <c r="O9956" s="1"/>
      <c r="V9956" s="1"/>
      <c r="X9956" s="1"/>
    </row>
    <row r="9957" spans="15:24" x14ac:dyDescent="0.55000000000000004">
      <c r="O9957" s="1"/>
      <c r="V9957" s="1"/>
      <c r="X9957" s="1"/>
    </row>
    <row r="9958" spans="15:24" x14ac:dyDescent="0.55000000000000004">
      <c r="O9958" s="1"/>
      <c r="V9958" s="1"/>
      <c r="X9958" s="1"/>
    </row>
    <row r="9959" spans="15:24" x14ac:dyDescent="0.55000000000000004">
      <c r="O9959" s="1"/>
      <c r="V9959" s="1"/>
      <c r="X9959" s="1"/>
    </row>
    <row r="9960" spans="15:24" x14ac:dyDescent="0.55000000000000004">
      <c r="O9960" s="1"/>
      <c r="V9960" s="1"/>
      <c r="X9960" s="1"/>
    </row>
    <row r="9961" spans="15:24" x14ac:dyDescent="0.55000000000000004">
      <c r="O9961" s="1"/>
      <c r="V9961" s="1"/>
      <c r="X9961" s="1"/>
    </row>
    <row r="9962" spans="15:24" x14ac:dyDescent="0.55000000000000004">
      <c r="O9962" s="1"/>
      <c r="V9962" s="1"/>
      <c r="X9962" s="1"/>
    </row>
    <row r="9963" spans="15:24" x14ac:dyDescent="0.55000000000000004">
      <c r="O9963" s="1"/>
      <c r="V9963" s="1"/>
      <c r="X9963" s="1"/>
    </row>
    <row r="9964" spans="15:24" x14ac:dyDescent="0.55000000000000004">
      <c r="O9964" s="1"/>
      <c r="V9964" s="1"/>
      <c r="X9964" s="1"/>
    </row>
    <row r="9965" spans="15:24" x14ac:dyDescent="0.55000000000000004">
      <c r="O9965" s="1"/>
      <c r="V9965" s="1"/>
      <c r="X9965" s="1"/>
    </row>
    <row r="9966" spans="15:24" x14ac:dyDescent="0.55000000000000004">
      <c r="O9966" s="1"/>
      <c r="V9966" s="1"/>
      <c r="X9966" s="1"/>
    </row>
    <row r="9967" spans="15:24" x14ac:dyDescent="0.55000000000000004">
      <c r="O9967" s="1"/>
      <c r="V9967" s="1"/>
      <c r="X9967" s="1"/>
    </row>
    <row r="9968" spans="15:24" x14ac:dyDescent="0.55000000000000004">
      <c r="O9968" s="1"/>
      <c r="V9968" s="1"/>
      <c r="X9968" s="1"/>
    </row>
    <row r="9969" spans="15:24" x14ac:dyDescent="0.55000000000000004">
      <c r="O9969" s="1"/>
      <c r="V9969" s="1"/>
      <c r="X9969" s="1"/>
    </row>
    <row r="9970" spans="15:24" x14ac:dyDescent="0.55000000000000004">
      <c r="O9970" s="1"/>
      <c r="V9970" s="1"/>
      <c r="X9970" s="1"/>
    </row>
    <row r="9971" spans="15:24" x14ac:dyDescent="0.55000000000000004">
      <c r="O9971" s="1"/>
      <c r="V9971" s="1"/>
      <c r="X9971" s="1"/>
    </row>
    <row r="9972" spans="15:24" x14ac:dyDescent="0.55000000000000004">
      <c r="O9972" s="1"/>
      <c r="V9972" s="1"/>
      <c r="X9972" s="1"/>
    </row>
    <row r="9973" spans="15:24" x14ac:dyDescent="0.55000000000000004">
      <c r="O9973" s="1"/>
      <c r="V9973" s="1"/>
      <c r="X9973" s="1"/>
    </row>
    <row r="9974" spans="15:24" x14ac:dyDescent="0.55000000000000004">
      <c r="O9974" s="1"/>
      <c r="V9974" s="1"/>
      <c r="X9974" s="1"/>
    </row>
    <row r="9975" spans="15:24" x14ac:dyDescent="0.55000000000000004">
      <c r="O9975" s="1"/>
      <c r="V9975" s="1"/>
      <c r="X9975" s="1"/>
    </row>
    <row r="9976" spans="15:24" x14ac:dyDescent="0.55000000000000004">
      <c r="O9976" s="1"/>
      <c r="V9976" s="1"/>
      <c r="X9976" s="1"/>
    </row>
    <row r="9977" spans="15:24" x14ac:dyDescent="0.55000000000000004">
      <c r="O9977" s="1"/>
      <c r="V9977" s="1"/>
      <c r="X9977" s="1"/>
    </row>
    <row r="9978" spans="15:24" x14ac:dyDescent="0.55000000000000004">
      <c r="O9978" s="1"/>
      <c r="V9978" s="1"/>
      <c r="X9978" s="1"/>
    </row>
    <row r="9979" spans="15:24" x14ac:dyDescent="0.55000000000000004">
      <c r="O9979" s="1"/>
      <c r="V9979" s="1"/>
      <c r="X9979" s="1"/>
    </row>
    <row r="9980" spans="15:24" x14ac:dyDescent="0.55000000000000004">
      <c r="O9980" s="1"/>
      <c r="V9980" s="1"/>
      <c r="X9980" s="1"/>
    </row>
    <row r="9981" spans="15:24" x14ac:dyDescent="0.55000000000000004">
      <c r="O9981" s="1"/>
      <c r="V9981" s="1"/>
      <c r="X9981" s="1"/>
    </row>
    <row r="9982" spans="15:24" x14ac:dyDescent="0.55000000000000004">
      <c r="O9982" s="1"/>
      <c r="V9982" s="1"/>
      <c r="X9982" s="1"/>
    </row>
    <row r="9983" spans="15:24" x14ac:dyDescent="0.55000000000000004">
      <c r="O9983" s="1"/>
      <c r="V9983" s="1"/>
      <c r="X9983" s="1"/>
    </row>
    <row r="9984" spans="15:24" x14ac:dyDescent="0.55000000000000004">
      <c r="O9984" s="1"/>
      <c r="V9984" s="1"/>
      <c r="X9984" s="1"/>
    </row>
    <row r="9985" spans="15:24" x14ac:dyDescent="0.55000000000000004">
      <c r="O9985" s="1"/>
      <c r="V9985" s="1"/>
      <c r="X9985" s="1"/>
    </row>
    <row r="9986" spans="15:24" x14ac:dyDescent="0.55000000000000004">
      <c r="O9986" s="1"/>
      <c r="V9986" s="1"/>
      <c r="X9986" s="1"/>
    </row>
    <row r="9987" spans="15:24" x14ac:dyDescent="0.55000000000000004">
      <c r="O9987" s="1"/>
      <c r="V9987" s="1"/>
      <c r="X9987" s="1"/>
    </row>
    <row r="9988" spans="15:24" x14ac:dyDescent="0.55000000000000004">
      <c r="O9988" s="1"/>
      <c r="V9988" s="1"/>
      <c r="X9988" s="1"/>
    </row>
    <row r="9989" spans="15:24" x14ac:dyDescent="0.55000000000000004">
      <c r="O9989" s="1"/>
      <c r="V9989" s="1"/>
      <c r="X9989" s="1"/>
    </row>
    <row r="9990" spans="15:24" x14ac:dyDescent="0.55000000000000004">
      <c r="O9990" s="1"/>
      <c r="V9990" s="1"/>
      <c r="X9990" s="1"/>
    </row>
    <row r="9991" spans="15:24" x14ac:dyDescent="0.55000000000000004">
      <c r="O9991" s="1"/>
      <c r="V9991" s="1"/>
      <c r="X9991" s="1"/>
    </row>
    <row r="9992" spans="15:24" x14ac:dyDescent="0.55000000000000004">
      <c r="O9992" s="1"/>
      <c r="V9992" s="1"/>
      <c r="X9992" s="1"/>
    </row>
    <row r="9993" spans="15:24" x14ac:dyDescent="0.55000000000000004">
      <c r="O9993" s="1"/>
      <c r="V9993" s="1"/>
      <c r="X9993" s="1"/>
    </row>
    <row r="9994" spans="15:24" x14ac:dyDescent="0.55000000000000004">
      <c r="O9994" s="1"/>
      <c r="V9994" s="1"/>
      <c r="X9994" s="1"/>
    </row>
    <row r="9995" spans="15:24" x14ac:dyDescent="0.55000000000000004">
      <c r="O9995" s="1"/>
      <c r="V9995" s="1"/>
      <c r="X9995" s="1"/>
    </row>
    <row r="9996" spans="15:24" x14ac:dyDescent="0.55000000000000004">
      <c r="O9996" s="1"/>
      <c r="V9996" s="1"/>
      <c r="X9996" s="1"/>
    </row>
    <row r="9997" spans="15:24" x14ac:dyDescent="0.55000000000000004">
      <c r="O9997" s="1"/>
      <c r="V9997" s="1"/>
      <c r="X9997" s="1"/>
    </row>
    <row r="9998" spans="15:24" x14ac:dyDescent="0.55000000000000004">
      <c r="O9998" s="1"/>
      <c r="V9998" s="1"/>
      <c r="X9998" s="1"/>
    </row>
    <row r="9999" spans="15:24" x14ac:dyDescent="0.55000000000000004">
      <c r="O9999" s="1"/>
      <c r="V9999" s="1"/>
      <c r="X9999" s="1"/>
    </row>
    <row r="10000" spans="15:24" x14ac:dyDescent="0.55000000000000004">
      <c r="O10000" s="1"/>
      <c r="V10000" s="1"/>
      <c r="X10000" s="1"/>
    </row>
    <row r="10001" spans="15:24" x14ac:dyDescent="0.55000000000000004">
      <c r="O10001" s="1"/>
      <c r="V10001" s="1"/>
      <c r="X10001" s="1"/>
    </row>
    <row r="10002" spans="15:24" x14ac:dyDescent="0.55000000000000004">
      <c r="O10002" s="1"/>
      <c r="V10002" s="1"/>
      <c r="X10002" s="1"/>
    </row>
    <row r="10003" spans="15:24" x14ac:dyDescent="0.55000000000000004">
      <c r="O10003" s="1"/>
      <c r="V10003" s="1"/>
      <c r="X10003" s="1"/>
    </row>
    <row r="10004" spans="15:24" x14ac:dyDescent="0.55000000000000004">
      <c r="O10004" s="1"/>
      <c r="V10004" s="1"/>
      <c r="X10004" s="1"/>
    </row>
    <row r="10005" spans="15:24" x14ac:dyDescent="0.55000000000000004">
      <c r="O10005" s="1"/>
      <c r="V10005" s="1"/>
      <c r="X10005" s="1"/>
    </row>
    <row r="10006" spans="15:24" x14ac:dyDescent="0.55000000000000004">
      <c r="O10006" s="1"/>
      <c r="V10006" s="1"/>
      <c r="X10006" s="1"/>
    </row>
    <row r="10007" spans="15:24" x14ac:dyDescent="0.55000000000000004">
      <c r="O10007" s="1"/>
      <c r="V10007" s="1"/>
      <c r="X10007" s="1"/>
    </row>
    <row r="10008" spans="15:24" x14ac:dyDescent="0.55000000000000004">
      <c r="O10008" s="1"/>
      <c r="V10008" s="1"/>
      <c r="X10008" s="1"/>
    </row>
    <row r="10009" spans="15:24" x14ac:dyDescent="0.55000000000000004">
      <c r="O10009" s="1"/>
      <c r="V10009" s="1"/>
      <c r="X10009" s="1"/>
    </row>
    <row r="10010" spans="15:24" x14ac:dyDescent="0.55000000000000004">
      <c r="O10010" s="1"/>
      <c r="V10010" s="1"/>
      <c r="X10010" s="1"/>
    </row>
    <row r="10011" spans="15:24" x14ac:dyDescent="0.55000000000000004">
      <c r="O10011" s="1"/>
      <c r="V10011" s="1"/>
      <c r="X10011" s="1"/>
    </row>
    <row r="10012" spans="15:24" x14ac:dyDescent="0.55000000000000004">
      <c r="O10012" s="1"/>
      <c r="V10012" s="1"/>
      <c r="X10012" s="1"/>
    </row>
    <row r="10013" spans="15:24" x14ac:dyDescent="0.55000000000000004">
      <c r="O10013" s="1"/>
      <c r="V10013" s="1"/>
      <c r="X10013" s="1"/>
    </row>
    <row r="10014" spans="15:24" x14ac:dyDescent="0.55000000000000004">
      <c r="O10014" s="1"/>
      <c r="V10014" s="1"/>
      <c r="X10014" s="1"/>
    </row>
    <row r="10015" spans="15:24" x14ac:dyDescent="0.55000000000000004">
      <c r="O10015" s="1"/>
      <c r="V10015" s="1"/>
      <c r="X10015" s="1"/>
    </row>
    <row r="10016" spans="15:24" x14ac:dyDescent="0.55000000000000004">
      <c r="O10016" s="1"/>
      <c r="V10016" s="1"/>
      <c r="X10016" s="1"/>
    </row>
    <row r="10017" spans="15:24" x14ac:dyDescent="0.55000000000000004">
      <c r="O10017" s="1"/>
      <c r="V10017" s="1"/>
      <c r="X10017" s="1"/>
    </row>
    <row r="10018" spans="15:24" x14ac:dyDescent="0.55000000000000004">
      <c r="O10018" s="1"/>
      <c r="V10018" s="1"/>
      <c r="X10018" s="1"/>
    </row>
    <row r="10019" spans="15:24" x14ac:dyDescent="0.55000000000000004">
      <c r="O10019" s="1"/>
      <c r="V10019" s="1"/>
      <c r="X10019" s="1"/>
    </row>
    <row r="10020" spans="15:24" x14ac:dyDescent="0.55000000000000004">
      <c r="O10020" s="1"/>
      <c r="V10020" s="1"/>
      <c r="X10020" s="1"/>
    </row>
    <row r="10021" spans="15:24" x14ac:dyDescent="0.55000000000000004">
      <c r="O10021" s="1"/>
      <c r="V10021" s="1"/>
      <c r="X10021" s="1"/>
    </row>
    <row r="10022" spans="15:24" x14ac:dyDescent="0.55000000000000004">
      <c r="O10022" s="1"/>
      <c r="V10022" s="1"/>
      <c r="X10022" s="1"/>
    </row>
    <row r="10023" spans="15:24" x14ac:dyDescent="0.55000000000000004">
      <c r="O10023" s="1"/>
      <c r="V10023" s="1"/>
      <c r="X10023" s="1"/>
    </row>
    <row r="10024" spans="15:24" x14ac:dyDescent="0.55000000000000004">
      <c r="O10024" s="1"/>
      <c r="V10024" s="1"/>
      <c r="X10024" s="1"/>
    </row>
    <row r="10025" spans="15:24" x14ac:dyDescent="0.55000000000000004">
      <c r="O10025" s="1"/>
      <c r="V10025" s="1"/>
      <c r="X10025" s="1"/>
    </row>
    <row r="10026" spans="15:24" x14ac:dyDescent="0.55000000000000004">
      <c r="O10026" s="1"/>
      <c r="V10026" s="1"/>
      <c r="X10026" s="1"/>
    </row>
    <row r="10027" spans="15:24" x14ac:dyDescent="0.55000000000000004">
      <c r="O10027" s="1"/>
      <c r="V10027" s="1"/>
      <c r="X10027" s="1"/>
    </row>
    <row r="10028" spans="15:24" x14ac:dyDescent="0.55000000000000004">
      <c r="O10028" s="1"/>
      <c r="V10028" s="1"/>
      <c r="X10028" s="1"/>
    </row>
    <row r="10029" spans="15:24" x14ac:dyDescent="0.55000000000000004">
      <c r="O10029" s="1"/>
      <c r="V10029" s="1"/>
      <c r="X10029" s="1"/>
    </row>
    <row r="10030" spans="15:24" x14ac:dyDescent="0.55000000000000004">
      <c r="O10030" s="1"/>
      <c r="V10030" s="1"/>
      <c r="X10030" s="1"/>
    </row>
    <row r="10031" spans="15:24" x14ac:dyDescent="0.55000000000000004">
      <c r="O10031" s="1"/>
      <c r="V10031" s="1"/>
      <c r="X10031" s="1"/>
    </row>
    <row r="10032" spans="15:24" x14ac:dyDescent="0.55000000000000004">
      <c r="O10032" s="1"/>
      <c r="V10032" s="1"/>
      <c r="X10032" s="1"/>
    </row>
    <row r="10033" spans="15:24" x14ac:dyDescent="0.55000000000000004">
      <c r="O10033" s="1"/>
      <c r="V10033" s="1"/>
      <c r="X10033" s="1"/>
    </row>
    <row r="10034" spans="15:24" x14ac:dyDescent="0.55000000000000004">
      <c r="O10034" s="1"/>
      <c r="V10034" s="1"/>
      <c r="X10034" s="1"/>
    </row>
    <row r="10035" spans="15:24" x14ac:dyDescent="0.55000000000000004">
      <c r="O10035" s="1"/>
      <c r="V10035" s="1"/>
      <c r="X10035" s="1"/>
    </row>
    <row r="10036" spans="15:24" x14ac:dyDescent="0.55000000000000004">
      <c r="O10036" s="1"/>
      <c r="V10036" s="1"/>
      <c r="X10036" s="1"/>
    </row>
    <row r="10037" spans="15:24" x14ac:dyDescent="0.55000000000000004">
      <c r="O10037" s="1"/>
      <c r="V10037" s="1"/>
      <c r="X10037" s="1"/>
    </row>
    <row r="10038" spans="15:24" x14ac:dyDescent="0.55000000000000004">
      <c r="O10038" s="1"/>
      <c r="V10038" s="1"/>
      <c r="X10038" s="1"/>
    </row>
    <row r="10039" spans="15:24" x14ac:dyDescent="0.55000000000000004">
      <c r="O10039" s="1"/>
      <c r="V10039" s="1"/>
      <c r="X10039" s="1"/>
    </row>
    <row r="10040" spans="15:24" x14ac:dyDescent="0.55000000000000004">
      <c r="O10040" s="1"/>
      <c r="V10040" s="1"/>
      <c r="X10040" s="1"/>
    </row>
    <row r="10041" spans="15:24" x14ac:dyDescent="0.55000000000000004">
      <c r="O10041" s="1"/>
      <c r="V10041" s="1"/>
      <c r="X10041" s="1"/>
    </row>
    <row r="10042" spans="15:24" x14ac:dyDescent="0.55000000000000004">
      <c r="O10042" s="1"/>
      <c r="V10042" s="1"/>
      <c r="X10042" s="1"/>
    </row>
    <row r="10043" spans="15:24" x14ac:dyDescent="0.55000000000000004">
      <c r="O10043" s="1"/>
      <c r="V10043" s="1"/>
      <c r="X10043" s="1"/>
    </row>
    <row r="10044" spans="15:24" x14ac:dyDescent="0.55000000000000004">
      <c r="O10044" s="1"/>
      <c r="V10044" s="1"/>
      <c r="X10044" s="1"/>
    </row>
    <row r="10045" spans="15:24" x14ac:dyDescent="0.55000000000000004">
      <c r="O10045" s="1"/>
      <c r="V10045" s="1"/>
      <c r="X10045" s="1"/>
    </row>
    <row r="10046" spans="15:24" x14ac:dyDescent="0.55000000000000004">
      <c r="O10046" s="1"/>
      <c r="V10046" s="1"/>
      <c r="X10046" s="1"/>
    </row>
    <row r="10047" spans="15:24" x14ac:dyDescent="0.55000000000000004">
      <c r="O10047" s="1"/>
      <c r="V10047" s="1"/>
      <c r="X10047" s="1"/>
    </row>
    <row r="10048" spans="15:24" x14ac:dyDescent="0.55000000000000004">
      <c r="O10048" s="1"/>
      <c r="V10048" s="1"/>
      <c r="X10048" s="1"/>
    </row>
    <row r="10049" spans="15:24" x14ac:dyDescent="0.55000000000000004">
      <c r="O10049" s="1"/>
      <c r="V10049" s="1"/>
      <c r="X10049" s="1"/>
    </row>
    <row r="10050" spans="15:24" x14ac:dyDescent="0.55000000000000004">
      <c r="O10050" s="1"/>
      <c r="V10050" s="1"/>
      <c r="X10050" s="1"/>
    </row>
    <row r="10051" spans="15:24" x14ac:dyDescent="0.55000000000000004">
      <c r="O10051" s="1"/>
      <c r="V10051" s="1"/>
      <c r="X10051" s="1"/>
    </row>
    <row r="10052" spans="15:24" x14ac:dyDescent="0.55000000000000004">
      <c r="O10052" s="1"/>
      <c r="V10052" s="1"/>
      <c r="X10052" s="1"/>
    </row>
    <row r="10053" spans="15:24" x14ac:dyDescent="0.55000000000000004">
      <c r="O10053" s="1"/>
      <c r="V10053" s="1"/>
      <c r="X10053" s="1"/>
    </row>
    <row r="10054" spans="15:24" x14ac:dyDescent="0.55000000000000004">
      <c r="O10054" s="1"/>
      <c r="V10054" s="1"/>
      <c r="X10054" s="1"/>
    </row>
    <row r="10055" spans="15:24" x14ac:dyDescent="0.55000000000000004">
      <c r="O10055" s="1"/>
      <c r="V10055" s="1"/>
      <c r="X10055" s="1"/>
    </row>
    <row r="10056" spans="15:24" x14ac:dyDescent="0.55000000000000004">
      <c r="O10056" s="1"/>
      <c r="V10056" s="1"/>
      <c r="X10056" s="1"/>
    </row>
    <row r="10057" spans="15:24" x14ac:dyDescent="0.55000000000000004">
      <c r="O10057" s="1"/>
      <c r="V10057" s="1"/>
      <c r="X10057" s="1"/>
    </row>
    <row r="10058" spans="15:24" x14ac:dyDescent="0.55000000000000004">
      <c r="O10058" s="1"/>
      <c r="V10058" s="1"/>
      <c r="X10058" s="1"/>
    </row>
    <row r="10059" spans="15:24" x14ac:dyDescent="0.55000000000000004">
      <c r="O10059" s="1"/>
      <c r="V10059" s="1"/>
      <c r="X10059" s="1"/>
    </row>
    <row r="10060" spans="15:24" x14ac:dyDescent="0.55000000000000004">
      <c r="O10060" s="1"/>
      <c r="V10060" s="1"/>
      <c r="X10060" s="1"/>
    </row>
    <row r="10061" spans="15:24" x14ac:dyDescent="0.55000000000000004">
      <c r="O10061" s="1"/>
      <c r="V10061" s="1"/>
      <c r="X10061" s="1"/>
    </row>
    <row r="10062" spans="15:24" x14ac:dyDescent="0.55000000000000004">
      <c r="O10062" s="1"/>
      <c r="V10062" s="1"/>
      <c r="X10062" s="1"/>
    </row>
    <row r="10063" spans="15:24" x14ac:dyDescent="0.55000000000000004">
      <c r="O10063" s="1"/>
      <c r="V10063" s="1"/>
      <c r="X10063" s="1"/>
    </row>
    <row r="10064" spans="15:24" x14ac:dyDescent="0.55000000000000004">
      <c r="O10064" s="1"/>
      <c r="V10064" s="1"/>
      <c r="X10064" s="1"/>
    </row>
    <row r="10065" spans="15:24" x14ac:dyDescent="0.55000000000000004">
      <c r="O10065" s="1"/>
      <c r="V10065" s="1"/>
      <c r="X10065" s="1"/>
    </row>
    <row r="10066" spans="15:24" x14ac:dyDescent="0.55000000000000004">
      <c r="O10066" s="1"/>
      <c r="V10066" s="1"/>
      <c r="X10066" s="1"/>
    </row>
    <row r="10067" spans="15:24" x14ac:dyDescent="0.55000000000000004">
      <c r="O10067" s="1"/>
      <c r="V10067" s="1"/>
      <c r="X10067" s="1"/>
    </row>
    <row r="10068" spans="15:24" x14ac:dyDescent="0.55000000000000004">
      <c r="O10068" s="1"/>
      <c r="V10068" s="1"/>
      <c r="X10068" s="1"/>
    </row>
    <row r="10069" spans="15:24" x14ac:dyDescent="0.55000000000000004">
      <c r="O10069" s="1"/>
      <c r="V10069" s="1"/>
      <c r="X10069" s="1"/>
    </row>
    <row r="10070" spans="15:24" x14ac:dyDescent="0.55000000000000004">
      <c r="O10070" s="1"/>
      <c r="V10070" s="1"/>
      <c r="X10070" s="1"/>
    </row>
    <row r="10071" spans="15:24" x14ac:dyDescent="0.55000000000000004">
      <c r="O10071" s="1"/>
      <c r="V10071" s="1"/>
      <c r="X10071" s="1"/>
    </row>
    <row r="10072" spans="15:24" x14ac:dyDescent="0.55000000000000004">
      <c r="O10072" s="1"/>
      <c r="V10072" s="1"/>
      <c r="X10072" s="1"/>
    </row>
    <row r="10073" spans="15:24" x14ac:dyDescent="0.55000000000000004">
      <c r="O10073" s="1"/>
      <c r="V10073" s="1"/>
      <c r="X10073" s="1"/>
    </row>
    <row r="10074" spans="15:24" x14ac:dyDescent="0.55000000000000004">
      <c r="O10074" s="1"/>
      <c r="V10074" s="1"/>
      <c r="X10074" s="1"/>
    </row>
    <row r="10075" spans="15:24" x14ac:dyDescent="0.55000000000000004">
      <c r="O10075" s="1"/>
      <c r="V10075" s="1"/>
      <c r="X10075" s="1"/>
    </row>
    <row r="10076" spans="15:24" x14ac:dyDescent="0.55000000000000004">
      <c r="O10076" s="1"/>
      <c r="V10076" s="1"/>
      <c r="X10076" s="1"/>
    </row>
    <row r="10077" spans="15:24" x14ac:dyDescent="0.55000000000000004">
      <c r="O10077" s="1"/>
      <c r="V10077" s="1"/>
      <c r="X10077" s="1"/>
    </row>
    <row r="10078" spans="15:24" x14ac:dyDescent="0.55000000000000004">
      <c r="O10078" s="1"/>
      <c r="V10078" s="1"/>
      <c r="X10078" s="1"/>
    </row>
    <row r="10079" spans="15:24" x14ac:dyDescent="0.55000000000000004">
      <c r="O10079" s="1"/>
      <c r="V10079" s="1"/>
      <c r="X10079" s="1"/>
    </row>
    <row r="10080" spans="15:24" x14ac:dyDescent="0.55000000000000004">
      <c r="O10080" s="1"/>
      <c r="V10080" s="1"/>
      <c r="X10080" s="1"/>
    </row>
    <row r="10081" spans="15:24" x14ac:dyDescent="0.55000000000000004">
      <c r="O10081" s="1"/>
      <c r="V10081" s="1"/>
      <c r="X10081" s="1"/>
    </row>
    <row r="10082" spans="15:24" x14ac:dyDescent="0.55000000000000004">
      <c r="O10082" s="1"/>
      <c r="V10082" s="1"/>
      <c r="X10082" s="1"/>
    </row>
    <row r="10083" spans="15:24" x14ac:dyDescent="0.55000000000000004">
      <c r="O10083" s="1"/>
      <c r="V10083" s="1"/>
      <c r="X10083" s="1"/>
    </row>
    <row r="10084" spans="15:24" x14ac:dyDescent="0.55000000000000004">
      <c r="O10084" s="1"/>
      <c r="V10084" s="1"/>
      <c r="X10084" s="1"/>
    </row>
    <row r="10085" spans="15:24" x14ac:dyDescent="0.55000000000000004">
      <c r="O10085" s="1"/>
      <c r="V10085" s="1"/>
      <c r="X10085" s="1"/>
    </row>
    <row r="10086" spans="15:24" x14ac:dyDescent="0.55000000000000004">
      <c r="O10086" s="1"/>
      <c r="V10086" s="1"/>
      <c r="X10086" s="1"/>
    </row>
    <row r="10087" spans="15:24" x14ac:dyDescent="0.55000000000000004">
      <c r="O10087" s="1"/>
      <c r="V10087" s="1"/>
      <c r="X10087" s="1"/>
    </row>
    <row r="10088" spans="15:24" x14ac:dyDescent="0.55000000000000004">
      <c r="O10088" s="1"/>
      <c r="V10088" s="1"/>
      <c r="X10088" s="1"/>
    </row>
    <row r="10089" spans="15:24" x14ac:dyDescent="0.55000000000000004">
      <c r="O10089" s="1"/>
      <c r="V10089" s="1"/>
      <c r="X10089" s="1"/>
    </row>
    <row r="10090" spans="15:24" x14ac:dyDescent="0.55000000000000004">
      <c r="O10090" s="1"/>
      <c r="V10090" s="1"/>
      <c r="X10090" s="1"/>
    </row>
    <row r="10091" spans="15:24" x14ac:dyDescent="0.55000000000000004">
      <c r="O10091" s="1"/>
      <c r="V10091" s="1"/>
      <c r="X10091" s="1"/>
    </row>
    <row r="10092" spans="15:24" x14ac:dyDescent="0.55000000000000004">
      <c r="O10092" s="1"/>
      <c r="V10092" s="1"/>
      <c r="X10092" s="1"/>
    </row>
    <row r="10093" spans="15:24" x14ac:dyDescent="0.55000000000000004">
      <c r="O10093" s="1"/>
      <c r="V10093" s="1"/>
      <c r="X10093" s="1"/>
    </row>
    <row r="10094" spans="15:24" x14ac:dyDescent="0.55000000000000004">
      <c r="O10094" s="1"/>
      <c r="V10094" s="1"/>
      <c r="X10094" s="1"/>
    </row>
    <row r="10095" spans="15:24" x14ac:dyDescent="0.55000000000000004">
      <c r="O10095" s="1"/>
      <c r="V10095" s="1"/>
      <c r="X10095" s="1"/>
    </row>
    <row r="10096" spans="15:24" x14ac:dyDescent="0.55000000000000004">
      <c r="O10096" s="1"/>
      <c r="V10096" s="1"/>
      <c r="X10096" s="1"/>
    </row>
    <row r="10097" spans="15:24" x14ac:dyDescent="0.55000000000000004">
      <c r="O10097" s="1"/>
      <c r="V10097" s="1"/>
      <c r="X10097" s="1"/>
    </row>
    <row r="10098" spans="15:24" x14ac:dyDescent="0.55000000000000004">
      <c r="O10098" s="1"/>
      <c r="V10098" s="1"/>
      <c r="X10098" s="1"/>
    </row>
    <row r="10099" spans="15:24" x14ac:dyDescent="0.55000000000000004">
      <c r="O10099" s="1"/>
      <c r="V10099" s="1"/>
      <c r="X10099" s="1"/>
    </row>
    <row r="10100" spans="15:24" x14ac:dyDescent="0.55000000000000004">
      <c r="O10100" s="1"/>
      <c r="V10100" s="1"/>
      <c r="X10100" s="1"/>
    </row>
    <row r="10101" spans="15:24" x14ac:dyDescent="0.55000000000000004">
      <c r="O10101" s="1"/>
      <c r="V10101" s="1"/>
      <c r="X10101" s="1"/>
    </row>
    <row r="10102" spans="15:24" x14ac:dyDescent="0.55000000000000004">
      <c r="O10102" s="1"/>
      <c r="V10102" s="1"/>
      <c r="X10102" s="1"/>
    </row>
    <row r="10103" spans="15:24" x14ac:dyDescent="0.55000000000000004">
      <c r="O10103" s="1"/>
      <c r="V10103" s="1"/>
      <c r="X10103" s="1"/>
    </row>
    <row r="10104" spans="15:24" x14ac:dyDescent="0.55000000000000004">
      <c r="O10104" s="1"/>
      <c r="V10104" s="1"/>
      <c r="X10104" s="1"/>
    </row>
    <row r="10105" spans="15:24" x14ac:dyDescent="0.55000000000000004">
      <c r="O10105" s="1"/>
      <c r="V10105" s="1"/>
      <c r="X10105" s="1"/>
    </row>
    <row r="10106" spans="15:24" x14ac:dyDescent="0.55000000000000004">
      <c r="O10106" s="1"/>
      <c r="V10106" s="1"/>
      <c r="X10106" s="1"/>
    </row>
    <row r="10107" spans="15:24" x14ac:dyDescent="0.55000000000000004">
      <c r="O10107" s="1"/>
      <c r="V10107" s="1"/>
      <c r="X10107" s="1"/>
    </row>
    <row r="10108" spans="15:24" x14ac:dyDescent="0.55000000000000004">
      <c r="O10108" s="1"/>
      <c r="V10108" s="1"/>
      <c r="X10108" s="1"/>
    </row>
    <row r="10109" spans="15:24" x14ac:dyDescent="0.55000000000000004">
      <c r="O10109" s="1"/>
      <c r="V10109" s="1"/>
      <c r="X10109" s="1"/>
    </row>
    <row r="10110" spans="15:24" x14ac:dyDescent="0.55000000000000004">
      <c r="O10110" s="1"/>
      <c r="V10110" s="1"/>
      <c r="X10110" s="1"/>
    </row>
    <row r="10111" spans="15:24" x14ac:dyDescent="0.55000000000000004">
      <c r="O10111" s="1"/>
      <c r="V10111" s="1"/>
      <c r="X10111" s="1"/>
    </row>
    <row r="10112" spans="15:24" x14ac:dyDescent="0.55000000000000004">
      <c r="O10112" s="1"/>
      <c r="V10112" s="1"/>
      <c r="X10112" s="1"/>
    </row>
    <row r="10113" spans="15:24" x14ac:dyDescent="0.55000000000000004">
      <c r="O10113" s="1"/>
      <c r="V10113" s="1"/>
      <c r="X10113" s="1"/>
    </row>
    <row r="10114" spans="15:24" x14ac:dyDescent="0.55000000000000004">
      <c r="O10114" s="1"/>
      <c r="V10114" s="1"/>
      <c r="X10114" s="1"/>
    </row>
    <row r="10115" spans="15:24" x14ac:dyDescent="0.55000000000000004">
      <c r="O10115" s="1"/>
      <c r="V10115" s="1"/>
      <c r="X10115" s="1"/>
    </row>
    <row r="10116" spans="15:24" x14ac:dyDescent="0.55000000000000004">
      <c r="O10116" s="1"/>
      <c r="V10116" s="1"/>
      <c r="X10116" s="1"/>
    </row>
    <row r="10117" spans="15:24" x14ac:dyDescent="0.55000000000000004">
      <c r="O10117" s="1"/>
      <c r="V10117" s="1"/>
      <c r="X10117" s="1"/>
    </row>
    <row r="10118" spans="15:24" x14ac:dyDescent="0.55000000000000004">
      <c r="O10118" s="1"/>
      <c r="V10118" s="1"/>
      <c r="X10118" s="1"/>
    </row>
    <row r="10119" spans="15:24" x14ac:dyDescent="0.55000000000000004">
      <c r="O10119" s="1"/>
      <c r="V10119" s="1"/>
      <c r="X10119" s="1"/>
    </row>
    <row r="10120" spans="15:24" x14ac:dyDescent="0.55000000000000004">
      <c r="O10120" s="1"/>
      <c r="V10120" s="1"/>
      <c r="X10120" s="1"/>
    </row>
    <row r="10121" spans="15:24" x14ac:dyDescent="0.55000000000000004">
      <c r="O10121" s="1"/>
      <c r="V10121" s="1"/>
      <c r="X10121" s="1"/>
    </row>
    <row r="10122" spans="15:24" x14ac:dyDescent="0.55000000000000004">
      <c r="O10122" s="1"/>
      <c r="V10122" s="1"/>
      <c r="X10122" s="1"/>
    </row>
    <row r="10123" spans="15:24" x14ac:dyDescent="0.55000000000000004">
      <c r="O10123" s="1"/>
      <c r="V10123" s="1"/>
      <c r="X10123" s="1"/>
    </row>
    <row r="10124" spans="15:24" x14ac:dyDescent="0.55000000000000004">
      <c r="O10124" s="1"/>
      <c r="V10124" s="1"/>
      <c r="X10124" s="1"/>
    </row>
    <row r="10125" spans="15:24" x14ac:dyDescent="0.55000000000000004">
      <c r="O10125" s="1"/>
      <c r="V10125" s="1"/>
      <c r="X10125" s="1"/>
    </row>
    <row r="10126" spans="15:24" x14ac:dyDescent="0.55000000000000004">
      <c r="O10126" s="1"/>
      <c r="V10126" s="1"/>
      <c r="X10126" s="1"/>
    </row>
    <row r="10127" spans="15:24" x14ac:dyDescent="0.55000000000000004">
      <c r="O10127" s="1"/>
      <c r="V10127" s="1"/>
      <c r="X10127" s="1"/>
    </row>
    <row r="10128" spans="15:24" x14ac:dyDescent="0.55000000000000004">
      <c r="O10128" s="1"/>
      <c r="V10128" s="1"/>
      <c r="X10128" s="1"/>
    </row>
    <row r="10129" spans="15:24" x14ac:dyDescent="0.55000000000000004">
      <c r="O10129" s="1"/>
      <c r="V10129" s="1"/>
      <c r="X10129" s="1"/>
    </row>
    <row r="10130" spans="15:24" x14ac:dyDescent="0.55000000000000004">
      <c r="O10130" s="1"/>
      <c r="V10130" s="1"/>
      <c r="X10130" s="1"/>
    </row>
    <row r="10131" spans="15:24" x14ac:dyDescent="0.55000000000000004">
      <c r="O10131" s="1"/>
      <c r="V10131" s="1"/>
      <c r="X10131" s="1"/>
    </row>
    <row r="10132" spans="15:24" x14ac:dyDescent="0.55000000000000004">
      <c r="O10132" s="1"/>
      <c r="V10132" s="1"/>
      <c r="X10132" s="1"/>
    </row>
    <row r="10133" spans="15:24" x14ac:dyDescent="0.55000000000000004">
      <c r="O10133" s="1"/>
      <c r="V10133" s="1"/>
      <c r="X10133" s="1"/>
    </row>
    <row r="10134" spans="15:24" x14ac:dyDescent="0.55000000000000004">
      <c r="O10134" s="1"/>
      <c r="V10134" s="1"/>
      <c r="X10134" s="1"/>
    </row>
    <row r="10135" spans="15:24" x14ac:dyDescent="0.55000000000000004">
      <c r="O10135" s="1"/>
      <c r="V10135" s="1"/>
      <c r="X10135" s="1"/>
    </row>
    <row r="10136" spans="15:24" x14ac:dyDescent="0.55000000000000004">
      <c r="O10136" s="1"/>
      <c r="V10136" s="1"/>
      <c r="X10136" s="1"/>
    </row>
    <row r="10137" spans="15:24" x14ac:dyDescent="0.55000000000000004">
      <c r="O10137" s="1"/>
      <c r="V10137" s="1"/>
      <c r="X10137" s="1"/>
    </row>
    <row r="10138" spans="15:24" x14ac:dyDescent="0.55000000000000004">
      <c r="O10138" s="1"/>
      <c r="V10138" s="1"/>
      <c r="X10138" s="1"/>
    </row>
    <row r="10139" spans="15:24" x14ac:dyDescent="0.55000000000000004">
      <c r="O10139" s="1"/>
      <c r="V10139" s="1"/>
      <c r="X10139" s="1"/>
    </row>
    <row r="10140" spans="15:24" x14ac:dyDescent="0.55000000000000004">
      <c r="O10140" s="1"/>
      <c r="V10140" s="1"/>
      <c r="X10140" s="1"/>
    </row>
    <row r="10141" spans="15:24" x14ac:dyDescent="0.55000000000000004">
      <c r="O10141" s="1"/>
      <c r="V10141" s="1"/>
      <c r="X10141" s="1"/>
    </row>
    <row r="10142" spans="15:24" x14ac:dyDescent="0.55000000000000004">
      <c r="O10142" s="1"/>
      <c r="V10142" s="1"/>
      <c r="X10142" s="1"/>
    </row>
    <row r="10143" spans="15:24" x14ac:dyDescent="0.55000000000000004">
      <c r="O10143" s="1"/>
      <c r="V10143" s="1"/>
      <c r="X10143" s="1"/>
    </row>
    <row r="10144" spans="15:24" x14ac:dyDescent="0.55000000000000004">
      <c r="O10144" s="1"/>
      <c r="V10144" s="1"/>
      <c r="X10144" s="1"/>
    </row>
    <row r="10145" spans="15:24" x14ac:dyDescent="0.55000000000000004">
      <c r="O10145" s="1"/>
      <c r="V10145" s="1"/>
      <c r="X10145" s="1"/>
    </row>
    <row r="10146" spans="15:24" x14ac:dyDescent="0.55000000000000004">
      <c r="O10146" s="1"/>
      <c r="V10146" s="1"/>
      <c r="X10146" s="1"/>
    </row>
    <row r="10147" spans="15:24" x14ac:dyDescent="0.55000000000000004">
      <c r="O10147" s="1"/>
      <c r="V10147" s="1"/>
      <c r="X10147" s="1"/>
    </row>
    <row r="10148" spans="15:24" x14ac:dyDescent="0.55000000000000004">
      <c r="O10148" s="1"/>
      <c r="V10148" s="1"/>
      <c r="X10148" s="1"/>
    </row>
    <row r="10149" spans="15:24" x14ac:dyDescent="0.55000000000000004">
      <c r="O10149" s="1"/>
      <c r="V10149" s="1"/>
      <c r="X10149" s="1"/>
    </row>
    <row r="10150" spans="15:24" x14ac:dyDescent="0.55000000000000004">
      <c r="O10150" s="1"/>
      <c r="V10150" s="1"/>
      <c r="X10150" s="1"/>
    </row>
    <row r="10151" spans="15:24" x14ac:dyDescent="0.55000000000000004">
      <c r="O10151" s="1"/>
      <c r="V10151" s="1"/>
      <c r="X10151" s="1"/>
    </row>
    <row r="10152" spans="15:24" x14ac:dyDescent="0.55000000000000004">
      <c r="O10152" s="1"/>
      <c r="V10152" s="1"/>
      <c r="X10152" s="1"/>
    </row>
    <row r="10153" spans="15:24" x14ac:dyDescent="0.55000000000000004">
      <c r="O10153" s="1"/>
      <c r="V10153" s="1"/>
      <c r="X10153" s="1"/>
    </row>
    <row r="10154" spans="15:24" x14ac:dyDescent="0.55000000000000004">
      <c r="O10154" s="1"/>
      <c r="V10154" s="1"/>
      <c r="X10154" s="1"/>
    </row>
    <row r="10155" spans="15:24" x14ac:dyDescent="0.55000000000000004">
      <c r="O10155" s="1"/>
      <c r="V10155" s="1"/>
      <c r="X10155" s="1"/>
    </row>
    <row r="10156" spans="15:24" x14ac:dyDescent="0.55000000000000004">
      <c r="O10156" s="1"/>
      <c r="V10156" s="1"/>
      <c r="X10156" s="1"/>
    </row>
    <row r="10157" spans="15:24" x14ac:dyDescent="0.55000000000000004">
      <c r="O10157" s="1"/>
      <c r="V10157" s="1"/>
      <c r="X10157" s="1"/>
    </row>
    <row r="10158" spans="15:24" x14ac:dyDescent="0.55000000000000004">
      <c r="O10158" s="1"/>
      <c r="V10158" s="1"/>
      <c r="X10158" s="1"/>
    </row>
    <row r="10159" spans="15:24" x14ac:dyDescent="0.55000000000000004">
      <c r="O10159" s="1"/>
      <c r="V10159" s="1"/>
      <c r="X10159" s="1"/>
    </row>
    <row r="10160" spans="15:24" x14ac:dyDescent="0.55000000000000004">
      <c r="O10160" s="1"/>
      <c r="V10160" s="1"/>
      <c r="X10160" s="1"/>
    </row>
    <row r="10161" spans="15:24" x14ac:dyDescent="0.55000000000000004">
      <c r="O10161" s="1"/>
      <c r="V10161" s="1"/>
      <c r="X10161" s="1"/>
    </row>
    <row r="10162" spans="15:24" x14ac:dyDescent="0.55000000000000004">
      <c r="O10162" s="1"/>
      <c r="V10162" s="1"/>
      <c r="X10162" s="1"/>
    </row>
    <row r="10163" spans="15:24" x14ac:dyDescent="0.55000000000000004">
      <c r="O10163" s="1"/>
      <c r="V10163" s="1"/>
      <c r="X10163" s="1"/>
    </row>
    <row r="10164" spans="15:24" x14ac:dyDescent="0.55000000000000004">
      <c r="O10164" s="1"/>
      <c r="V10164" s="1"/>
      <c r="X10164" s="1"/>
    </row>
    <row r="10165" spans="15:24" x14ac:dyDescent="0.55000000000000004">
      <c r="O10165" s="1"/>
      <c r="V10165" s="1"/>
      <c r="X10165" s="1"/>
    </row>
    <row r="10166" spans="15:24" x14ac:dyDescent="0.55000000000000004">
      <c r="O10166" s="1"/>
      <c r="V10166" s="1"/>
      <c r="X10166" s="1"/>
    </row>
    <row r="10167" spans="15:24" x14ac:dyDescent="0.55000000000000004">
      <c r="O10167" s="1"/>
      <c r="V10167" s="1"/>
      <c r="X10167" s="1"/>
    </row>
    <row r="10168" spans="15:24" x14ac:dyDescent="0.55000000000000004">
      <c r="O10168" s="1"/>
      <c r="V10168" s="1"/>
      <c r="X10168" s="1"/>
    </row>
    <row r="10169" spans="15:24" x14ac:dyDescent="0.55000000000000004">
      <c r="O10169" s="1"/>
      <c r="V10169" s="1"/>
      <c r="X10169" s="1"/>
    </row>
    <row r="10170" spans="15:24" x14ac:dyDescent="0.55000000000000004">
      <c r="O10170" s="1"/>
      <c r="V10170" s="1"/>
      <c r="X10170" s="1"/>
    </row>
    <row r="10171" spans="15:24" x14ac:dyDescent="0.55000000000000004">
      <c r="O10171" s="1"/>
      <c r="V10171" s="1"/>
      <c r="X10171" s="1"/>
    </row>
    <row r="10172" spans="15:24" x14ac:dyDescent="0.55000000000000004">
      <c r="O10172" s="1"/>
      <c r="V10172" s="1"/>
      <c r="X10172" s="1"/>
    </row>
    <row r="10173" spans="15:24" x14ac:dyDescent="0.55000000000000004">
      <c r="O10173" s="1"/>
      <c r="V10173" s="1"/>
      <c r="X10173" s="1"/>
    </row>
    <row r="10174" spans="15:24" x14ac:dyDescent="0.55000000000000004">
      <c r="O10174" s="1"/>
      <c r="V10174" s="1"/>
      <c r="X10174" s="1"/>
    </row>
    <row r="10175" spans="15:24" x14ac:dyDescent="0.55000000000000004">
      <c r="O10175" s="1"/>
      <c r="V10175" s="1"/>
      <c r="X10175" s="1"/>
    </row>
    <row r="10176" spans="15:24" x14ac:dyDescent="0.55000000000000004">
      <c r="O10176" s="1"/>
      <c r="V10176" s="1"/>
      <c r="X10176" s="1"/>
    </row>
    <row r="10177" spans="15:24" x14ac:dyDescent="0.55000000000000004">
      <c r="O10177" s="1"/>
      <c r="V10177" s="1"/>
      <c r="X10177" s="1"/>
    </row>
    <row r="10178" spans="15:24" x14ac:dyDescent="0.55000000000000004">
      <c r="O10178" s="1"/>
      <c r="V10178" s="1"/>
      <c r="X10178" s="1"/>
    </row>
    <row r="10179" spans="15:24" x14ac:dyDescent="0.55000000000000004">
      <c r="O10179" s="1"/>
      <c r="V10179" s="1"/>
      <c r="X10179" s="1"/>
    </row>
    <row r="10180" spans="15:24" x14ac:dyDescent="0.55000000000000004">
      <c r="O10180" s="1"/>
      <c r="V10180" s="1"/>
      <c r="X10180" s="1"/>
    </row>
    <row r="10181" spans="15:24" x14ac:dyDescent="0.55000000000000004">
      <c r="O10181" s="1"/>
      <c r="V10181" s="1"/>
      <c r="X10181" s="1"/>
    </row>
    <row r="10182" spans="15:24" x14ac:dyDescent="0.55000000000000004">
      <c r="O10182" s="1"/>
      <c r="V10182" s="1"/>
      <c r="X10182" s="1"/>
    </row>
    <row r="10183" spans="15:24" x14ac:dyDescent="0.55000000000000004">
      <c r="O10183" s="1"/>
      <c r="V10183" s="1"/>
      <c r="X10183" s="1"/>
    </row>
    <row r="10184" spans="15:24" x14ac:dyDescent="0.55000000000000004">
      <c r="O10184" s="1"/>
      <c r="V10184" s="1"/>
      <c r="X10184" s="1"/>
    </row>
    <row r="10185" spans="15:24" x14ac:dyDescent="0.55000000000000004">
      <c r="O10185" s="1"/>
      <c r="V10185" s="1"/>
      <c r="X10185" s="1"/>
    </row>
    <row r="10186" spans="15:24" x14ac:dyDescent="0.55000000000000004">
      <c r="O10186" s="1"/>
      <c r="V10186" s="1"/>
      <c r="X10186" s="1"/>
    </row>
    <row r="10187" spans="15:24" x14ac:dyDescent="0.55000000000000004">
      <c r="O10187" s="1"/>
      <c r="V10187" s="1"/>
      <c r="X10187" s="1"/>
    </row>
    <row r="10188" spans="15:24" x14ac:dyDescent="0.55000000000000004">
      <c r="O10188" s="1"/>
      <c r="V10188" s="1"/>
      <c r="X10188" s="1"/>
    </row>
    <row r="10189" spans="15:24" x14ac:dyDescent="0.55000000000000004">
      <c r="O10189" s="1"/>
      <c r="V10189" s="1"/>
      <c r="X10189" s="1"/>
    </row>
    <row r="10190" spans="15:24" x14ac:dyDescent="0.55000000000000004">
      <c r="O10190" s="1"/>
      <c r="V10190" s="1"/>
      <c r="X10190" s="1"/>
    </row>
    <row r="10191" spans="15:24" x14ac:dyDescent="0.55000000000000004">
      <c r="O10191" s="1"/>
      <c r="V10191" s="1"/>
      <c r="X10191" s="1"/>
    </row>
    <row r="10192" spans="15:24" x14ac:dyDescent="0.55000000000000004">
      <c r="O10192" s="1"/>
      <c r="V10192" s="1"/>
      <c r="X10192" s="1"/>
    </row>
    <row r="10193" spans="15:24" x14ac:dyDescent="0.55000000000000004">
      <c r="O10193" s="1"/>
      <c r="V10193" s="1"/>
      <c r="X10193" s="1"/>
    </row>
    <row r="10194" spans="15:24" x14ac:dyDescent="0.55000000000000004">
      <c r="O10194" s="1"/>
      <c r="V10194" s="1"/>
      <c r="X10194" s="1"/>
    </row>
    <row r="10195" spans="15:24" x14ac:dyDescent="0.55000000000000004">
      <c r="O10195" s="1"/>
      <c r="V10195" s="1"/>
      <c r="X10195" s="1"/>
    </row>
    <row r="10196" spans="15:24" x14ac:dyDescent="0.55000000000000004">
      <c r="O10196" s="1"/>
      <c r="V10196" s="1"/>
      <c r="X10196" s="1"/>
    </row>
    <row r="10197" spans="15:24" x14ac:dyDescent="0.55000000000000004">
      <c r="O10197" s="1"/>
      <c r="V10197" s="1"/>
      <c r="X10197" s="1"/>
    </row>
    <row r="10198" spans="15:24" x14ac:dyDescent="0.55000000000000004">
      <c r="O10198" s="1"/>
      <c r="V10198" s="1"/>
      <c r="X10198" s="1"/>
    </row>
    <row r="10199" spans="15:24" x14ac:dyDescent="0.55000000000000004">
      <c r="O10199" s="1"/>
      <c r="V10199" s="1"/>
      <c r="X10199" s="1"/>
    </row>
    <row r="10200" spans="15:24" x14ac:dyDescent="0.55000000000000004">
      <c r="O10200" s="1"/>
      <c r="V10200" s="1"/>
      <c r="X10200" s="1"/>
    </row>
    <row r="10201" spans="15:24" x14ac:dyDescent="0.55000000000000004">
      <c r="O10201" s="1"/>
      <c r="V10201" s="1"/>
      <c r="X10201" s="1"/>
    </row>
    <row r="10202" spans="15:24" x14ac:dyDescent="0.55000000000000004">
      <c r="O10202" s="1"/>
      <c r="V10202" s="1"/>
      <c r="X10202" s="1"/>
    </row>
    <row r="10203" spans="15:24" x14ac:dyDescent="0.55000000000000004">
      <c r="O10203" s="1"/>
      <c r="V10203" s="1"/>
      <c r="X10203" s="1"/>
    </row>
    <row r="10204" spans="15:24" x14ac:dyDescent="0.55000000000000004">
      <c r="O10204" s="1"/>
      <c r="V10204" s="1"/>
      <c r="X10204" s="1"/>
    </row>
    <row r="10205" spans="15:24" x14ac:dyDescent="0.55000000000000004">
      <c r="O10205" s="1"/>
      <c r="V10205" s="1"/>
      <c r="X10205" s="1"/>
    </row>
    <row r="10206" spans="15:24" x14ac:dyDescent="0.55000000000000004">
      <c r="O10206" s="1"/>
      <c r="V10206" s="1"/>
      <c r="X10206" s="1"/>
    </row>
    <row r="10207" spans="15:24" x14ac:dyDescent="0.55000000000000004">
      <c r="O10207" s="1"/>
      <c r="V10207" s="1"/>
      <c r="X10207" s="1"/>
    </row>
    <row r="10208" spans="15:24" x14ac:dyDescent="0.55000000000000004">
      <c r="O10208" s="1"/>
      <c r="V10208" s="1"/>
      <c r="X10208" s="1"/>
    </row>
    <row r="10209" spans="15:24" x14ac:dyDescent="0.55000000000000004">
      <c r="O10209" s="1"/>
      <c r="V10209" s="1"/>
      <c r="X10209" s="1"/>
    </row>
    <row r="10210" spans="15:24" x14ac:dyDescent="0.55000000000000004">
      <c r="O10210" s="1"/>
      <c r="V10210" s="1"/>
      <c r="X10210" s="1"/>
    </row>
    <row r="10211" spans="15:24" x14ac:dyDescent="0.55000000000000004">
      <c r="O10211" s="1"/>
      <c r="V10211" s="1"/>
      <c r="X10211" s="1"/>
    </row>
    <row r="10212" spans="15:24" x14ac:dyDescent="0.55000000000000004">
      <c r="O10212" s="1"/>
      <c r="V10212" s="1"/>
      <c r="X10212" s="1"/>
    </row>
    <row r="10213" spans="15:24" x14ac:dyDescent="0.55000000000000004">
      <c r="O10213" s="1"/>
      <c r="V10213" s="1"/>
      <c r="X10213" s="1"/>
    </row>
    <row r="10214" spans="15:24" x14ac:dyDescent="0.55000000000000004">
      <c r="O10214" s="1"/>
      <c r="V10214" s="1"/>
      <c r="X10214" s="1"/>
    </row>
    <row r="10215" spans="15:24" x14ac:dyDescent="0.55000000000000004">
      <c r="O10215" s="1"/>
      <c r="V10215" s="1"/>
      <c r="X10215" s="1"/>
    </row>
    <row r="10216" spans="15:24" x14ac:dyDescent="0.55000000000000004">
      <c r="O10216" s="1"/>
      <c r="V10216" s="1"/>
      <c r="X10216" s="1"/>
    </row>
    <row r="10217" spans="15:24" x14ac:dyDescent="0.55000000000000004">
      <c r="O10217" s="1"/>
      <c r="V10217" s="1"/>
      <c r="X10217" s="1"/>
    </row>
    <row r="10218" spans="15:24" x14ac:dyDescent="0.55000000000000004">
      <c r="O10218" s="1"/>
      <c r="V10218" s="1"/>
      <c r="X10218" s="1"/>
    </row>
    <row r="10219" spans="15:24" x14ac:dyDescent="0.55000000000000004">
      <c r="O10219" s="1"/>
      <c r="V10219" s="1"/>
      <c r="X10219" s="1"/>
    </row>
    <row r="10220" spans="15:24" x14ac:dyDescent="0.55000000000000004">
      <c r="O10220" s="1"/>
      <c r="V10220" s="1"/>
      <c r="X10220" s="1"/>
    </row>
    <row r="10221" spans="15:24" x14ac:dyDescent="0.55000000000000004">
      <c r="O10221" s="1"/>
      <c r="V10221" s="1"/>
      <c r="X10221" s="1"/>
    </row>
    <row r="10222" spans="15:24" x14ac:dyDescent="0.55000000000000004">
      <c r="O10222" s="1"/>
      <c r="V10222" s="1"/>
      <c r="X10222" s="1"/>
    </row>
    <row r="10223" spans="15:24" x14ac:dyDescent="0.55000000000000004">
      <c r="O10223" s="1"/>
      <c r="V10223" s="1"/>
      <c r="X10223" s="1"/>
    </row>
    <row r="10224" spans="15:24" x14ac:dyDescent="0.55000000000000004">
      <c r="O10224" s="1"/>
      <c r="V10224" s="1"/>
      <c r="X10224" s="1"/>
    </row>
    <row r="10225" spans="15:24" x14ac:dyDescent="0.55000000000000004">
      <c r="O10225" s="1"/>
      <c r="V10225" s="1"/>
      <c r="X10225" s="1"/>
    </row>
    <row r="10226" spans="15:24" x14ac:dyDescent="0.55000000000000004">
      <c r="O10226" s="1"/>
      <c r="V10226" s="1"/>
      <c r="X10226" s="1"/>
    </row>
    <row r="10227" spans="15:24" x14ac:dyDescent="0.55000000000000004">
      <c r="O10227" s="1"/>
      <c r="V10227" s="1"/>
      <c r="X10227" s="1"/>
    </row>
    <row r="10228" spans="15:24" x14ac:dyDescent="0.55000000000000004">
      <c r="O10228" s="1"/>
      <c r="V10228" s="1"/>
      <c r="X10228" s="1"/>
    </row>
    <row r="10229" spans="15:24" x14ac:dyDescent="0.55000000000000004">
      <c r="O10229" s="1"/>
      <c r="V10229" s="1"/>
      <c r="X10229" s="1"/>
    </row>
    <row r="10230" spans="15:24" x14ac:dyDescent="0.55000000000000004">
      <c r="O10230" s="1"/>
      <c r="V10230" s="1"/>
      <c r="X10230" s="1"/>
    </row>
    <row r="10231" spans="15:24" x14ac:dyDescent="0.55000000000000004">
      <c r="O10231" s="1"/>
      <c r="V10231" s="1"/>
      <c r="X10231" s="1"/>
    </row>
    <row r="10232" spans="15:24" x14ac:dyDescent="0.55000000000000004">
      <c r="O10232" s="1"/>
      <c r="V10232" s="1"/>
      <c r="X10232" s="1"/>
    </row>
    <row r="10233" spans="15:24" x14ac:dyDescent="0.55000000000000004">
      <c r="O10233" s="1"/>
      <c r="V10233" s="1"/>
      <c r="X10233" s="1"/>
    </row>
    <row r="10234" spans="15:24" x14ac:dyDescent="0.55000000000000004">
      <c r="O10234" s="1"/>
      <c r="V10234" s="1"/>
      <c r="X10234" s="1"/>
    </row>
    <row r="10235" spans="15:24" x14ac:dyDescent="0.55000000000000004">
      <c r="O10235" s="1"/>
      <c r="V10235" s="1"/>
      <c r="X10235" s="1"/>
    </row>
    <row r="10236" spans="15:24" x14ac:dyDescent="0.55000000000000004">
      <c r="O10236" s="1"/>
      <c r="V10236" s="1"/>
      <c r="X10236" s="1"/>
    </row>
    <row r="10237" spans="15:24" x14ac:dyDescent="0.55000000000000004">
      <c r="O10237" s="1"/>
      <c r="V10237" s="1"/>
      <c r="X10237" s="1"/>
    </row>
    <row r="10238" spans="15:24" x14ac:dyDescent="0.55000000000000004">
      <c r="O10238" s="1"/>
      <c r="V10238" s="1"/>
      <c r="X10238" s="1"/>
    </row>
    <row r="10239" spans="15:24" x14ac:dyDescent="0.55000000000000004">
      <c r="O10239" s="1"/>
      <c r="V10239" s="1"/>
      <c r="X10239" s="1"/>
    </row>
    <row r="10240" spans="15:24" x14ac:dyDescent="0.55000000000000004">
      <c r="O10240" s="1"/>
      <c r="V10240" s="1"/>
      <c r="X10240" s="1"/>
    </row>
    <row r="10241" spans="15:24" x14ac:dyDescent="0.55000000000000004">
      <c r="O10241" s="1"/>
      <c r="V10241" s="1"/>
      <c r="X10241" s="1"/>
    </row>
    <row r="10242" spans="15:24" x14ac:dyDescent="0.55000000000000004">
      <c r="O10242" s="1"/>
      <c r="V10242" s="1"/>
      <c r="X10242" s="1"/>
    </row>
    <row r="10243" spans="15:24" x14ac:dyDescent="0.55000000000000004">
      <c r="O10243" s="1"/>
      <c r="V10243" s="1"/>
      <c r="X10243" s="1"/>
    </row>
    <row r="10244" spans="15:24" x14ac:dyDescent="0.55000000000000004">
      <c r="O10244" s="1"/>
      <c r="V10244" s="1"/>
      <c r="X10244" s="1"/>
    </row>
    <row r="10245" spans="15:24" x14ac:dyDescent="0.55000000000000004">
      <c r="O10245" s="1"/>
      <c r="V10245" s="1"/>
      <c r="X10245" s="1"/>
    </row>
    <row r="10246" spans="15:24" x14ac:dyDescent="0.55000000000000004">
      <c r="O10246" s="1"/>
      <c r="V10246" s="1"/>
      <c r="X10246" s="1"/>
    </row>
    <row r="10247" spans="15:24" x14ac:dyDescent="0.55000000000000004">
      <c r="O10247" s="1"/>
      <c r="V10247" s="1"/>
      <c r="X10247" s="1"/>
    </row>
    <row r="10248" spans="15:24" x14ac:dyDescent="0.55000000000000004">
      <c r="O10248" s="1"/>
      <c r="V10248" s="1"/>
      <c r="X10248" s="1"/>
    </row>
    <row r="10249" spans="15:24" x14ac:dyDescent="0.55000000000000004">
      <c r="O10249" s="1"/>
      <c r="V10249" s="1"/>
      <c r="X10249" s="1"/>
    </row>
    <row r="10250" spans="15:24" x14ac:dyDescent="0.55000000000000004">
      <c r="O10250" s="1"/>
      <c r="V10250" s="1"/>
      <c r="X10250" s="1"/>
    </row>
    <row r="10251" spans="15:24" x14ac:dyDescent="0.55000000000000004">
      <c r="O10251" s="1"/>
      <c r="V10251" s="1"/>
      <c r="X10251" s="1"/>
    </row>
    <row r="10252" spans="15:24" x14ac:dyDescent="0.55000000000000004">
      <c r="O10252" s="1"/>
      <c r="V10252" s="1"/>
      <c r="X10252" s="1"/>
    </row>
    <row r="10253" spans="15:24" x14ac:dyDescent="0.55000000000000004">
      <c r="O10253" s="1"/>
      <c r="V10253" s="1"/>
      <c r="X10253" s="1"/>
    </row>
    <row r="10254" spans="15:24" x14ac:dyDescent="0.55000000000000004">
      <c r="O10254" s="1"/>
      <c r="V10254" s="1"/>
      <c r="X10254" s="1"/>
    </row>
    <row r="10255" spans="15:24" x14ac:dyDescent="0.55000000000000004">
      <c r="O10255" s="1"/>
      <c r="V10255" s="1"/>
      <c r="X10255" s="1"/>
    </row>
    <row r="10256" spans="15:24" x14ac:dyDescent="0.55000000000000004">
      <c r="O10256" s="1"/>
      <c r="V10256" s="1"/>
      <c r="X10256" s="1"/>
    </row>
    <row r="10257" spans="15:24" x14ac:dyDescent="0.55000000000000004">
      <c r="O10257" s="1"/>
      <c r="V10257" s="1"/>
      <c r="X10257" s="1"/>
    </row>
    <row r="10258" spans="15:24" x14ac:dyDescent="0.55000000000000004">
      <c r="O10258" s="1"/>
      <c r="V10258" s="1"/>
      <c r="X10258" s="1"/>
    </row>
    <row r="10259" spans="15:24" x14ac:dyDescent="0.55000000000000004">
      <c r="O10259" s="1"/>
      <c r="V10259" s="1"/>
      <c r="X10259" s="1"/>
    </row>
    <row r="10260" spans="15:24" x14ac:dyDescent="0.55000000000000004">
      <c r="O10260" s="1"/>
      <c r="V10260" s="1"/>
      <c r="X10260" s="1"/>
    </row>
    <row r="10261" spans="15:24" x14ac:dyDescent="0.55000000000000004">
      <c r="O10261" s="1"/>
      <c r="V10261" s="1"/>
      <c r="X10261" s="1"/>
    </row>
    <row r="10262" spans="15:24" x14ac:dyDescent="0.55000000000000004">
      <c r="O10262" s="1"/>
      <c r="V10262" s="1"/>
      <c r="X10262" s="1"/>
    </row>
    <row r="10263" spans="15:24" x14ac:dyDescent="0.55000000000000004">
      <c r="O10263" s="1"/>
      <c r="V10263" s="1"/>
      <c r="X10263" s="1"/>
    </row>
    <row r="10264" spans="15:24" x14ac:dyDescent="0.55000000000000004">
      <c r="O10264" s="1"/>
      <c r="V10264" s="1"/>
      <c r="X10264" s="1"/>
    </row>
    <row r="10265" spans="15:24" x14ac:dyDescent="0.55000000000000004">
      <c r="O10265" s="1"/>
      <c r="V10265" s="1"/>
      <c r="X10265" s="1"/>
    </row>
    <row r="10266" spans="15:24" x14ac:dyDescent="0.55000000000000004">
      <c r="O10266" s="1"/>
      <c r="V10266" s="1"/>
      <c r="X10266" s="1"/>
    </row>
    <row r="10267" spans="15:24" x14ac:dyDescent="0.55000000000000004">
      <c r="O10267" s="1"/>
      <c r="V10267" s="1"/>
      <c r="X10267" s="1"/>
    </row>
    <row r="10268" spans="15:24" x14ac:dyDescent="0.55000000000000004">
      <c r="O10268" s="1"/>
      <c r="V10268" s="1"/>
      <c r="X10268" s="1"/>
    </row>
    <row r="10269" spans="15:24" x14ac:dyDescent="0.55000000000000004">
      <c r="O10269" s="1"/>
      <c r="V10269" s="1"/>
      <c r="X10269" s="1"/>
    </row>
    <row r="10270" spans="15:24" x14ac:dyDescent="0.55000000000000004">
      <c r="O10270" s="1"/>
      <c r="V10270" s="1"/>
      <c r="X10270" s="1"/>
    </row>
    <row r="10271" spans="15:24" x14ac:dyDescent="0.55000000000000004">
      <c r="O10271" s="1"/>
      <c r="V10271" s="1"/>
      <c r="X10271" s="1"/>
    </row>
    <row r="10272" spans="15:24" x14ac:dyDescent="0.55000000000000004">
      <c r="O10272" s="1"/>
      <c r="V10272" s="1"/>
      <c r="X10272" s="1"/>
    </row>
    <row r="10273" spans="15:24" x14ac:dyDescent="0.55000000000000004">
      <c r="O10273" s="1"/>
      <c r="V10273" s="1"/>
      <c r="X10273" s="1"/>
    </row>
    <row r="10274" spans="15:24" x14ac:dyDescent="0.55000000000000004">
      <c r="O10274" s="1"/>
      <c r="V10274" s="1"/>
      <c r="X10274" s="1"/>
    </row>
    <row r="10275" spans="15:24" x14ac:dyDescent="0.55000000000000004">
      <c r="O10275" s="1"/>
      <c r="V10275" s="1"/>
      <c r="X10275" s="1"/>
    </row>
    <row r="10276" spans="15:24" x14ac:dyDescent="0.55000000000000004">
      <c r="O10276" s="1"/>
      <c r="V10276" s="1"/>
      <c r="X10276" s="1"/>
    </row>
    <row r="10277" spans="15:24" x14ac:dyDescent="0.55000000000000004">
      <c r="O10277" s="1"/>
      <c r="V10277" s="1"/>
      <c r="X10277" s="1"/>
    </row>
    <row r="10278" spans="15:24" x14ac:dyDescent="0.55000000000000004">
      <c r="O10278" s="1"/>
      <c r="V10278" s="1"/>
      <c r="X10278" s="1"/>
    </row>
    <row r="10279" spans="15:24" x14ac:dyDescent="0.55000000000000004">
      <c r="O10279" s="1"/>
      <c r="V10279" s="1"/>
      <c r="X10279" s="1"/>
    </row>
    <row r="10280" spans="15:24" x14ac:dyDescent="0.55000000000000004">
      <c r="O10280" s="1"/>
      <c r="V10280" s="1"/>
      <c r="X10280" s="1"/>
    </row>
    <row r="10281" spans="15:24" x14ac:dyDescent="0.55000000000000004">
      <c r="O10281" s="1"/>
      <c r="V10281" s="1"/>
      <c r="X10281" s="1"/>
    </row>
    <row r="10282" spans="15:24" x14ac:dyDescent="0.55000000000000004">
      <c r="O10282" s="1"/>
      <c r="V10282" s="1"/>
      <c r="X10282" s="1"/>
    </row>
    <row r="10283" spans="15:24" x14ac:dyDescent="0.55000000000000004">
      <c r="O10283" s="1"/>
      <c r="V10283" s="1"/>
      <c r="X10283" s="1"/>
    </row>
    <row r="10284" spans="15:24" x14ac:dyDescent="0.55000000000000004">
      <c r="O10284" s="1"/>
      <c r="V10284" s="1"/>
      <c r="X10284" s="1"/>
    </row>
    <row r="10285" spans="15:24" x14ac:dyDescent="0.55000000000000004">
      <c r="O10285" s="1"/>
      <c r="V10285" s="1"/>
      <c r="X10285" s="1"/>
    </row>
    <row r="10286" spans="15:24" x14ac:dyDescent="0.55000000000000004">
      <c r="O10286" s="1"/>
      <c r="V10286" s="1"/>
      <c r="X10286" s="1"/>
    </row>
    <row r="10287" spans="15:24" x14ac:dyDescent="0.55000000000000004">
      <c r="O10287" s="1"/>
      <c r="V10287" s="1"/>
      <c r="X10287" s="1"/>
    </row>
    <row r="10288" spans="15:24" x14ac:dyDescent="0.55000000000000004">
      <c r="O10288" s="1"/>
      <c r="V10288" s="1"/>
      <c r="X10288" s="1"/>
    </row>
    <row r="10289" spans="15:24" x14ac:dyDescent="0.55000000000000004">
      <c r="O10289" s="1"/>
      <c r="V10289" s="1"/>
      <c r="X10289" s="1"/>
    </row>
    <row r="10290" spans="15:24" x14ac:dyDescent="0.55000000000000004">
      <c r="O10290" s="1"/>
      <c r="V10290" s="1"/>
      <c r="X10290" s="1"/>
    </row>
    <row r="10291" spans="15:24" x14ac:dyDescent="0.55000000000000004">
      <c r="O10291" s="1"/>
      <c r="V10291" s="1"/>
      <c r="X10291" s="1"/>
    </row>
    <row r="10292" spans="15:24" x14ac:dyDescent="0.55000000000000004">
      <c r="O10292" s="1"/>
      <c r="V10292" s="1"/>
      <c r="X10292" s="1"/>
    </row>
    <row r="10293" spans="15:24" x14ac:dyDescent="0.55000000000000004">
      <c r="O10293" s="1"/>
      <c r="V10293" s="1"/>
      <c r="X10293" s="1"/>
    </row>
    <row r="10294" spans="15:24" x14ac:dyDescent="0.55000000000000004">
      <c r="O10294" s="1"/>
      <c r="V10294" s="1"/>
      <c r="X10294" s="1"/>
    </row>
    <row r="10295" spans="15:24" x14ac:dyDescent="0.55000000000000004">
      <c r="O10295" s="1"/>
      <c r="V10295" s="1"/>
      <c r="X10295" s="1"/>
    </row>
    <row r="10296" spans="15:24" x14ac:dyDescent="0.55000000000000004">
      <c r="O10296" s="1"/>
      <c r="V10296" s="1"/>
      <c r="X10296" s="1"/>
    </row>
    <row r="10297" spans="15:24" x14ac:dyDescent="0.55000000000000004">
      <c r="O10297" s="1"/>
      <c r="V10297" s="1"/>
      <c r="X10297" s="1"/>
    </row>
    <row r="10298" spans="15:24" x14ac:dyDescent="0.55000000000000004">
      <c r="O10298" s="1"/>
      <c r="V10298" s="1"/>
      <c r="X10298" s="1"/>
    </row>
    <row r="10299" spans="15:24" x14ac:dyDescent="0.55000000000000004">
      <c r="O10299" s="1"/>
      <c r="V10299" s="1"/>
      <c r="X10299" s="1"/>
    </row>
    <row r="10300" spans="15:24" x14ac:dyDescent="0.55000000000000004">
      <c r="O10300" s="1"/>
      <c r="V10300" s="1"/>
      <c r="X10300" s="1"/>
    </row>
    <row r="10301" spans="15:24" x14ac:dyDescent="0.55000000000000004">
      <c r="O10301" s="1"/>
      <c r="V10301" s="1"/>
      <c r="X10301" s="1"/>
    </row>
    <row r="10302" spans="15:24" x14ac:dyDescent="0.55000000000000004">
      <c r="O10302" s="1"/>
      <c r="V10302" s="1"/>
      <c r="X10302" s="1"/>
    </row>
    <row r="10303" spans="15:24" x14ac:dyDescent="0.55000000000000004">
      <c r="O10303" s="1"/>
      <c r="V10303" s="1"/>
      <c r="X10303" s="1"/>
    </row>
    <row r="10304" spans="15:24" x14ac:dyDescent="0.55000000000000004">
      <c r="O10304" s="1"/>
      <c r="V10304" s="1"/>
      <c r="X10304" s="1"/>
    </row>
    <row r="10305" spans="15:24" x14ac:dyDescent="0.55000000000000004">
      <c r="O10305" s="1"/>
      <c r="V10305" s="1"/>
      <c r="X10305" s="1"/>
    </row>
    <row r="10306" spans="15:24" x14ac:dyDescent="0.55000000000000004">
      <c r="O10306" s="1"/>
      <c r="V10306" s="1"/>
      <c r="X10306" s="1"/>
    </row>
    <row r="10307" spans="15:24" x14ac:dyDescent="0.55000000000000004">
      <c r="O10307" s="1"/>
      <c r="V10307" s="1"/>
      <c r="X10307" s="1"/>
    </row>
    <row r="10308" spans="15:24" x14ac:dyDescent="0.55000000000000004">
      <c r="O10308" s="1"/>
      <c r="V10308" s="1"/>
      <c r="X10308" s="1"/>
    </row>
    <row r="10309" spans="15:24" x14ac:dyDescent="0.55000000000000004">
      <c r="O10309" s="1"/>
      <c r="V10309" s="1"/>
      <c r="X10309" s="1"/>
    </row>
    <row r="10310" spans="15:24" x14ac:dyDescent="0.55000000000000004">
      <c r="O10310" s="1"/>
      <c r="V10310" s="1"/>
      <c r="X10310" s="1"/>
    </row>
    <row r="10311" spans="15:24" x14ac:dyDescent="0.55000000000000004">
      <c r="O10311" s="1"/>
      <c r="V10311" s="1"/>
      <c r="X10311" s="1"/>
    </row>
    <row r="10312" spans="15:24" x14ac:dyDescent="0.55000000000000004">
      <c r="O10312" s="1"/>
      <c r="V10312" s="1"/>
      <c r="X10312" s="1"/>
    </row>
    <row r="10313" spans="15:24" x14ac:dyDescent="0.55000000000000004">
      <c r="O10313" s="1"/>
      <c r="V10313" s="1"/>
      <c r="X10313" s="1"/>
    </row>
    <row r="10314" spans="15:24" x14ac:dyDescent="0.55000000000000004">
      <c r="O10314" s="1"/>
      <c r="V10314" s="1"/>
      <c r="X10314" s="1"/>
    </row>
    <row r="10315" spans="15:24" x14ac:dyDescent="0.55000000000000004">
      <c r="O10315" s="1"/>
      <c r="V10315" s="1"/>
      <c r="X10315" s="1"/>
    </row>
    <row r="10316" spans="15:24" x14ac:dyDescent="0.55000000000000004">
      <c r="O10316" s="1"/>
      <c r="V10316" s="1"/>
      <c r="X10316" s="1"/>
    </row>
    <row r="10317" spans="15:24" x14ac:dyDescent="0.55000000000000004">
      <c r="O10317" s="1"/>
      <c r="V10317" s="1"/>
      <c r="X10317" s="1"/>
    </row>
    <row r="10318" spans="15:24" x14ac:dyDescent="0.55000000000000004">
      <c r="O10318" s="1"/>
      <c r="V10318" s="1"/>
      <c r="X10318" s="1"/>
    </row>
    <row r="10319" spans="15:24" x14ac:dyDescent="0.55000000000000004">
      <c r="O10319" s="1"/>
      <c r="V10319" s="1"/>
      <c r="X10319" s="1"/>
    </row>
    <row r="10320" spans="15:24" x14ac:dyDescent="0.55000000000000004">
      <c r="O10320" s="1"/>
      <c r="V10320" s="1"/>
      <c r="X10320" s="1"/>
    </row>
    <row r="10321" spans="15:24" x14ac:dyDescent="0.55000000000000004">
      <c r="O10321" s="1"/>
      <c r="V10321" s="1"/>
      <c r="X10321" s="1"/>
    </row>
    <row r="10322" spans="15:24" x14ac:dyDescent="0.55000000000000004">
      <c r="O10322" s="1"/>
      <c r="V10322" s="1"/>
      <c r="X10322" s="1"/>
    </row>
    <row r="10323" spans="15:24" x14ac:dyDescent="0.55000000000000004">
      <c r="O10323" s="1"/>
      <c r="V10323" s="1"/>
      <c r="X10323" s="1"/>
    </row>
    <row r="10324" spans="15:24" x14ac:dyDescent="0.55000000000000004">
      <c r="O10324" s="1"/>
      <c r="V10324" s="1"/>
      <c r="X10324" s="1"/>
    </row>
    <row r="10325" spans="15:24" x14ac:dyDescent="0.55000000000000004">
      <c r="O10325" s="1"/>
      <c r="V10325" s="1"/>
      <c r="X10325" s="1"/>
    </row>
    <row r="10326" spans="15:24" x14ac:dyDescent="0.55000000000000004">
      <c r="O10326" s="1"/>
      <c r="V10326" s="1"/>
      <c r="X10326" s="1"/>
    </row>
    <row r="10327" spans="15:24" x14ac:dyDescent="0.55000000000000004">
      <c r="O10327" s="1"/>
      <c r="V10327" s="1"/>
      <c r="X10327" s="1"/>
    </row>
    <row r="10328" spans="15:24" x14ac:dyDescent="0.55000000000000004">
      <c r="O10328" s="1"/>
      <c r="V10328" s="1"/>
      <c r="X10328" s="1"/>
    </row>
    <row r="10329" spans="15:24" x14ac:dyDescent="0.55000000000000004">
      <c r="O10329" s="1"/>
      <c r="V10329" s="1"/>
      <c r="X10329" s="1"/>
    </row>
    <row r="10330" spans="15:24" x14ac:dyDescent="0.55000000000000004">
      <c r="O10330" s="1"/>
      <c r="V10330" s="1"/>
      <c r="X10330" s="1"/>
    </row>
    <row r="10331" spans="15:24" x14ac:dyDescent="0.55000000000000004">
      <c r="O10331" s="1"/>
      <c r="V10331" s="1"/>
      <c r="X10331" s="1"/>
    </row>
    <row r="10332" spans="15:24" x14ac:dyDescent="0.55000000000000004">
      <c r="O10332" s="1"/>
      <c r="V10332" s="1"/>
      <c r="X10332" s="1"/>
    </row>
    <row r="10333" spans="15:24" x14ac:dyDescent="0.55000000000000004">
      <c r="O10333" s="1"/>
      <c r="V10333" s="1"/>
      <c r="X10333" s="1"/>
    </row>
    <row r="10334" spans="15:24" x14ac:dyDescent="0.55000000000000004">
      <c r="O10334" s="1"/>
      <c r="V10334" s="1"/>
      <c r="X10334" s="1"/>
    </row>
    <row r="10335" spans="15:24" x14ac:dyDescent="0.55000000000000004">
      <c r="O10335" s="1"/>
      <c r="V10335" s="1"/>
      <c r="X10335" s="1"/>
    </row>
    <row r="10336" spans="15:24" x14ac:dyDescent="0.55000000000000004">
      <c r="O10336" s="1"/>
      <c r="V10336" s="1"/>
      <c r="X10336" s="1"/>
    </row>
    <row r="10337" spans="15:24" x14ac:dyDescent="0.55000000000000004">
      <c r="O10337" s="1"/>
      <c r="V10337" s="1"/>
      <c r="X10337" s="1"/>
    </row>
    <row r="10338" spans="15:24" x14ac:dyDescent="0.55000000000000004">
      <c r="O10338" s="1"/>
      <c r="V10338" s="1"/>
      <c r="X10338" s="1"/>
    </row>
    <row r="10339" spans="15:24" x14ac:dyDescent="0.55000000000000004">
      <c r="O10339" s="1"/>
      <c r="V10339" s="1"/>
      <c r="X10339" s="1"/>
    </row>
    <row r="10340" spans="15:24" x14ac:dyDescent="0.55000000000000004">
      <c r="O10340" s="1"/>
      <c r="V10340" s="1"/>
      <c r="X10340" s="1"/>
    </row>
    <row r="10341" spans="15:24" x14ac:dyDescent="0.55000000000000004">
      <c r="O10341" s="1"/>
      <c r="V10341" s="1"/>
      <c r="X10341" s="1"/>
    </row>
    <row r="10342" spans="15:24" x14ac:dyDescent="0.55000000000000004">
      <c r="O10342" s="1"/>
      <c r="V10342" s="1"/>
      <c r="X10342" s="1"/>
    </row>
    <row r="10343" spans="15:24" x14ac:dyDescent="0.55000000000000004">
      <c r="O10343" s="1"/>
      <c r="V10343" s="1"/>
      <c r="X10343" s="1"/>
    </row>
    <row r="10344" spans="15:24" x14ac:dyDescent="0.55000000000000004">
      <c r="O10344" s="1"/>
      <c r="V10344" s="1"/>
      <c r="X10344" s="1"/>
    </row>
    <row r="10345" spans="15:24" x14ac:dyDescent="0.55000000000000004">
      <c r="O10345" s="1"/>
      <c r="V10345" s="1"/>
      <c r="X10345" s="1"/>
    </row>
    <row r="10346" spans="15:24" x14ac:dyDescent="0.55000000000000004">
      <c r="O10346" s="1"/>
      <c r="V10346" s="1"/>
      <c r="X10346" s="1"/>
    </row>
    <row r="10347" spans="15:24" x14ac:dyDescent="0.55000000000000004">
      <c r="O10347" s="1"/>
      <c r="V10347" s="1"/>
      <c r="X10347" s="1"/>
    </row>
    <row r="10348" spans="15:24" x14ac:dyDescent="0.55000000000000004">
      <c r="O10348" s="1"/>
      <c r="V10348" s="1"/>
      <c r="X10348" s="1"/>
    </row>
    <row r="10349" spans="15:24" x14ac:dyDescent="0.55000000000000004">
      <c r="O10349" s="1"/>
      <c r="V10349" s="1"/>
      <c r="X10349" s="1"/>
    </row>
    <row r="10350" spans="15:24" x14ac:dyDescent="0.55000000000000004">
      <c r="O10350" s="1"/>
      <c r="V10350" s="1"/>
      <c r="X10350" s="1"/>
    </row>
    <row r="10351" spans="15:24" x14ac:dyDescent="0.55000000000000004">
      <c r="O10351" s="1"/>
      <c r="V10351" s="1"/>
      <c r="X10351" s="1"/>
    </row>
    <row r="10352" spans="15:24" x14ac:dyDescent="0.55000000000000004">
      <c r="O10352" s="1"/>
      <c r="V10352" s="1"/>
      <c r="X10352" s="1"/>
    </row>
    <row r="10353" spans="15:24" x14ac:dyDescent="0.55000000000000004">
      <c r="O10353" s="1"/>
      <c r="V10353" s="1"/>
      <c r="X10353" s="1"/>
    </row>
    <row r="10354" spans="15:24" x14ac:dyDescent="0.55000000000000004">
      <c r="O10354" s="1"/>
      <c r="V10354" s="1"/>
      <c r="X10354" s="1"/>
    </row>
    <row r="10355" spans="15:24" x14ac:dyDescent="0.55000000000000004">
      <c r="O10355" s="1"/>
      <c r="V10355" s="1"/>
      <c r="X10355" s="1"/>
    </row>
    <row r="10356" spans="15:24" x14ac:dyDescent="0.55000000000000004">
      <c r="O10356" s="1"/>
      <c r="V10356" s="1"/>
      <c r="X10356" s="1"/>
    </row>
    <row r="10357" spans="15:24" x14ac:dyDescent="0.55000000000000004">
      <c r="O10357" s="1"/>
      <c r="V10357" s="1"/>
      <c r="X10357" s="1"/>
    </row>
    <row r="10358" spans="15:24" x14ac:dyDescent="0.55000000000000004">
      <c r="O10358" s="1"/>
      <c r="V10358" s="1"/>
      <c r="X10358" s="1"/>
    </row>
    <row r="10359" spans="15:24" x14ac:dyDescent="0.55000000000000004">
      <c r="O10359" s="1"/>
      <c r="V10359" s="1"/>
      <c r="X10359" s="1"/>
    </row>
    <row r="10360" spans="15:24" x14ac:dyDescent="0.55000000000000004">
      <c r="O10360" s="1"/>
      <c r="V10360" s="1"/>
      <c r="X10360" s="1"/>
    </row>
    <row r="10361" spans="15:24" x14ac:dyDescent="0.55000000000000004">
      <c r="O10361" s="1"/>
      <c r="V10361" s="1"/>
      <c r="X10361" s="1"/>
    </row>
    <row r="10362" spans="15:24" x14ac:dyDescent="0.55000000000000004">
      <c r="O10362" s="1"/>
      <c r="V10362" s="1"/>
      <c r="X10362" s="1"/>
    </row>
    <row r="10363" spans="15:24" x14ac:dyDescent="0.55000000000000004">
      <c r="O10363" s="1"/>
      <c r="V10363" s="1"/>
      <c r="X10363" s="1"/>
    </row>
    <row r="10364" spans="15:24" x14ac:dyDescent="0.55000000000000004">
      <c r="O10364" s="1"/>
      <c r="V10364" s="1"/>
      <c r="X10364" s="1"/>
    </row>
    <row r="10365" spans="15:24" x14ac:dyDescent="0.55000000000000004">
      <c r="O10365" s="1"/>
      <c r="V10365" s="1"/>
      <c r="X10365" s="1"/>
    </row>
    <row r="10366" spans="15:24" x14ac:dyDescent="0.55000000000000004">
      <c r="O10366" s="1"/>
      <c r="V10366" s="1"/>
      <c r="X10366" s="1"/>
    </row>
    <row r="10367" spans="15:24" x14ac:dyDescent="0.55000000000000004">
      <c r="O10367" s="1"/>
      <c r="V10367" s="1"/>
      <c r="X10367" s="1"/>
    </row>
    <row r="10368" spans="15:24" x14ac:dyDescent="0.55000000000000004">
      <c r="O10368" s="1"/>
      <c r="V10368" s="1"/>
      <c r="X10368" s="1"/>
    </row>
    <row r="10369" spans="15:24" x14ac:dyDescent="0.55000000000000004">
      <c r="O10369" s="1"/>
      <c r="V10369" s="1"/>
      <c r="X10369" s="1"/>
    </row>
    <row r="10370" spans="15:24" x14ac:dyDescent="0.55000000000000004">
      <c r="O10370" s="1"/>
      <c r="V10370" s="1"/>
      <c r="X10370" s="1"/>
    </row>
    <row r="10371" spans="15:24" x14ac:dyDescent="0.55000000000000004">
      <c r="O10371" s="1"/>
      <c r="V10371" s="1"/>
      <c r="X10371" s="1"/>
    </row>
    <row r="10372" spans="15:24" x14ac:dyDescent="0.55000000000000004">
      <c r="O10372" s="1"/>
      <c r="V10372" s="1"/>
      <c r="X10372" s="1"/>
    </row>
    <row r="10373" spans="15:24" x14ac:dyDescent="0.55000000000000004">
      <c r="O10373" s="1"/>
      <c r="V10373" s="1"/>
      <c r="X10373" s="1"/>
    </row>
    <row r="10374" spans="15:24" x14ac:dyDescent="0.55000000000000004">
      <c r="O10374" s="1"/>
      <c r="V10374" s="1"/>
      <c r="X10374" s="1"/>
    </row>
    <row r="10375" spans="15:24" x14ac:dyDescent="0.55000000000000004">
      <c r="O10375" s="1"/>
      <c r="V10375" s="1"/>
      <c r="X10375" s="1"/>
    </row>
    <row r="10376" spans="15:24" x14ac:dyDescent="0.55000000000000004">
      <c r="O10376" s="1"/>
      <c r="V10376" s="1"/>
      <c r="X10376" s="1"/>
    </row>
    <row r="10377" spans="15:24" x14ac:dyDescent="0.55000000000000004">
      <c r="O10377" s="1"/>
      <c r="V10377" s="1"/>
      <c r="X10377" s="1"/>
    </row>
    <row r="10378" spans="15:24" x14ac:dyDescent="0.55000000000000004">
      <c r="O10378" s="1"/>
      <c r="V10378" s="1"/>
      <c r="X10378" s="1"/>
    </row>
    <row r="10379" spans="15:24" x14ac:dyDescent="0.55000000000000004">
      <c r="O10379" s="1"/>
      <c r="V10379" s="1"/>
      <c r="X10379" s="1"/>
    </row>
    <row r="10380" spans="15:24" x14ac:dyDescent="0.55000000000000004">
      <c r="O10380" s="1"/>
      <c r="V10380" s="1"/>
      <c r="X10380" s="1"/>
    </row>
    <row r="10381" spans="15:24" x14ac:dyDescent="0.55000000000000004">
      <c r="O10381" s="1"/>
      <c r="V10381" s="1"/>
      <c r="X10381" s="1"/>
    </row>
    <row r="10382" spans="15:24" x14ac:dyDescent="0.55000000000000004">
      <c r="O10382" s="1"/>
      <c r="V10382" s="1"/>
      <c r="X10382" s="1"/>
    </row>
    <row r="10383" spans="15:24" x14ac:dyDescent="0.55000000000000004">
      <c r="O10383" s="1"/>
      <c r="V10383" s="1"/>
      <c r="X10383" s="1"/>
    </row>
    <row r="10384" spans="15:24" x14ac:dyDescent="0.55000000000000004">
      <c r="O10384" s="1"/>
      <c r="V10384" s="1"/>
      <c r="X10384" s="1"/>
    </row>
    <row r="10385" spans="15:24" x14ac:dyDescent="0.55000000000000004">
      <c r="O10385" s="1"/>
      <c r="V10385" s="1"/>
      <c r="X10385" s="1"/>
    </row>
    <row r="10386" spans="15:24" x14ac:dyDescent="0.55000000000000004">
      <c r="O10386" s="1"/>
      <c r="V10386" s="1"/>
      <c r="X10386" s="1"/>
    </row>
    <row r="10387" spans="15:24" x14ac:dyDescent="0.55000000000000004">
      <c r="O10387" s="1"/>
      <c r="V10387" s="1"/>
      <c r="X10387" s="1"/>
    </row>
    <row r="10388" spans="15:24" x14ac:dyDescent="0.55000000000000004">
      <c r="O10388" s="1"/>
      <c r="V10388" s="1"/>
      <c r="X10388" s="1"/>
    </row>
    <row r="10389" spans="15:24" x14ac:dyDescent="0.55000000000000004">
      <c r="O10389" s="1"/>
      <c r="V10389" s="1"/>
      <c r="X10389" s="1"/>
    </row>
    <row r="10390" spans="15:24" x14ac:dyDescent="0.55000000000000004">
      <c r="O10390" s="1"/>
      <c r="V10390" s="1"/>
      <c r="X10390" s="1"/>
    </row>
    <row r="10391" spans="15:24" x14ac:dyDescent="0.55000000000000004">
      <c r="O10391" s="1"/>
      <c r="V10391" s="1"/>
      <c r="X10391" s="1"/>
    </row>
    <row r="10392" spans="15:24" x14ac:dyDescent="0.55000000000000004">
      <c r="O10392" s="1"/>
      <c r="V10392" s="1"/>
      <c r="X10392" s="1"/>
    </row>
    <row r="10393" spans="15:24" x14ac:dyDescent="0.55000000000000004">
      <c r="O10393" s="1"/>
      <c r="V10393" s="1"/>
      <c r="X10393" s="1"/>
    </row>
    <row r="10394" spans="15:24" x14ac:dyDescent="0.55000000000000004">
      <c r="O10394" s="1"/>
      <c r="V10394" s="1"/>
      <c r="X10394" s="1"/>
    </row>
    <row r="10395" spans="15:24" x14ac:dyDescent="0.55000000000000004">
      <c r="O10395" s="1"/>
      <c r="V10395" s="1"/>
      <c r="X10395" s="1"/>
    </row>
    <row r="10396" spans="15:24" x14ac:dyDescent="0.55000000000000004">
      <c r="O10396" s="1"/>
      <c r="V10396" s="1"/>
      <c r="X10396" s="1"/>
    </row>
    <row r="10397" spans="15:24" x14ac:dyDescent="0.55000000000000004">
      <c r="O10397" s="1"/>
      <c r="V10397" s="1"/>
      <c r="X10397" s="1"/>
    </row>
    <row r="10398" spans="15:24" x14ac:dyDescent="0.55000000000000004">
      <c r="O10398" s="1"/>
      <c r="V10398" s="1"/>
      <c r="X10398" s="1"/>
    </row>
    <row r="10399" spans="15:24" x14ac:dyDescent="0.55000000000000004">
      <c r="O10399" s="1"/>
      <c r="V10399" s="1"/>
      <c r="X10399" s="1"/>
    </row>
    <row r="10400" spans="15:24" x14ac:dyDescent="0.55000000000000004">
      <c r="O10400" s="1"/>
      <c r="V10400" s="1"/>
      <c r="X10400" s="1"/>
    </row>
    <row r="10401" spans="15:24" x14ac:dyDescent="0.55000000000000004">
      <c r="O10401" s="1"/>
      <c r="V10401" s="1"/>
      <c r="X10401" s="1"/>
    </row>
    <row r="10402" spans="15:24" x14ac:dyDescent="0.55000000000000004">
      <c r="O10402" s="1"/>
      <c r="V10402" s="1"/>
      <c r="X10402" s="1"/>
    </row>
    <row r="10403" spans="15:24" x14ac:dyDescent="0.55000000000000004">
      <c r="O10403" s="1"/>
      <c r="V10403" s="1"/>
      <c r="X10403" s="1"/>
    </row>
    <row r="10404" spans="15:24" x14ac:dyDescent="0.55000000000000004">
      <c r="O10404" s="1"/>
      <c r="V10404" s="1"/>
      <c r="X10404" s="1"/>
    </row>
    <row r="10405" spans="15:24" x14ac:dyDescent="0.55000000000000004">
      <c r="O10405" s="1"/>
      <c r="V10405" s="1"/>
      <c r="X10405" s="1"/>
    </row>
    <row r="10406" spans="15:24" x14ac:dyDescent="0.55000000000000004">
      <c r="O10406" s="1"/>
      <c r="V10406" s="1"/>
      <c r="X10406" s="1"/>
    </row>
    <row r="10407" spans="15:24" x14ac:dyDescent="0.55000000000000004">
      <c r="O10407" s="1"/>
      <c r="V10407" s="1"/>
      <c r="X10407" s="1"/>
    </row>
    <row r="10408" spans="15:24" x14ac:dyDescent="0.55000000000000004">
      <c r="O10408" s="1"/>
      <c r="V10408" s="1"/>
      <c r="X10408" s="1"/>
    </row>
    <row r="10409" spans="15:24" x14ac:dyDescent="0.55000000000000004">
      <c r="O10409" s="1"/>
      <c r="V10409" s="1"/>
      <c r="X10409" s="1"/>
    </row>
    <row r="10410" spans="15:24" x14ac:dyDescent="0.55000000000000004">
      <c r="O10410" s="1"/>
      <c r="V10410" s="1"/>
      <c r="X10410" s="1"/>
    </row>
    <row r="10411" spans="15:24" x14ac:dyDescent="0.55000000000000004">
      <c r="O10411" s="1"/>
      <c r="V10411" s="1"/>
      <c r="X10411" s="1"/>
    </row>
    <row r="10412" spans="15:24" x14ac:dyDescent="0.55000000000000004">
      <c r="O10412" s="1"/>
      <c r="V10412" s="1"/>
      <c r="X10412" s="1"/>
    </row>
    <row r="10413" spans="15:24" x14ac:dyDescent="0.55000000000000004">
      <c r="O10413" s="1"/>
      <c r="V10413" s="1"/>
      <c r="X10413" s="1"/>
    </row>
    <row r="10414" spans="15:24" x14ac:dyDescent="0.55000000000000004">
      <c r="O10414" s="1"/>
      <c r="V10414" s="1"/>
      <c r="X10414" s="1"/>
    </row>
    <row r="10415" spans="15:24" x14ac:dyDescent="0.55000000000000004">
      <c r="O10415" s="1"/>
      <c r="V10415" s="1"/>
      <c r="X10415" s="1"/>
    </row>
    <row r="10416" spans="15:24" x14ac:dyDescent="0.55000000000000004">
      <c r="O10416" s="1"/>
      <c r="V10416" s="1"/>
      <c r="X10416" s="1"/>
    </row>
    <row r="10417" spans="15:24" x14ac:dyDescent="0.55000000000000004">
      <c r="O10417" s="1"/>
      <c r="V10417" s="1"/>
      <c r="X10417" s="1"/>
    </row>
    <row r="10418" spans="15:24" x14ac:dyDescent="0.55000000000000004">
      <c r="O10418" s="1"/>
      <c r="V10418" s="1"/>
      <c r="X10418" s="1"/>
    </row>
    <row r="10419" spans="15:24" x14ac:dyDescent="0.55000000000000004">
      <c r="O10419" s="1"/>
      <c r="V10419" s="1"/>
      <c r="X10419" s="1"/>
    </row>
    <row r="10420" spans="15:24" x14ac:dyDescent="0.55000000000000004">
      <c r="O10420" s="1"/>
      <c r="V10420" s="1"/>
      <c r="X10420" s="1"/>
    </row>
    <row r="10421" spans="15:24" x14ac:dyDescent="0.55000000000000004">
      <c r="O10421" s="1"/>
      <c r="V10421" s="1"/>
      <c r="X10421" s="1"/>
    </row>
    <row r="10422" spans="15:24" x14ac:dyDescent="0.55000000000000004">
      <c r="O10422" s="1"/>
      <c r="V10422" s="1"/>
      <c r="X10422" s="1"/>
    </row>
    <row r="10423" spans="15:24" x14ac:dyDescent="0.55000000000000004">
      <c r="O10423" s="1"/>
      <c r="V10423" s="1"/>
      <c r="X10423" s="1"/>
    </row>
    <row r="10424" spans="15:24" x14ac:dyDescent="0.55000000000000004">
      <c r="O10424" s="1"/>
      <c r="V10424" s="1"/>
      <c r="X10424" s="1"/>
    </row>
    <row r="10425" spans="15:24" x14ac:dyDescent="0.55000000000000004">
      <c r="O10425" s="1"/>
      <c r="V10425" s="1"/>
      <c r="X10425" s="1"/>
    </row>
    <row r="10426" spans="15:24" x14ac:dyDescent="0.55000000000000004">
      <c r="O10426" s="1"/>
      <c r="V10426" s="1"/>
      <c r="X10426" s="1"/>
    </row>
    <row r="10427" spans="15:24" x14ac:dyDescent="0.55000000000000004">
      <c r="O10427" s="1"/>
      <c r="V10427" s="1"/>
      <c r="X10427" s="1"/>
    </row>
    <row r="10428" spans="15:24" x14ac:dyDescent="0.55000000000000004">
      <c r="O10428" s="1"/>
      <c r="V10428" s="1"/>
      <c r="X10428" s="1"/>
    </row>
    <row r="10429" spans="15:24" x14ac:dyDescent="0.55000000000000004">
      <c r="O10429" s="1"/>
      <c r="V10429" s="1"/>
      <c r="X10429" s="1"/>
    </row>
    <row r="10430" spans="15:24" x14ac:dyDescent="0.55000000000000004">
      <c r="O10430" s="1"/>
      <c r="V10430" s="1"/>
      <c r="X10430" s="1"/>
    </row>
    <row r="10431" spans="15:24" x14ac:dyDescent="0.55000000000000004">
      <c r="O10431" s="1"/>
      <c r="V10431" s="1"/>
      <c r="X10431" s="1"/>
    </row>
    <row r="10432" spans="15:24" x14ac:dyDescent="0.55000000000000004">
      <c r="O10432" s="1"/>
      <c r="V10432" s="1"/>
      <c r="X10432" s="1"/>
    </row>
    <row r="10433" spans="15:24" x14ac:dyDescent="0.55000000000000004">
      <c r="O10433" s="1"/>
      <c r="V10433" s="1"/>
      <c r="X10433" s="1"/>
    </row>
    <row r="10434" spans="15:24" x14ac:dyDescent="0.55000000000000004">
      <c r="O10434" s="1"/>
      <c r="V10434" s="1"/>
      <c r="X10434" s="1"/>
    </row>
    <row r="10435" spans="15:24" x14ac:dyDescent="0.55000000000000004">
      <c r="O10435" s="1"/>
      <c r="V10435" s="1"/>
      <c r="X10435" s="1"/>
    </row>
    <row r="10436" spans="15:24" x14ac:dyDescent="0.55000000000000004">
      <c r="O10436" s="1"/>
      <c r="V10436" s="1"/>
      <c r="X10436" s="1"/>
    </row>
    <row r="10437" spans="15:24" x14ac:dyDescent="0.55000000000000004">
      <c r="O10437" s="1"/>
      <c r="V10437" s="1"/>
      <c r="X10437" s="1"/>
    </row>
    <row r="10438" spans="15:24" x14ac:dyDescent="0.55000000000000004">
      <c r="O10438" s="1"/>
      <c r="V10438" s="1"/>
      <c r="X10438" s="1"/>
    </row>
    <row r="10439" spans="15:24" x14ac:dyDescent="0.55000000000000004">
      <c r="O10439" s="1"/>
      <c r="V10439" s="1"/>
      <c r="X10439" s="1"/>
    </row>
    <row r="10440" spans="15:24" x14ac:dyDescent="0.55000000000000004">
      <c r="O10440" s="1"/>
      <c r="V10440" s="1"/>
      <c r="X10440" s="1"/>
    </row>
    <row r="10441" spans="15:24" x14ac:dyDescent="0.55000000000000004">
      <c r="O10441" s="1"/>
      <c r="V10441" s="1"/>
      <c r="X10441" s="1"/>
    </row>
    <row r="10442" spans="15:24" x14ac:dyDescent="0.55000000000000004">
      <c r="O10442" s="1"/>
      <c r="V10442" s="1"/>
      <c r="X10442" s="1"/>
    </row>
    <row r="10443" spans="15:24" x14ac:dyDescent="0.55000000000000004">
      <c r="O10443" s="1"/>
      <c r="V10443" s="1"/>
      <c r="X10443" s="1"/>
    </row>
    <row r="10444" spans="15:24" x14ac:dyDescent="0.55000000000000004">
      <c r="O10444" s="1"/>
      <c r="V10444" s="1"/>
      <c r="X10444" s="1"/>
    </row>
    <row r="10445" spans="15:24" x14ac:dyDescent="0.55000000000000004">
      <c r="O10445" s="1"/>
      <c r="V10445" s="1"/>
      <c r="X10445" s="1"/>
    </row>
    <row r="10446" spans="15:24" x14ac:dyDescent="0.55000000000000004">
      <c r="O10446" s="1"/>
      <c r="V10446" s="1"/>
      <c r="X10446" s="1"/>
    </row>
    <row r="10447" spans="15:24" x14ac:dyDescent="0.55000000000000004">
      <c r="O10447" s="1"/>
      <c r="V10447" s="1"/>
      <c r="X10447" s="1"/>
    </row>
    <row r="10448" spans="15:24" x14ac:dyDescent="0.55000000000000004">
      <c r="O10448" s="1"/>
      <c r="V10448" s="1"/>
      <c r="X10448" s="1"/>
    </row>
    <row r="10449" spans="15:24" x14ac:dyDescent="0.55000000000000004">
      <c r="O10449" s="1"/>
      <c r="V10449" s="1"/>
      <c r="X10449" s="1"/>
    </row>
    <row r="10450" spans="15:24" x14ac:dyDescent="0.55000000000000004">
      <c r="O10450" s="1"/>
      <c r="V10450" s="1"/>
      <c r="X10450" s="1"/>
    </row>
    <row r="10451" spans="15:24" x14ac:dyDescent="0.55000000000000004">
      <c r="O10451" s="1"/>
      <c r="V10451" s="1"/>
      <c r="X10451" s="1"/>
    </row>
    <row r="10452" spans="15:24" x14ac:dyDescent="0.55000000000000004">
      <c r="O10452" s="1"/>
      <c r="V10452" s="1"/>
      <c r="X10452" s="1"/>
    </row>
    <row r="10453" spans="15:24" x14ac:dyDescent="0.55000000000000004">
      <c r="O10453" s="1"/>
      <c r="V10453" s="1"/>
      <c r="X10453" s="1"/>
    </row>
    <row r="10454" spans="15:24" x14ac:dyDescent="0.55000000000000004">
      <c r="O10454" s="1"/>
      <c r="V10454" s="1"/>
      <c r="X10454" s="1"/>
    </row>
    <row r="10455" spans="15:24" x14ac:dyDescent="0.55000000000000004">
      <c r="O10455" s="1"/>
      <c r="V10455" s="1"/>
      <c r="X10455" s="1"/>
    </row>
    <row r="10456" spans="15:24" x14ac:dyDescent="0.55000000000000004">
      <c r="O10456" s="1"/>
      <c r="V10456" s="1"/>
      <c r="X10456" s="1"/>
    </row>
    <row r="10457" spans="15:24" x14ac:dyDescent="0.55000000000000004">
      <c r="O10457" s="1"/>
      <c r="V10457" s="1"/>
      <c r="X10457" s="1"/>
    </row>
    <row r="10458" spans="15:24" x14ac:dyDescent="0.55000000000000004">
      <c r="O10458" s="1"/>
      <c r="V10458" s="1"/>
      <c r="X10458" s="1"/>
    </row>
    <row r="10459" spans="15:24" x14ac:dyDescent="0.55000000000000004">
      <c r="O10459" s="1"/>
      <c r="V10459" s="1"/>
      <c r="X10459" s="1"/>
    </row>
    <row r="10460" spans="15:24" x14ac:dyDescent="0.55000000000000004">
      <c r="O10460" s="1"/>
      <c r="V10460" s="1"/>
      <c r="X10460" s="1"/>
    </row>
    <row r="10461" spans="15:24" x14ac:dyDescent="0.55000000000000004">
      <c r="O10461" s="1"/>
      <c r="V10461" s="1"/>
      <c r="X10461" s="1"/>
    </row>
    <row r="10462" spans="15:24" x14ac:dyDescent="0.55000000000000004">
      <c r="O10462" s="1"/>
      <c r="V10462" s="1"/>
      <c r="X10462" s="1"/>
    </row>
    <row r="10463" spans="15:24" x14ac:dyDescent="0.55000000000000004">
      <c r="O10463" s="1"/>
      <c r="V10463" s="1"/>
      <c r="X10463" s="1"/>
    </row>
    <row r="10464" spans="15:24" x14ac:dyDescent="0.55000000000000004">
      <c r="O10464" s="1"/>
      <c r="V10464" s="1"/>
      <c r="X10464" s="1"/>
    </row>
    <row r="10465" spans="15:24" x14ac:dyDescent="0.55000000000000004">
      <c r="O10465" s="1"/>
      <c r="V10465" s="1"/>
      <c r="X10465" s="1"/>
    </row>
    <row r="10466" spans="15:24" x14ac:dyDescent="0.55000000000000004">
      <c r="O10466" s="1"/>
      <c r="V10466" s="1"/>
      <c r="X10466" s="1"/>
    </row>
    <row r="10467" spans="15:24" x14ac:dyDescent="0.55000000000000004">
      <c r="O10467" s="1"/>
      <c r="V10467" s="1"/>
      <c r="X10467" s="1"/>
    </row>
    <row r="10468" spans="15:24" x14ac:dyDescent="0.55000000000000004">
      <c r="O10468" s="1"/>
      <c r="V10468" s="1"/>
      <c r="X10468" s="1"/>
    </row>
    <row r="10469" spans="15:24" x14ac:dyDescent="0.55000000000000004">
      <c r="O10469" s="1"/>
      <c r="V10469" s="1"/>
      <c r="X10469" s="1"/>
    </row>
    <row r="10470" spans="15:24" x14ac:dyDescent="0.55000000000000004">
      <c r="O10470" s="1"/>
      <c r="V10470" s="1"/>
      <c r="X10470" s="1"/>
    </row>
    <row r="10471" spans="15:24" x14ac:dyDescent="0.55000000000000004">
      <c r="O10471" s="1"/>
      <c r="V10471" s="1"/>
      <c r="X10471" s="1"/>
    </row>
    <row r="10472" spans="15:24" x14ac:dyDescent="0.55000000000000004">
      <c r="O10472" s="1"/>
      <c r="V10472" s="1"/>
      <c r="X10472" s="1"/>
    </row>
    <row r="10473" spans="15:24" x14ac:dyDescent="0.55000000000000004">
      <c r="O10473" s="1"/>
      <c r="V10473" s="1"/>
      <c r="X10473" s="1"/>
    </row>
    <row r="10474" spans="15:24" x14ac:dyDescent="0.55000000000000004">
      <c r="O10474" s="1"/>
      <c r="V10474" s="1"/>
      <c r="X10474" s="1"/>
    </row>
    <row r="10475" spans="15:24" x14ac:dyDescent="0.55000000000000004">
      <c r="O10475" s="1"/>
      <c r="V10475" s="1"/>
      <c r="X10475" s="1"/>
    </row>
    <row r="10476" spans="15:24" x14ac:dyDescent="0.55000000000000004">
      <c r="O10476" s="1"/>
      <c r="V10476" s="1"/>
      <c r="X10476" s="1"/>
    </row>
    <row r="10477" spans="15:24" x14ac:dyDescent="0.55000000000000004">
      <c r="O10477" s="1"/>
      <c r="V10477" s="1"/>
      <c r="X10477" s="1"/>
    </row>
    <row r="10478" spans="15:24" x14ac:dyDescent="0.55000000000000004">
      <c r="O10478" s="1"/>
      <c r="V10478" s="1"/>
      <c r="X10478" s="1"/>
    </row>
    <row r="10479" spans="15:24" x14ac:dyDescent="0.55000000000000004">
      <c r="O10479" s="1"/>
      <c r="V10479" s="1"/>
      <c r="X10479" s="1"/>
    </row>
    <row r="10480" spans="15:24" x14ac:dyDescent="0.55000000000000004">
      <c r="O10480" s="1"/>
      <c r="V10480" s="1"/>
      <c r="X10480" s="1"/>
    </row>
    <row r="10481" spans="15:24" x14ac:dyDescent="0.55000000000000004">
      <c r="O10481" s="1"/>
      <c r="V10481" s="1"/>
      <c r="X10481" s="1"/>
    </row>
    <row r="10482" spans="15:24" x14ac:dyDescent="0.55000000000000004">
      <c r="O10482" s="1"/>
      <c r="V10482" s="1"/>
      <c r="X10482" s="1"/>
    </row>
    <row r="10483" spans="15:24" x14ac:dyDescent="0.55000000000000004">
      <c r="O10483" s="1"/>
      <c r="V10483" s="1"/>
      <c r="X10483" s="1"/>
    </row>
    <row r="10484" spans="15:24" x14ac:dyDescent="0.55000000000000004">
      <c r="O10484" s="1"/>
      <c r="V10484" s="1"/>
      <c r="X10484" s="1"/>
    </row>
    <row r="10485" spans="15:24" x14ac:dyDescent="0.55000000000000004">
      <c r="O10485" s="1"/>
      <c r="V10485" s="1"/>
      <c r="X10485" s="1"/>
    </row>
    <row r="10486" spans="15:24" x14ac:dyDescent="0.55000000000000004">
      <c r="O10486" s="1"/>
      <c r="V10486" s="1"/>
      <c r="X10486" s="1"/>
    </row>
    <row r="10487" spans="15:24" x14ac:dyDescent="0.55000000000000004">
      <c r="O10487" s="1"/>
      <c r="V10487" s="1"/>
      <c r="X10487" s="1"/>
    </row>
    <row r="10488" spans="15:24" x14ac:dyDescent="0.55000000000000004">
      <c r="O10488" s="1"/>
      <c r="V10488" s="1"/>
      <c r="X10488" s="1"/>
    </row>
    <row r="10489" spans="15:24" x14ac:dyDescent="0.55000000000000004">
      <c r="O10489" s="1"/>
      <c r="V10489" s="1"/>
      <c r="X10489" s="1"/>
    </row>
    <row r="10490" spans="15:24" x14ac:dyDescent="0.55000000000000004">
      <c r="O10490" s="1"/>
      <c r="V10490" s="1"/>
      <c r="X10490" s="1"/>
    </row>
    <row r="10491" spans="15:24" x14ac:dyDescent="0.55000000000000004">
      <c r="O10491" s="1"/>
      <c r="V10491" s="1"/>
      <c r="X10491" s="1"/>
    </row>
    <row r="10492" spans="15:24" x14ac:dyDescent="0.55000000000000004">
      <c r="O10492" s="1"/>
      <c r="V10492" s="1"/>
      <c r="X10492" s="1"/>
    </row>
    <row r="10493" spans="15:24" x14ac:dyDescent="0.55000000000000004">
      <c r="O10493" s="1"/>
      <c r="V10493" s="1"/>
      <c r="X10493" s="1"/>
    </row>
    <row r="10494" spans="15:24" x14ac:dyDescent="0.55000000000000004">
      <c r="O10494" s="1"/>
      <c r="V10494" s="1"/>
      <c r="X10494" s="1"/>
    </row>
    <row r="10495" spans="15:24" x14ac:dyDescent="0.55000000000000004">
      <c r="O10495" s="1"/>
      <c r="V10495" s="1"/>
      <c r="X10495" s="1"/>
    </row>
    <row r="10496" spans="15:24" x14ac:dyDescent="0.55000000000000004">
      <c r="O10496" s="1"/>
      <c r="V10496" s="1"/>
      <c r="X10496" s="1"/>
    </row>
    <row r="10497" spans="15:24" x14ac:dyDescent="0.55000000000000004">
      <c r="O10497" s="1"/>
      <c r="V10497" s="1"/>
      <c r="X10497" s="1"/>
    </row>
    <row r="10498" spans="15:24" x14ac:dyDescent="0.55000000000000004">
      <c r="O10498" s="1"/>
      <c r="V10498" s="1"/>
      <c r="X10498" s="1"/>
    </row>
    <row r="10499" spans="15:24" x14ac:dyDescent="0.55000000000000004">
      <c r="O10499" s="1"/>
      <c r="V10499" s="1"/>
      <c r="X10499" s="1"/>
    </row>
    <row r="10500" spans="15:24" x14ac:dyDescent="0.55000000000000004">
      <c r="O10500" s="1"/>
      <c r="V10500" s="1"/>
      <c r="X10500" s="1"/>
    </row>
    <row r="10501" spans="15:24" x14ac:dyDescent="0.55000000000000004">
      <c r="O10501" s="1"/>
      <c r="V10501" s="1"/>
      <c r="X10501" s="1"/>
    </row>
    <row r="10502" spans="15:24" x14ac:dyDescent="0.55000000000000004">
      <c r="O10502" s="1"/>
      <c r="V10502" s="1"/>
      <c r="X10502" s="1"/>
    </row>
    <row r="10503" spans="15:24" x14ac:dyDescent="0.55000000000000004">
      <c r="O10503" s="1"/>
      <c r="V10503" s="1"/>
      <c r="X10503" s="1"/>
    </row>
    <row r="10504" spans="15:24" x14ac:dyDescent="0.55000000000000004">
      <c r="O10504" s="1"/>
      <c r="V10504" s="1"/>
      <c r="X10504" s="1"/>
    </row>
    <row r="10505" spans="15:24" x14ac:dyDescent="0.55000000000000004">
      <c r="O10505" s="1"/>
      <c r="V10505" s="1"/>
      <c r="X10505" s="1"/>
    </row>
    <row r="10506" spans="15:24" x14ac:dyDescent="0.55000000000000004">
      <c r="O10506" s="1"/>
      <c r="V10506" s="1"/>
      <c r="X10506" s="1"/>
    </row>
    <row r="10507" spans="15:24" x14ac:dyDescent="0.55000000000000004">
      <c r="O10507" s="1"/>
      <c r="V10507" s="1"/>
      <c r="X10507" s="1"/>
    </row>
    <row r="10508" spans="15:24" x14ac:dyDescent="0.55000000000000004">
      <c r="O10508" s="1"/>
      <c r="V10508" s="1"/>
      <c r="X10508" s="1"/>
    </row>
    <row r="10509" spans="15:24" x14ac:dyDescent="0.55000000000000004">
      <c r="O10509" s="1"/>
      <c r="V10509" s="1"/>
      <c r="X10509" s="1"/>
    </row>
    <row r="10510" spans="15:24" x14ac:dyDescent="0.55000000000000004">
      <c r="O10510" s="1"/>
      <c r="V10510" s="1"/>
      <c r="X10510" s="1"/>
    </row>
    <row r="10511" spans="15:24" x14ac:dyDescent="0.55000000000000004">
      <c r="O10511" s="1"/>
      <c r="V10511" s="1"/>
      <c r="X10511" s="1"/>
    </row>
    <row r="10512" spans="15:24" x14ac:dyDescent="0.55000000000000004">
      <c r="O10512" s="1"/>
      <c r="V10512" s="1"/>
      <c r="X10512" s="1"/>
    </row>
    <row r="10513" spans="15:24" x14ac:dyDescent="0.55000000000000004">
      <c r="O10513" s="1"/>
      <c r="V10513" s="1"/>
      <c r="X10513" s="1"/>
    </row>
    <row r="10514" spans="15:24" x14ac:dyDescent="0.55000000000000004">
      <c r="O10514" s="1"/>
      <c r="V10514" s="1"/>
      <c r="X10514" s="1"/>
    </row>
    <row r="10515" spans="15:24" x14ac:dyDescent="0.55000000000000004">
      <c r="O10515" s="1"/>
      <c r="V10515" s="1"/>
      <c r="X10515" s="1"/>
    </row>
    <row r="10516" spans="15:24" x14ac:dyDescent="0.55000000000000004">
      <c r="O10516" s="1"/>
      <c r="V10516" s="1"/>
      <c r="X10516" s="1"/>
    </row>
    <row r="10517" spans="15:24" x14ac:dyDescent="0.55000000000000004">
      <c r="O10517" s="1"/>
      <c r="V10517" s="1"/>
      <c r="X10517" s="1"/>
    </row>
    <row r="10518" spans="15:24" x14ac:dyDescent="0.55000000000000004">
      <c r="O10518" s="1"/>
      <c r="V10518" s="1"/>
      <c r="X10518" s="1"/>
    </row>
    <row r="10519" spans="15:24" x14ac:dyDescent="0.55000000000000004">
      <c r="O10519" s="1"/>
      <c r="V10519" s="1"/>
      <c r="X10519" s="1"/>
    </row>
    <row r="10520" spans="15:24" x14ac:dyDescent="0.55000000000000004">
      <c r="O10520" s="1"/>
      <c r="V10520" s="1"/>
      <c r="X10520" s="1"/>
    </row>
    <row r="10521" spans="15:24" x14ac:dyDescent="0.55000000000000004">
      <c r="O10521" s="1"/>
      <c r="V10521" s="1"/>
      <c r="X10521" s="1"/>
    </row>
    <row r="10522" spans="15:24" x14ac:dyDescent="0.55000000000000004">
      <c r="O10522" s="1"/>
      <c r="V10522" s="1"/>
      <c r="X10522" s="1"/>
    </row>
    <row r="10523" spans="15:24" x14ac:dyDescent="0.55000000000000004">
      <c r="O10523" s="1"/>
      <c r="V10523" s="1"/>
      <c r="X10523" s="1"/>
    </row>
    <row r="10524" spans="15:24" x14ac:dyDescent="0.55000000000000004">
      <c r="O10524" s="1"/>
      <c r="V10524" s="1"/>
      <c r="X10524" s="1"/>
    </row>
    <row r="10525" spans="15:24" x14ac:dyDescent="0.55000000000000004">
      <c r="O10525" s="1"/>
      <c r="V10525" s="1"/>
      <c r="X10525" s="1"/>
    </row>
    <row r="10526" spans="15:24" x14ac:dyDescent="0.55000000000000004">
      <c r="O10526" s="1"/>
      <c r="V10526" s="1"/>
      <c r="X10526" s="1"/>
    </row>
    <row r="10527" spans="15:24" x14ac:dyDescent="0.55000000000000004">
      <c r="O10527" s="1"/>
      <c r="V10527" s="1"/>
      <c r="X10527" s="1"/>
    </row>
    <row r="10528" spans="15:24" x14ac:dyDescent="0.55000000000000004">
      <c r="O10528" s="1"/>
      <c r="V10528" s="1"/>
      <c r="X10528" s="1"/>
    </row>
    <row r="10529" spans="15:24" x14ac:dyDescent="0.55000000000000004">
      <c r="O10529" s="1"/>
      <c r="V10529" s="1"/>
      <c r="X10529" s="1"/>
    </row>
    <row r="10530" spans="15:24" x14ac:dyDescent="0.55000000000000004">
      <c r="O10530" s="1"/>
      <c r="V10530" s="1"/>
      <c r="X10530" s="1"/>
    </row>
    <row r="10531" spans="15:24" x14ac:dyDescent="0.55000000000000004">
      <c r="O10531" s="1"/>
      <c r="V10531" s="1"/>
      <c r="X10531" s="1"/>
    </row>
    <row r="10532" spans="15:24" x14ac:dyDescent="0.55000000000000004">
      <c r="O10532" s="1"/>
      <c r="V10532" s="1"/>
      <c r="X10532" s="1"/>
    </row>
    <row r="10533" spans="15:24" x14ac:dyDescent="0.55000000000000004">
      <c r="O10533" s="1"/>
      <c r="V10533" s="1"/>
      <c r="X10533" s="1"/>
    </row>
    <row r="10534" spans="15:24" x14ac:dyDescent="0.55000000000000004">
      <c r="O10534" s="1"/>
      <c r="V10534" s="1"/>
      <c r="X10534" s="1"/>
    </row>
    <row r="10535" spans="15:24" x14ac:dyDescent="0.55000000000000004">
      <c r="O10535" s="1"/>
      <c r="V10535" s="1"/>
      <c r="X10535" s="1"/>
    </row>
    <row r="10536" spans="15:24" x14ac:dyDescent="0.55000000000000004">
      <c r="O10536" s="1"/>
      <c r="V10536" s="1"/>
      <c r="X10536" s="1"/>
    </row>
    <row r="10537" spans="15:24" x14ac:dyDescent="0.55000000000000004">
      <c r="O10537" s="1"/>
      <c r="V10537" s="1"/>
      <c r="X10537" s="1"/>
    </row>
    <row r="10538" spans="15:24" x14ac:dyDescent="0.55000000000000004">
      <c r="O10538" s="1"/>
      <c r="V10538" s="1"/>
      <c r="X10538" s="1"/>
    </row>
    <row r="10539" spans="15:24" x14ac:dyDescent="0.55000000000000004">
      <c r="O10539" s="1"/>
      <c r="V10539" s="1"/>
      <c r="X10539" s="1"/>
    </row>
    <row r="10540" spans="15:24" x14ac:dyDescent="0.55000000000000004">
      <c r="O10540" s="1"/>
      <c r="V10540" s="1"/>
      <c r="X10540" s="1"/>
    </row>
    <row r="10541" spans="15:24" x14ac:dyDescent="0.55000000000000004">
      <c r="O10541" s="1"/>
      <c r="V10541" s="1"/>
      <c r="X10541" s="1"/>
    </row>
    <row r="10542" spans="15:24" x14ac:dyDescent="0.55000000000000004">
      <c r="O10542" s="1"/>
      <c r="V10542" s="1"/>
      <c r="X10542" s="1"/>
    </row>
    <row r="10543" spans="15:24" x14ac:dyDescent="0.55000000000000004">
      <c r="O10543" s="1"/>
      <c r="V10543" s="1"/>
      <c r="X10543" s="1"/>
    </row>
    <row r="10544" spans="15:24" x14ac:dyDescent="0.55000000000000004">
      <c r="O10544" s="1"/>
      <c r="V10544" s="1"/>
      <c r="X10544" s="1"/>
    </row>
    <row r="10545" spans="15:24" x14ac:dyDescent="0.55000000000000004">
      <c r="O10545" s="1"/>
      <c r="V10545" s="1"/>
      <c r="X10545" s="1"/>
    </row>
    <row r="10546" spans="15:24" x14ac:dyDescent="0.55000000000000004">
      <c r="O10546" s="1"/>
      <c r="V10546" s="1"/>
      <c r="X10546" s="1"/>
    </row>
    <row r="10547" spans="15:24" x14ac:dyDescent="0.55000000000000004">
      <c r="O10547" s="1"/>
      <c r="V10547" s="1"/>
      <c r="X10547" s="1"/>
    </row>
    <row r="10548" spans="15:24" x14ac:dyDescent="0.55000000000000004">
      <c r="O10548" s="1"/>
      <c r="V10548" s="1"/>
      <c r="X10548" s="1"/>
    </row>
    <row r="10549" spans="15:24" x14ac:dyDescent="0.55000000000000004">
      <c r="O10549" s="1"/>
      <c r="V10549" s="1"/>
      <c r="X10549" s="1"/>
    </row>
    <row r="10550" spans="15:24" x14ac:dyDescent="0.55000000000000004">
      <c r="O10550" s="1"/>
      <c r="V10550" s="1"/>
      <c r="X10550" s="1"/>
    </row>
    <row r="10551" spans="15:24" x14ac:dyDescent="0.55000000000000004">
      <c r="O10551" s="1"/>
      <c r="V10551" s="1"/>
      <c r="X10551" s="1"/>
    </row>
    <row r="10552" spans="15:24" x14ac:dyDescent="0.55000000000000004">
      <c r="O10552" s="1"/>
      <c r="V10552" s="1"/>
      <c r="X10552" s="1"/>
    </row>
    <row r="10553" spans="15:24" x14ac:dyDescent="0.55000000000000004">
      <c r="O10553" s="1"/>
      <c r="V10553" s="1"/>
      <c r="X10553" s="1"/>
    </row>
    <row r="10554" spans="15:24" x14ac:dyDescent="0.55000000000000004">
      <c r="O10554" s="1"/>
      <c r="V10554" s="1"/>
      <c r="X10554" s="1"/>
    </row>
    <row r="10555" spans="15:24" x14ac:dyDescent="0.55000000000000004">
      <c r="O10555" s="1"/>
      <c r="V10555" s="1"/>
      <c r="X10555" s="1"/>
    </row>
    <row r="10556" spans="15:24" x14ac:dyDescent="0.55000000000000004">
      <c r="O10556" s="1"/>
      <c r="V10556" s="1"/>
      <c r="X10556" s="1"/>
    </row>
    <row r="10557" spans="15:24" x14ac:dyDescent="0.55000000000000004">
      <c r="O10557" s="1"/>
      <c r="V10557" s="1"/>
      <c r="X10557" s="1"/>
    </row>
    <row r="10558" spans="15:24" x14ac:dyDescent="0.55000000000000004">
      <c r="O10558" s="1"/>
      <c r="V10558" s="1"/>
      <c r="X10558" s="1"/>
    </row>
    <row r="10559" spans="15:24" x14ac:dyDescent="0.55000000000000004">
      <c r="O10559" s="1"/>
      <c r="V10559" s="1"/>
      <c r="X10559" s="1"/>
    </row>
    <row r="10560" spans="15:24" x14ac:dyDescent="0.55000000000000004">
      <c r="O10560" s="1"/>
      <c r="V10560" s="1"/>
      <c r="X10560" s="1"/>
    </row>
    <row r="10561" spans="15:24" x14ac:dyDescent="0.55000000000000004">
      <c r="O10561" s="1"/>
      <c r="V10561" s="1"/>
      <c r="X10561" s="1"/>
    </row>
    <row r="10562" spans="15:24" x14ac:dyDescent="0.55000000000000004">
      <c r="O10562" s="1"/>
      <c r="V10562" s="1"/>
      <c r="X10562" s="1"/>
    </row>
    <row r="10563" spans="15:24" x14ac:dyDescent="0.55000000000000004">
      <c r="O10563" s="1"/>
      <c r="V10563" s="1"/>
      <c r="X10563" s="1"/>
    </row>
    <row r="10564" spans="15:24" x14ac:dyDescent="0.55000000000000004">
      <c r="O10564" s="1"/>
      <c r="V10564" s="1"/>
      <c r="X10564" s="1"/>
    </row>
    <row r="10565" spans="15:24" x14ac:dyDescent="0.55000000000000004">
      <c r="O10565" s="1"/>
      <c r="V10565" s="1"/>
      <c r="X10565" s="1"/>
    </row>
    <row r="10566" spans="15:24" x14ac:dyDescent="0.55000000000000004">
      <c r="O10566" s="1"/>
      <c r="V10566" s="1"/>
      <c r="X10566" s="1"/>
    </row>
    <row r="10567" spans="15:24" x14ac:dyDescent="0.55000000000000004">
      <c r="O10567" s="1"/>
      <c r="V10567" s="1"/>
      <c r="X10567" s="1"/>
    </row>
    <row r="10568" spans="15:24" x14ac:dyDescent="0.55000000000000004">
      <c r="O10568" s="1"/>
      <c r="V10568" s="1"/>
      <c r="X10568" s="1"/>
    </row>
    <row r="10569" spans="15:24" x14ac:dyDescent="0.55000000000000004">
      <c r="O10569" s="1"/>
      <c r="V10569" s="1"/>
      <c r="X10569" s="1"/>
    </row>
    <row r="10570" spans="15:24" x14ac:dyDescent="0.55000000000000004">
      <c r="O10570" s="1"/>
      <c r="V10570" s="1"/>
      <c r="X10570" s="1"/>
    </row>
    <row r="10571" spans="15:24" x14ac:dyDescent="0.55000000000000004">
      <c r="O10571" s="1"/>
      <c r="V10571" s="1"/>
      <c r="X10571" s="1"/>
    </row>
    <row r="10572" spans="15:24" x14ac:dyDescent="0.55000000000000004">
      <c r="O10572" s="1"/>
      <c r="V10572" s="1"/>
      <c r="X10572" s="1"/>
    </row>
    <row r="10573" spans="15:24" x14ac:dyDescent="0.55000000000000004">
      <c r="O10573" s="1"/>
      <c r="V10573" s="1"/>
      <c r="X10573" s="1"/>
    </row>
    <row r="10574" spans="15:24" x14ac:dyDescent="0.55000000000000004">
      <c r="O10574" s="1"/>
      <c r="V10574" s="1"/>
      <c r="X10574" s="1"/>
    </row>
    <row r="10575" spans="15:24" x14ac:dyDescent="0.55000000000000004">
      <c r="O10575" s="1"/>
      <c r="V10575" s="1"/>
      <c r="X10575" s="1"/>
    </row>
    <row r="10576" spans="15:24" x14ac:dyDescent="0.55000000000000004">
      <c r="O10576" s="1"/>
      <c r="V10576" s="1"/>
      <c r="X10576" s="1"/>
    </row>
    <row r="10577" spans="15:24" x14ac:dyDescent="0.55000000000000004">
      <c r="O10577" s="1"/>
      <c r="V10577" s="1"/>
      <c r="X10577" s="1"/>
    </row>
    <row r="10578" spans="15:24" x14ac:dyDescent="0.55000000000000004">
      <c r="O10578" s="1"/>
      <c r="V10578" s="1"/>
      <c r="X10578" s="1"/>
    </row>
    <row r="10579" spans="15:24" x14ac:dyDescent="0.55000000000000004">
      <c r="O10579" s="1"/>
      <c r="V10579" s="1"/>
      <c r="X10579" s="1"/>
    </row>
    <row r="10580" spans="15:24" x14ac:dyDescent="0.55000000000000004">
      <c r="O10580" s="1"/>
      <c r="V10580" s="1"/>
      <c r="X10580" s="1"/>
    </row>
    <row r="10581" spans="15:24" x14ac:dyDescent="0.55000000000000004">
      <c r="O10581" s="1"/>
      <c r="V10581" s="1"/>
      <c r="X10581" s="1"/>
    </row>
    <row r="10582" spans="15:24" x14ac:dyDescent="0.55000000000000004">
      <c r="O10582" s="1"/>
      <c r="V10582" s="1"/>
      <c r="X10582" s="1"/>
    </row>
    <row r="10583" spans="15:24" x14ac:dyDescent="0.55000000000000004">
      <c r="O10583" s="1"/>
      <c r="V10583" s="1"/>
      <c r="X10583" s="1"/>
    </row>
    <row r="10584" spans="15:24" x14ac:dyDescent="0.55000000000000004">
      <c r="O10584" s="1"/>
      <c r="V10584" s="1"/>
      <c r="X10584" s="1"/>
    </row>
    <row r="10585" spans="15:24" x14ac:dyDescent="0.55000000000000004">
      <c r="O10585" s="1"/>
      <c r="V10585" s="1"/>
      <c r="X10585" s="1"/>
    </row>
    <row r="10586" spans="15:24" x14ac:dyDescent="0.55000000000000004">
      <c r="O10586" s="1"/>
      <c r="V10586" s="1"/>
      <c r="X10586" s="1"/>
    </row>
    <row r="10587" spans="15:24" x14ac:dyDescent="0.55000000000000004">
      <c r="O10587" s="1"/>
      <c r="V10587" s="1"/>
      <c r="X10587" s="1"/>
    </row>
    <row r="10588" spans="15:24" x14ac:dyDescent="0.55000000000000004">
      <c r="O10588" s="1"/>
      <c r="V10588" s="1"/>
      <c r="X10588" s="1"/>
    </row>
    <row r="10589" spans="15:24" x14ac:dyDescent="0.55000000000000004">
      <c r="O10589" s="1"/>
      <c r="V10589" s="1"/>
      <c r="X10589" s="1"/>
    </row>
    <row r="10590" spans="15:24" x14ac:dyDescent="0.55000000000000004">
      <c r="O10590" s="1"/>
      <c r="V10590" s="1"/>
      <c r="X10590" s="1"/>
    </row>
    <row r="10591" spans="15:24" x14ac:dyDescent="0.55000000000000004">
      <c r="O10591" s="1"/>
      <c r="V10591" s="1"/>
      <c r="X10591" s="1"/>
    </row>
    <row r="10592" spans="15:24" x14ac:dyDescent="0.55000000000000004">
      <c r="O10592" s="1"/>
      <c r="V10592" s="1"/>
      <c r="X10592" s="1"/>
    </row>
    <row r="10593" spans="15:24" x14ac:dyDescent="0.55000000000000004">
      <c r="O10593" s="1"/>
      <c r="V10593" s="1"/>
      <c r="X10593" s="1"/>
    </row>
    <row r="10594" spans="15:24" x14ac:dyDescent="0.55000000000000004">
      <c r="O10594" s="1"/>
      <c r="V10594" s="1"/>
      <c r="X10594" s="1"/>
    </row>
    <row r="10595" spans="15:24" x14ac:dyDescent="0.55000000000000004">
      <c r="O10595" s="1"/>
      <c r="V10595" s="1"/>
      <c r="X10595" s="1"/>
    </row>
    <row r="10596" spans="15:24" x14ac:dyDescent="0.55000000000000004">
      <c r="O10596" s="1"/>
      <c r="V10596" s="1"/>
      <c r="X10596" s="1"/>
    </row>
    <row r="10597" spans="15:24" x14ac:dyDescent="0.55000000000000004">
      <c r="O10597" s="1"/>
      <c r="V10597" s="1"/>
      <c r="X10597" s="1"/>
    </row>
    <row r="10598" spans="15:24" x14ac:dyDescent="0.55000000000000004">
      <c r="O10598" s="1"/>
      <c r="V10598" s="1"/>
      <c r="X10598" s="1"/>
    </row>
    <row r="10599" spans="15:24" x14ac:dyDescent="0.55000000000000004">
      <c r="O10599" s="1"/>
      <c r="V10599" s="1"/>
      <c r="X10599" s="1"/>
    </row>
    <row r="10600" spans="15:24" x14ac:dyDescent="0.55000000000000004">
      <c r="O10600" s="1"/>
      <c r="V10600" s="1"/>
      <c r="X10600" s="1"/>
    </row>
    <row r="10601" spans="15:24" x14ac:dyDescent="0.55000000000000004">
      <c r="O10601" s="1"/>
      <c r="V10601" s="1"/>
      <c r="X10601" s="1"/>
    </row>
    <row r="10602" spans="15:24" x14ac:dyDescent="0.55000000000000004">
      <c r="O10602" s="1"/>
      <c r="V10602" s="1"/>
      <c r="X10602" s="1"/>
    </row>
    <row r="10603" spans="15:24" x14ac:dyDescent="0.55000000000000004">
      <c r="O10603" s="1"/>
      <c r="V10603" s="1"/>
      <c r="X10603" s="1"/>
    </row>
    <row r="10604" spans="15:24" x14ac:dyDescent="0.55000000000000004">
      <c r="O10604" s="1"/>
      <c r="V10604" s="1"/>
      <c r="X10604" s="1"/>
    </row>
    <row r="10605" spans="15:24" x14ac:dyDescent="0.55000000000000004">
      <c r="O10605" s="1"/>
      <c r="V10605" s="1"/>
      <c r="X10605" s="1"/>
    </row>
    <row r="10606" spans="15:24" x14ac:dyDescent="0.55000000000000004">
      <c r="O10606" s="1"/>
      <c r="V10606" s="1"/>
      <c r="X10606" s="1"/>
    </row>
    <row r="10607" spans="15:24" x14ac:dyDescent="0.55000000000000004">
      <c r="O10607" s="1"/>
      <c r="V10607" s="1"/>
      <c r="X10607" s="1"/>
    </row>
    <row r="10608" spans="15:24" x14ac:dyDescent="0.55000000000000004">
      <c r="O10608" s="1"/>
      <c r="V10608" s="1"/>
      <c r="X10608" s="1"/>
    </row>
    <row r="10609" spans="15:24" x14ac:dyDescent="0.55000000000000004">
      <c r="O10609" s="1"/>
      <c r="V10609" s="1"/>
      <c r="X10609" s="1"/>
    </row>
    <row r="10610" spans="15:24" x14ac:dyDescent="0.55000000000000004">
      <c r="O10610" s="1"/>
      <c r="V10610" s="1"/>
      <c r="X10610" s="1"/>
    </row>
    <row r="10611" spans="15:24" x14ac:dyDescent="0.55000000000000004">
      <c r="O10611" s="1"/>
      <c r="V10611" s="1"/>
      <c r="X10611" s="1"/>
    </row>
    <row r="10612" spans="15:24" x14ac:dyDescent="0.55000000000000004">
      <c r="O10612" s="1"/>
      <c r="V10612" s="1"/>
      <c r="X10612" s="1"/>
    </row>
    <row r="10613" spans="15:24" x14ac:dyDescent="0.55000000000000004">
      <c r="O10613" s="1"/>
      <c r="V10613" s="1"/>
      <c r="X10613" s="1"/>
    </row>
    <row r="10614" spans="15:24" x14ac:dyDescent="0.55000000000000004">
      <c r="O10614" s="1"/>
      <c r="V10614" s="1"/>
      <c r="X10614" s="1"/>
    </row>
    <row r="10615" spans="15:24" x14ac:dyDescent="0.55000000000000004">
      <c r="O10615" s="1"/>
      <c r="V10615" s="1"/>
      <c r="X10615" s="1"/>
    </row>
    <row r="10616" spans="15:24" x14ac:dyDescent="0.55000000000000004">
      <c r="O10616" s="1"/>
      <c r="V10616" s="1"/>
      <c r="X10616" s="1"/>
    </row>
    <row r="10617" spans="15:24" x14ac:dyDescent="0.55000000000000004">
      <c r="O10617" s="1"/>
      <c r="V10617" s="1"/>
      <c r="X10617" s="1"/>
    </row>
    <row r="10618" spans="15:24" x14ac:dyDescent="0.55000000000000004">
      <c r="O10618" s="1"/>
      <c r="V10618" s="1"/>
      <c r="X10618" s="1"/>
    </row>
    <row r="10619" spans="15:24" x14ac:dyDescent="0.55000000000000004">
      <c r="O10619" s="1"/>
      <c r="V10619" s="1"/>
      <c r="X10619" s="1"/>
    </row>
    <row r="10620" spans="15:24" x14ac:dyDescent="0.55000000000000004">
      <c r="O10620" s="1"/>
      <c r="V10620" s="1"/>
      <c r="X10620" s="1"/>
    </row>
    <row r="10621" spans="15:24" x14ac:dyDescent="0.55000000000000004">
      <c r="O10621" s="1"/>
      <c r="V10621" s="1"/>
      <c r="X10621" s="1"/>
    </row>
    <row r="10622" spans="15:24" x14ac:dyDescent="0.55000000000000004">
      <c r="O10622" s="1"/>
      <c r="V10622" s="1"/>
      <c r="X10622" s="1"/>
    </row>
    <row r="10623" spans="15:24" x14ac:dyDescent="0.55000000000000004">
      <c r="O10623" s="1"/>
      <c r="V10623" s="1"/>
      <c r="X10623" s="1"/>
    </row>
    <row r="10624" spans="15:24" x14ac:dyDescent="0.55000000000000004">
      <c r="O10624" s="1"/>
      <c r="V10624" s="1"/>
      <c r="X10624" s="1"/>
    </row>
    <row r="10625" spans="15:24" x14ac:dyDescent="0.55000000000000004">
      <c r="O10625" s="1"/>
      <c r="V10625" s="1"/>
      <c r="X10625" s="1"/>
    </row>
    <row r="10626" spans="15:24" x14ac:dyDescent="0.55000000000000004">
      <c r="O10626" s="1"/>
      <c r="V10626" s="1"/>
      <c r="X10626" s="1"/>
    </row>
    <row r="10627" spans="15:24" x14ac:dyDescent="0.55000000000000004">
      <c r="O10627" s="1"/>
      <c r="V10627" s="1"/>
      <c r="X10627" s="1"/>
    </row>
    <row r="10628" spans="15:24" x14ac:dyDescent="0.55000000000000004">
      <c r="O10628" s="1"/>
      <c r="V10628" s="1"/>
      <c r="X10628" s="1"/>
    </row>
    <row r="10629" spans="15:24" x14ac:dyDescent="0.55000000000000004">
      <c r="O10629" s="1"/>
      <c r="V10629" s="1"/>
      <c r="X10629" s="1"/>
    </row>
    <row r="10630" spans="15:24" x14ac:dyDescent="0.55000000000000004">
      <c r="O10630" s="1"/>
      <c r="V10630" s="1"/>
      <c r="X10630" s="1"/>
    </row>
    <row r="10631" spans="15:24" x14ac:dyDescent="0.55000000000000004">
      <c r="O10631" s="1"/>
      <c r="V10631" s="1"/>
      <c r="X10631" s="1"/>
    </row>
    <row r="10632" spans="15:24" x14ac:dyDescent="0.55000000000000004">
      <c r="O10632" s="1"/>
      <c r="V10632" s="1"/>
      <c r="X10632" s="1"/>
    </row>
    <row r="10633" spans="15:24" x14ac:dyDescent="0.55000000000000004">
      <c r="O10633" s="1"/>
      <c r="V10633" s="1"/>
      <c r="X10633" s="1"/>
    </row>
    <row r="10634" spans="15:24" x14ac:dyDescent="0.55000000000000004">
      <c r="O10634" s="1"/>
      <c r="V10634" s="1"/>
      <c r="X10634" s="1"/>
    </row>
    <row r="10635" spans="15:24" x14ac:dyDescent="0.55000000000000004">
      <c r="O10635" s="1"/>
      <c r="V10635" s="1"/>
      <c r="X10635" s="1"/>
    </row>
    <row r="10636" spans="15:24" x14ac:dyDescent="0.55000000000000004">
      <c r="O10636" s="1"/>
      <c r="V10636" s="1"/>
      <c r="X10636" s="1"/>
    </row>
    <row r="10637" spans="15:24" x14ac:dyDescent="0.55000000000000004">
      <c r="O10637" s="1"/>
      <c r="V10637" s="1"/>
      <c r="X10637" s="1"/>
    </row>
    <row r="10638" spans="15:24" x14ac:dyDescent="0.55000000000000004">
      <c r="O10638" s="1"/>
      <c r="V10638" s="1"/>
      <c r="X10638" s="1"/>
    </row>
    <row r="10639" spans="15:24" x14ac:dyDescent="0.55000000000000004">
      <c r="O10639" s="1"/>
      <c r="V10639" s="1"/>
      <c r="X10639" s="1"/>
    </row>
    <row r="10640" spans="15:24" x14ac:dyDescent="0.55000000000000004">
      <c r="O10640" s="1"/>
      <c r="V10640" s="1"/>
      <c r="X10640" s="1"/>
    </row>
    <row r="10641" spans="15:24" x14ac:dyDescent="0.55000000000000004">
      <c r="O10641" s="1"/>
      <c r="V10641" s="1"/>
      <c r="X10641" s="1"/>
    </row>
    <row r="10642" spans="15:24" x14ac:dyDescent="0.55000000000000004">
      <c r="O10642" s="1"/>
      <c r="V10642" s="1"/>
      <c r="X10642" s="1"/>
    </row>
    <row r="10643" spans="15:24" x14ac:dyDescent="0.55000000000000004">
      <c r="O10643" s="1"/>
      <c r="V10643" s="1"/>
      <c r="X10643" s="1"/>
    </row>
    <row r="10644" spans="15:24" x14ac:dyDescent="0.55000000000000004">
      <c r="O10644" s="1"/>
      <c r="V10644" s="1"/>
      <c r="X10644" s="1"/>
    </row>
    <row r="10645" spans="15:24" x14ac:dyDescent="0.55000000000000004">
      <c r="O10645" s="1"/>
      <c r="V10645" s="1"/>
      <c r="X10645" s="1"/>
    </row>
    <row r="10646" spans="15:24" x14ac:dyDescent="0.55000000000000004">
      <c r="O10646" s="1"/>
      <c r="V10646" s="1"/>
      <c r="X10646" s="1"/>
    </row>
    <row r="10647" spans="15:24" x14ac:dyDescent="0.55000000000000004">
      <c r="O10647" s="1"/>
      <c r="V10647" s="1"/>
      <c r="X10647" s="1"/>
    </row>
    <row r="10648" spans="15:24" x14ac:dyDescent="0.55000000000000004">
      <c r="O10648" s="1"/>
      <c r="V10648" s="1"/>
      <c r="X10648" s="1"/>
    </row>
    <row r="10649" spans="15:24" x14ac:dyDescent="0.55000000000000004">
      <c r="O10649" s="1"/>
      <c r="V10649" s="1"/>
      <c r="X10649" s="1"/>
    </row>
    <row r="10650" spans="15:24" x14ac:dyDescent="0.55000000000000004">
      <c r="O10650" s="1"/>
      <c r="V10650" s="1"/>
      <c r="X10650" s="1"/>
    </row>
    <row r="10651" spans="15:24" x14ac:dyDescent="0.55000000000000004">
      <c r="O10651" s="1"/>
      <c r="V10651" s="1"/>
      <c r="X10651" s="1"/>
    </row>
    <row r="10652" spans="15:24" x14ac:dyDescent="0.55000000000000004">
      <c r="O10652" s="1"/>
      <c r="V10652" s="1"/>
      <c r="X10652" s="1"/>
    </row>
    <row r="10653" spans="15:24" x14ac:dyDescent="0.55000000000000004">
      <c r="O10653" s="1"/>
      <c r="V10653" s="1"/>
      <c r="X10653" s="1"/>
    </row>
    <row r="10654" spans="15:24" x14ac:dyDescent="0.55000000000000004">
      <c r="O10654" s="1"/>
      <c r="V10654" s="1"/>
      <c r="X10654" s="1"/>
    </row>
    <row r="10655" spans="15:24" x14ac:dyDescent="0.55000000000000004">
      <c r="O10655" s="1"/>
      <c r="V10655" s="1"/>
      <c r="X10655" s="1"/>
    </row>
    <row r="10656" spans="15:24" x14ac:dyDescent="0.55000000000000004">
      <c r="O10656" s="1"/>
      <c r="V10656" s="1"/>
      <c r="X10656" s="1"/>
    </row>
    <row r="10657" spans="15:24" x14ac:dyDescent="0.55000000000000004">
      <c r="O10657" s="1"/>
      <c r="V10657" s="1"/>
      <c r="X10657" s="1"/>
    </row>
    <row r="10658" spans="15:24" x14ac:dyDescent="0.55000000000000004">
      <c r="O10658" s="1"/>
      <c r="V10658" s="1"/>
      <c r="X10658" s="1"/>
    </row>
    <row r="10659" spans="15:24" x14ac:dyDescent="0.55000000000000004">
      <c r="O10659" s="1"/>
      <c r="V10659" s="1"/>
      <c r="X10659" s="1"/>
    </row>
    <row r="10660" spans="15:24" x14ac:dyDescent="0.55000000000000004">
      <c r="O10660" s="1"/>
      <c r="V10660" s="1"/>
      <c r="X10660" s="1"/>
    </row>
    <row r="10661" spans="15:24" x14ac:dyDescent="0.55000000000000004">
      <c r="O10661" s="1"/>
      <c r="V10661" s="1"/>
      <c r="X10661" s="1"/>
    </row>
    <row r="10662" spans="15:24" x14ac:dyDescent="0.55000000000000004">
      <c r="O10662" s="1"/>
      <c r="V10662" s="1"/>
      <c r="X10662" s="1"/>
    </row>
    <row r="10663" spans="15:24" x14ac:dyDescent="0.55000000000000004">
      <c r="O10663" s="1"/>
      <c r="V10663" s="1"/>
      <c r="X10663" s="1"/>
    </row>
    <row r="10664" spans="15:24" x14ac:dyDescent="0.55000000000000004">
      <c r="O10664" s="1"/>
      <c r="V10664" s="1"/>
      <c r="X10664" s="1"/>
    </row>
    <row r="10665" spans="15:24" x14ac:dyDescent="0.55000000000000004">
      <c r="O10665" s="1"/>
      <c r="V10665" s="1"/>
      <c r="X10665" s="1"/>
    </row>
    <row r="10666" spans="15:24" x14ac:dyDescent="0.55000000000000004">
      <c r="O10666" s="1"/>
      <c r="V10666" s="1"/>
      <c r="X10666" s="1"/>
    </row>
    <row r="10667" spans="15:24" x14ac:dyDescent="0.55000000000000004">
      <c r="O10667" s="1"/>
      <c r="V10667" s="1"/>
      <c r="X10667" s="1"/>
    </row>
    <row r="10668" spans="15:24" x14ac:dyDescent="0.55000000000000004">
      <c r="O10668" s="1"/>
      <c r="V10668" s="1"/>
      <c r="X10668" s="1"/>
    </row>
    <row r="10669" spans="15:24" x14ac:dyDescent="0.55000000000000004">
      <c r="O10669" s="1"/>
      <c r="V10669" s="1"/>
      <c r="X10669" s="1"/>
    </row>
    <row r="10670" spans="15:24" x14ac:dyDescent="0.55000000000000004">
      <c r="O10670" s="1"/>
      <c r="V10670" s="1"/>
      <c r="X10670" s="1"/>
    </row>
    <row r="10671" spans="15:24" x14ac:dyDescent="0.55000000000000004">
      <c r="O10671" s="1"/>
      <c r="V10671" s="1"/>
      <c r="X10671" s="1"/>
    </row>
    <row r="10672" spans="15:24" x14ac:dyDescent="0.55000000000000004">
      <c r="O10672" s="1"/>
      <c r="V10672" s="1"/>
      <c r="X10672" s="1"/>
    </row>
    <row r="10673" spans="15:24" x14ac:dyDescent="0.55000000000000004">
      <c r="O10673" s="1"/>
      <c r="V10673" s="1"/>
      <c r="X10673" s="1"/>
    </row>
    <row r="10674" spans="15:24" x14ac:dyDescent="0.55000000000000004">
      <c r="O10674" s="1"/>
      <c r="V10674" s="1"/>
      <c r="X10674" s="1"/>
    </row>
    <row r="10675" spans="15:24" x14ac:dyDescent="0.55000000000000004">
      <c r="O10675" s="1"/>
      <c r="V10675" s="1"/>
      <c r="X10675" s="1"/>
    </row>
    <row r="10676" spans="15:24" x14ac:dyDescent="0.55000000000000004">
      <c r="O10676" s="1"/>
      <c r="V10676" s="1"/>
      <c r="X10676" s="1"/>
    </row>
    <row r="10677" spans="15:24" x14ac:dyDescent="0.55000000000000004">
      <c r="O10677" s="1"/>
      <c r="V10677" s="1"/>
      <c r="X10677" s="1"/>
    </row>
    <row r="10678" spans="15:24" x14ac:dyDescent="0.55000000000000004">
      <c r="O10678" s="1"/>
      <c r="V10678" s="1"/>
      <c r="X10678" s="1"/>
    </row>
    <row r="10679" spans="15:24" x14ac:dyDescent="0.55000000000000004">
      <c r="O10679" s="1"/>
      <c r="V10679" s="1"/>
      <c r="X10679" s="1"/>
    </row>
    <row r="10680" spans="15:24" x14ac:dyDescent="0.55000000000000004">
      <c r="O10680" s="1"/>
      <c r="V10680" s="1"/>
      <c r="X10680" s="1"/>
    </row>
    <row r="10681" spans="15:24" x14ac:dyDescent="0.55000000000000004">
      <c r="O10681" s="1"/>
      <c r="V10681" s="1"/>
      <c r="X10681" s="1"/>
    </row>
    <row r="10682" spans="15:24" x14ac:dyDescent="0.55000000000000004">
      <c r="O10682" s="1"/>
      <c r="V10682" s="1"/>
      <c r="X10682" s="1"/>
    </row>
    <row r="10683" spans="15:24" x14ac:dyDescent="0.55000000000000004">
      <c r="O10683" s="1"/>
      <c r="V10683" s="1"/>
      <c r="X10683" s="1"/>
    </row>
    <row r="10684" spans="15:24" x14ac:dyDescent="0.55000000000000004">
      <c r="O10684" s="1"/>
      <c r="V10684" s="1"/>
      <c r="X10684" s="1"/>
    </row>
    <row r="10685" spans="15:24" x14ac:dyDescent="0.55000000000000004">
      <c r="O10685" s="1"/>
      <c r="V10685" s="1"/>
      <c r="X10685" s="1"/>
    </row>
    <row r="10686" spans="15:24" x14ac:dyDescent="0.55000000000000004">
      <c r="O10686" s="1"/>
      <c r="V10686" s="1"/>
      <c r="X10686" s="1"/>
    </row>
    <row r="10687" spans="15:24" x14ac:dyDescent="0.55000000000000004">
      <c r="O10687" s="1"/>
      <c r="V10687" s="1"/>
      <c r="X10687" s="1"/>
    </row>
    <row r="10688" spans="15:24" x14ac:dyDescent="0.55000000000000004">
      <c r="O10688" s="1"/>
      <c r="V10688" s="1"/>
      <c r="X10688" s="1"/>
    </row>
    <row r="10689" spans="15:24" x14ac:dyDescent="0.55000000000000004">
      <c r="O10689" s="1"/>
      <c r="V10689" s="1"/>
      <c r="X10689" s="1"/>
    </row>
    <row r="10690" spans="15:24" x14ac:dyDescent="0.55000000000000004">
      <c r="O10690" s="1"/>
      <c r="V10690" s="1"/>
      <c r="X10690" s="1"/>
    </row>
    <row r="10691" spans="15:24" x14ac:dyDescent="0.55000000000000004">
      <c r="O10691" s="1"/>
      <c r="V10691" s="1"/>
      <c r="X10691" s="1"/>
    </row>
    <row r="10692" spans="15:24" x14ac:dyDescent="0.55000000000000004">
      <c r="O10692" s="1"/>
      <c r="V10692" s="1"/>
      <c r="X10692" s="1"/>
    </row>
    <row r="10693" spans="15:24" x14ac:dyDescent="0.55000000000000004">
      <c r="O10693" s="1"/>
      <c r="V10693" s="1"/>
      <c r="X10693" s="1"/>
    </row>
    <row r="10694" spans="15:24" x14ac:dyDescent="0.55000000000000004">
      <c r="O10694" s="1"/>
      <c r="V10694" s="1"/>
      <c r="X10694" s="1"/>
    </row>
    <row r="10695" spans="15:24" x14ac:dyDescent="0.55000000000000004">
      <c r="O10695" s="1"/>
      <c r="V10695" s="1"/>
      <c r="X10695" s="1"/>
    </row>
    <row r="10696" spans="15:24" x14ac:dyDescent="0.55000000000000004">
      <c r="O10696" s="1"/>
      <c r="V10696" s="1"/>
      <c r="X10696" s="1"/>
    </row>
    <row r="10697" spans="15:24" x14ac:dyDescent="0.55000000000000004">
      <c r="O10697" s="1"/>
      <c r="V10697" s="1"/>
      <c r="X10697" s="1"/>
    </row>
    <row r="10698" spans="15:24" x14ac:dyDescent="0.55000000000000004">
      <c r="O10698" s="1"/>
      <c r="V10698" s="1"/>
      <c r="X10698" s="1"/>
    </row>
    <row r="10699" spans="15:24" x14ac:dyDescent="0.55000000000000004">
      <c r="O10699" s="1"/>
      <c r="V10699" s="1"/>
      <c r="X10699" s="1"/>
    </row>
    <row r="10700" spans="15:24" x14ac:dyDescent="0.55000000000000004">
      <c r="O10700" s="1"/>
      <c r="V10700" s="1"/>
      <c r="X10700" s="1"/>
    </row>
    <row r="10701" spans="15:24" x14ac:dyDescent="0.55000000000000004">
      <c r="O10701" s="1"/>
      <c r="V10701" s="1"/>
      <c r="X10701" s="1"/>
    </row>
    <row r="10702" spans="15:24" x14ac:dyDescent="0.55000000000000004">
      <c r="O10702" s="1"/>
      <c r="V10702" s="1"/>
      <c r="X10702" s="1"/>
    </row>
    <row r="10703" spans="15:24" x14ac:dyDescent="0.55000000000000004">
      <c r="O10703" s="1"/>
      <c r="V10703" s="1"/>
      <c r="X10703" s="1"/>
    </row>
    <row r="10704" spans="15:24" x14ac:dyDescent="0.55000000000000004">
      <c r="O10704" s="1"/>
      <c r="V10704" s="1"/>
      <c r="X10704" s="1"/>
    </row>
    <row r="10705" spans="15:24" x14ac:dyDescent="0.55000000000000004">
      <c r="O10705" s="1"/>
      <c r="V10705" s="1"/>
      <c r="X10705" s="1"/>
    </row>
    <row r="10706" spans="15:24" x14ac:dyDescent="0.55000000000000004">
      <c r="O10706" s="1"/>
      <c r="V10706" s="1"/>
      <c r="X10706" s="1"/>
    </row>
    <row r="10707" spans="15:24" x14ac:dyDescent="0.55000000000000004">
      <c r="O10707" s="1"/>
      <c r="V10707" s="1"/>
      <c r="X10707" s="1"/>
    </row>
    <row r="10708" spans="15:24" x14ac:dyDescent="0.55000000000000004">
      <c r="O10708" s="1"/>
      <c r="V10708" s="1"/>
      <c r="X10708" s="1"/>
    </row>
    <row r="10709" spans="15:24" x14ac:dyDescent="0.55000000000000004">
      <c r="O10709" s="1"/>
      <c r="V10709" s="1"/>
      <c r="X10709" s="1"/>
    </row>
    <row r="10710" spans="15:24" x14ac:dyDescent="0.55000000000000004">
      <c r="O10710" s="1"/>
      <c r="V10710" s="1"/>
      <c r="X10710" s="1"/>
    </row>
    <row r="10711" spans="15:24" x14ac:dyDescent="0.55000000000000004">
      <c r="O10711" s="1"/>
      <c r="V10711" s="1"/>
      <c r="X10711" s="1"/>
    </row>
    <row r="10712" spans="15:24" x14ac:dyDescent="0.55000000000000004">
      <c r="O10712" s="1"/>
      <c r="V10712" s="1"/>
      <c r="X10712" s="1"/>
    </row>
    <row r="10713" spans="15:24" x14ac:dyDescent="0.55000000000000004">
      <c r="O10713" s="1"/>
      <c r="V10713" s="1"/>
      <c r="X10713" s="1"/>
    </row>
    <row r="10714" spans="15:24" x14ac:dyDescent="0.55000000000000004">
      <c r="O10714" s="1"/>
      <c r="V10714" s="1"/>
      <c r="X10714" s="1"/>
    </row>
    <row r="10715" spans="15:24" x14ac:dyDescent="0.55000000000000004">
      <c r="O10715" s="1"/>
      <c r="V10715" s="1"/>
      <c r="X10715" s="1"/>
    </row>
    <row r="10716" spans="15:24" x14ac:dyDescent="0.55000000000000004">
      <c r="O10716" s="1"/>
      <c r="V10716" s="1"/>
      <c r="X10716" s="1"/>
    </row>
    <row r="10717" spans="15:24" x14ac:dyDescent="0.55000000000000004">
      <c r="O10717" s="1"/>
      <c r="V10717" s="1"/>
      <c r="X10717" s="1"/>
    </row>
    <row r="10718" spans="15:24" x14ac:dyDescent="0.55000000000000004">
      <c r="O10718" s="1"/>
      <c r="V10718" s="1"/>
      <c r="X10718" s="1"/>
    </row>
    <row r="10719" spans="15:24" x14ac:dyDescent="0.55000000000000004">
      <c r="O10719" s="1"/>
      <c r="V10719" s="1"/>
      <c r="X10719" s="1"/>
    </row>
    <row r="10720" spans="15:24" x14ac:dyDescent="0.55000000000000004">
      <c r="O10720" s="1"/>
      <c r="V10720" s="1"/>
      <c r="X10720" s="1"/>
    </row>
    <row r="10721" spans="15:24" x14ac:dyDescent="0.55000000000000004">
      <c r="O10721" s="1"/>
      <c r="V10721" s="1"/>
      <c r="X10721" s="1"/>
    </row>
    <row r="10722" spans="15:24" x14ac:dyDescent="0.55000000000000004">
      <c r="O10722" s="1"/>
      <c r="V10722" s="1"/>
      <c r="X10722" s="1"/>
    </row>
    <row r="10723" spans="15:24" x14ac:dyDescent="0.55000000000000004">
      <c r="O10723" s="1"/>
      <c r="V10723" s="1"/>
      <c r="X10723" s="1"/>
    </row>
    <row r="10724" spans="15:24" x14ac:dyDescent="0.55000000000000004">
      <c r="O10724" s="1"/>
      <c r="V10724" s="1"/>
      <c r="X10724" s="1"/>
    </row>
    <row r="10725" spans="15:24" x14ac:dyDescent="0.55000000000000004">
      <c r="O10725" s="1"/>
      <c r="V10725" s="1"/>
      <c r="X10725" s="1"/>
    </row>
    <row r="10726" spans="15:24" x14ac:dyDescent="0.55000000000000004">
      <c r="O10726" s="1"/>
      <c r="V10726" s="1"/>
      <c r="X10726" s="1"/>
    </row>
    <row r="10727" spans="15:24" x14ac:dyDescent="0.55000000000000004">
      <c r="O10727" s="1"/>
      <c r="V10727" s="1"/>
      <c r="X10727" s="1"/>
    </row>
    <row r="10728" spans="15:24" x14ac:dyDescent="0.55000000000000004">
      <c r="O10728" s="1"/>
      <c r="V10728" s="1"/>
      <c r="X10728" s="1"/>
    </row>
    <row r="10729" spans="15:24" x14ac:dyDescent="0.55000000000000004">
      <c r="O10729" s="1"/>
      <c r="V10729" s="1"/>
      <c r="X10729" s="1"/>
    </row>
    <row r="10730" spans="15:24" x14ac:dyDescent="0.55000000000000004">
      <c r="O10730" s="1"/>
      <c r="V10730" s="1"/>
      <c r="X10730" s="1"/>
    </row>
    <row r="10731" spans="15:24" x14ac:dyDescent="0.55000000000000004">
      <c r="O10731" s="1"/>
      <c r="V10731" s="1"/>
      <c r="X10731" s="1"/>
    </row>
    <row r="10732" spans="15:24" x14ac:dyDescent="0.55000000000000004">
      <c r="O10732" s="1"/>
      <c r="V10732" s="1"/>
      <c r="X10732" s="1"/>
    </row>
    <row r="10733" spans="15:24" x14ac:dyDescent="0.55000000000000004">
      <c r="O10733" s="1"/>
      <c r="V10733" s="1"/>
      <c r="X10733" s="1"/>
    </row>
    <row r="10734" spans="15:24" x14ac:dyDescent="0.55000000000000004">
      <c r="O10734" s="1"/>
      <c r="V10734" s="1"/>
      <c r="X10734" s="1"/>
    </row>
    <row r="10735" spans="15:24" x14ac:dyDescent="0.55000000000000004">
      <c r="O10735" s="1"/>
      <c r="V10735" s="1"/>
      <c r="X10735" s="1"/>
    </row>
    <row r="10736" spans="15:24" x14ac:dyDescent="0.55000000000000004">
      <c r="O10736" s="1"/>
      <c r="V10736" s="1"/>
      <c r="X10736" s="1"/>
    </row>
    <row r="10737" spans="15:24" x14ac:dyDescent="0.55000000000000004">
      <c r="O10737" s="1"/>
      <c r="V10737" s="1"/>
      <c r="X10737" s="1"/>
    </row>
    <row r="10738" spans="15:24" x14ac:dyDescent="0.55000000000000004">
      <c r="O10738" s="1"/>
      <c r="V10738" s="1"/>
      <c r="X10738" s="1"/>
    </row>
    <row r="10739" spans="15:24" x14ac:dyDescent="0.55000000000000004">
      <c r="O10739" s="1"/>
      <c r="V10739" s="1"/>
      <c r="X10739" s="1"/>
    </row>
    <row r="10740" spans="15:24" x14ac:dyDescent="0.55000000000000004">
      <c r="O10740" s="1"/>
      <c r="V10740" s="1"/>
      <c r="X10740" s="1"/>
    </row>
    <row r="10741" spans="15:24" x14ac:dyDescent="0.55000000000000004">
      <c r="O10741" s="1"/>
      <c r="V10741" s="1"/>
      <c r="X10741" s="1"/>
    </row>
    <row r="10742" spans="15:24" x14ac:dyDescent="0.55000000000000004">
      <c r="O10742" s="1"/>
      <c r="V10742" s="1"/>
      <c r="X10742" s="1"/>
    </row>
    <row r="10743" spans="15:24" x14ac:dyDescent="0.55000000000000004">
      <c r="O10743" s="1"/>
      <c r="V10743" s="1"/>
      <c r="X10743" s="1"/>
    </row>
    <row r="10744" spans="15:24" x14ac:dyDescent="0.55000000000000004">
      <c r="O10744" s="1"/>
      <c r="V10744" s="1"/>
      <c r="X10744" s="1"/>
    </row>
    <row r="10745" spans="15:24" x14ac:dyDescent="0.55000000000000004">
      <c r="O10745" s="1"/>
      <c r="V10745" s="1"/>
      <c r="X10745" s="1"/>
    </row>
    <row r="10746" spans="15:24" x14ac:dyDescent="0.55000000000000004">
      <c r="O10746" s="1"/>
      <c r="V10746" s="1"/>
      <c r="X10746" s="1"/>
    </row>
    <row r="10747" spans="15:24" x14ac:dyDescent="0.55000000000000004">
      <c r="O10747" s="1"/>
      <c r="V10747" s="1"/>
      <c r="X10747" s="1"/>
    </row>
    <row r="10748" spans="15:24" x14ac:dyDescent="0.55000000000000004">
      <c r="O10748" s="1"/>
      <c r="V10748" s="1"/>
      <c r="X10748" s="1"/>
    </row>
    <row r="10749" spans="15:24" x14ac:dyDescent="0.55000000000000004">
      <c r="O10749" s="1"/>
      <c r="V10749" s="1"/>
      <c r="X10749" s="1"/>
    </row>
    <row r="10750" spans="15:24" x14ac:dyDescent="0.55000000000000004">
      <c r="O10750" s="1"/>
      <c r="V10750" s="1"/>
      <c r="X10750" s="1"/>
    </row>
    <row r="10751" spans="15:24" x14ac:dyDescent="0.55000000000000004">
      <c r="O10751" s="1"/>
      <c r="V10751" s="1"/>
      <c r="X10751" s="1"/>
    </row>
    <row r="10752" spans="15:24" x14ac:dyDescent="0.55000000000000004">
      <c r="O10752" s="1"/>
      <c r="V10752" s="1"/>
      <c r="X10752" s="1"/>
    </row>
    <row r="10753" spans="15:24" x14ac:dyDescent="0.55000000000000004">
      <c r="O10753" s="1"/>
      <c r="V10753" s="1"/>
      <c r="X10753" s="1"/>
    </row>
    <row r="10754" spans="15:24" x14ac:dyDescent="0.55000000000000004">
      <c r="O10754" s="1"/>
      <c r="V10754" s="1"/>
      <c r="X10754" s="1"/>
    </row>
    <row r="10755" spans="15:24" x14ac:dyDescent="0.55000000000000004">
      <c r="O10755" s="1"/>
      <c r="V10755" s="1"/>
      <c r="X10755" s="1"/>
    </row>
    <row r="10756" spans="15:24" x14ac:dyDescent="0.55000000000000004">
      <c r="O10756" s="1"/>
      <c r="V10756" s="1"/>
      <c r="X10756" s="1"/>
    </row>
    <row r="10757" spans="15:24" x14ac:dyDescent="0.55000000000000004">
      <c r="O10757" s="1"/>
      <c r="V10757" s="1"/>
      <c r="X10757" s="1"/>
    </row>
    <row r="10758" spans="15:24" x14ac:dyDescent="0.55000000000000004">
      <c r="O10758" s="1"/>
      <c r="V10758" s="1"/>
      <c r="X10758" s="1"/>
    </row>
    <row r="10759" spans="15:24" x14ac:dyDescent="0.55000000000000004">
      <c r="O10759" s="1"/>
      <c r="V10759" s="1"/>
      <c r="X10759" s="1"/>
    </row>
    <row r="10760" spans="15:24" x14ac:dyDescent="0.55000000000000004">
      <c r="O10760" s="1"/>
      <c r="V10760" s="1"/>
      <c r="X10760" s="1"/>
    </row>
    <row r="10761" spans="15:24" x14ac:dyDescent="0.55000000000000004">
      <c r="O10761" s="1"/>
      <c r="V10761" s="1"/>
      <c r="X10761" s="1"/>
    </row>
    <row r="10762" spans="15:24" x14ac:dyDescent="0.55000000000000004">
      <c r="O10762" s="1"/>
      <c r="V10762" s="1"/>
      <c r="X10762" s="1"/>
    </row>
    <row r="10763" spans="15:24" x14ac:dyDescent="0.55000000000000004">
      <c r="O10763" s="1"/>
      <c r="V10763" s="1"/>
      <c r="X10763" s="1"/>
    </row>
    <row r="10764" spans="15:24" x14ac:dyDescent="0.55000000000000004">
      <c r="O10764" s="1"/>
      <c r="V10764" s="1"/>
      <c r="X10764" s="1"/>
    </row>
    <row r="10765" spans="15:24" x14ac:dyDescent="0.55000000000000004">
      <c r="O10765" s="1"/>
      <c r="V10765" s="1"/>
      <c r="X10765" s="1"/>
    </row>
    <row r="10766" spans="15:24" x14ac:dyDescent="0.55000000000000004">
      <c r="O10766" s="1"/>
      <c r="V10766" s="1"/>
      <c r="X10766" s="1"/>
    </row>
    <row r="10767" spans="15:24" x14ac:dyDescent="0.55000000000000004">
      <c r="O10767" s="1"/>
      <c r="V10767" s="1"/>
      <c r="X10767" s="1"/>
    </row>
    <row r="10768" spans="15:24" x14ac:dyDescent="0.55000000000000004">
      <c r="O10768" s="1"/>
      <c r="V10768" s="1"/>
      <c r="X10768" s="1"/>
    </row>
    <row r="10769" spans="15:24" x14ac:dyDescent="0.55000000000000004">
      <c r="O10769" s="1"/>
      <c r="V10769" s="1"/>
      <c r="X10769" s="1"/>
    </row>
    <row r="10770" spans="15:24" x14ac:dyDescent="0.55000000000000004">
      <c r="O10770" s="1"/>
      <c r="V10770" s="1"/>
      <c r="X10770" s="1"/>
    </row>
    <row r="10771" spans="15:24" x14ac:dyDescent="0.55000000000000004">
      <c r="O10771" s="1"/>
      <c r="V10771" s="1"/>
      <c r="X10771" s="1"/>
    </row>
    <row r="10772" spans="15:24" x14ac:dyDescent="0.55000000000000004">
      <c r="O10772" s="1"/>
      <c r="V10772" s="1"/>
      <c r="X10772" s="1"/>
    </row>
    <row r="10773" spans="15:24" x14ac:dyDescent="0.55000000000000004">
      <c r="O10773" s="1"/>
      <c r="V10773" s="1"/>
      <c r="X10773" s="1"/>
    </row>
    <row r="10774" spans="15:24" x14ac:dyDescent="0.55000000000000004">
      <c r="O10774" s="1"/>
      <c r="V10774" s="1"/>
      <c r="X10774" s="1"/>
    </row>
    <row r="10775" spans="15:24" x14ac:dyDescent="0.55000000000000004">
      <c r="O10775" s="1"/>
      <c r="V10775" s="1"/>
      <c r="X10775" s="1"/>
    </row>
    <row r="10776" spans="15:24" x14ac:dyDescent="0.55000000000000004">
      <c r="O10776" s="1"/>
      <c r="V10776" s="1"/>
      <c r="X10776" s="1"/>
    </row>
    <row r="10777" spans="15:24" x14ac:dyDescent="0.55000000000000004">
      <c r="O10777" s="1"/>
      <c r="V10777" s="1"/>
      <c r="X10777" s="1"/>
    </row>
    <row r="10778" spans="15:24" x14ac:dyDescent="0.55000000000000004">
      <c r="O10778" s="1"/>
      <c r="V10778" s="1"/>
      <c r="X10778" s="1"/>
    </row>
    <row r="10779" spans="15:24" x14ac:dyDescent="0.55000000000000004">
      <c r="O10779" s="1"/>
      <c r="V10779" s="1"/>
      <c r="X10779" s="1"/>
    </row>
    <row r="10780" spans="15:24" x14ac:dyDescent="0.55000000000000004">
      <c r="O10780" s="1"/>
      <c r="V10780" s="1"/>
      <c r="X10780" s="1"/>
    </row>
    <row r="10781" spans="15:24" x14ac:dyDescent="0.55000000000000004">
      <c r="O10781" s="1"/>
      <c r="V10781" s="1"/>
      <c r="X10781" s="1"/>
    </row>
    <row r="10782" spans="15:24" x14ac:dyDescent="0.55000000000000004">
      <c r="O10782" s="1"/>
      <c r="V10782" s="1"/>
      <c r="X10782" s="1"/>
    </row>
    <row r="10783" spans="15:24" x14ac:dyDescent="0.55000000000000004">
      <c r="O10783" s="1"/>
      <c r="V10783" s="1"/>
      <c r="X10783" s="1"/>
    </row>
    <row r="10784" spans="15:24" x14ac:dyDescent="0.55000000000000004">
      <c r="O10784" s="1"/>
      <c r="V10784" s="1"/>
      <c r="X10784" s="1"/>
    </row>
    <row r="10785" spans="15:24" x14ac:dyDescent="0.55000000000000004">
      <c r="O10785" s="1"/>
      <c r="V10785" s="1"/>
      <c r="X10785" s="1"/>
    </row>
    <row r="10786" spans="15:24" x14ac:dyDescent="0.55000000000000004">
      <c r="O10786" s="1"/>
      <c r="V10786" s="1"/>
      <c r="X10786" s="1"/>
    </row>
    <row r="10787" spans="15:24" x14ac:dyDescent="0.55000000000000004">
      <c r="O10787" s="1"/>
      <c r="V10787" s="1"/>
      <c r="X10787" s="1"/>
    </row>
    <row r="10788" spans="15:24" x14ac:dyDescent="0.55000000000000004">
      <c r="O10788" s="1"/>
      <c r="V10788" s="1"/>
      <c r="X10788" s="1"/>
    </row>
    <row r="10789" spans="15:24" x14ac:dyDescent="0.55000000000000004">
      <c r="O10789" s="1"/>
      <c r="V10789" s="1"/>
      <c r="X10789" s="1"/>
    </row>
    <row r="10790" spans="15:24" x14ac:dyDescent="0.55000000000000004">
      <c r="O10790" s="1"/>
      <c r="V10790" s="1"/>
      <c r="X10790" s="1"/>
    </row>
    <row r="10791" spans="15:24" x14ac:dyDescent="0.55000000000000004">
      <c r="O10791" s="1"/>
      <c r="V10791" s="1"/>
      <c r="X10791" s="1"/>
    </row>
    <row r="10792" spans="15:24" x14ac:dyDescent="0.55000000000000004">
      <c r="O10792" s="1"/>
      <c r="V10792" s="1"/>
      <c r="X10792" s="1"/>
    </row>
    <row r="10793" spans="15:24" x14ac:dyDescent="0.55000000000000004">
      <c r="O10793" s="1"/>
      <c r="V10793" s="1"/>
      <c r="X10793" s="1"/>
    </row>
    <row r="10794" spans="15:24" x14ac:dyDescent="0.55000000000000004">
      <c r="O10794" s="1"/>
      <c r="V10794" s="1"/>
      <c r="X10794" s="1"/>
    </row>
    <row r="10795" spans="15:24" x14ac:dyDescent="0.55000000000000004">
      <c r="O10795" s="1"/>
      <c r="V10795" s="1"/>
      <c r="X10795" s="1"/>
    </row>
    <row r="10796" spans="15:24" x14ac:dyDescent="0.55000000000000004">
      <c r="O10796" s="1"/>
      <c r="V10796" s="1"/>
      <c r="X10796" s="1"/>
    </row>
    <row r="10797" spans="15:24" x14ac:dyDescent="0.55000000000000004">
      <c r="O10797" s="1"/>
      <c r="V10797" s="1"/>
      <c r="X10797" s="1"/>
    </row>
    <row r="10798" spans="15:24" x14ac:dyDescent="0.55000000000000004">
      <c r="O10798" s="1"/>
      <c r="V10798" s="1"/>
      <c r="X10798" s="1"/>
    </row>
    <row r="10799" spans="15:24" x14ac:dyDescent="0.55000000000000004">
      <c r="O10799" s="1"/>
      <c r="V10799" s="1"/>
      <c r="X10799" s="1"/>
    </row>
    <row r="10800" spans="15:24" x14ac:dyDescent="0.55000000000000004">
      <c r="O10800" s="1"/>
      <c r="V10800" s="1"/>
      <c r="X10800" s="1"/>
    </row>
    <row r="10801" spans="15:24" x14ac:dyDescent="0.55000000000000004">
      <c r="O10801" s="1"/>
      <c r="V10801" s="1"/>
      <c r="X10801" s="1"/>
    </row>
    <row r="10802" spans="15:24" x14ac:dyDescent="0.55000000000000004">
      <c r="O10802" s="1"/>
      <c r="V10802" s="1"/>
      <c r="X10802" s="1"/>
    </row>
    <row r="10803" spans="15:24" x14ac:dyDescent="0.55000000000000004">
      <c r="O10803" s="1"/>
      <c r="V10803" s="1"/>
      <c r="X10803" s="1"/>
    </row>
    <row r="10804" spans="15:24" x14ac:dyDescent="0.55000000000000004">
      <c r="O10804" s="1"/>
      <c r="V10804" s="1"/>
      <c r="X10804" s="1"/>
    </row>
    <row r="10805" spans="15:24" x14ac:dyDescent="0.55000000000000004">
      <c r="O10805" s="1"/>
      <c r="V10805" s="1"/>
      <c r="X10805" s="1"/>
    </row>
    <row r="10806" spans="15:24" x14ac:dyDescent="0.55000000000000004">
      <c r="O10806" s="1"/>
      <c r="V10806" s="1"/>
      <c r="X10806" s="1"/>
    </row>
    <row r="10807" spans="15:24" x14ac:dyDescent="0.55000000000000004">
      <c r="O10807" s="1"/>
      <c r="V10807" s="1"/>
      <c r="X10807" s="1"/>
    </row>
    <row r="10808" spans="15:24" x14ac:dyDescent="0.55000000000000004">
      <c r="O10808" s="1"/>
      <c r="V10808" s="1"/>
      <c r="X10808" s="1"/>
    </row>
    <row r="10809" spans="15:24" x14ac:dyDescent="0.55000000000000004">
      <c r="O10809" s="1"/>
      <c r="V10809" s="1"/>
      <c r="X10809" s="1"/>
    </row>
    <row r="10810" spans="15:24" x14ac:dyDescent="0.55000000000000004">
      <c r="O10810" s="1"/>
      <c r="V10810" s="1"/>
      <c r="X10810" s="1"/>
    </row>
    <row r="10811" spans="15:24" x14ac:dyDescent="0.55000000000000004">
      <c r="O10811" s="1"/>
      <c r="V10811" s="1"/>
      <c r="X10811" s="1"/>
    </row>
    <row r="10812" spans="15:24" x14ac:dyDescent="0.55000000000000004">
      <c r="O10812" s="1"/>
      <c r="V10812" s="1"/>
      <c r="X10812" s="1"/>
    </row>
    <row r="10813" spans="15:24" x14ac:dyDescent="0.55000000000000004">
      <c r="O10813" s="1"/>
      <c r="V10813" s="1"/>
      <c r="X10813" s="1"/>
    </row>
    <row r="10814" spans="15:24" x14ac:dyDescent="0.55000000000000004">
      <c r="O10814" s="1"/>
      <c r="V10814" s="1"/>
      <c r="X10814" s="1"/>
    </row>
    <row r="10815" spans="15:24" x14ac:dyDescent="0.55000000000000004">
      <c r="O10815" s="1"/>
      <c r="V10815" s="1"/>
      <c r="X10815" s="1"/>
    </row>
    <row r="10816" spans="15:24" x14ac:dyDescent="0.55000000000000004">
      <c r="O10816" s="1"/>
      <c r="V10816" s="1"/>
      <c r="X10816" s="1"/>
    </row>
    <row r="10817" spans="15:24" x14ac:dyDescent="0.55000000000000004">
      <c r="O10817" s="1"/>
      <c r="V10817" s="1"/>
      <c r="X10817" s="1"/>
    </row>
    <row r="10818" spans="15:24" x14ac:dyDescent="0.55000000000000004">
      <c r="O10818" s="1"/>
      <c r="V10818" s="1"/>
      <c r="X10818" s="1"/>
    </row>
    <row r="10819" spans="15:24" x14ac:dyDescent="0.55000000000000004">
      <c r="O10819" s="1"/>
      <c r="V10819" s="1"/>
      <c r="X10819" s="1"/>
    </row>
    <row r="10820" spans="15:24" x14ac:dyDescent="0.55000000000000004">
      <c r="O10820" s="1"/>
      <c r="V10820" s="1"/>
      <c r="X10820" s="1"/>
    </row>
    <row r="10821" spans="15:24" x14ac:dyDescent="0.55000000000000004">
      <c r="O10821" s="1"/>
      <c r="V10821" s="1"/>
      <c r="X10821" s="1"/>
    </row>
    <row r="10822" spans="15:24" x14ac:dyDescent="0.55000000000000004">
      <c r="O10822" s="1"/>
      <c r="V10822" s="1"/>
      <c r="X10822" s="1"/>
    </row>
    <row r="10823" spans="15:24" x14ac:dyDescent="0.55000000000000004">
      <c r="O10823" s="1"/>
      <c r="V10823" s="1"/>
      <c r="X10823" s="1"/>
    </row>
    <row r="10824" spans="15:24" x14ac:dyDescent="0.55000000000000004">
      <c r="O10824" s="1"/>
      <c r="V10824" s="1"/>
      <c r="X10824" s="1"/>
    </row>
    <row r="10825" spans="15:24" x14ac:dyDescent="0.55000000000000004">
      <c r="O10825" s="1"/>
      <c r="V10825" s="1"/>
      <c r="X10825" s="1"/>
    </row>
    <row r="10826" spans="15:24" x14ac:dyDescent="0.55000000000000004">
      <c r="O10826" s="1"/>
      <c r="V10826" s="1"/>
      <c r="X10826" s="1"/>
    </row>
    <row r="10827" spans="15:24" x14ac:dyDescent="0.55000000000000004">
      <c r="O10827" s="1"/>
      <c r="V10827" s="1"/>
      <c r="X10827" s="1"/>
    </row>
    <row r="10828" spans="15:24" x14ac:dyDescent="0.55000000000000004">
      <c r="O10828" s="1"/>
      <c r="V10828" s="1"/>
      <c r="X10828" s="1"/>
    </row>
    <row r="10829" spans="15:24" x14ac:dyDescent="0.55000000000000004">
      <c r="O10829" s="1"/>
      <c r="V10829" s="1"/>
      <c r="X10829" s="1"/>
    </row>
    <row r="10830" spans="15:24" x14ac:dyDescent="0.55000000000000004">
      <c r="O10830" s="1"/>
      <c r="V10830" s="1"/>
      <c r="X10830" s="1"/>
    </row>
    <row r="10831" spans="15:24" x14ac:dyDescent="0.55000000000000004">
      <c r="O10831" s="1"/>
      <c r="V10831" s="1"/>
      <c r="X10831" s="1"/>
    </row>
    <row r="10832" spans="15:24" x14ac:dyDescent="0.55000000000000004">
      <c r="O10832" s="1"/>
      <c r="V10832" s="1"/>
      <c r="X10832" s="1"/>
    </row>
    <row r="10833" spans="15:24" x14ac:dyDescent="0.55000000000000004">
      <c r="O10833" s="1"/>
      <c r="V10833" s="1"/>
      <c r="X10833" s="1"/>
    </row>
    <row r="10834" spans="15:24" x14ac:dyDescent="0.55000000000000004">
      <c r="O10834" s="1"/>
      <c r="V10834" s="1"/>
      <c r="X10834" s="1"/>
    </row>
    <row r="10835" spans="15:24" x14ac:dyDescent="0.55000000000000004">
      <c r="O10835" s="1"/>
      <c r="V10835" s="1"/>
      <c r="X10835" s="1"/>
    </row>
    <row r="10836" spans="15:24" x14ac:dyDescent="0.55000000000000004">
      <c r="O10836" s="1"/>
      <c r="V10836" s="1"/>
      <c r="X10836" s="1"/>
    </row>
    <row r="10837" spans="15:24" x14ac:dyDescent="0.55000000000000004">
      <c r="O10837" s="1"/>
      <c r="V10837" s="1"/>
      <c r="X10837" s="1"/>
    </row>
    <row r="10838" spans="15:24" x14ac:dyDescent="0.55000000000000004">
      <c r="O10838" s="1"/>
      <c r="V10838" s="1"/>
      <c r="X10838" s="1"/>
    </row>
    <row r="10839" spans="15:24" x14ac:dyDescent="0.55000000000000004">
      <c r="O10839" s="1"/>
      <c r="V10839" s="1"/>
      <c r="X10839" s="1"/>
    </row>
    <row r="10840" spans="15:24" x14ac:dyDescent="0.55000000000000004">
      <c r="O10840" s="1"/>
      <c r="V10840" s="1"/>
      <c r="X10840" s="1"/>
    </row>
    <row r="10841" spans="15:24" x14ac:dyDescent="0.55000000000000004">
      <c r="O10841" s="1"/>
      <c r="V10841" s="1"/>
      <c r="X10841" s="1"/>
    </row>
    <row r="10842" spans="15:24" x14ac:dyDescent="0.55000000000000004">
      <c r="O10842" s="1"/>
      <c r="V10842" s="1"/>
      <c r="X10842" s="1"/>
    </row>
    <row r="10843" spans="15:24" x14ac:dyDescent="0.55000000000000004">
      <c r="O10843" s="1"/>
      <c r="V10843" s="1"/>
      <c r="X10843" s="1"/>
    </row>
    <row r="10844" spans="15:24" x14ac:dyDescent="0.55000000000000004">
      <c r="O10844" s="1"/>
      <c r="V10844" s="1"/>
      <c r="X10844" s="1"/>
    </row>
    <row r="10845" spans="15:24" x14ac:dyDescent="0.55000000000000004">
      <c r="O10845" s="1"/>
      <c r="V10845" s="1"/>
      <c r="X10845" s="1"/>
    </row>
    <row r="10846" spans="15:24" x14ac:dyDescent="0.55000000000000004">
      <c r="O10846" s="1"/>
      <c r="V10846" s="1"/>
      <c r="X10846" s="1"/>
    </row>
    <row r="10847" spans="15:24" x14ac:dyDescent="0.55000000000000004">
      <c r="O10847" s="1"/>
      <c r="V10847" s="1"/>
      <c r="X10847" s="1"/>
    </row>
    <row r="10848" spans="15:24" x14ac:dyDescent="0.55000000000000004">
      <c r="O10848" s="1"/>
      <c r="V10848" s="1"/>
      <c r="X10848" s="1"/>
    </row>
    <row r="10849" spans="15:24" x14ac:dyDescent="0.55000000000000004">
      <c r="O10849" s="1"/>
      <c r="V10849" s="1"/>
      <c r="X10849" s="1"/>
    </row>
    <row r="10850" spans="15:24" x14ac:dyDescent="0.55000000000000004">
      <c r="O10850" s="1"/>
      <c r="V10850" s="1"/>
      <c r="X10850" s="1"/>
    </row>
    <row r="10851" spans="15:24" x14ac:dyDescent="0.55000000000000004">
      <c r="O10851" s="1"/>
      <c r="V10851" s="1"/>
      <c r="X10851" s="1"/>
    </row>
    <row r="10852" spans="15:24" x14ac:dyDescent="0.55000000000000004">
      <c r="O10852" s="1"/>
      <c r="V10852" s="1"/>
      <c r="X10852" s="1"/>
    </row>
    <row r="10853" spans="15:24" x14ac:dyDescent="0.55000000000000004">
      <c r="O10853" s="1"/>
      <c r="V10853" s="1"/>
      <c r="X10853" s="1"/>
    </row>
    <row r="10854" spans="15:24" x14ac:dyDescent="0.55000000000000004">
      <c r="O10854" s="1"/>
      <c r="V10854" s="1"/>
      <c r="X10854" s="1"/>
    </row>
    <row r="10855" spans="15:24" x14ac:dyDescent="0.55000000000000004">
      <c r="O10855" s="1"/>
      <c r="V10855" s="1"/>
      <c r="X10855" s="1"/>
    </row>
    <row r="10856" spans="15:24" x14ac:dyDescent="0.55000000000000004">
      <c r="O10856" s="1"/>
      <c r="V10856" s="1"/>
      <c r="X10856" s="1"/>
    </row>
    <row r="10857" spans="15:24" x14ac:dyDescent="0.55000000000000004">
      <c r="O10857" s="1"/>
      <c r="V10857" s="1"/>
      <c r="X10857" s="1"/>
    </row>
    <row r="10858" spans="15:24" x14ac:dyDescent="0.55000000000000004">
      <c r="O10858" s="1"/>
      <c r="V10858" s="1"/>
      <c r="X10858" s="1"/>
    </row>
    <row r="10859" spans="15:24" x14ac:dyDescent="0.55000000000000004">
      <c r="O10859" s="1"/>
      <c r="V10859" s="1"/>
      <c r="X10859" s="1"/>
    </row>
    <row r="10860" spans="15:24" x14ac:dyDescent="0.55000000000000004">
      <c r="O10860" s="1"/>
      <c r="V10860" s="1"/>
      <c r="X10860" s="1"/>
    </row>
    <row r="10861" spans="15:24" x14ac:dyDescent="0.55000000000000004">
      <c r="O10861" s="1"/>
      <c r="V10861" s="1"/>
      <c r="X10861" s="1"/>
    </row>
    <row r="10862" spans="15:24" x14ac:dyDescent="0.55000000000000004">
      <c r="O10862" s="1"/>
      <c r="V10862" s="1"/>
      <c r="X10862" s="1"/>
    </row>
    <row r="10863" spans="15:24" x14ac:dyDescent="0.55000000000000004">
      <c r="O10863" s="1"/>
      <c r="V10863" s="1"/>
      <c r="X10863" s="1"/>
    </row>
    <row r="10864" spans="15:24" x14ac:dyDescent="0.55000000000000004">
      <c r="O10864" s="1"/>
      <c r="V10864" s="1"/>
      <c r="X10864" s="1"/>
    </row>
    <row r="10865" spans="15:24" x14ac:dyDescent="0.55000000000000004">
      <c r="O10865" s="1"/>
      <c r="V10865" s="1"/>
      <c r="X10865" s="1"/>
    </row>
    <row r="10866" spans="15:24" x14ac:dyDescent="0.55000000000000004">
      <c r="O10866" s="1"/>
      <c r="V10866" s="1"/>
      <c r="X10866" s="1"/>
    </row>
    <row r="10867" spans="15:24" x14ac:dyDescent="0.55000000000000004">
      <c r="O10867" s="1"/>
      <c r="V10867" s="1"/>
      <c r="X10867" s="1"/>
    </row>
    <row r="10868" spans="15:24" x14ac:dyDescent="0.55000000000000004">
      <c r="O10868" s="1"/>
      <c r="V10868" s="1"/>
      <c r="X10868" s="1"/>
    </row>
    <row r="10869" spans="15:24" x14ac:dyDescent="0.55000000000000004">
      <c r="O10869" s="1"/>
      <c r="V10869" s="1"/>
      <c r="X10869" s="1"/>
    </row>
    <row r="10870" spans="15:24" x14ac:dyDescent="0.55000000000000004">
      <c r="O10870" s="1"/>
      <c r="V10870" s="1"/>
      <c r="X10870" s="1"/>
    </row>
    <row r="10871" spans="15:24" x14ac:dyDescent="0.55000000000000004">
      <c r="O10871" s="1"/>
      <c r="V10871" s="1"/>
      <c r="X10871" s="1"/>
    </row>
    <row r="10872" spans="15:24" x14ac:dyDescent="0.55000000000000004">
      <c r="O10872" s="1"/>
      <c r="V10872" s="1"/>
      <c r="X10872" s="1"/>
    </row>
    <row r="10873" spans="15:24" x14ac:dyDescent="0.55000000000000004">
      <c r="O10873" s="1"/>
      <c r="V10873" s="1"/>
      <c r="X10873" s="1"/>
    </row>
    <row r="10874" spans="15:24" x14ac:dyDescent="0.55000000000000004">
      <c r="O10874" s="1"/>
      <c r="V10874" s="1"/>
      <c r="X10874" s="1"/>
    </row>
    <row r="10875" spans="15:24" x14ac:dyDescent="0.55000000000000004">
      <c r="O10875" s="1"/>
      <c r="V10875" s="1"/>
      <c r="X10875" s="1"/>
    </row>
    <row r="10876" spans="15:24" x14ac:dyDescent="0.55000000000000004">
      <c r="O10876" s="1"/>
      <c r="V10876" s="1"/>
      <c r="X10876" s="1"/>
    </row>
    <row r="10877" spans="15:24" x14ac:dyDescent="0.55000000000000004">
      <c r="O10877" s="1"/>
      <c r="V10877" s="1"/>
      <c r="X10877" s="1"/>
    </row>
    <row r="10878" spans="15:24" x14ac:dyDescent="0.55000000000000004">
      <c r="O10878" s="1"/>
      <c r="V10878" s="1"/>
      <c r="X10878" s="1"/>
    </row>
    <row r="10879" spans="15:24" x14ac:dyDescent="0.55000000000000004">
      <c r="O10879" s="1"/>
      <c r="V10879" s="1"/>
      <c r="X10879" s="1"/>
    </row>
    <row r="10880" spans="15:24" x14ac:dyDescent="0.55000000000000004">
      <c r="O10880" s="1"/>
      <c r="V10880" s="1"/>
      <c r="X10880" s="1"/>
    </row>
    <row r="10881" spans="15:24" x14ac:dyDescent="0.55000000000000004">
      <c r="O10881" s="1"/>
      <c r="V10881" s="1"/>
      <c r="X10881" s="1"/>
    </row>
    <row r="10882" spans="15:24" x14ac:dyDescent="0.55000000000000004">
      <c r="O10882" s="1"/>
      <c r="V10882" s="1"/>
      <c r="X10882" s="1"/>
    </row>
    <row r="10883" spans="15:24" x14ac:dyDescent="0.55000000000000004">
      <c r="O10883" s="1"/>
      <c r="V10883" s="1"/>
      <c r="X10883" s="1"/>
    </row>
    <row r="10884" spans="15:24" x14ac:dyDescent="0.55000000000000004">
      <c r="O10884" s="1"/>
      <c r="V10884" s="1"/>
      <c r="X10884" s="1"/>
    </row>
    <row r="10885" spans="15:24" x14ac:dyDescent="0.55000000000000004">
      <c r="O10885" s="1"/>
      <c r="V10885" s="1"/>
      <c r="X10885" s="1"/>
    </row>
    <row r="10886" spans="15:24" x14ac:dyDescent="0.55000000000000004">
      <c r="O10886" s="1"/>
      <c r="V10886" s="1"/>
      <c r="X10886" s="1"/>
    </row>
    <row r="10887" spans="15:24" x14ac:dyDescent="0.55000000000000004">
      <c r="O10887" s="1"/>
      <c r="V10887" s="1"/>
      <c r="X10887" s="1"/>
    </row>
    <row r="10888" spans="15:24" x14ac:dyDescent="0.55000000000000004">
      <c r="O10888" s="1"/>
      <c r="V10888" s="1"/>
      <c r="X10888" s="1"/>
    </row>
    <row r="10889" spans="15:24" x14ac:dyDescent="0.55000000000000004">
      <c r="O10889" s="1"/>
      <c r="V10889" s="1"/>
      <c r="X10889" s="1"/>
    </row>
    <row r="10890" spans="15:24" x14ac:dyDescent="0.55000000000000004">
      <c r="O10890" s="1"/>
      <c r="V10890" s="1"/>
      <c r="X10890" s="1"/>
    </row>
    <row r="10891" spans="15:24" x14ac:dyDescent="0.55000000000000004">
      <c r="O10891" s="1"/>
      <c r="V10891" s="1"/>
      <c r="X10891" s="1"/>
    </row>
    <row r="10892" spans="15:24" x14ac:dyDescent="0.55000000000000004">
      <c r="O10892" s="1"/>
      <c r="V10892" s="1"/>
      <c r="X10892" s="1"/>
    </row>
    <row r="10893" spans="15:24" x14ac:dyDescent="0.55000000000000004">
      <c r="O10893" s="1"/>
      <c r="V10893" s="1"/>
      <c r="X10893" s="1"/>
    </row>
    <row r="10894" spans="15:24" x14ac:dyDescent="0.55000000000000004">
      <c r="O10894" s="1"/>
      <c r="V10894" s="1"/>
      <c r="X10894" s="1"/>
    </row>
    <row r="10895" spans="15:24" x14ac:dyDescent="0.55000000000000004">
      <c r="O10895" s="1"/>
      <c r="V10895" s="1"/>
      <c r="X10895" s="1"/>
    </row>
    <row r="10896" spans="15:24" x14ac:dyDescent="0.55000000000000004">
      <c r="O10896" s="1"/>
      <c r="V10896" s="1"/>
      <c r="X10896" s="1"/>
    </row>
    <row r="10897" spans="15:24" x14ac:dyDescent="0.55000000000000004">
      <c r="O10897" s="1"/>
      <c r="V10897" s="1"/>
      <c r="X10897" s="1"/>
    </row>
    <row r="10898" spans="15:24" x14ac:dyDescent="0.55000000000000004">
      <c r="O10898" s="1"/>
      <c r="V10898" s="1"/>
      <c r="X10898" s="1"/>
    </row>
    <row r="10899" spans="15:24" x14ac:dyDescent="0.55000000000000004">
      <c r="O10899" s="1"/>
      <c r="V10899" s="1"/>
      <c r="X10899" s="1"/>
    </row>
    <row r="10900" spans="15:24" x14ac:dyDescent="0.55000000000000004">
      <c r="O10900" s="1"/>
      <c r="V10900" s="1"/>
      <c r="X10900" s="1"/>
    </row>
    <row r="10901" spans="15:24" x14ac:dyDescent="0.55000000000000004">
      <c r="O10901" s="1"/>
      <c r="V10901" s="1"/>
      <c r="X10901" s="1"/>
    </row>
    <row r="10902" spans="15:24" x14ac:dyDescent="0.55000000000000004">
      <c r="O10902" s="1"/>
      <c r="V10902" s="1"/>
      <c r="X10902" s="1"/>
    </row>
    <row r="10903" spans="15:24" x14ac:dyDescent="0.55000000000000004">
      <c r="O10903" s="1"/>
      <c r="V10903" s="1"/>
      <c r="X10903" s="1"/>
    </row>
    <row r="10904" spans="15:24" x14ac:dyDescent="0.55000000000000004">
      <c r="O10904" s="1"/>
      <c r="V10904" s="1"/>
      <c r="X10904" s="1"/>
    </row>
    <row r="10905" spans="15:24" x14ac:dyDescent="0.55000000000000004">
      <c r="O10905" s="1"/>
      <c r="V10905" s="1"/>
      <c r="X10905" s="1"/>
    </row>
    <row r="10906" spans="15:24" x14ac:dyDescent="0.55000000000000004">
      <c r="O10906" s="1"/>
      <c r="V10906" s="1"/>
      <c r="X10906" s="1"/>
    </row>
    <row r="10907" spans="15:24" x14ac:dyDescent="0.55000000000000004">
      <c r="O10907" s="1"/>
      <c r="V10907" s="1"/>
      <c r="X10907" s="1"/>
    </row>
    <row r="10908" spans="15:24" x14ac:dyDescent="0.55000000000000004">
      <c r="O10908" s="1"/>
      <c r="V10908" s="1"/>
      <c r="X10908" s="1"/>
    </row>
    <row r="10909" spans="15:24" x14ac:dyDescent="0.55000000000000004">
      <c r="O10909" s="1"/>
      <c r="V10909" s="1"/>
      <c r="X10909" s="1"/>
    </row>
    <row r="10910" spans="15:24" x14ac:dyDescent="0.55000000000000004">
      <c r="O10910" s="1"/>
      <c r="V10910" s="1"/>
      <c r="X10910" s="1"/>
    </row>
    <row r="10911" spans="15:24" x14ac:dyDescent="0.55000000000000004">
      <c r="O10911" s="1"/>
      <c r="V10911" s="1"/>
      <c r="X10911" s="1"/>
    </row>
    <row r="10912" spans="15:24" x14ac:dyDescent="0.55000000000000004">
      <c r="O10912" s="1"/>
      <c r="V10912" s="1"/>
      <c r="X10912" s="1"/>
    </row>
    <row r="10913" spans="15:24" x14ac:dyDescent="0.55000000000000004">
      <c r="O10913" s="1"/>
      <c r="V10913" s="1"/>
      <c r="X10913" s="1"/>
    </row>
    <row r="10914" spans="15:24" x14ac:dyDescent="0.55000000000000004">
      <c r="O10914" s="1"/>
      <c r="V10914" s="1"/>
      <c r="X10914" s="1"/>
    </row>
    <row r="10915" spans="15:24" x14ac:dyDescent="0.55000000000000004">
      <c r="O10915" s="1"/>
      <c r="V10915" s="1"/>
      <c r="X10915" s="1"/>
    </row>
    <row r="10916" spans="15:24" x14ac:dyDescent="0.55000000000000004">
      <c r="O10916" s="1"/>
      <c r="V10916" s="1"/>
      <c r="X10916" s="1"/>
    </row>
    <row r="10917" spans="15:24" x14ac:dyDescent="0.55000000000000004">
      <c r="O10917" s="1"/>
      <c r="V10917" s="1"/>
      <c r="X10917" s="1"/>
    </row>
    <row r="10918" spans="15:24" x14ac:dyDescent="0.55000000000000004">
      <c r="O10918" s="1"/>
      <c r="V10918" s="1"/>
      <c r="X10918" s="1"/>
    </row>
    <row r="10919" spans="15:24" x14ac:dyDescent="0.55000000000000004">
      <c r="O10919" s="1"/>
      <c r="V10919" s="1"/>
      <c r="X10919" s="1"/>
    </row>
    <row r="10920" spans="15:24" x14ac:dyDescent="0.55000000000000004">
      <c r="O10920" s="1"/>
      <c r="V10920" s="1"/>
      <c r="X10920" s="1"/>
    </row>
    <row r="10921" spans="15:24" x14ac:dyDescent="0.55000000000000004">
      <c r="O10921" s="1"/>
      <c r="V10921" s="1"/>
      <c r="X10921" s="1"/>
    </row>
    <row r="10922" spans="15:24" x14ac:dyDescent="0.55000000000000004">
      <c r="O10922" s="1"/>
      <c r="V10922" s="1"/>
      <c r="X10922" s="1"/>
    </row>
    <row r="10923" spans="15:24" x14ac:dyDescent="0.55000000000000004">
      <c r="O10923" s="1"/>
      <c r="V10923" s="1"/>
      <c r="X10923" s="1"/>
    </row>
    <row r="10924" spans="15:24" x14ac:dyDescent="0.55000000000000004">
      <c r="O10924" s="1"/>
      <c r="V10924" s="1"/>
      <c r="X10924" s="1"/>
    </row>
    <row r="10925" spans="15:24" x14ac:dyDescent="0.55000000000000004">
      <c r="O10925" s="1"/>
      <c r="V10925" s="1"/>
      <c r="X10925" s="1"/>
    </row>
    <row r="10926" spans="15:24" x14ac:dyDescent="0.55000000000000004">
      <c r="O10926" s="1"/>
      <c r="V10926" s="1"/>
      <c r="X10926" s="1"/>
    </row>
    <row r="10927" spans="15:24" x14ac:dyDescent="0.55000000000000004">
      <c r="O10927" s="1"/>
      <c r="V10927" s="1"/>
      <c r="X10927" s="1"/>
    </row>
    <row r="10928" spans="15:24" x14ac:dyDescent="0.55000000000000004">
      <c r="O10928" s="1"/>
      <c r="V10928" s="1"/>
      <c r="X10928" s="1"/>
    </row>
    <row r="10929" spans="15:24" x14ac:dyDescent="0.55000000000000004">
      <c r="O10929" s="1"/>
      <c r="V10929" s="1"/>
      <c r="X10929" s="1"/>
    </row>
    <row r="10930" spans="15:24" x14ac:dyDescent="0.55000000000000004">
      <c r="O10930" s="1"/>
      <c r="V10930" s="1"/>
      <c r="X10930" s="1"/>
    </row>
    <row r="10931" spans="15:24" x14ac:dyDescent="0.55000000000000004">
      <c r="O10931" s="1"/>
      <c r="V10931" s="1"/>
      <c r="X10931" s="1"/>
    </row>
    <row r="10932" spans="15:24" x14ac:dyDescent="0.55000000000000004">
      <c r="O10932" s="1"/>
      <c r="V10932" s="1"/>
      <c r="X10932" s="1"/>
    </row>
    <row r="10933" spans="15:24" x14ac:dyDescent="0.55000000000000004">
      <c r="O10933" s="1"/>
      <c r="V10933" s="1"/>
      <c r="X10933" s="1"/>
    </row>
    <row r="10934" spans="15:24" x14ac:dyDescent="0.55000000000000004">
      <c r="O10934" s="1"/>
      <c r="V10934" s="1"/>
      <c r="X10934" s="1"/>
    </row>
    <row r="10935" spans="15:24" x14ac:dyDescent="0.55000000000000004">
      <c r="O10935" s="1"/>
      <c r="V10935" s="1"/>
      <c r="X10935" s="1"/>
    </row>
    <row r="10936" spans="15:24" x14ac:dyDescent="0.55000000000000004">
      <c r="O10936" s="1"/>
      <c r="V10936" s="1"/>
      <c r="X10936" s="1"/>
    </row>
    <row r="10937" spans="15:24" x14ac:dyDescent="0.55000000000000004">
      <c r="O10937" s="1"/>
      <c r="V10937" s="1"/>
      <c r="X10937" s="1"/>
    </row>
    <row r="10938" spans="15:24" x14ac:dyDescent="0.55000000000000004">
      <c r="O10938" s="1"/>
      <c r="V10938" s="1"/>
      <c r="X10938" s="1"/>
    </row>
    <row r="10939" spans="15:24" x14ac:dyDescent="0.55000000000000004">
      <c r="O10939" s="1"/>
      <c r="V10939" s="1"/>
      <c r="X10939" s="1"/>
    </row>
    <row r="10940" spans="15:24" x14ac:dyDescent="0.55000000000000004">
      <c r="O10940" s="1"/>
      <c r="V10940" s="1"/>
      <c r="X10940" s="1"/>
    </row>
    <row r="10941" spans="15:24" x14ac:dyDescent="0.55000000000000004">
      <c r="O10941" s="1"/>
      <c r="V10941" s="1"/>
      <c r="X10941" s="1"/>
    </row>
    <row r="10942" spans="15:24" x14ac:dyDescent="0.55000000000000004">
      <c r="O10942" s="1"/>
      <c r="V10942" s="1"/>
      <c r="X10942" s="1"/>
    </row>
    <row r="10943" spans="15:24" x14ac:dyDescent="0.55000000000000004">
      <c r="O10943" s="1"/>
      <c r="V10943" s="1"/>
      <c r="X10943" s="1"/>
    </row>
    <row r="10944" spans="15:24" x14ac:dyDescent="0.55000000000000004">
      <c r="O10944" s="1"/>
      <c r="V10944" s="1"/>
      <c r="X10944" s="1"/>
    </row>
    <row r="10945" spans="15:24" x14ac:dyDescent="0.55000000000000004">
      <c r="O10945" s="1"/>
      <c r="V10945" s="1"/>
      <c r="X10945" s="1"/>
    </row>
    <row r="10946" spans="15:24" x14ac:dyDescent="0.55000000000000004">
      <c r="O10946" s="1"/>
      <c r="V10946" s="1"/>
      <c r="X10946" s="1"/>
    </row>
    <row r="10947" spans="15:24" x14ac:dyDescent="0.55000000000000004">
      <c r="O10947" s="1"/>
      <c r="V10947" s="1"/>
      <c r="X10947" s="1"/>
    </row>
    <row r="10948" spans="15:24" x14ac:dyDescent="0.55000000000000004">
      <c r="O10948" s="1"/>
      <c r="V10948" s="1"/>
      <c r="X10948" s="1"/>
    </row>
    <row r="10949" spans="15:24" x14ac:dyDescent="0.55000000000000004">
      <c r="O10949" s="1"/>
      <c r="V10949" s="1"/>
      <c r="X10949" s="1"/>
    </row>
    <row r="10950" spans="15:24" x14ac:dyDescent="0.55000000000000004">
      <c r="O10950" s="1"/>
      <c r="V10950" s="1"/>
      <c r="X10950" s="1"/>
    </row>
    <row r="10951" spans="15:24" x14ac:dyDescent="0.55000000000000004">
      <c r="O10951" s="1"/>
      <c r="V10951" s="1"/>
      <c r="X10951" s="1"/>
    </row>
    <row r="10952" spans="15:24" x14ac:dyDescent="0.55000000000000004">
      <c r="O10952" s="1"/>
      <c r="V10952" s="1"/>
      <c r="X10952" s="1"/>
    </row>
    <row r="10953" spans="15:24" x14ac:dyDescent="0.55000000000000004">
      <c r="O10953" s="1"/>
      <c r="V10953" s="1"/>
      <c r="X10953" s="1"/>
    </row>
    <row r="10954" spans="15:24" x14ac:dyDescent="0.55000000000000004">
      <c r="O10954" s="1"/>
      <c r="V10954" s="1"/>
      <c r="X10954" s="1"/>
    </row>
    <row r="10955" spans="15:24" x14ac:dyDescent="0.55000000000000004">
      <c r="O10955" s="1"/>
      <c r="V10955" s="1"/>
      <c r="X10955" s="1"/>
    </row>
    <row r="10956" spans="15:24" x14ac:dyDescent="0.55000000000000004">
      <c r="O10956" s="1"/>
      <c r="V10956" s="1"/>
      <c r="X10956" s="1"/>
    </row>
    <row r="10957" spans="15:24" x14ac:dyDescent="0.55000000000000004">
      <c r="O10957" s="1"/>
      <c r="V10957" s="1"/>
      <c r="X10957" s="1"/>
    </row>
    <row r="10958" spans="15:24" x14ac:dyDescent="0.55000000000000004">
      <c r="O10958" s="1"/>
      <c r="V10958" s="1"/>
      <c r="X10958" s="1"/>
    </row>
    <row r="10959" spans="15:24" x14ac:dyDescent="0.55000000000000004">
      <c r="O10959" s="1"/>
      <c r="V10959" s="1"/>
      <c r="X10959" s="1"/>
    </row>
    <row r="10960" spans="15:24" x14ac:dyDescent="0.55000000000000004">
      <c r="O10960" s="1"/>
      <c r="V10960" s="1"/>
      <c r="X10960" s="1"/>
    </row>
    <row r="10961" spans="15:24" x14ac:dyDescent="0.55000000000000004">
      <c r="O10961" s="1"/>
      <c r="V10961" s="1"/>
      <c r="X10961" s="1"/>
    </row>
    <row r="10962" spans="15:24" x14ac:dyDescent="0.55000000000000004">
      <c r="O10962" s="1"/>
      <c r="V10962" s="1"/>
      <c r="X10962" s="1"/>
    </row>
    <row r="10963" spans="15:24" x14ac:dyDescent="0.55000000000000004">
      <c r="O10963" s="1"/>
      <c r="V10963" s="1"/>
      <c r="X10963" s="1"/>
    </row>
    <row r="10964" spans="15:24" x14ac:dyDescent="0.55000000000000004">
      <c r="O10964" s="1"/>
      <c r="V10964" s="1"/>
      <c r="X10964" s="1"/>
    </row>
    <row r="10965" spans="15:24" x14ac:dyDescent="0.55000000000000004">
      <c r="O10965" s="1"/>
      <c r="V10965" s="1"/>
      <c r="X10965" s="1"/>
    </row>
    <row r="10966" spans="15:24" x14ac:dyDescent="0.55000000000000004">
      <c r="O10966" s="1"/>
      <c r="V10966" s="1"/>
      <c r="X10966" s="1"/>
    </row>
    <row r="10967" spans="15:24" x14ac:dyDescent="0.55000000000000004">
      <c r="O10967" s="1"/>
      <c r="V10967" s="1"/>
      <c r="X10967" s="1"/>
    </row>
    <row r="10968" spans="15:24" x14ac:dyDescent="0.55000000000000004">
      <c r="O10968" s="1"/>
      <c r="V10968" s="1"/>
      <c r="X10968" s="1"/>
    </row>
    <row r="10969" spans="15:24" x14ac:dyDescent="0.55000000000000004">
      <c r="O10969" s="1"/>
      <c r="V10969" s="1"/>
      <c r="X10969" s="1"/>
    </row>
    <row r="10970" spans="15:24" x14ac:dyDescent="0.55000000000000004">
      <c r="O10970" s="1"/>
      <c r="V10970" s="1"/>
      <c r="X10970" s="1"/>
    </row>
    <row r="10971" spans="15:24" x14ac:dyDescent="0.55000000000000004">
      <c r="O10971" s="1"/>
      <c r="V10971" s="1"/>
      <c r="X10971" s="1"/>
    </row>
    <row r="10972" spans="15:24" x14ac:dyDescent="0.55000000000000004">
      <c r="O10972" s="1"/>
      <c r="V10972" s="1"/>
      <c r="X10972" s="1"/>
    </row>
    <row r="10973" spans="15:24" x14ac:dyDescent="0.55000000000000004">
      <c r="O10973" s="1"/>
      <c r="V10973" s="1"/>
      <c r="X10973" s="1"/>
    </row>
    <row r="10974" spans="15:24" x14ac:dyDescent="0.55000000000000004">
      <c r="O10974" s="1"/>
      <c r="V10974" s="1"/>
      <c r="X10974" s="1"/>
    </row>
    <row r="10975" spans="15:24" x14ac:dyDescent="0.55000000000000004">
      <c r="O10975" s="1"/>
      <c r="V10975" s="1"/>
      <c r="X10975" s="1"/>
    </row>
    <row r="10976" spans="15:24" x14ac:dyDescent="0.55000000000000004">
      <c r="O10976" s="1"/>
      <c r="V10976" s="1"/>
      <c r="X10976" s="1"/>
    </row>
    <row r="10977" spans="15:24" x14ac:dyDescent="0.55000000000000004">
      <c r="O10977" s="1"/>
      <c r="V10977" s="1"/>
      <c r="X10977" s="1"/>
    </row>
    <row r="10978" spans="15:24" x14ac:dyDescent="0.55000000000000004">
      <c r="O10978" s="1"/>
      <c r="V10978" s="1"/>
      <c r="X10978" s="1"/>
    </row>
    <row r="10979" spans="15:24" x14ac:dyDescent="0.55000000000000004">
      <c r="O10979" s="1"/>
      <c r="V10979" s="1"/>
      <c r="X10979" s="1"/>
    </row>
    <row r="10980" spans="15:24" x14ac:dyDescent="0.55000000000000004">
      <c r="O10980" s="1"/>
      <c r="V10980" s="1"/>
      <c r="X10980" s="1"/>
    </row>
    <row r="10981" spans="15:24" x14ac:dyDescent="0.55000000000000004">
      <c r="O10981" s="1"/>
      <c r="V10981" s="1"/>
      <c r="X10981" s="1"/>
    </row>
    <row r="10982" spans="15:24" x14ac:dyDescent="0.55000000000000004">
      <c r="O10982" s="1"/>
      <c r="V10982" s="1"/>
      <c r="X10982" s="1"/>
    </row>
    <row r="10983" spans="15:24" x14ac:dyDescent="0.55000000000000004">
      <c r="O10983" s="1"/>
      <c r="V10983" s="1"/>
      <c r="X10983" s="1"/>
    </row>
    <row r="10984" spans="15:24" x14ac:dyDescent="0.55000000000000004">
      <c r="O10984" s="1"/>
      <c r="V10984" s="1"/>
      <c r="X10984" s="1"/>
    </row>
    <row r="10985" spans="15:24" x14ac:dyDescent="0.55000000000000004">
      <c r="O10985" s="1"/>
      <c r="V10985" s="1"/>
      <c r="X10985" s="1"/>
    </row>
    <row r="10986" spans="15:24" x14ac:dyDescent="0.55000000000000004">
      <c r="O10986" s="1"/>
      <c r="V10986" s="1"/>
      <c r="X10986" s="1"/>
    </row>
    <row r="10987" spans="15:24" x14ac:dyDescent="0.55000000000000004">
      <c r="O10987" s="1"/>
      <c r="V10987" s="1"/>
      <c r="X10987" s="1"/>
    </row>
    <row r="10988" spans="15:24" x14ac:dyDescent="0.55000000000000004">
      <c r="O10988" s="1"/>
      <c r="V10988" s="1"/>
      <c r="X10988" s="1"/>
    </row>
    <row r="10989" spans="15:24" x14ac:dyDescent="0.55000000000000004">
      <c r="O10989" s="1"/>
      <c r="V10989" s="1"/>
      <c r="X10989" s="1"/>
    </row>
    <row r="10990" spans="15:24" x14ac:dyDescent="0.55000000000000004">
      <c r="O10990" s="1"/>
      <c r="V10990" s="1"/>
      <c r="X10990" s="1"/>
    </row>
    <row r="10991" spans="15:24" x14ac:dyDescent="0.55000000000000004">
      <c r="O10991" s="1"/>
      <c r="V10991" s="1"/>
      <c r="X10991" s="1"/>
    </row>
    <row r="10992" spans="15:24" x14ac:dyDescent="0.55000000000000004">
      <c r="O10992" s="1"/>
      <c r="V10992" s="1"/>
      <c r="X10992" s="1"/>
    </row>
    <row r="10993" spans="15:24" x14ac:dyDescent="0.55000000000000004">
      <c r="O10993" s="1"/>
      <c r="V10993" s="1"/>
      <c r="X10993" s="1"/>
    </row>
    <row r="10994" spans="15:24" x14ac:dyDescent="0.55000000000000004">
      <c r="O10994" s="1"/>
      <c r="V10994" s="1"/>
      <c r="X10994" s="1"/>
    </row>
    <row r="10995" spans="15:24" x14ac:dyDescent="0.55000000000000004">
      <c r="O10995" s="1"/>
      <c r="V10995" s="1"/>
      <c r="X10995" s="1"/>
    </row>
    <row r="10996" spans="15:24" x14ac:dyDescent="0.55000000000000004">
      <c r="O10996" s="1"/>
      <c r="V10996" s="1"/>
      <c r="X10996" s="1"/>
    </row>
    <row r="10997" spans="15:24" x14ac:dyDescent="0.55000000000000004">
      <c r="O10997" s="1"/>
      <c r="V10997" s="1"/>
      <c r="X10997" s="1"/>
    </row>
    <row r="10998" spans="15:24" x14ac:dyDescent="0.55000000000000004">
      <c r="O10998" s="1"/>
      <c r="V10998" s="1"/>
      <c r="X10998" s="1"/>
    </row>
    <row r="10999" spans="15:24" x14ac:dyDescent="0.55000000000000004">
      <c r="O10999" s="1"/>
      <c r="V10999" s="1"/>
      <c r="X10999" s="1"/>
    </row>
    <row r="11000" spans="15:24" x14ac:dyDescent="0.55000000000000004">
      <c r="O11000" s="1"/>
      <c r="V11000" s="1"/>
      <c r="X11000" s="1"/>
    </row>
    <row r="11001" spans="15:24" x14ac:dyDescent="0.55000000000000004">
      <c r="O11001" s="1"/>
      <c r="V11001" s="1"/>
      <c r="X11001" s="1"/>
    </row>
    <row r="11002" spans="15:24" x14ac:dyDescent="0.55000000000000004">
      <c r="O11002" s="1"/>
      <c r="V11002" s="1"/>
      <c r="X11002" s="1"/>
    </row>
    <row r="11003" spans="15:24" x14ac:dyDescent="0.55000000000000004">
      <c r="O11003" s="1"/>
      <c r="V11003" s="1"/>
      <c r="X11003" s="1"/>
    </row>
    <row r="11004" spans="15:24" x14ac:dyDescent="0.55000000000000004">
      <c r="O11004" s="1"/>
      <c r="V11004" s="1"/>
      <c r="X11004" s="1"/>
    </row>
    <row r="11005" spans="15:24" x14ac:dyDescent="0.55000000000000004">
      <c r="O11005" s="1"/>
      <c r="V11005" s="1"/>
      <c r="X11005" s="1"/>
    </row>
    <row r="11006" spans="15:24" x14ac:dyDescent="0.55000000000000004">
      <c r="O11006" s="1"/>
      <c r="V11006" s="1"/>
      <c r="X11006" s="1"/>
    </row>
    <row r="11007" spans="15:24" x14ac:dyDescent="0.55000000000000004">
      <c r="O11007" s="1"/>
      <c r="V11007" s="1"/>
      <c r="X11007" s="1"/>
    </row>
    <row r="11008" spans="15:24" x14ac:dyDescent="0.55000000000000004">
      <c r="O11008" s="1"/>
      <c r="V11008" s="1"/>
      <c r="X11008" s="1"/>
    </row>
    <row r="11009" spans="15:24" x14ac:dyDescent="0.55000000000000004">
      <c r="O11009" s="1"/>
      <c r="V11009" s="1"/>
      <c r="X11009" s="1"/>
    </row>
    <row r="11010" spans="15:24" x14ac:dyDescent="0.55000000000000004">
      <c r="O11010" s="1"/>
      <c r="V11010" s="1"/>
      <c r="X11010" s="1"/>
    </row>
    <row r="11011" spans="15:24" x14ac:dyDescent="0.55000000000000004">
      <c r="O11011" s="1"/>
      <c r="V11011" s="1"/>
      <c r="X11011" s="1"/>
    </row>
    <row r="11012" spans="15:24" x14ac:dyDescent="0.55000000000000004">
      <c r="O11012" s="1"/>
      <c r="V11012" s="1"/>
      <c r="X11012" s="1"/>
    </row>
    <row r="11013" spans="15:24" x14ac:dyDescent="0.55000000000000004">
      <c r="O11013" s="1"/>
      <c r="V11013" s="1"/>
      <c r="X11013" s="1"/>
    </row>
    <row r="11014" spans="15:24" x14ac:dyDescent="0.55000000000000004">
      <c r="O11014" s="1"/>
      <c r="V11014" s="1"/>
      <c r="X11014" s="1"/>
    </row>
    <row r="11015" spans="15:24" x14ac:dyDescent="0.55000000000000004">
      <c r="O11015" s="1"/>
      <c r="V11015" s="1"/>
      <c r="X11015" s="1"/>
    </row>
    <row r="11016" spans="15:24" x14ac:dyDescent="0.55000000000000004">
      <c r="O11016" s="1"/>
      <c r="V11016" s="1"/>
      <c r="X11016" s="1"/>
    </row>
    <row r="11017" spans="15:24" x14ac:dyDescent="0.55000000000000004">
      <c r="O11017" s="1"/>
      <c r="V11017" s="1"/>
      <c r="X11017" s="1"/>
    </row>
    <row r="11018" spans="15:24" x14ac:dyDescent="0.55000000000000004">
      <c r="O11018" s="1"/>
      <c r="V11018" s="1"/>
      <c r="X11018" s="1"/>
    </row>
    <row r="11019" spans="15:24" x14ac:dyDescent="0.55000000000000004">
      <c r="O11019" s="1"/>
      <c r="V11019" s="1"/>
      <c r="X11019" s="1"/>
    </row>
    <row r="11020" spans="15:24" x14ac:dyDescent="0.55000000000000004">
      <c r="O11020" s="1"/>
      <c r="V11020" s="1"/>
      <c r="X11020" s="1"/>
    </row>
    <row r="11021" spans="15:24" x14ac:dyDescent="0.55000000000000004">
      <c r="O11021" s="1"/>
      <c r="V11021" s="1"/>
      <c r="X11021" s="1"/>
    </row>
    <row r="11022" spans="15:24" x14ac:dyDescent="0.55000000000000004">
      <c r="O11022" s="1"/>
      <c r="V11022" s="1"/>
      <c r="X11022" s="1"/>
    </row>
    <row r="11023" spans="15:24" x14ac:dyDescent="0.55000000000000004">
      <c r="O11023" s="1"/>
      <c r="V11023" s="1"/>
      <c r="X11023" s="1"/>
    </row>
    <row r="11024" spans="15:24" x14ac:dyDescent="0.55000000000000004">
      <c r="O11024" s="1"/>
      <c r="V11024" s="1"/>
      <c r="X11024" s="1"/>
    </row>
    <row r="11025" spans="15:24" x14ac:dyDescent="0.55000000000000004">
      <c r="O11025" s="1"/>
      <c r="V11025" s="1"/>
      <c r="X11025" s="1"/>
    </row>
    <row r="11026" spans="15:24" x14ac:dyDescent="0.55000000000000004">
      <c r="O11026" s="1"/>
      <c r="V11026" s="1"/>
      <c r="X11026" s="1"/>
    </row>
    <row r="11027" spans="15:24" x14ac:dyDescent="0.55000000000000004">
      <c r="O11027" s="1"/>
      <c r="V11027" s="1"/>
      <c r="X11027" s="1"/>
    </row>
    <row r="11028" spans="15:24" x14ac:dyDescent="0.55000000000000004">
      <c r="O11028" s="1"/>
      <c r="V11028" s="1"/>
      <c r="X11028" s="1"/>
    </row>
    <row r="11029" spans="15:24" x14ac:dyDescent="0.55000000000000004">
      <c r="O11029" s="1"/>
      <c r="V11029" s="1"/>
      <c r="X11029" s="1"/>
    </row>
    <row r="11030" spans="15:24" x14ac:dyDescent="0.55000000000000004">
      <c r="O11030" s="1"/>
      <c r="V11030" s="1"/>
      <c r="X11030" s="1"/>
    </row>
    <row r="11031" spans="15:24" x14ac:dyDescent="0.55000000000000004">
      <c r="O11031" s="1"/>
      <c r="V11031" s="1"/>
      <c r="X11031" s="1"/>
    </row>
    <row r="11032" spans="15:24" x14ac:dyDescent="0.55000000000000004">
      <c r="O11032" s="1"/>
      <c r="V11032" s="1"/>
      <c r="X11032" s="1"/>
    </row>
    <row r="11033" spans="15:24" x14ac:dyDescent="0.55000000000000004">
      <c r="O11033" s="1"/>
      <c r="V11033" s="1"/>
      <c r="X11033" s="1"/>
    </row>
    <row r="11034" spans="15:24" x14ac:dyDescent="0.55000000000000004">
      <c r="O11034" s="1"/>
      <c r="V11034" s="1"/>
      <c r="X11034" s="1"/>
    </row>
    <row r="11035" spans="15:24" x14ac:dyDescent="0.55000000000000004">
      <c r="O11035" s="1"/>
      <c r="V11035" s="1"/>
      <c r="X11035" s="1"/>
    </row>
    <row r="11036" spans="15:24" x14ac:dyDescent="0.55000000000000004">
      <c r="O11036" s="1"/>
      <c r="V11036" s="1"/>
      <c r="X11036" s="1"/>
    </row>
    <row r="11037" spans="15:24" x14ac:dyDescent="0.55000000000000004">
      <c r="O11037" s="1"/>
      <c r="V11037" s="1"/>
      <c r="X11037" s="1"/>
    </row>
    <row r="11038" spans="15:24" x14ac:dyDescent="0.55000000000000004">
      <c r="O11038" s="1"/>
      <c r="V11038" s="1"/>
      <c r="X11038" s="1"/>
    </row>
    <row r="11039" spans="15:24" x14ac:dyDescent="0.55000000000000004">
      <c r="O11039" s="1"/>
      <c r="V11039" s="1"/>
      <c r="X11039" s="1"/>
    </row>
    <row r="11040" spans="15:24" x14ac:dyDescent="0.55000000000000004">
      <c r="O11040" s="1"/>
      <c r="V11040" s="1"/>
      <c r="X11040" s="1"/>
    </row>
    <row r="11041" spans="15:24" x14ac:dyDescent="0.55000000000000004">
      <c r="O11041" s="1"/>
      <c r="V11041" s="1"/>
      <c r="X11041" s="1"/>
    </row>
    <row r="11042" spans="15:24" x14ac:dyDescent="0.55000000000000004">
      <c r="O11042" s="1"/>
      <c r="V11042" s="1"/>
      <c r="X11042" s="1"/>
    </row>
    <row r="11043" spans="15:24" x14ac:dyDescent="0.55000000000000004">
      <c r="O11043" s="1"/>
      <c r="V11043" s="1"/>
      <c r="X11043" s="1"/>
    </row>
    <row r="11044" spans="15:24" x14ac:dyDescent="0.55000000000000004">
      <c r="O11044" s="1"/>
      <c r="V11044" s="1"/>
      <c r="X11044" s="1"/>
    </row>
    <row r="11045" spans="15:24" x14ac:dyDescent="0.55000000000000004">
      <c r="O11045" s="1"/>
      <c r="V11045" s="1"/>
      <c r="X11045" s="1"/>
    </row>
    <row r="11046" spans="15:24" x14ac:dyDescent="0.55000000000000004">
      <c r="O11046" s="1"/>
      <c r="V11046" s="1"/>
      <c r="X11046" s="1"/>
    </row>
    <row r="11047" spans="15:24" x14ac:dyDescent="0.55000000000000004">
      <c r="O11047" s="1"/>
      <c r="V11047" s="1"/>
      <c r="X11047" s="1"/>
    </row>
    <row r="11048" spans="15:24" x14ac:dyDescent="0.55000000000000004">
      <c r="O11048" s="1"/>
      <c r="V11048" s="1"/>
      <c r="X11048" s="1"/>
    </row>
    <row r="11049" spans="15:24" x14ac:dyDescent="0.55000000000000004">
      <c r="O11049" s="1"/>
      <c r="V11049" s="1"/>
      <c r="X11049" s="1"/>
    </row>
    <row r="11050" spans="15:24" x14ac:dyDescent="0.55000000000000004">
      <c r="O11050" s="1"/>
      <c r="V11050" s="1"/>
      <c r="X11050" s="1"/>
    </row>
    <row r="11051" spans="15:24" x14ac:dyDescent="0.55000000000000004">
      <c r="O11051" s="1"/>
      <c r="V11051" s="1"/>
      <c r="X11051" s="1"/>
    </row>
    <row r="11052" spans="15:24" x14ac:dyDescent="0.55000000000000004">
      <c r="O11052" s="1"/>
      <c r="V11052" s="1"/>
      <c r="X11052" s="1"/>
    </row>
    <row r="11053" spans="15:24" x14ac:dyDescent="0.55000000000000004">
      <c r="O11053" s="1"/>
      <c r="V11053" s="1"/>
      <c r="X11053" s="1"/>
    </row>
    <row r="11054" spans="15:24" x14ac:dyDescent="0.55000000000000004">
      <c r="O11054" s="1"/>
      <c r="V11054" s="1"/>
      <c r="X11054" s="1"/>
    </row>
    <row r="11055" spans="15:24" x14ac:dyDescent="0.55000000000000004">
      <c r="O11055" s="1"/>
      <c r="V11055" s="1"/>
      <c r="X11055" s="1"/>
    </row>
    <row r="11056" spans="15:24" x14ac:dyDescent="0.55000000000000004">
      <c r="O11056" s="1"/>
      <c r="V11056" s="1"/>
      <c r="X11056" s="1"/>
    </row>
    <row r="11057" spans="15:24" x14ac:dyDescent="0.55000000000000004">
      <c r="O11057" s="1"/>
      <c r="V11057" s="1"/>
      <c r="X11057" s="1"/>
    </row>
    <row r="11058" spans="15:24" x14ac:dyDescent="0.55000000000000004">
      <c r="O11058" s="1"/>
      <c r="V11058" s="1"/>
      <c r="X11058" s="1"/>
    </row>
    <row r="11059" spans="15:24" x14ac:dyDescent="0.55000000000000004">
      <c r="O11059" s="1"/>
      <c r="V11059" s="1"/>
      <c r="X11059" s="1"/>
    </row>
    <row r="11060" spans="15:24" x14ac:dyDescent="0.55000000000000004">
      <c r="O11060" s="1"/>
      <c r="V11060" s="1"/>
      <c r="X11060" s="1"/>
    </row>
    <row r="11061" spans="15:24" x14ac:dyDescent="0.55000000000000004">
      <c r="O11061" s="1"/>
      <c r="V11061" s="1"/>
      <c r="X11061" s="1"/>
    </row>
    <row r="11062" spans="15:24" x14ac:dyDescent="0.55000000000000004">
      <c r="O11062" s="1"/>
      <c r="V11062" s="1"/>
      <c r="X11062" s="1"/>
    </row>
    <row r="11063" spans="15:24" x14ac:dyDescent="0.55000000000000004">
      <c r="O11063" s="1"/>
      <c r="V11063" s="1"/>
      <c r="X11063" s="1"/>
    </row>
    <row r="11064" spans="15:24" x14ac:dyDescent="0.55000000000000004">
      <c r="O11064" s="1"/>
      <c r="V11064" s="1"/>
      <c r="X11064" s="1"/>
    </row>
    <row r="11065" spans="15:24" x14ac:dyDescent="0.55000000000000004">
      <c r="O11065" s="1"/>
      <c r="V11065" s="1"/>
      <c r="X11065" s="1"/>
    </row>
    <row r="11066" spans="15:24" x14ac:dyDescent="0.55000000000000004">
      <c r="O11066" s="1"/>
      <c r="V11066" s="1"/>
      <c r="X11066" s="1"/>
    </row>
    <row r="11067" spans="15:24" x14ac:dyDescent="0.55000000000000004">
      <c r="O11067" s="1"/>
      <c r="V11067" s="1"/>
      <c r="X11067" s="1"/>
    </row>
    <row r="11068" spans="15:24" x14ac:dyDescent="0.55000000000000004">
      <c r="O11068" s="1"/>
      <c r="V11068" s="1"/>
      <c r="X11068" s="1"/>
    </row>
    <row r="11069" spans="15:24" x14ac:dyDescent="0.55000000000000004">
      <c r="O11069" s="1"/>
      <c r="V11069" s="1"/>
      <c r="X11069" s="1"/>
    </row>
    <row r="11070" spans="15:24" x14ac:dyDescent="0.55000000000000004">
      <c r="O11070" s="1"/>
      <c r="V11070" s="1"/>
      <c r="X11070" s="1"/>
    </row>
    <row r="11071" spans="15:24" x14ac:dyDescent="0.55000000000000004">
      <c r="O11071" s="1"/>
      <c r="V11071" s="1"/>
      <c r="X11071" s="1"/>
    </row>
    <row r="11072" spans="15:24" x14ac:dyDescent="0.55000000000000004">
      <c r="O11072" s="1"/>
      <c r="V11072" s="1"/>
      <c r="X11072" s="1"/>
    </row>
    <row r="11073" spans="15:24" x14ac:dyDescent="0.55000000000000004">
      <c r="O11073" s="1"/>
      <c r="V11073" s="1"/>
      <c r="X11073" s="1"/>
    </row>
    <row r="11074" spans="15:24" x14ac:dyDescent="0.55000000000000004">
      <c r="O11074" s="1"/>
      <c r="V11074" s="1"/>
      <c r="X11074" s="1"/>
    </row>
    <row r="11075" spans="15:24" x14ac:dyDescent="0.55000000000000004">
      <c r="O11075" s="1"/>
      <c r="V11075" s="1"/>
      <c r="X11075" s="1"/>
    </row>
    <row r="11076" spans="15:24" x14ac:dyDescent="0.55000000000000004">
      <c r="O11076" s="1"/>
      <c r="V11076" s="1"/>
      <c r="X11076" s="1"/>
    </row>
    <row r="11077" spans="15:24" x14ac:dyDescent="0.55000000000000004">
      <c r="O11077" s="1"/>
      <c r="V11077" s="1"/>
      <c r="X11077" s="1"/>
    </row>
    <row r="11078" spans="15:24" x14ac:dyDescent="0.55000000000000004">
      <c r="O11078" s="1"/>
      <c r="V11078" s="1"/>
      <c r="X11078" s="1"/>
    </row>
    <row r="11079" spans="15:24" x14ac:dyDescent="0.55000000000000004">
      <c r="O11079" s="1"/>
      <c r="V11079" s="1"/>
      <c r="X11079" s="1"/>
    </row>
    <row r="11080" spans="15:24" x14ac:dyDescent="0.55000000000000004">
      <c r="O11080" s="1"/>
      <c r="V11080" s="1"/>
      <c r="X11080" s="1"/>
    </row>
    <row r="11081" spans="15:24" x14ac:dyDescent="0.55000000000000004">
      <c r="O11081" s="1"/>
      <c r="V11081" s="1"/>
      <c r="X11081" s="1"/>
    </row>
    <row r="11082" spans="15:24" x14ac:dyDescent="0.55000000000000004">
      <c r="O11082" s="1"/>
      <c r="V11082" s="1"/>
      <c r="X11082" s="1"/>
    </row>
    <row r="11083" spans="15:24" x14ac:dyDescent="0.55000000000000004">
      <c r="O11083" s="1"/>
      <c r="V11083" s="1"/>
      <c r="X11083" s="1"/>
    </row>
    <row r="11084" spans="15:24" x14ac:dyDescent="0.55000000000000004">
      <c r="O11084" s="1"/>
      <c r="V11084" s="1"/>
      <c r="X11084" s="1"/>
    </row>
    <row r="11085" spans="15:24" x14ac:dyDescent="0.55000000000000004">
      <c r="O11085" s="1"/>
      <c r="V11085" s="1"/>
      <c r="X11085" s="1"/>
    </row>
    <row r="11086" spans="15:24" x14ac:dyDescent="0.55000000000000004">
      <c r="O11086" s="1"/>
      <c r="V11086" s="1"/>
      <c r="X11086" s="1"/>
    </row>
    <row r="11087" spans="15:24" x14ac:dyDescent="0.55000000000000004">
      <c r="O11087" s="1"/>
      <c r="V11087" s="1"/>
      <c r="X11087" s="1"/>
    </row>
    <row r="11088" spans="15:24" x14ac:dyDescent="0.55000000000000004">
      <c r="O11088" s="1"/>
      <c r="V11088" s="1"/>
      <c r="X11088" s="1"/>
    </row>
    <row r="11089" spans="15:24" x14ac:dyDescent="0.55000000000000004">
      <c r="O11089" s="1"/>
      <c r="V11089" s="1"/>
      <c r="X11089" s="1"/>
    </row>
    <row r="11090" spans="15:24" x14ac:dyDescent="0.55000000000000004">
      <c r="O11090" s="1"/>
      <c r="V11090" s="1"/>
      <c r="X11090" s="1"/>
    </row>
    <row r="11091" spans="15:24" x14ac:dyDescent="0.55000000000000004">
      <c r="O11091" s="1"/>
      <c r="V11091" s="1"/>
      <c r="X11091" s="1"/>
    </row>
    <row r="11092" spans="15:24" x14ac:dyDescent="0.55000000000000004">
      <c r="O11092" s="1"/>
      <c r="V11092" s="1"/>
      <c r="X11092" s="1"/>
    </row>
    <row r="11093" spans="15:24" x14ac:dyDescent="0.55000000000000004">
      <c r="O11093" s="1"/>
      <c r="V11093" s="1"/>
      <c r="X11093" s="1"/>
    </row>
    <row r="11094" spans="15:24" x14ac:dyDescent="0.55000000000000004">
      <c r="O11094" s="1"/>
      <c r="V11094" s="1"/>
      <c r="X11094" s="1"/>
    </row>
    <row r="11095" spans="15:24" x14ac:dyDescent="0.55000000000000004">
      <c r="O11095" s="1"/>
      <c r="V11095" s="1"/>
      <c r="X11095" s="1"/>
    </row>
    <row r="11096" spans="15:24" x14ac:dyDescent="0.55000000000000004">
      <c r="O11096" s="1"/>
      <c r="V11096" s="1"/>
      <c r="X11096" s="1"/>
    </row>
    <row r="11097" spans="15:24" x14ac:dyDescent="0.55000000000000004">
      <c r="O11097" s="1"/>
      <c r="V11097" s="1"/>
      <c r="X11097" s="1"/>
    </row>
    <row r="11098" spans="15:24" x14ac:dyDescent="0.55000000000000004">
      <c r="O11098" s="1"/>
      <c r="V11098" s="1"/>
      <c r="X11098" s="1"/>
    </row>
    <row r="11099" spans="15:24" x14ac:dyDescent="0.55000000000000004">
      <c r="O11099" s="1"/>
      <c r="V11099" s="1"/>
      <c r="X11099" s="1"/>
    </row>
    <row r="11100" spans="15:24" x14ac:dyDescent="0.55000000000000004">
      <c r="O11100" s="1"/>
      <c r="V11100" s="1"/>
      <c r="X11100" s="1"/>
    </row>
    <row r="11101" spans="15:24" x14ac:dyDescent="0.55000000000000004">
      <c r="O11101" s="1"/>
      <c r="V11101" s="1"/>
      <c r="X11101" s="1"/>
    </row>
    <row r="11102" spans="15:24" x14ac:dyDescent="0.55000000000000004">
      <c r="O11102" s="1"/>
      <c r="V11102" s="1"/>
      <c r="X11102" s="1"/>
    </row>
    <row r="11103" spans="15:24" x14ac:dyDescent="0.55000000000000004">
      <c r="O11103" s="1"/>
      <c r="V11103" s="1"/>
      <c r="X11103" s="1"/>
    </row>
    <row r="11104" spans="15:24" x14ac:dyDescent="0.55000000000000004">
      <c r="O11104" s="1"/>
      <c r="V11104" s="1"/>
      <c r="X11104" s="1"/>
    </row>
    <row r="11105" spans="15:24" x14ac:dyDescent="0.55000000000000004">
      <c r="O11105" s="1"/>
      <c r="V11105" s="1"/>
      <c r="X11105" s="1"/>
    </row>
    <row r="11106" spans="15:24" x14ac:dyDescent="0.55000000000000004">
      <c r="O11106" s="1"/>
      <c r="V11106" s="1"/>
      <c r="X11106" s="1"/>
    </row>
    <row r="11107" spans="15:24" x14ac:dyDescent="0.55000000000000004">
      <c r="O11107" s="1"/>
      <c r="V11107" s="1"/>
      <c r="X11107" s="1"/>
    </row>
    <row r="11108" spans="15:24" x14ac:dyDescent="0.55000000000000004">
      <c r="O11108" s="1"/>
      <c r="V11108" s="1"/>
      <c r="X11108" s="1"/>
    </row>
    <row r="11109" spans="15:24" x14ac:dyDescent="0.55000000000000004">
      <c r="O11109" s="1"/>
      <c r="V11109" s="1"/>
      <c r="X11109" s="1"/>
    </row>
    <row r="11110" spans="15:24" x14ac:dyDescent="0.55000000000000004">
      <c r="O11110" s="1"/>
      <c r="V11110" s="1"/>
      <c r="X11110" s="1"/>
    </row>
    <row r="11111" spans="15:24" x14ac:dyDescent="0.55000000000000004">
      <c r="O11111" s="1"/>
      <c r="V11111" s="1"/>
      <c r="X11111" s="1"/>
    </row>
    <row r="11112" spans="15:24" x14ac:dyDescent="0.55000000000000004">
      <c r="O11112" s="1"/>
      <c r="V11112" s="1"/>
      <c r="X11112" s="1"/>
    </row>
    <row r="11113" spans="15:24" x14ac:dyDescent="0.55000000000000004">
      <c r="O11113" s="1"/>
      <c r="V11113" s="1"/>
      <c r="X11113" s="1"/>
    </row>
    <row r="11114" spans="15:24" x14ac:dyDescent="0.55000000000000004">
      <c r="O11114" s="1"/>
      <c r="V11114" s="1"/>
      <c r="X11114" s="1"/>
    </row>
    <row r="11115" spans="15:24" x14ac:dyDescent="0.55000000000000004">
      <c r="O11115" s="1"/>
      <c r="V11115" s="1"/>
      <c r="X11115" s="1"/>
    </row>
    <row r="11116" spans="15:24" x14ac:dyDescent="0.55000000000000004">
      <c r="O11116" s="1"/>
      <c r="V11116" s="1"/>
      <c r="X11116" s="1"/>
    </row>
    <row r="11117" spans="15:24" x14ac:dyDescent="0.55000000000000004">
      <c r="O11117" s="1"/>
      <c r="V11117" s="1"/>
      <c r="X11117" s="1"/>
    </row>
    <row r="11118" spans="15:24" x14ac:dyDescent="0.55000000000000004">
      <c r="O11118" s="1"/>
      <c r="V11118" s="1"/>
      <c r="X11118" s="1"/>
    </row>
    <row r="11119" spans="15:24" x14ac:dyDescent="0.55000000000000004">
      <c r="O11119" s="1"/>
      <c r="V11119" s="1"/>
      <c r="X11119" s="1"/>
    </row>
    <row r="11120" spans="15:24" x14ac:dyDescent="0.55000000000000004">
      <c r="O11120" s="1"/>
      <c r="V11120" s="1"/>
      <c r="X11120" s="1"/>
    </row>
    <row r="11121" spans="15:24" x14ac:dyDescent="0.55000000000000004">
      <c r="O11121" s="1"/>
      <c r="V11121" s="1"/>
      <c r="X11121" s="1"/>
    </row>
    <row r="11122" spans="15:24" x14ac:dyDescent="0.55000000000000004">
      <c r="O11122" s="1"/>
      <c r="V11122" s="1"/>
      <c r="X11122" s="1"/>
    </row>
    <row r="11123" spans="15:24" x14ac:dyDescent="0.55000000000000004">
      <c r="O11123" s="1"/>
      <c r="V11123" s="1"/>
      <c r="X11123" s="1"/>
    </row>
    <row r="11124" spans="15:24" x14ac:dyDescent="0.55000000000000004">
      <c r="O11124" s="1"/>
      <c r="V11124" s="1"/>
      <c r="X11124" s="1"/>
    </row>
    <row r="11125" spans="15:24" x14ac:dyDescent="0.55000000000000004">
      <c r="O11125" s="1"/>
      <c r="V11125" s="1"/>
      <c r="X11125" s="1"/>
    </row>
    <row r="11126" spans="15:24" x14ac:dyDescent="0.55000000000000004">
      <c r="O11126" s="1"/>
      <c r="V11126" s="1"/>
      <c r="X11126" s="1"/>
    </row>
    <row r="11127" spans="15:24" x14ac:dyDescent="0.55000000000000004">
      <c r="O11127" s="1"/>
      <c r="V11127" s="1"/>
      <c r="X11127" s="1"/>
    </row>
    <row r="11128" spans="15:24" x14ac:dyDescent="0.55000000000000004">
      <c r="O11128" s="1"/>
      <c r="V11128" s="1"/>
      <c r="X11128" s="1"/>
    </row>
    <row r="11129" spans="15:24" x14ac:dyDescent="0.55000000000000004">
      <c r="O11129" s="1"/>
      <c r="V11129" s="1"/>
      <c r="X11129" s="1"/>
    </row>
    <row r="11130" spans="15:24" x14ac:dyDescent="0.55000000000000004">
      <c r="O11130" s="1"/>
      <c r="V11130" s="1"/>
      <c r="X11130" s="1"/>
    </row>
    <row r="11131" spans="15:24" x14ac:dyDescent="0.55000000000000004">
      <c r="O11131" s="1"/>
      <c r="V11131" s="1"/>
      <c r="X11131" s="1"/>
    </row>
    <row r="11132" spans="15:24" x14ac:dyDescent="0.55000000000000004">
      <c r="O11132" s="1"/>
      <c r="V11132" s="1"/>
      <c r="X11132" s="1"/>
    </row>
    <row r="11133" spans="15:24" x14ac:dyDescent="0.55000000000000004">
      <c r="O11133" s="1"/>
      <c r="V11133" s="1"/>
      <c r="X11133" s="1"/>
    </row>
    <row r="11134" spans="15:24" x14ac:dyDescent="0.55000000000000004">
      <c r="O11134" s="1"/>
      <c r="V11134" s="1"/>
      <c r="X11134" s="1"/>
    </row>
    <row r="11135" spans="15:24" x14ac:dyDescent="0.55000000000000004">
      <c r="O11135" s="1"/>
      <c r="V11135" s="1"/>
      <c r="X11135" s="1"/>
    </row>
    <row r="11136" spans="15:24" x14ac:dyDescent="0.55000000000000004">
      <c r="O11136" s="1"/>
      <c r="V11136" s="1"/>
      <c r="X11136" s="1"/>
    </row>
    <row r="11137" spans="15:24" x14ac:dyDescent="0.55000000000000004">
      <c r="O11137" s="1"/>
      <c r="V11137" s="1"/>
      <c r="X11137" s="1"/>
    </row>
    <row r="11138" spans="15:24" x14ac:dyDescent="0.55000000000000004">
      <c r="O11138" s="1"/>
      <c r="V11138" s="1"/>
      <c r="X11138" s="1"/>
    </row>
    <row r="11139" spans="15:24" x14ac:dyDescent="0.55000000000000004">
      <c r="O11139" s="1"/>
      <c r="V11139" s="1"/>
      <c r="X11139" s="1"/>
    </row>
    <row r="11140" spans="15:24" x14ac:dyDescent="0.55000000000000004">
      <c r="O11140" s="1"/>
      <c r="V11140" s="1"/>
      <c r="X11140" s="1"/>
    </row>
    <row r="11141" spans="15:24" x14ac:dyDescent="0.55000000000000004">
      <c r="O11141" s="1"/>
      <c r="V11141" s="1"/>
      <c r="X11141" s="1"/>
    </row>
    <row r="11142" spans="15:24" x14ac:dyDescent="0.55000000000000004">
      <c r="O11142" s="1"/>
      <c r="V11142" s="1"/>
      <c r="X11142" s="1"/>
    </row>
    <row r="11143" spans="15:24" x14ac:dyDescent="0.55000000000000004">
      <c r="O11143" s="1"/>
      <c r="V11143" s="1"/>
      <c r="X11143" s="1"/>
    </row>
    <row r="11144" spans="15:24" x14ac:dyDescent="0.55000000000000004">
      <c r="O11144" s="1"/>
      <c r="V11144" s="1"/>
      <c r="X11144" s="1"/>
    </row>
    <row r="11145" spans="15:24" x14ac:dyDescent="0.55000000000000004">
      <c r="O11145" s="1"/>
      <c r="V11145" s="1"/>
      <c r="X11145" s="1"/>
    </row>
    <row r="11146" spans="15:24" x14ac:dyDescent="0.55000000000000004">
      <c r="O11146" s="1"/>
      <c r="V11146" s="1"/>
      <c r="X11146" s="1"/>
    </row>
    <row r="11147" spans="15:24" x14ac:dyDescent="0.55000000000000004">
      <c r="O11147" s="1"/>
      <c r="V11147" s="1"/>
      <c r="X11147" s="1"/>
    </row>
    <row r="11148" spans="15:24" x14ac:dyDescent="0.55000000000000004">
      <c r="O11148" s="1"/>
      <c r="V11148" s="1"/>
      <c r="X11148" s="1"/>
    </row>
    <row r="11149" spans="15:24" x14ac:dyDescent="0.55000000000000004">
      <c r="O11149" s="1"/>
      <c r="V11149" s="1"/>
      <c r="X11149" s="1"/>
    </row>
    <row r="11150" spans="15:24" x14ac:dyDescent="0.55000000000000004">
      <c r="O11150" s="1"/>
      <c r="V11150" s="1"/>
      <c r="X11150" s="1"/>
    </row>
    <row r="11151" spans="15:24" x14ac:dyDescent="0.55000000000000004">
      <c r="O11151" s="1"/>
      <c r="V11151" s="1"/>
      <c r="X11151" s="1"/>
    </row>
    <row r="11152" spans="15:24" x14ac:dyDescent="0.55000000000000004">
      <c r="O11152" s="1"/>
      <c r="V11152" s="1"/>
      <c r="X11152" s="1"/>
    </row>
    <row r="11153" spans="15:24" x14ac:dyDescent="0.55000000000000004">
      <c r="O11153" s="1"/>
      <c r="V11153" s="1"/>
      <c r="X11153" s="1"/>
    </row>
    <row r="11154" spans="15:24" x14ac:dyDescent="0.55000000000000004">
      <c r="O11154" s="1"/>
      <c r="V11154" s="1"/>
      <c r="X11154" s="1"/>
    </row>
    <row r="11155" spans="15:24" x14ac:dyDescent="0.55000000000000004">
      <c r="O11155" s="1"/>
      <c r="V11155" s="1"/>
      <c r="X11155" s="1"/>
    </row>
    <row r="11156" spans="15:24" x14ac:dyDescent="0.55000000000000004">
      <c r="O11156" s="1"/>
      <c r="V11156" s="1"/>
      <c r="X11156" s="1"/>
    </row>
    <row r="11157" spans="15:24" x14ac:dyDescent="0.55000000000000004">
      <c r="O11157" s="1"/>
      <c r="V11157" s="1"/>
      <c r="X11157" s="1"/>
    </row>
    <row r="11158" spans="15:24" x14ac:dyDescent="0.55000000000000004">
      <c r="O11158" s="1"/>
      <c r="V11158" s="1"/>
      <c r="X11158" s="1"/>
    </row>
    <row r="11159" spans="15:24" x14ac:dyDescent="0.55000000000000004">
      <c r="O11159" s="1"/>
      <c r="V11159" s="1"/>
      <c r="X11159" s="1"/>
    </row>
    <row r="11160" spans="15:24" x14ac:dyDescent="0.55000000000000004">
      <c r="O11160" s="1"/>
      <c r="V11160" s="1"/>
      <c r="X11160" s="1"/>
    </row>
    <row r="11161" spans="15:24" x14ac:dyDescent="0.55000000000000004">
      <c r="O11161" s="1"/>
      <c r="V11161" s="1"/>
      <c r="X11161" s="1"/>
    </row>
    <row r="11162" spans="15:24" x14ac:dyDescent="0.55000000000000004">
      <c r="O11162" s="1"/>
      <c r="V11162" s="1"/>
      <c r="X11162" s="1"/>
    </row>
    <row r="11163" spans="15:24" x14ac:dyDescent="0.55000000000000004">
      <c r="O11163" s="1"/>
      <c r="V11163" s="1"/>
      <c r="X11163" s="1"/>
    </row>
    <row r="11164" spans="15:24" x14ac:dyDescent="0.55000000000000004">
      <c r="O11164" s="1"/>
      <c r="V11164" s="1"/>
      <c r="X11164" s="1"/>
    </row>
    <row r="11165" spans="15:24" x14ac:dyDescent="0.55000000000000004">
      <c r="O11165" s="1"/>
      <c r="V11165" s="1"/>
      <c r="X11165" s="1"/>
    </row>
    <row r="11166" spans="15:24" x14ac:dyDescent="0.55000000000000004">
      <c r="O11166" s="1"/>
      <c r="V11166" s="1"/>
      <c r="X11166" s="1"/>
    </row>
    <row r="11167" spans="15:24" x14ac:dyDescent="0.55000000000000004">
      <c r="O11167" s="1"/>
      <c r="V11167" s="1"/>
      <c r="X11167" s="1"/>
    </row>
    <row r="11168" spans="15:24" x14ac:dyDescent="0.55000000000000004">
      <c r="O11168" s="1"/>
      <c r="V11168" s="1"/>
      <c r="X11168" s="1"/>
    </row>
    <row r="11169" spans="15:24" x14ac:dyDescent="0.55000000000000004">
      <c r="O11169" s="1"/>
      <c r="V11169" s="1"/>
      <c r="X11169" s="1"/>
    </row>
    <row r="11170" spans="15:24" x14ac:dyDescent="0.55000000000000004">
      <c r="O11170" s="1"/>
      <c r="V11170" s="1"/>
      <c r="X11170" s="1"/>
    </row>
    <row r="11171" spans="15:24" x14ac:dyDescent="0.55000000000000004">
      <c r="O11171" s="1"/>
      <c r="V11171" s="1"/>
      <c r="X11171" s="1"/>
    </row>
    <row r="11172" spans="15:24" x14ac:dyDescent="0.55000000000000004">
      <c r="O11172" s="1"/>
      <c r="V11172" s="1"/>
      <c r="X11172" s="1"/>
    </row>
    <row r="11173" spans="15:24" x14ac:dyDescent="0.55000000000000004">
      <c r="O11173" s="1"/>
      <c r="V11173" s="1"/>
      <c r="X11173" s="1"/>
    </row>
    <row r="11174" spans="15:24" x14ac:dyDescent="0.55000000000000004">
      <c r="O11174" s="1"/>
      <c r="V11174" s="1"/>
      <c r="X11174" s="1"/>
    </row>
    <row r="11175" spans="15:24" x14ac:dyDescent="0.55000000000000004">
      <c r="O11175" s="1"/>
      <c r="V11175" s="1"/>
      <c r="X11175" s="1"/>
    </row>
    <row r="11176" spans="15:24" x14ac:dyDescent="0.55000000000000004">
      <c r="O11176" s="1"/>
      <c r="V11176" s="1"/>
      <c r="X11176" s="1"/>
    </row>
    <row r="11177" spans="15:24" x14ac:dyDescent="0.55000000000000004">
      <c r="O11177" s="1"/>
      <c r="V11177" s="1"/>
      <c r="X11177" s="1"/>
    </row>
    <row r="11178" spans="15:24" x14ac:dyDescent="0.55000000000000004">
      <c r="O11178" s="1"/>
      <c r="V11178" s="1"/>
      <c r="X11178" s="1"/>
    </row>
    <row r="11179" spans="15:24" x14ac:dyDescent="0.55000000000000004">
      <c r="O11179" s="1"/>
      <c r="V11179" s="1"/>
      <c r="X11179" s="1"/>
    </row>
    <row r="11180" spans="15:24" x14ac:dyDescent="0.55000000000000004">
      <c r="O11180" s="1"/>
      <c r="V11180" s="1"/>
      <c r="X11180" s="1"/>
    </row>
    <row r="11181" spans="15:24" x14ac:dyDescent="0.55000000000000004">
      <c r="O11181" s="1"/>
      <c r="V11181" s="1"/>
      <c r="X11181" s="1"/>
    </row>
    <row r="11182" spans="15:24" x14ac:dyDescent="0.55000000000000004">
      <c r="O11182" s="1"/>
      <c r="V11182" s="1"/>
      <c r="X11182" s="1"/>
    </row>
    <row r="11183" spans="15:24" x14ac:dyDescent="0.55000000000000004">
      <c r="O11183" s="1"/>
      <c r="V11183" s="1"/>
      <c r="X11183" s="1"/>
    </row>
    <row r="11184" spans="15:24" x14ac:dyDescent="0.55000000000000004">
      <c r="O11184" s="1"/>
      <c r="V11184" s="1"/>
      <c r="X11184" s="1"/>
    </row>
    <row r="11185" spans="15:24" x14ac:dyDescent="0.55000000000000004">
      <c r="O11185" s="1"/>
      <c r="V11185" s="1"/>
      <c r="X11185" s="1"/>
    </row>
    <row r="11186" spans="15:24" x14ac:dyDescent="0.55000000000000004">
      <c r="O11186" s="1"/>
      <c r="V11186" s="1"/>
      <c r="X11186" s="1"/>
    </row>
    <row r="11187" spans="15:24" x14ac:dyDescent="0.55000000000000004">
      <c r="O11187" s="1"/>
      <c r="V11187" s="1"/>
      <c r="X11187" s="1"/>
    </row>
    <row r="11188" spans="15:24" x14ac:dyDescent="0.55000000000000004">
      <c r="O11188" s="1"/>
      <c r="V11188" s="1"/>
      <c r="X11188" s="1"/>
    </row>
    <row r="11189" spans="15:24" x14ac:dyDescent="0.55000000000000004">
      <c r="O11189" s="1"/>
      <c r="V11189" s="1"/>
      <c r="X11189" s="1"/>
    </row>
    <row r="11190" spans="15:24" x14ac:dyDescent="0.55000000000000004">
      <c r="O11190" s="1"/>
      <c r="V11190" s="1"/>
      <c r="X11190" s="1"/>
    </row>
    <row r="11191" spans="15:24" x14ac:dyDescent="0.55000000000000004">
      <c r="O11191" s="1"/>
      <c r="V11191" s="1"/>
      <c r="X11191" s="1"/>
    </row>
    <row r="11192" spans="15:24" x14ac:dyDescent="0.55000000000000004">
      <c r="O11192" s="1"/>
      <c r="V11192" s="1"/>
      <c r="X11192" s="1"/>
    </row>
    <row r="11193" spans="15:24" x14ac:dyDescent="0.55000000000000004">
      <c r="O11193" s="1"/>
      <c r="V11193" s="1"/>
      <c r="X11193" s="1"/>
    </row>
    <row r="11194" spans="15:24" x14ac:dyDescent="0.55000000000000004">
      <c r="O11194" s="1"/>
      <c r="V11194" s="1"/>
      <c r="X11194" s="1"/>
    </row>
    <row r="11195" spans="15:24" x14ac:dyDescent="0.55000000000000004">
      <c r="O11195" s="1"/>
      <c r="V11195" s="1"/>
      <c r="X11195" s="1"/>
    </row>
    <row r="11196" spans="15:24" x14ac:dyDescent="0.55000000000000004">
      <c r="O11196" s="1"/>
      <c r="V11196" s="1"/>
      <c r="X11196" s="1"/>
    </row>
    <row r="11197" spans="15:24" x14ac:dyDescent="0.55000000000000004">
      <c r="O11197" s="1"/>
      <c r="V11197" s="1"/>
      <c r="X11197" s="1"/>
    </row>
    <row r="11198" spans="15:24" x14ac:dyDescent="0.55000000000000004">
      <c r="O11198" s="1"/>
      <c r="V11198" s="1"/>
      <c r="X11198" s="1"/>
    </row>
    <row r="11199" spans="15:24" x14ac:dyDescent="0.55000000000000004">
      <c r="O11199" s="1"/>
      <c r="V11199" s="1"/>
      <c r="X11199" s="1"/>
    </row>
    <row r="11200" spans="15:24" x14ac:dyDescent="0.55000000000000004">
      <c r="O11200" s="1"/>
      <c r="V11200" s="1"/>
      <c r="X11200" s="1"/>
    </row>
    <row r="11201" spans="15:24" x14ac:dyDescent="0.55000000000000004">
      <c r="O11201" s="1"/>
      <c r="V11201" s="1"/>
      <c r="X11201" s="1"/>
    </row>
    <row r="11202" spans="15:24" x14ac:dyDescent="0.55000000000000004">
      <c r="O11202" s="1"/>
      <c r="V11202" s="1"/>
      <c r="X11202" s="1"/>
    </row>
    <row r="11203" spans="15:24" x14ac:dyDescent="0.55000000000000004">
      <c r="O11203" s="1"/>
      <c r="V11203" s="1"/>
      <c r="X11203" s="1"/>
    </row>
    <row r="11204" spans="15:24" x14ac:dyDescent="0.55000000000000004">
      <c r="O11204" s="1"/>
      <c r="V11204" s="1"/>
      <c r="X11204" s="1"/>
    </row>
    <row r="11205" spans="15:24" x14ac:dyDescent="0.55000000000000004">
      <c r="O11205" s="1"/>
      <c r="V11205" s="1"/>
      <c r="X11205" s="1"/>
    </row>
    <row r="11206" spans="15:24" x14ac:dyDescent="0.55000000000000004">
      <c r="O11206" s="1"/>
      <c r="V11206" s="1"/>
      <c r="X11206" s="1"/>
    </row>
    <row r="11207" spans="15:24" x14ac:dyDescent="0.55000000000000004">
      <c r="O11207" s="1"/>
      <c r="V11207" s="1"/>
      <c r="X11207" s="1"/>
    </row>
    <row r="11208" spans="15:24" x14ac:dyDescent="0.55000000000000004">
      <c r="O11208" s="1"/>
      <c r="V11208" s="1"/>
      <c r="X11208" s="1"/>
    </row>
    <row r="11209" spans="15:24" x14ac:dyDescent="0.55000000000000004">
      <c r="O11209" s="1"/>
      <c r="V11209" s="1"/>
      <c r="X11209" s="1"/>
    </row>
    <row r="11210" spans="15:24" x14ac:dyDescent="0.55000000000000004">
      <c r="O11210" s="1"/>
      <c r="V11210" s="1"/>
      <c r="X11210" s="1"/>
    </row>
    <row r="11211" spans="15:24" x14ac:dyDescent="0.55000000000000004">
      <c r="O11211" s="1"/>
      <c r="V11211" s="1"/>
      <c r="X11211" s="1"/>
    </row>
    <row r="11212" spans="15:24" x14ac:dyDescent="0.55000000000000004">
      <c r="O11212" s="1"/>
      <c r="V11212" s="1"/>
      <c r="X11212" s="1"/>
    </row>
    <row r="11213" spans="15:24" x14ac:dyDescent="0.55000000000000004">
      <c r="O11213" s="1"/>
      <c r="V11213" s="1"/>
      <c r="X11213" s="1"/>
    </row>
    <row r="11214" spans="15:24" x14ac:dyDescent="0.55000000000000004">
      <c r="O11214" s="1"/>
      <c r="V11214" s="1"/>
      <c r="X11214" s="1"/>
    </row>
    <row r="11215" spans="15:24" x14ac:dyDescent="0.55000000000000004">
      <c r="O11215" s="1"/>
      <c r="V11215" s="1"/>
      <c r="X11215" s="1"/>
    </row>
    <row r="11216" spans="15:24" x14ac:dyDescent="0.55000000000000004">
      <c r="O11216" s="1"/>
      <c r="V11216" s="1"/>
      <c r="X11216" s="1"/>
    </row>
    <row r="11217" spans="15:24" x14ac:dyDescent="0.55000000000000004">
      <c r="O11217" s="1"/>
      <c r="V11217" s="1"/>
      <c r="X11217" s="1"/>
    </row>
    <row r="11218" spans="15:24" x14ac:dyDescent="0.55000000000000004">
      <c r="O11218" s="1"/>
      <c r="V11218" s="1"/>
      <c r="X11218" s="1"/>
    </row>
    <row r="11219" spans="15:24" x14ac:dyDescent="0.55000000000000004">
      <c r="O11219" s="1"/>
      <c r="V11219" s="1"/>
      <c r="X11219" s="1"/>
    </row>
    <row r="11220" spans="15:24" x14ac:dyDescent="0.55000000000000004">
      <c r="O11220" s="1"/>
      <c r="V11220" s="1"/>
      <c r="X11220" s="1"/>
    </row>
    <row r="11221" spans="15:24" x14ac:dyDescent="0.55000000000000004">
      <c r="O11221" s="1"/>
      <c r="V11221" s="1"/>
      <c r="X11221" s="1"/>
    </row>
    <row r="11222" spans="15:24" x14ac:dyDescent="0.55000000000000004">
      <c r="O11222" s="1"/>
      <c r="V11222" s="1"/>
      <c r="X11222" s="1"/>
    </row>
    <row r="11223" spans="15:24" x14ac:dyDescent="0.55000000000000004">
      <c r="O11223" s="1"/>
      <c r="V11223" s="1"/>
      <c r="X11223" s="1"/>
    </row>
    <row r="11224" spans="15:24" x14ac:dyDescent="0.55000000000000004">
      <c r="O11224" s="1"/>
      <c r="V11224" s="1"/>
      <c r="X11224" s="1"/>
    </row>
    <row r="11225" spans="15:24" x14ac:dyDescent="0.55000000000000004">
      <c r="O11225" s="1"/>
      <c r="V11225" s="1"/>
      <c r="X11225" s="1"/>
    </row>
    <row r="11226" spans="15:24" x14ac:dyDescent="0.55000000000000004">
      <c r="O11226" s="1"/>
      <c r="V11226" s="1"/>
      <c r="X11226" s="1"/>
    </row>
    <row r="11227" spans="15:24" x14ac:dyDescent="0.55000000000000004">
      <c r="O11227" s="1"/>
      <c r="V11227" s="1"/>
      <c r="X11227" s="1"/>
    </row>
    <row r="11228" spans="15:24" x14ac:dyDescent="0.55000000000000004">
      <c r="O11228" s="1"/>
      <c r="V11228" s="1"/>
      <c r="X11228" s="1"/>
    </row>
    <row r="11229" spans="15:24" x14ac:dyDescent="0.55000000000000004">
      <c r="O11229" s="1"/>
      <c r="V11229" s="1"/>
      <c r="X11229" s="1"/>
    </row>
    <row r="11230" spans="15:24" x14ac:dyDescent="0.55000000000000004">
      <c r="O11230" s="1"/>
      <c r="V11230" s="1"/>
      <c r="X11230" s="1"/>
    </row>
    <row r="11231" spans="15:24" x14ac:dyDescent="0.55000000000000004">
      <c r="O11231" s="1"/>
      <c r="V11231" s="1"/>
      <c r="X11231" s="1"/>
    </row>
    <row r="11232" spans="15:24" x14ac:dyDescent="0.55000000000000004">
      <c r="O11232" s="1"/>
      <c r="V11232" s="1"/>
      <c r="X11232" s="1"/>
    </row>
    <row r="11233" spans="15:24" x14ac:dyDescent="0.55000000000000004">
      <c r="O11233" s="1"/>
      <c r="V11233" s="1"/>
      <c r="X11233" s="1"/>
    </row>
    <row r="11234" spans="15:24" x14ac:dyDescent="0.55000000000000004">
      <c r="O11234" s="1"/>
      <c r="V11234" s="1"/>
      <c r="X11234" s="1"/>
    </row>
    <row r="11235" spans="15:24" x14ac:dyDescent="0.55000000000000004">
      <c r="O11235" s="1"/>
      <c r="V11235" s="1"/>
      <c r="X11235" s="1"/>
    </row>
    <row r="11236" spans="15:24" x14ac:dyDescent="0.55000000000000004">
      <c r="O11236" s="1"/>
      <c r="V11236" s="1"/>
      <c r="X11236" s="1"/>
    </row>
    <row r="11237" spans="15:24" x14ac:dyDescent="0.55000000000000004">
      <c r="O11237" s="1"/>
      <c r="V11237" s="1"/>
      <c r="X11237" s="1"/>
    </row>
    <row r="11238" spans="15:24" x14ac:dyDescent="0.55000000000000004">
      <c r="O11238" s="1"/>
      <c r="V11238" s="1"/>
      <c r="X11238" s="1"/>
    </row>
    <row r="11239" spans="15:24" x14ac:dyDescent="0.55000000000000004">
      <c r="O11239" s="1"/>
      <c r="V11239" s="1"/>
      <c r="X11239" s="1"/>
    </row>
    <row r="11240" spans="15:24" x14ac:dyDescent="0.55000000000000004">
      <c r="O11240" s="1"/>
      <c r="V11240" s="1"/>
      <c r="X11240" s="1"/>
    </row>
    <row r="11241" spans="15:24" x14ac:dyDescent="0.55000000000000004">
      <c r="O11241" s="1"/>
      <c r="V11241" s="1"/>
      <c r="X11241" s="1"/>
    </row>
    <row r="11242" spans="15:24" x14ac:dyDescent="0.55000000000000004">
      <c r="O11242" s="1"/>
      <c r="V11242" s="1"/>
      <c r="X11242" s="1"/>
    </row>
    <row r="11243" spans="15:24" x14ac:dyDescent="0.55000000000000004">
      <c r="O11243" s="1"/>
      <c r="V11243" s="1"/>
      <c r="X11243" s="1"/>
    </row>
    <row r="11244" spans="15:24" x14ac:dyDescent="0.55000000000000004">
      <c r="O11244" s="1"/>
      <c r="V11244" s="1"/>
      <c r="X11244" s="1"/>
    </row>
    <row r="11245" spans="15:24" x14ac:dyDescent="0.55000000000000004">
      <c r="O11245" s="1"/>
      <c r="V11245" s="1"/>
      <c r="X11245" s="1"/>
    </row>
    <row r="11246" spans="15:24" x14ac:dyDescent="0.55000000000000004">
      <c r="O11246" s="1"/>
      <c r="V11246" s="1"/>
      <c r="X11246" s="1"/>
    </row>
    <row r="11247" spans="15:24" x14ac:dyDescent="0.55000000000000004">
      <c r="O11247" s="1"/>
      <c r="V11247" s="1"/>
      <c r="X11247" s="1"/>
    </row>
    <row r="11248" spans="15:24" x14ac:dyDescent="0.55000000000000004">
      <c r="O11248" s="1"/>
      <c r="V11248" s="1"/>
      <c r="X11248" s="1"/>
    </row>
    <row r="11249" spans="15:24" x14ac:dyDescent="0.55000000000000004">
      <c r="O11249" s="1"/>
      <c r="V11249" s="1"/>
      <c r="X11249" s="1"/>
    </row>
    <row r="11250" spans="15:24" x14ac:dyDescent="0.55000000000000004">
      <c r="O11250" s="1"/>
      <c r="V11250" s="1"/>
      <c r="X11250" s="1"/>
    </row>
    <row r="11251" spans="15:24" x14ac:dyDescent="0.55000000000000004">
      <c r="O11251" s="1"/>
      <c r="V11251" s="1"/>
      <c r="X11251" s="1"/>
    </row>
    <row r="11252" spans="15:24" x14ac:dyDescent="0.55000000000000004">
      <c r="O11252" s="1"/>
      <c r="V11252" s="1"/>
      <c r="X11252" s="1"/>
    </row>
    <row r="11253" spans="15:24" x14ac:dyDescent="0.55000000000000004">
      <c r="O11253" s="1"/>
      <c r="V11253" s="1"/>
      <c r="X11253" s="1"/>
    </row>
    <row r="11254" spans="15:24" x14ac:dyDescent="0.55000000000000004">
      <c r="O11254" s="1"/>
      <c r="V11254" s="1"/>
      <c r="X11254" s="1"/>
    </row>
    <row r="11255" spans="15:24" x14ac:dyDescent="0.55000000000000004">
      <c r="O11255" s="1"/>
      <c r="V11255" s="1"/>
      <c r="X11255" s="1"/>
    </row>
    <row r="11256" spans="15:24" x14ac:dyDescent="0.55000000000000004">
      <c r="O11256" s="1"/>
      <c r="V11256" s="1"/>
      <c r="X11256" s="1"/>
    </row>
    <row r="11257" spans="15:24" x14ac:dyDescent="0.55000000000000004">
      <c r="O11257" s="1"/>
      <c r="V11257" s="1"/>
      <c r="X11257" s="1"/>
    </row>
    <row r="11258" spans="15:24" x14ac:dyDescent="0.55000000000000004">
      <c r="O11258" s="1"/>
      <c r="V11258" s="1"/>
      <c r="X11258" s="1"/>
    </row>
    <row r="11259" spans="15:24" x14ac:dyDescent="0.55000000000000004">
      <c r="O11259" s="1"/>
      <c r="V11259" s="1"/>
      <c r="X11259" s="1"/>
    </row>
    <row r="11260" spans="15:24" x14ac:dyDescent="0.55000000000000004">
      <c r="O11260" s="1"/>
      <c r="V11260" s="1"/>
      <c r="X11260" s="1"/>
    </row>
    <row r="11261" spans="15:24" x14ac:dyDescent="0.55000000000000004">
      <c r="O11261" s="1"/>
      <c r="V11261" s="1"/>
      <c r="X11261" s="1"/>
    </row>
    <row r="11262" spans="15:24" x14ac:dyDescent="0.55000000000000004">
      <c r="O11262" s="1"/>
      <c r="V11262" s="1"/>
      <c r="X11262" s="1"/>
    </row>
    <row r="11263" spans="15:24" x14ac:dyDescent="0.55000000000000004">
      <c r="O11263" s="1"/>
      <c r="V11263" s="1"/>
      <c r="X11263" s="1"/>
    </row>
    <row r="11264" spans="15:24" x14ac:dyDescent="0.55000000000000004">
      <c r="O11264" s="1"/>
      <c r="V11264" s="1"/>
      <c r="X11264" s="1"/>
    </row>
    <row r="11265" spans="15:24" x14ac:dyDescent="0.55000000000000004">
      <c r="O11265" s="1"/>
      <c r="V11265" s="1"/>
      <c r="X11265" s="1"/>
    </row>
    <row r="11266" spans="15:24" x14ac:dyDescent="0.55000000000000004">
      <c r="O11266" s="1"/>
      <c r="V11266" s="1"/>
      <c r="X11266" s="1"/>
    </row>
    <row r="11267" spans="15:24" x14ac:dyDescent="0.55000000000000004">
      <c r="O11267" s="1"/>
      <c r="V11267" s="1"/>
      <c r="X11267" s="1"/>
    </row>
    <row r="11268" spans="15:24" x14ac:dyDescent="0.55000000000000004">
      <c r="O11268" s="1"/>
      <c r="V11268" s="1"/>
      <c r="X11268" s="1"/>
    </row>
    <row r="11269" spans="15:24" x14ac:dyDescent="0.55000000000000004">
      <c r="O11269" s="1"/>
      <c r="V11269" s="1"/>
      <c r="X11269" s="1"/>
    </row>
    <row r="11270" spans="15:24" x14ac:dyDescent="0.55000000000000004">
      <c r="O11270" s="1"/>
      <c r="V11270" s="1"/>
      <c r="X11270" s="1"/>
    </row>
    <row r="11271" spans="15:24" x14ac:dyDescent="0.55000000000000004">
      <c r="O11271" s="1"/>
      <c r="V11271" s="1"/>
      <c r="X11271" s="1"/>
    </row>
    <row r="11272" spans="15:24" x14ac:dyDescent="0.55000000000000004">
      <c r="O11272" s="1"/>
      <c r="V11272" s="1"/>
      <c r="X11272" s="1"/>
    </row>
    <row r="11273" spans="15:24" x14ac:dyDescent="0.55000000000000004">
      <c r="O11273" s="1"/>
      <c r="V11273" s="1"/>
      <c r="X11273" s="1"/>
    </row>
    <row r="11274" spans="15:24" x14ac:dyDescent="0.55000000000000004">
      <c r="O11274" s="1"/>
      <c r="V11274" s="1"/>
      <c r="X11274" s="1"/>
    </row>
    <row r="11275" spans="15:24" x14ac:dyDescent="0.55000000000000004">
      <c r="O11275" s="1"/>
      <c r="V11275" s="1"/>
      <c r="X11275" s="1"/>
    </row>
    <row r="11276" spans="15:24" x14ac:dyDescent="0.55000000000000004">
      <c r="O11276" s="1"/>
      <c r="V11276" s="1"/>
      <c r="X11276" s="1"/>
    </row>
    <row r="11277" spans="15:24" x14ac:dyDescent="0.55000000000000004">
      <c r="O11277" s="1"/>
      <c r="V11277" s="1"/>
      <c r="X11277" s="1"/>
    </row>
    <row r="11278" spans="15:24" x14ac:dyDescent="0.55000000000000004">
      <c r="O11278" s="1"/>
      <c r="V11278" s="1"/>
      <c r="X11278" s="1"/>
    </row>
    <row r="11279" spans="15:24" x14ac:dyDescent="0.55000000000000004">
      <c r="O11279" s="1"/>
      <c r="V11279" s="1"/>
      <c r="X11279" s="1"/>
    </row>
    <row r="11280" spans="15:24" x14ac:dyDescent="0.55000000000000004">
      <c r="O11280" s="1"/>
      <c r="V11280" s="1"/>
      <c r="X11280" s="1"/>
    </row>
    <row r="11281" spans="15:24" x14ac:dyDescent="0.55000000000000004">
      <c r="O11281" s="1"/>
      <c r="V11281" s="1"/>
      <c r="X11281" s="1"/>
    </row>
    <row r="11282" spans="15:24" x14ac:dyDescent="0.55000000000000004">
      <c r="O11282" s="1"/>
      <c r="V11282" s="1"/>
      <c r="X11282" s="1"/>
    </row>
    <row r="11283" spans="15:24" x14ac:dyDescent="0.55000000000000004">
      <c r="O11283" s="1"/>
      <c r="V11283" s="1"/>
      <c r="X11283" s="1"/>
    </row>
    <row r="11284" spans="15:24" x14ac:dyDescent="0.55000000000000004">
      <c r="O11284" s="1"/>
      <c r="V11284" s="1"/>
      <c r="X11284" s="1"/>
    </row>
    <row r="11285" spans="15:24" x14ac:dyDescent="0.55000000000000004">
      <c r="O11285" s="1"/>
      <c r="V11285" s="1"/>
      <c r="X11285" s="1"/>
    </row>
    <row r="11286" spans="15:24" x14ac:dyDescent="0.55000000000000004">
      <c r="O11286" s="1"/>
      <c r="V11286" s="1"/>
      <c r="X11286" s="1"/>
    </row>
    <row r="11287" spans="15:24" x14ac:dyDescent="0.55000000000000004">
      <c r="O11287" s="1"/>
      <c r="V11287" s="1"/>
      <c r="X11287" s="1"/>
    </row>
    <row r="11288" spans="15:24" x14ac:dyDescent="0.55000000000000004">
      <c r="O11288" s="1"/>
      <c r="V11288" s="1"/>
      <c r="X11288" s="1"/>
    </row>
    <row r="11289" spans="15:24" x14ac:dyDescent="0.55000000000000004">
      <c r="O11289" s="1"/>
      <c r="V11289" s="1"/>
      <c r="X11289" s="1"/>
    </row>
    <row r="11290" spans="15:24" x14ac:dyDescent="0.55000000000000004">
      <c r="O11290" s="1"/>
      <c r="V11290" s="1"/>
      <c r="X11290" s="1"/>
    </row>
    <row r="11291" spans="15:24" x14ac:dyDescent="0.55000000000000004">
      <c r="O11291" s="1"/>
      <c r="V11291" s="1"/>
      <c r="X11291" s="1"/>
    </row>
    <row r="11292" spans="15:24" x14ac:dyDescent="0.55000000000000004">
      <c r="O11292" s="1"/>
      <c r="V11292" s="1"/>
      <c r="X11292" s="1"/>
    </row>
    <row r="11293" spans="15:24" x14ac:dyDescent="0.55000000000000004">
      <c r="O11293" s="1"/>
      <c r="V11293" s="1"/>
      <c r="X11293" s="1"/>
    </row>
    <row r="11294" spans="15:24" x14ac:dyDescent="0.55000000000000004">
      <c r="O11294" s="1"/>
      <c r="V11294" s="1"/>
      <c r="X11294" s="1"/>
    </row>
    <row r="11295" spans="15:24" x14ac:dyDescent="0.55000000000000004">
      <c r="O11295" s="1"/>
      <c r="V11295" s="1"/>
      <c r="X11295" s="1"/>
    </row>
    <row r="11296" spans="15:24" x14ac:dyDescent="0.55000000000000004">
      <c r="O11296" s="1"/>
      <c r="V11296" s="1"/>
      <c r="X11296" s="1"/>
    </row>
    <row r="11297" spans="15:24" x14ac:dyDescent="0.55000000000000004">
      <c r="O11297" s="1"/>
      <c r="V11297" s="1"/>
      <c r="X11297" s="1"/>
    </row>
    <row r="11298" spans="15:24" x14ac:dyDescent="0.55000000000000004">
      <c r="O11298" s="1"/>
      <c r="V11298" s="1"/>
      <c r="X11298" s="1"/>
    </row>
    <row r="11299" spans="15:24" x14ac:dyDescent="0.55000000000000004">
      <c r="O11299" s="1"/>
      <c r="V11299" s="1"/>
      <c r="X11299" s="1"/>
    </row>
    <row r="11300" spans="15:24" x14ac:dyDescent="0.55000000000000004">
      <c r="O11300" s="1"/>
      <c r="V11300" s="1"/>
      <c r="X11300" s="1"/>
    </row>
    <row r="11301" spans="15:24" x14ac:dyDescent="0.55000000000000004">
      <c r="O11301" s="1"/>
      <c r="V11301" s="1"/>
      <c r="X11301" s="1"/>
    </row>
    <row r="11302" spans="15:24" x14ac:dyDescent="0.55000000000000004">
      <c r="O11302" s="1"/>
      <c r="V11302" s="1"/>
      <c r="X11302" s="1"/>
    </row>
    <row r="11303" spans="15:24" x14ac:dyDescent="0.55000000000000004">
      <c r="O11303" s="1"/>
      <c r="V11303" s="1"/>
      <c r="X11303" s="1"/>
    </row>
    <row r="11304" spans="15:24" x14ac:dyDescent="0.55000000000000004">
      <c r="O11304" s="1"/>
      <c r="V11304" s="1"/>
      <c r="X11304" s="1"/>
    </row>
    <row r="11305" spans="15:24" x14ac:dyDescent="0.55000000000000004">
      <c r="O11305" s="1"/>
      <c r="V11305" s="1"/>
      <c r="X11305" s="1"/>
    </row>
    <row r="11306" spans="15:24" x14ac:dyDescent="0.55000000000000004">
      <c r="O11306" s="1"/>
      <c r="V11306" s="1"/>
      <c r="X11306" s="1"/>
    </row>
    <row r="11307" spans="15:24" x14ac:dyDescent="0.55000000000000004">
      <c r="O11307" s="1"/>
      <c r="V11307" s="1"/>
      <c r="X11307" s="1"/>
    </row>
    <row r="11308" spans="15:24" x14ac:dyDescent="0.55000000000000004">
      <c r="O11308" s="1"/>
      <c r="V11308" s="1"/>
      <c r="X11308" s="1"/>
    </row>
    <row r="11309" spans="15:24" x14ac:dyDescent="0.55000000000000004">
      <c r="O11309" s="1"/>
      <c r="V11309" s="1"/>
      <c r="X11309" s="1"/>
    </row>
    <row r="11310" spans="15:24" x14ac:dyDescent="0.55000000000000004">
      <c r="O11310" s="1"/>
      <c r="V11310" s="1"/>
      <c r="X11310" s="1"/>
    </row>
    <row r="11311" spans="15:24" x14ac:dyDescent="0.55000000000000004">
      <c r="O11311" s="1"/>
      <c r="V11311" s="1"/>
      <c r="X11311" s="1"/>
    </row>
    <row r="11312" spans="15:24" x14ac:dyDescent="0.55000000000000004">
      <c r="O11312" s="1"/>
      <c r="V11312" s="1"/>
      <c r="X11312" s="1"/>
    </row>
    <row r="11313" spans="15:24" x14ac:dyDescent="0.55000000000000004">
      <c r="O11313" s="1"/>
      <c r="V11313" s="1"/>
      <c r="X11313" s="1"/>
    </row>
    <row r="11314" spans="15:24" x14ac:dyDescent="0.55000000000000004">
      <c r="O11314" s="1"/>
      <c r="V11314" s="1"/>
      <c r="X11314" s="1"/>
    </row>
    <row r="11315" spans="15:24" x14ac:dyDescent="0.55000000000000004">
      <c r="O11315" s="1"/>
      <c r="V11315" s="1"/>
      <c r="X11315" s="1"/>
    </row>
    <row r="11316" spans="15:24" x14ac:dyDescent="0.55000000000000004">
      <c r="O11316" s="1"/>
      <c r="V11316" s="1"/>
      <c r="X11316" s="1"/>
    </row>
    <row r="11317" spans="15:24" x14ac:dyDescent="0.55000000000000004">
      <c r="O11317" s="1"/>
      <c r="V11317" s="1"/>
      <c r="X11317" s="1"/>
    </row>
    <row r="11318" spans="15:24" x14ac:dyDescent="0.55000000000000004">
      <c r="O11318" s="1"/>
      <c r="V11318" s="1"/>
      <c r="X11318" s="1"/>
    </row>
    <row r="11319" spans="15:24" x14ac:dyDescent="0.55000000000000004">
      <c r="O11319" s="1"/>
      <c r="V11319" s="1"/>
      <c r="X11319" s="1"/>
    </row>
    <row r="11320" spans="15:24" x14ac:dyDescent="0.55000000000000004">
      <c r="O11320" s="1"/>
      <c r="V11320" s="1"/>
      <c r="X11320" s="1"/>
    </row>
    <row r="11321" spans="15:24" x14ac:dyDescent="0.55000000000000004">
      <c r="O11321" s="1"/>
      <c r="V11321" s="1"/>
      <c r="X11321" s="1"/>
    </row>
    <row r="11322" spans="15:24" x14ac:dyDescent="0.55000000000000004">
      <c r="O11322" s="1"/>
      <c r="V11322" s="1"/>
      <c r="X11322" s="1"/>
    </row>
    <row r="11323" spans="15:24" x14ac:dyDescent="0.55000000000000004">
      <c r="O11323" s="1"/>
      <c r="V11323" s="1"/>
      <c r="X11323" s="1"/>
    </row>
    <row r="11324" spans="15:24" x14ac:dyDescent="0.55000000000000004">
      <c r="O11324" s="1"/>
      <c r="V11324" s="1"/>
      <c r="X11324" s="1"/>
    </row>
    <row r="11325" spans="15:24" x14ac:dyDescent="0.55000000000000004">
      <c r="O11325" s="1"/>
      <c r="V11325" s="1"/>
      <c r="X11325" s="1"/>
    </row>
    <row r="11326" spans="15:24" x14ac:dyDescent="0.55000000000000004">
      <c r="O11326" s="1"/>
      <c r="V11326" s="1"/>
      <c r="X11326" s="1"/>
    </row>
    <row r="11327" spans="15:24" x14ac:dyDescent="0.55000000000000004">
      <c r="O11327" s="1"/>
      <c r="V11327" s="1"/>
      <c r="X11327" s="1"/>
    </row>
    <row r="11328" spans="15:24" x14ac:dyDescent="0.55000000000000004">
      <c r="O11328" s="1"/>
      <c r="V11328" s="1"/>
      <c r="X11328" s="1"/>
    </row>
    <row r="11329" spans="15:24" x14ac:dyDescent="0.55000000000000004">
      <c r="O11329" s="1"/>
      <c r="V11329" s="1"/>
      <c r="X11329" s="1"/>
    </row>
    <row r="11330" spans="15:24" x14ac:dyDescent="0.55000000000000004">
      <c r="O11330" s="1"/>
      <c r="V11330" s="1"/>
      <c r="X11330" s="1"/>
    </row>
    <row r="11331" spans="15:24" x14ac:dyDescent="0.55000000000000004">
      <c r="O11331" s="1"/>
      <c r="V11331" s="1"/>
      <c r="X11331" s="1"/>
    </row>
    <row r="11332" spans="15:24" x14ac:dyDescent="0.55000000000000004">
      <c r="O11332" s="1"/>
      <c r="V11332" s="1"/>
      <c r="X11332" s="1"/>
    </row>
    <row r="11333" spans="15:24" x14ac:dyDescent="0.55000000000000004">
      <c r="O11333" s="1"/>
      <c r="V11333" s="1"/>
      <c r="X11333" s="1"/>
    </row>
    <row r="11334" spans="15:24" x14ac:dyDescent="0.55000000000000004">
      <c r="O11334" s="1"/>
      <c r="V11334" s="1"/>
      <c r="X11334" s="1"/>
    </row>
    <row r="11335" spans="15:24" x14ac:dyDescent="0.55000000000000004">
      <c r="O11335" s="1"/>
      <c r="V11335" s="1"/>
      <c r="X11335" s="1"/>
    </row>
    <row r="11336" spans="15:24" x14ac:dyDescent="0.55000000000000004">
      <c r="O11336" s="1"/>
      <c r="V11336" s="1"/>
      <c r="X11336" s="1"/>
    </row>
    <row r="11337" spans="15:24" x14ac:dyDescent="0.55000000000000004">
      <c r="O11337" s="1"/>
      <c r="V11337" s="1"/>
      <c r="X11337" s="1"/>
    </row>
    <row r="11338" spans="15:24" x14ac:dyDescent="0.55000000000000004">
      <c r="O11338" s="1"/>
      <c r="V11338" s="1"/>
      <c r="X11338" s="1"/>
    </row>
    <row r="11339" spans="15:24" x14ac:dyDescent="0.55000000000000004">
      <c r="O11339" s="1"/>
      <c r="V11339" s="1"/>
      <c r="X11339" s="1"/>
    </row>
    <row r="11340" spans="15:24" x14ac:dyDescent="0.55000000000000004">
      <c r="O11340" s="1"/>
      <c r="V11340" s="1"/>
      <c r="X11340" s="1"/>
    </row>
    <row r="11341" spans="15:24" x14ac:dyDescent="0.55000000000000004">
      <c r="O11341" s="1"/>
      <c r="V11341" s="1"/>
      <c r="X11341" s="1"/>
    </row>
    <row r="11342" spans="15:24" x14ac:dyDescent="0.55000000000000004">
      <c r="O11342" s="1"/>
      <c r="V11342" s="1"/>
      <c r="X11342" s="1"/>
    </row>
    <row r="11343" spans="15:24" x14ac:dyDescent="0.55000000000000004">
      <c r="O11343" s="1"/>
      <c r="V11343" s="1"/>
      <c r="X11343" s="1"/>
    </row>
    <row r="11344" spans="15:24" x14ac:dyDescent="0.55000000000000004">
      <c r="O11344" s="1"/>
      <c r="V11344" s="1"/>
      <c r="X11344" s="1"/>
    </row>
    <row r="11345" spans="15:24" x14ac:dyDescent="0.55000000000000004">
      <c r="O11345" s="1"/>
      <c r="V11345" s="1"/>
      <c r="X11345" s="1"/>
    </row>
    <row r="11346" spans="15:24" x14ac:dyDescent="0.55000000000000004">
      <c r="O11346" s="1"/>
      <c r="V11346" s="1"/>
      <c r="X11346" s="1"/>
    </row>
    <row r="11347" spans="15:24" x14ac:dyDescent="0.55000000000000004">
      <c r="O11347" s="1"/>
      <c r="V11347" s="1"/>
      <c r="X11347" s="1"/>
    </row>
    <row r="11348" spans="15:24" x14ac:dyDescent="0.55000000000000004">
      <c r="O11348" s="1"/>
      <c r="V11348" s="1"/>
      <c r="X11348" s="1"/>
    </row>
    <row r="11349" spans="15:24" x14ac:dyDescent="0.55000000000000004">
      <c r="O11349" s="1"/>
      <c r="V11349" s="1"/>
      <c r="X11349" s="1"/>
    </row>
    <row r="11350" spans="15:24" x14ac:dyDescent="0.55000000000000004">
      <c r="O11350" s="1"/>
      <c r="V11350" s="1"/>
      <c r="X11350" s="1"/>
    </row>
    <row r="11351" spans="15:24" x14ac:dyDescent="0.55000000000000004">
      <c r="O11351" s="1"/>
      <c r="V11351" s="1"/>
      <c r="X11351" s="1"/>
    </row>
    <row r="11352" spans="15:24" x14ac:dyDescent="0.55000000000000004">
      <c r="O11352" s="1"/>
      <c r="V11352" s="1"/>
      <c r="X11352" s="1"/>
    </row>
    <row r="11353" spans="15:24" x14ac:dyDescent="0.55000000000000004">
      <c r="O11353" s="1"/>
      <c r="V11353" s="1"/>
      <c r="X11353" s="1"/>
    </row>
    <row r="11354" spans="15:24" x14ac:dyDescent="0.55000000000000004">
      <c r="O11354" s="1"/>
      <c r="V11354" s="1"/>
      <c r="X11354" s="1"/>
    </row>
    <row r="11355" spans="15:24" x14ac:dyDescent="0.55000000000000004">
      <c r="O11355" s="1"/>
      <c r="V11355" s="1"/>
      <c r="X11355" s="1"/>
    </row>
    <row r="11356" spans="15:24" x14ac:dyDescent="0.55000000000000004">
      <c r="O11356" s="1"/>
      <c r="V11356" s="1"/>
      <c r="X11356" s="1"/>
    </row>
    <row r="11357" spans="15:24" x14ac:dyDescent="0.55000000000000004">
      <c r="O11357" s="1"/>
      <c r="V11357" s="1"/>
      <c r="X11357" s="1"/>
    </row>
    <row r="11358" spans="15:24" x14ac:dyDescent="0.55000000000000004">
      <c r="O11358" s="1"/>
      <c r="V11358" s="1"/>
      <c r="X11358" s="1"/>
    </row>
    <row r="11359" spans="15:24" x14ac:dyDescent="0.55000000000000004">
      <c r="O11359" s="1"/>
      <c r="V11359" s="1"/>
      <c r="X11359" s="1"/>
    </row>
    <row r="11360" spans="15:24" x14ac:dyDescent="0.55000000000000004">
      <c r="O11360" s="1"/>
      <c r="V11360" s="1"/>
      <c r="X11360" s="1"/>
    </row>
    <row r="11361" spans="15:24" x14ac:dyDescent="0.55000000000000004">
      <c r="O11361" s="1"/>
      <c r="V11361" s="1"/>
      <c r="X11361" s="1"/>
    </row>
    <row r="11362" spans="15:24" x14ac:dyDescent="0.55000000000000004">
      <c r="O11362" s="1"/>
      <c r="V11362" s="1"/>
      <c r="X11362" s="1"/>
    </row>
    <row r="11363" spans="15:24" x14ac:dyDescent="0.55000000000000004">
      <c r="O11363" s="1"/>
      <c r="V11363" s="1"/>
      <c r="X11363" s="1"/>
    </row>
    <row r="11364" spans="15:24" x14ac:dyDescent="0.55000000000000004">
      <c r="O11364" s="1"/>
      <c r="V11364" s="1"/>
      <c r="X11364" s="1"/>
    </row>
    <row r="11365" spans="15:24" x14ac:dyDescent="0.55000000000000004">
      <c r="O11365" s="1"/>
      <c r="V11365" s="1"/>
      <c r="X11365" s="1"/>
    </row>
    <row r="11366" spans="15:24" x14ac:dyDescent="0.55000000000000004">
      <c r="O11366" s="1"/>
      <c r="V11366" s="1"/>
      <c r="X11366" s="1"/>
    </row>
    <row r="11367" spans="15:24" x14ac:dyDescent="0.55000000000000004">
      <c r="O11367" s="1"/>
      <c r="V11367" s="1"/>
      <c r="X11367" s="1"/>
    </row>
    <row r="11368" spans="15:24" x14ac:dyDescent="0.55000000000000004">
      <c r="O11368" s="1"/>
      <c r="V11368" s="1"/>
      <c r="X11368" s="1"/>
    </row>
    <row r="11369" spans="15:24" x14ac:dyDescent="0.55000000000000004">
      <c r="O11369" s="1"/>
      <c r="V11369" s="1"/>
      <c r="X11369" s="1"/>
    </row>
    <row r="11370" spans="15:24" x14ac:dyDescent="0.55000000000000004">
      <c r="O11370" s="1"/>
      <c r="V11370" s="1"/>
      <c r="X11370" s="1"/>
    </row>
    <row r="11371" spans="15:24" x14ac:dyDescent="0.55000000000000004">
      <c r="O11371" s="1"/>
      <c r="V11371" s="1"/>
      <c r="X11371" s="1"/>
    </row>
    <row r="11372" spans="15:24" x14ac:dyDescent="0.55000000000000004">
      <c r="O11372" s="1"/>
      <c r="V11372" s="1"/>
      <c r="X11372" s="1"/>
    </row>
    <row r="11373" spans="15:24" x14ac:dyDescent="0.55000000000000004">
      <c r="O11373" s="1"/>
      <c r="V11373" s="1"/>
      <c r="X11373" s="1"/>
    </row>
    <row r="11374" spans="15:24" x14ac:dyDescent="0.55000000000000004">
      <c r="O11374" s="1"/>
      <c r="V11374" s="1"/>
      <c r="X11374" s="1"/>
    </row>
    <row r="11375" spans="15:24" x14ac:dyDescent="0.55000000000000004">
      <c r="O11375" s="1"/>
      <c r="V11375" s="1"/>
      <c r="X11375" s="1"/>
    </row>
    <row r="11376" spans="15:24" x14ac:dyDescent="0.55000000000000004">
      <c r="O11376" s="1"/>
      <c r="V11376" s="1"/>
      <c r="X11376" s="1"/>
    </row>
    <row r="11377" spans="15:24" x14ac:dyDescent="0.55000000000000004">
      <c r="O11377" s="1"/>
      <c r="V11377" s="1"/>
      <c r="X11377" s="1"/>
    </row>
    <row r="11378" spans="15:24" x14ac:dyDescent="0.55000000000000004">
      <c r="O11378" s="1"/>
      <c r="V11378" s="1"/>
      <c r="X11378" s="1"/>
    </row>
    <row r="11379" spans="15:24" x14ac:dyDescent="0.55000000000000004">
      <c r="O11379" s="1"/>
      <c r="V11379" s="1"/>
      <c r="X11379" s="1"/>
    </row>
    <row r="11380" spans="15:24" x14ac:dyDescent="0.55000000000000004">
      <c r="O11380" s="1"/>
      <c r="V11380" s="1"/>
      <c r="X11380" s="1"/>
    </row>
    <row r="11381" spans="15:24" x14ac:dyDescent="0.55000000000000004">
      <c r="O11381" s="1"/>
      <c r="V11381" s="1"/>
      <c r="X11381" s="1"/>
    </row>
    <row r="11382" spans="15:24" x14ac:dyDescent="0.55000000000000004">
      <c r="O11382" s="1"/>
      <c r="V11382" s="1"/>
      <c r="X11382" s="1"/>
    </row>
    <row r="11383" spans="15:24" x14ac:dyDescent="0.55000000000000004">
      <c r="O11383" s="1"/>
      <c r="V11383" s="1"/>
      <c r="X11383" s="1"/>
    </row>
    <row r="11384" spans="15:24" x14ac:dyDescent="0.55000000000000004">
      <c r="O11384" s="1"/>
      <c r="V11384" s="1"/>
      <c r="X11384" s="1"/>
    </row>
    <row r="11385" spans="15:24" x14ac:dyDescent="0.55000000000000004">
      <c r="O11385" s="1"/>
      <c r="V11385" s="1"/>
      <c r="X11385" s="1"/>
    </row>
    <row r="11386" spans="15:24" x14ac:dyDescent="0.55000000000000004">
      <c r="O11386" s="1"/>
      <c r="V11386" s="1"/>
      <c r="X11386" s="1"/>
    </row>
    <row r="11387" spans="15:24" x14ac:dyDescent="0.55000000000000004">
      <c r="O11387" s="1"/>
      <c r="V11387" s="1"/>
      <c r="X11387" s="1"/>
    </row>
    <row r="11388" spans="15:24" x14ac:dyDescent="0.55000000000000004">
      <c r="O11388" s="1"/>
      <c r="V11388" s="1"/>
      <c r="X11388" s="1"/>
    </row>
    <row r="11389" spans="15:24" x14ac:dyDescent="0.55000000000000004">
      <c r="O11389" s="1"/>
      <c r="V11389" s="1"/>
      <c r="X11389" s="1"/>
    </row>
    <row r="11390" spans="15:24" x14ac:dyDescent="0.55000000000000004">
      <c r="O11390" s="1"/>
      <c r="V11390" s="1"/>
      <c r="X11390" s="1"/>
    </row>
    <row r="11391" spans="15:24" x14ac:dyDescent="0.55000000000000004">
      <c r="O11391" s="1"/>
      <c r="V11391" s="1"/>
      <c r="X11391" s="1"/>
    </row>
    <row r="11392" spans="15:24" x14ac:dyDescent="0.55000000000000004">
      <c r="O11392" s="1"/>
      <c r="V11392" s="1"/>
      <c r="X11392" s="1"/>
    </row>
    <row r="11393" spans="15:24" x14ac:dyDescent="0.55000000000000004">
      <c r="O11393" s="1"/>
      <c r="V11393" s="1"/>
      <c r="X11393" s="1"/>
    </row>
    <row r="11394" spans="15:24" x14ac:dyDescent="0.55000000000000004">
      <c r="O11394" s="1"/>
      <c r="V11394" s="1"/>
      <c r="X11394" s="1"/>
    </row>
    <row r="11395" spans="15:24" x14ac:dyDescent="0.55000000000000004">
      <c r="O11395" s="1"/>
      <c r="V11395" s="1"/>
      <c r="X11395" s="1"/>
    </row>
    <row r="11396" spans="15:24" x14ac:dyDescent="0.55000000000000004">
      <c r="O11396" s="1"/>
      <c r="V11396" s="1"/>
      <c r="X11396" s="1"/>
    </row>
    <row r="11397" spans="15:24" x14ac:dyDescent="0.55000000000000004">
      <c r="O11397" s="1"/>
      <c r="V11397" s="1"/>
      <c r="X11397" s="1"/>
    </row>
    <row r="11398" spans="15:24" x14ac:dyDescent="0.55000000000000004">
      <c r="O11398" s="1"/>
      <c r="V11398" s="1"/>
      <c r="X11398" s="1"/>
    </row>
    <row r="11399" spans="15:24" x14ac:dyDescent="0.55000000000000004">
      <c r="O11399" s="1"/>
      <c r="V11399" s="1"/>
      <c r="X11399" s="1"/>
    </row>
    <row r="11400" spans="15:24" x14ac:dyDescent="0.55000000000000004">
      <c r="O11400" s="1"/>
      <c r="V11400" s="1"/>
      <c r="X11400" s="1"/>
    </row>
    <row r="11401" spans="15:24" x14ac:dyDescent="0.55000000000000004">
      <c r="O11401" s="1"/>
      <c r="V11401" s="1"/>
      <c r="X11401" s="1"/>
    </row>
    <row r="11402" spans="15:24" x14ac:dyDescent="0.55000000000000004">
      <c r="O11402" s="1"/>
      <c r="V11402" s="1"/>
      <c r="X11402" s="1"/>
    </row>
    <row r="11403" spans="15:24" x14ac:dyDescent="0.55000000000000004">
      <c r="O11403" s="1"/>
      <c r="V11403" s="1"/>
      <c r="X11403" s="1"/>
    </row>
    <row r="11404" spans="15:24" x14ac:dyDescent="0.55000000000000004">
      <c r="O11404" s="1"/>
      <c r="V11404" s="1"/>
      <c r="X11404" s="1"/>
    </row>
    <row r="11405" spans="15:24" x14ac:dyDescent="0.55000000000000004">
      <c r="O11405" s="1"/>
      <c r="V11405" s="1"/>
      <c r="X11405" s="1"/>
    </row>
    <row r="11406" spans="15:24" x14ac:dyDescent="0.55000000000000004">
      <c r="O11406" s="1"/>
      <c r="V11406" s="1"/>
      <c r="X11406" s="1"/>
    </row>
    <row r="11407" spans="15:24" x14ac:dyDescent="0.55000000000000004">
      <c r="O11407" s="1"/>
      <c r="V11407" s="1"/>
      <c r="X11407" s="1"/>
    </row>
    <row r="11408" spans="15:24" x14ac:dyDescent="0.55000000000000004">
      <c r="O11408" s="1"/>
      <c r="V11408" s="1"/>
      <c r="X11408" s="1"/>
    </row>
    <row r="11409" spans="15:24" x14ac:dyDescent="0.55000000000000004">
      <c r="O11409" s="1"/>
      <c r="V11409" s="1"/>
      <c r="X11409" s="1"/>
    </row>
    <row r="11410" spans="15:24" x14ac:dyDescent="0.55000000000000004">
      <c r="O11410" s="1"/>
      <c r="V11410" s="1"/>
      <c r="X11410" s="1"/>
    </row>
    <row r="11411" spans="15:24" x14ac:dyDescent="0.55000000000000004">
      <c r="O11411" s="1"/>
      <c r="V11411" s="1"/>
      <c r="X11411" s="1"/>
    </row>
    <row r="11412" spans="15:24" x14ac:dyDescent="0.55000000000000004">
      <c r="O11412" s="1"/>
      <c r="V11412" s="1"/>
      <c r="X11412" s="1"/>
    </row>
    <row r="11413" spans="15:24" x14ac:dyDescent="0.55000000000000004">
      <c r="O11413" s="1"/>
      <c r="V11413" s="1"/>
      <c r="X11413" s="1"/>
    </row>
    <row r="11414" spans="15:24" x14ac:dyDescent="0.55000000000000004">
      <c r="O11414" s="1"/>
      <c r="V11414" s="1"/>
      <c r="X11414" s="1"/>
    </row>
    <row r="11415" spans="15:24" x14ac:dyDescent="0.55000000000000004">
      <c r="O11415" s="1"/>
      <c r="V11415" s="1"/>
      <c r="X11415" s="1"/>
    </row>
    <row r="11416" spans="15:24" x14ac:dyDescent="0.55000000000000004">
      <c r="O11416" s="1"/>
      <c r="V11416" s="1"/>
      <c r="X11416" s="1"/>
    </row>
    <row r="11417" spans="15:24" x14ac:dyDescent="0.55000000000000004">
      <c r="O11417" s="1"/>
      <c r="V11417" s="1"/>
      <c r="X11417" s="1"/>
    </row>
    <row r="11418" spans="15:24" x14ac:dyDescent="0.55000000000000004">
      <c r="O11418" s="1"/>
      <c r="V11418" s="1"/>
      <c r="X11418" s="1"/>
    </row>
    <row r="11419" spans="15:24" x14ac:dyDescent="0.55000000000000004">
      <c r="O11419" s="1"/>
      <c r="V11419" s="1"/>
      <c r="X11419" s="1"/>
    </row>
    <row r="11420" spans="15:24" x14ac:dyDescent="0.55000000000000004">
      <c r="O11420" s="1"/>
      <c r="V11420" s="1"/>
      <c r="X11420" s="1"/>
    </row>
    <row r="11421" spans="15:24" x14ac:dyDescent="0.55000000000000004">
      <c r="O11421" s="1"/>
      <c r="V11421" s="1"/>
      <c r="X11421" s="1"/>
    </row>
    <row r="11422" spans="15:24" x14ac:dyDescent="0.55000000000000004">
      <c r="O11422" s="1"/>
      <c r="V11422" s="1"/>
      <c r="X11422" s="1"/>
    </row>
    <row r="11423" spans="15:24" x14ac:dyDescent="0.55000000000000004">
      <c r="O11423" s="1"/>
      <c r="V11423" s="1"/>
      <c r="X11423" s="1"/>
    </row>
    <row r="11424" spans="15:24" x14ac:dyDescent="0.55000000000000004">
      <c r="O11424" s="1"/>
      <c r="V11424" s="1"/>
      <c r="X11424" s="1"/>
    </row>
    <row r="11425" spans="15:24" x14ac:dyDescent="0.55000000000000004">
      <c r="O11425" s="1"/>
      <c r="V11425" s="1"/>
      <c r="X11425" s="1"/>
    </row>
    <row r="11426" spans="15:24" x14ac:dyDescent="0.55000000000000004">
      <c r="O11426" s="1"/>
      <c r="V11426" s="1"/>
      <c r="X11426" s="1"/>
    </row>
    <row r="11427" spans="15:24" x14ac:dyDescent="0.55000000000000004">
      <c r="O11427" s="1"/>
      <c r="V11427" s="1"/>
      <c r="X11427" s="1"/>
    </row>
    <row r="11428" spans="15:24" x14ac:dyDescent="0.55000000000000004">
      <c r="O11428" s="1"/>
      <c r="V11428" s="1"/>
      <c r="X11428" s="1"/>
    </row>
    <row r="11429" spans="15:24" x14ac:dyDescent="0.55000000000000004">
      <c r="O11429" s="1"/>
      <c r="V11429" s="1"/>
      <c r="X11429" s="1"/>
    </row>
    <row r="11430" spans="15:24" x14ac:dyDescent="0.55000000000000004">
      <c r="O11430" s="1"/>
      <c r="V11430" s="1"/>
      <c r="X11430" s="1"/>
    </row>
    <row r="11431" spans="15:24" x14ac:dyDescent="0.55000000000000004">
      <c r="O11431" s="1"/>
      <c r="V11431" s="1"/>
      <c r="X11431" s="1"/>
    </row>
    <row r="11432" spans="15:24" x14ac:dyDescent="0.55000000000000004">
      <c r="O11432" s="1"/>
      <c r="V11432" s="1"/>
      <c r="X11432" s="1"/>
    </row>
    <row r="11433" spans="15:24" x14ac:dyDescent="0.55000000000000004">
      <c r="O11433" s="1"/>
      <c r="V11433" s="1"/>
      <c r="X11433" s="1"/>
    </row>
    <row r="11434" spans="15:24" x14ac:dyDescent="0.55000000000000004">
      <c r="O11434" s="1"/>
      <c r="V11434" s="1"/>
      <c r="X11434" s="1"/>
    </row>
    <row r="11435" spans="15:24" x14ac:dyDescent="0.55000000000000004">
      <c r="O11435" s="1"/>
      <c r="V11435" s="1"/>
      <c r="X11435" s="1"/>
    </row>
    <row r="11436" spans="15:24" x14ac:dyDescent="0.55000000000000004">
      <c r="O11436" s="1"/>
      <c r="V11436" s="1"/>
      <c r="X11436" s="1"/>
    </row>
    <row r="11437" spans="15:24" x14ac:dyDescent="0.55000000000000004">
      <c r="O11437" s="1"/>
      <c r="V11437" s="1"/>
      <c r="X11437" s="1"/>
    </row>
    <row r="11438" spans="15:24" x14ac:dyDescent="0.55000000000000004">
      <c r="O11438" s="1"/>
      <c r="V11438" s="1"/>
      <c r="X11438" s="1"/>
    </row>
    <row r="11439" spans="15:24" x14ac:dyDescent="0.55000000000000004">
      <c r="O11439" s="1"/>
      <c r="V11439" s="1"/>
      <c r="X11439" s="1"/>
    </row>
    <row r="11440" spans="15:24" x14ac:dyDescent="0.55000000000000004">
      <c r="O11440" s="1"/>
      <c r="V11440" s="1"/>
      <c r="X11440" s="1"/>
    </row>
    <row r="11441" spans="15:24" x14ac:dyDescent="0.55000000000000004">
      <c r="O11441" s="1"/>
      <c r="V11441" s="1"/>
      <c r="X11441" s="1"/>
    </row>
    <row r="11442" spans="15:24" x14ac:dyDescent="0.55000000000000004">
      <c r="O11442" s="1"/>
      <c r="V11442" s="1"/>
      <c r="X11442" s="1"/>
    </row>
    <row r="11443" spans="15:24" x14ac:dyDescent="0.55000000000000004">
      <c r="O11443" s="1"/>
      <c r="V11443" s="1"/>
      <c r="X11443" s="1"/>
    </row>
    <row r="11444" spans="15:24" x14ac:dyDescent="0.55000000000000004">
      <c r="O11444" s="1"/>
      <c r="V11444" s="1"/>
      <c r="X11444" s="1"/>
    </row>
    <row r="11445" spans="15:24" x14ac:dyDescent="0.55000000000000004">
      <c r="O11445" s="1"/>
      <c r="V11445" s="1"/>
      <c r="X11445" s="1"/>
    </row>
    <row r="11446" spans="15:24" x14ac:dyDescent="0.55000000000000004">
      <c r="O11446" s="1"/>
      <c r="V11446" s="1"/>
      <c r="X11446" s="1"/>
    </row>
    <row r="11447" spans="15:24" x14ac:dyDescent="0.55000000000000004">
      <c r="O11447" s="1"/>
      <c r="V11447" s="1"/>
      <c r="X11447" s="1"/>
    </row>
    <row r="11448" spans="15:24" x14ac:dyDescent="0.55000000000000004">
      <c r="O11448" s="1"/>
      <c r="V11448" s="1"/>
      <c r="X11448" s="1"/>
    </row>
    <row r="11449" spans="15:24" x14ac:dyDescent="0.55000000000000004">
      <c r="O11449" s="1"/>
      <c r="V11449" s="1"/>
      <c r="X11449" s="1"/>
    </row>
    <row r="11450" spans="15:24" x14ac:dyDescent="0.55000000000000004">
      <c r="O11450" s="1"/>
      <c r="V11450" s="1"/>
      <c r="X11450" s="1"/>
    </row>
    <row r="11451" spans="15:24" x14ac:dyDescent="0.55000000000000004">
      <c r="O11451" s="1"/>
      <c r="V11451" s="1"/>
      <c r="X11451" s="1"/>
    </row>
    <row r="11452" spans="15:24" x14ac:dyDescent="0.55000000000000004">
      <c r="O11452" s="1"/>
      <c r="V11452" s="1"/>
      <c r="X11452" s="1"/>
    </row>
    <row r="11453" spans="15:24" x14ac:dyDescent="0.55000000000000004">
      <c r="O11453" s="1"/>
      <c r="V11453" s="1"/>
      <c r="X11453" s="1"/>
    </row>
    <row r="11454" spans="15:24" x14ac:dyDescent="0.55000000000000004">
      <c r="O11454" s="1"/>
      <c r="V11454" s="1"/>
      <c r="X11454" s="1"/>
    </row>
    <row r="11455" spans="15:24" x14ac:dyDescent="0.55000000000000004">
      <c r="O11455" s="1"/>
      <c r="V11455" s="1"/>
      <c r="X11455" s="1"/>
    </row>
    <row r="11456" spans="15:24" x14ac:dyDescent="0.55000000000000004">
      <c r="O11456" s="1"/>
      <c r="V11456" s="1"/>
      <c r="X11456" s="1"/>
    </row>
    <row r="11457" spans="15:24" x14ac:dyDescent="0.55000000000000004">
      <c r="O11457" s="1"/>
      <c r="V11457" s="1"/>
      <c r="X11457" s="1"/>
    </row>
    <row r="11458" spans="15:24" x14ac:dyDescent="0.55000000000000004">
      <c r="O11458" s="1"/>
      <c r="V11458" s="1"/>
      <c r="X11458" s="1"/>
    </row>
    <row r="11459" spans="15:24" x14ac:dyDescent="0.55000000000000004">
      <c r="O11459" s="1"/>
      <c r="V11459" s="1"/>
      <c r="X11459" s="1"/>
    </row>
    <row r="11460" spans="15:24" x14ac:dyDescent="0.55000000000000004">
      <c r="O11460" s="1"/>
      <c r="V11460" s="1"/>
      <c r="X11460" s="1"/>
    </row>
    <row r="11461" spans="15:24" x14ac:dyDescent="0.55000000000000004">
      <c r="O11461" s="1"/>
      <c r="V11461" s="1"/>
      <c r="X11461" s="1"/>
    </row>
    <row r="11462" spans="15:24" x14ac:dyDescent="0.55000000000000004">
      <c r="O11462" s="1"/>
      <c r="V11462" s="1"/>
      <c r="X11462" s="1"/>
    </row>
    <row r="11463" spans="15:24" x14ac:dyDescent="0.55000000000000004">
      <c r="O11463" s="1"/>
      <c r="V11463" s="1"/>
      <c r="X11463" s="1"/>
    </row>
    <row r="11464" spans="15:24" x14ac:dyDescent="0.55000000000000004">
      <c r="O11464" s="1"/>
      <c r="V11464" s="1"/>
      <c r="X11464" s="1"/>
    </row>
    <row r="11465" spans="15:24" x14ac:dyDescent="0.55000000000000004">
      <c r="O11465" s="1"/>
      <c r="V11465" s="1"/>
      <c r="X11465" s="1"/>
    </row>
    <row r="11466" spans="15:24" x14ac:dyDescent="0.55000000000000004">
      <c r="O11466" s="1"/>
      <c r="V11466" s="1"/>
      <c r="X11466" s="1"/>
    </row>
    <row r="11467" spans="15:24" x14ac:dyDescent="0.55000000000000004">
      <c r="O11467" s="1"/>
      <c r="V11467" s="1"/>
      <c r="X11467" s="1"/>
    </row>
    <row r="11468" spans="15:24" x14ac:dyDescent="0.55000000000000004">
      <c r="O11468" s="1"/>
      <c r="V11468" s="1"/>
      <c r="X11468" s="1"/>
    </row>
    <row r="11469" spans="15:24" x14ac:dyDescent="0.55000000000000004">
      <c r="O11469" s="1"/>
      <c r="V11469" s="1"/>
      <c r="X11469" s="1"/>
    </row>
    <row r="11470" spans="15:24" x14ac:dyDescent="0.55000000000000004">
      <c r="O11470" s="1"/>
      <c r="V11470" s="1"/>
      <c r="X11470" s="1"/>
    </row>
    <row r="11471" spans="15:24" x14ac:dyDescent="0.55000000000000004">
      <c r="O11471" s="1"/>
      <c r="V11471" s="1"/>
      <c r="X11471" s="1"/>
    </row>
    <row r="11472" spans="15:24" x14ac:dyDescent="0.55000000000000004">
      <c r="O11472" s="1"/>
      <c r="V11472" s="1"/>
      <c r="X11472" s="1"/>
    </row>
    <row r="11473" spans="15:24" x14ac:dyDescent="0.55000000000000004">
      <c r="O11473" s="1"/>
      <c r="V11473" s="1"/>
      <c r="X11473" s="1"/>
    </row>
    <row r="11474" spans="15:24" x14ac:dyDescent="0.55000000000000004">
      <c r="O11474" s="1"/>
      <c r="V11474" s="1"/>
      <c r="X11474" s="1"/>
    </row>
    <row r="11475" spans="15:24" x14ac:dyDescent="0.55000000000000004">
      <c r="O11475" s="1"/>
      <c r="V11475" s="1"/>
      <c r="X11475" s="1"/>
    </row>
    <row r="11476" spans="15:24" x14ac:dyDescent="0.55000000000000004">
      <c r="O11476" s="1"/>
      <c r="V11476" s="1"/>
      <c r="X11476" s="1"/>
    </row>
    <row r="11477" spans="15:24" x14ac:dyDescent="0.55000000000000004">
      <c r="O11477" s="1"/>
      <c r="V11477" s="1"/>
      <c r="X11477" s="1"/>
    </row>
    <row r="11478" spans="15:24" x14ac:dyDescent="0.55000000000000004">
      <c r="O11478" s="1"/>
      <c r="V11478" s="1"/>
      <c r="X11478" s="1"/>
    </row>
    <row r="11479" spans="15:24" x14ac:dyDescent="0.55000000000000004">
      <c r="O11479" s="1"/>
      <c r="V11479" s="1"/>
      <c r="X11479" s="1"/>
    </row>
    <row r="11480" spans="15:24" x14ac:dyDescent="0.55000000000000004">
      <c r="O11480" s="1"/>
      <c r="V11480" s="1"/>
      <c r="X11480" s="1"/>
    </row>
    <row r="11481" spans="15:24" x14ac:dyDescent="0.55000000000000004">
      <c r="O11481" s="1"/>
      <c r="V11481" s="1"/>
      <c r="X11481" s="1"/>
    </row>
    <row r="11482" spans="15:24" x14ac:dyDescent="0.55000000000000004">
      <c r="O11482" s="1"/>
      <c r="V11482" s="1"/>
      <c r="X11482" s="1"/>
    </row>
    <row r="11483" spans="15:24" x14ac:dyDescent="0.55000000000000004">
      <c r="O11483" s="1"/>
      <c r="V11483" s="1"/>
      <c r="X11483" s="1"/>
    </row>
    <row r="11484" spans="15:24" x14ac:dyDescent="0.55000000000000004">
      <c r="O11484" s="1"/>
      <c r="V11484" s="1"/>
      <c r="X11484" s="1"/>
    </row>
    <row r="11485" spans="15:24" x14ac:dyDescent="0.55000000000000004">
      <c r="O11485" s="1"/>
      <c r="V11485" s="1"/>
      <c r="X11485" s="1"/>
    </row>
    <row r="11486" spans="15:24" x14ac:dyDescent="0.55000000000000004">
      <c r="O11486" s="1"/>
      <c r="V11486" s="1"/>
      <c r="X11486" s="1"/>
    </row>
    <row r="11487" spans="15:24" x14ac:dyDescent="0.55000000000000004">
      <c r="O11487" s="1"/>
      <c r="V11487" s="1"/>
      <c r="X11487" s="1"/>
    </row>
    <row r="11488" spans="15:24" x14ac:dyDescent="0.55000000000000004">
      <c r="O11488" s="1"/>
      <c r="V11488" s="1"/>
      <c r="X11488" s="1"/>
    </row>
    <row r="11489" spans="15:24" x14ac:dyDescent="0.55000000000000004">
      <c r="O11489" s="1"/>
      <c r="V11489" s="1"/>
      <c r="X11489" s="1"/>
    </row>
    <row r="11490" spans="15:24" x14ac:dyDescent="0.55000000000000004">
      <c r="O11490" s="1"/>
      <c r="V11490" s="1"/>
      <c r="X11490" s="1"/>
    </row>
    <row r="11491" spans="15:24" x14ac:dyDescent="0.55000000000000004">
      <c r="O11491" s="1"/>
      <c r="V11491" s="1"/>
      <c r="X11491" s="1"/>
    </row>
    <row r="11492" spans="15:24" x14ac:dyDescent="0.55000000000000004">
      <c r="O11492" s="1"/>
      <c r="V11492" s="1"/>
      <c r="X11492" s="1"/>
    </row>
    <row r="11493" spans="15:24" x14ac:dyDescent="0.55000000000000004">
      <c r="O11493" s="1"/>
      <c r="V11493" s="1"/>
      <c r="X11493" s="1"/>
    </row>
    <row r="11494" spans="15:24" x14ac:dyDescent="0.55000000000000004">
      <c r="O11494" s="1"/>
      <c r="V11494" s="1"/>
      <c r="X11494" s="1"/>
    </row>
    <row r="11495" spans="15:24" x14ac:dyDescent="0.55000000000000004">
      <c r="O11495" s="1"/>
      <c r="V11495" s="1"/>
      <c r="X11495" s="1"/>
    </row>
    <row r="11496" spans="15:24" x14ac:dyDescent="0.55000000000000004">
      <c r="O11496" s="1"/>
      <c r="V11496" s="1"/>
      <c r="X11496" s="1"/>
    </row>
    <row r="11497" spans="15:24" x14ac:dyDescent="0.55000000000000004">
      <c r="O11497" s="1"/>
      <c r="V11497" s="1"/>
      <c r="X11497" s="1"/>
    </row>
    <row r="11498" spans="15:24" x14ac:dyDescent="0.55000000000000004">
      <c r="O11498" s="1"/>
      <c r="V11498" s="1"/>
      <c r="X11498" s="1"/>
    </row>
    <row r="11499" spans="15:24" x14ac:dyDescent="0.55000000000000004">
      <c r="O11499" s="1"/>
      <c r="V11499" s="1"/>
      <c r="X11499" s="1"/>
    </row>
    <row r="11500" spans="15:24" x14ac:dyDescent="0.55000000000000004">
      <c r="O11500" s="1"/>
      <c r="V11500" s="1"/>
      <c r="X11500" s="1"/>
    </row>
    <row r="11501" spans="15:24" x14ac:dyDescent="0.55000000000000004">
      <c r="O11501" s="1"/>
      <c r="V11501" s="1"/>
      <c r="X11501" s="1"/>
    </row>
    <row r="11502" spans="15:24" x14ac:dyDescent="0.55000000000000004">
      <c r="O11502" s="1"/>
      <c r="V11502" s="1"/>
      <c r="X11502" s="1"/>
    </row>
    <row r="11503" spans="15:24" x14ac:dyDescent="0.55000000000000004">
      <c r="O11503" s="1"/>
      <c r="V11503" s="1"/>
      <c r="X11503" s="1"/>
    </row>
    <row r="11504" spans="15:24" x14ac:dyDescent="0.55000000000000004">
      <c r="O11504" s="1"/>
      <c r="V11504" s="1"/>
      <c r="X11504" s="1"/>
    </row>
    <row r="11505" spans="15:24" x14ac:dyDescent="0.55000000000000004">
      <c r="O11505" s="1"/>
      <c r="V11505" s="1"/>
      <c r="X11505" s="1"/>
    </row>
    <row r="11506" spans="15:24" x14ac:dyDescent="0.55000000000000004">
      <c r="O11506" s="1"/>
      <c r="V11506" s="1"/>
      <c r="X11506" s="1"/>
    </row>
    <row r="11507" spans="15:24" x14ac:dyDescent="0.55000000000000004">
      <c r="O11507" s="1"/>
      <c r="V11507" s="1"/>
      <c r="X11507" s="1"/>
    </row>
    <row r="11508" spans="15:24" x14ac:dyDescent="0.55000000000000004">
      <c r="O11508" s="1"/>
      <c r="V11508" s="1"/>
      <c r="X11508" s="1"/>
    </row>
    <row r="11509" spans="15:24" x14ac:dyDescent="0.55000000000000004">
      <c r="O11509" s="1"/>
      <c r="V11509" s="1"/>
      <c r="X11509" s="1"/>
    </row>
    <row r="11510" spans="15:24" x14ac:dyDescent="0.55000000000000004">
      <c r="O11510" s="1"/>
      <c r="V11510" s="1"/>
      <c r="X11510" s="1"/>
    </row>
    <row r="11511" spans="15:24" x14ac:dyDescent="0.55000000000000004">
      <c r="O11511" s="1"/>
      <c r="V11511" s="1"/>
      <c r="X11511" s="1"/>
    </row>
    <row r="11512" spans="15:24" x14ac:dyDescent="0.55000000000000004">
      <c r="O11512" s="1"/>
      <c r="V11512" s="1"/>
      <c r="X11512" s="1"/>
    </row>
    <row r="11513" spans="15:24" x14ac:dyDescent="0.55000000000000004">
      <c r="O11513" s="1"/>
      <c r="V11513" s="1"/>
      <c r="X11513" s="1"/>
    </row>
    <row r="11514" spans="15:24" x14ac:dyDescent="0.55000000000000004">
      <c r="O11514" s="1"/>
      <c r="V11514" s="1"/>
      <c r="X11514" s="1"/>
    </row>
    <row r="11515" spans="15:24" x14ac:dyDescent="0.55000000000000004">
      <c r="O11515" s="1"/>
      <c r="V11515" s="1"/>
      <c r="X11515" s="1"/>
    </row>
    <row r="11516" spans="15:24" x14ac:dyDescent="0.55000000000000004">
      <c r="O11516" s="1"/>
      <c r="V11516" s="1"/>
      <c r="X11516" s="1"/>
    </row>
    <row r="11517" spans="15:24" x14ac:dyDescent="0.55000000000000004">
      <c r="O11517" s="1"/>
      <c r="V11517" s="1"/>
      <c r="X11517" s="1"/>
    </row>
    <row r="11518" spans="15:24" x14ac:dyDescent="0.55000000000000004">
      <c r="O11518" s="1"/>
      <c r="V11518" s="1"/>
      <c r="X11518" s="1"/>
    </row>
    <row r="11519" spans="15:24" x14ac:dyDescent="0.55000000000000004">
      <c r="O11519" s="1"/>
      <c r="V11519" s="1"/>
      <c r="X11519" s="1"/>
    </row>
    <row r="11520" spans="15:24" x14ac:dyDescent="0.55000000000000004">
      <c r="O11520" s="1"/>
      <c r="V11520" s="1"/>
      <c r="X11520" s="1"/>
    </row>
    <row r="11521" spans="15:24" x14ac:dyDescent="0.55000000000000004">
      <c r="O11521" s="1"/>
      <c r="V11521" s="1"/>
      <c r="X11521" s="1"/>
    </row>
    <row r="11522" spans="15:24" x14ac:dyDescent="0.55000000000000004">
      <c r="O11522" s="1"/>
      <c r="V11522" s="1"/>
      <c r="X11522" s="1"/>
    </row>
    <row r="11523" spans="15:24" x14ac:dyDescent="0.55000000000000004">
      <c r="O11523" s="1"/>
      <c r="V11523" s="1"/>
      <c r="X11523" s="1"/>
    </row>
    <row r="11524" spans="15:24" x14ac:dyDescent="0.55000000000000004">
      <c r="O11524" s="1"/>
      <c r="V11524" s="1"/>
      <c r="X11524" s="1"/>
    </row>
    <row r="11525" spans="15:24" x14ac:dyDescent="0.55000000000000004">
      <c r="O11525" s="1"/>
      <c r="V11525" s="1"/>
      <c r="X11525" s="1"/>
    </row>
    <row r="11526" spans="15:24" x14ac:dyDescent="0.55000000000000004">
      <c r="O11526" s="1"/>
      <c r="V11526" s="1"/>
      <c r="X11526" s="1"/>
    </row>
    <row r="11527" spans="15:24" x14ac:dyDescent="0.55000000000000004">
      <c r="O11527" s="1"/>
      <c r="V11527" s="1"/>
      <c r="X11527" s="1"/>
    </row>
    <row r="11528" spans="15:24" x14ac:dyDescent="0.55000000000000004">
      <c r="O11528" s="1"/>
      <c r="V11528" s="1"/>
      <c r="X11528" s="1"/>
    </row>
    <row r="11529" spans="15:24" x14ac:dyDescent="0.55000000000000004">
      <c r="O11529" s="1"/>
      <c r="V11529" s="1"/>
      <c r="X11529" s="1"/>
    </row>
    <row r="11530" spans="15:24" x14ac:dyDescent="0.55000000000000004">
      <c r="O11530" s="1"/>
      <c r="V11530" s="1"/>
      <c r="X11530" s="1"/>
    </row>
    <row r="11531" spans="15:24" x14ac:dyDescent="0.55000000000000004">
      <c r="O11531" s="1"/>
      <c r="V11531" s="1"/>
      <c r="X11531" s="1"/>
    </row>
    <row r="11532" spans="15:24" x14ac:dyDescent="0.55000000000000004">
      <c r="O11532" s="1"/>
      <c r="V11532" s="1"/>
      <c r="X11532" s="1"/>
    </row>
    <row r="11533" spans="15:24" x14ac:dyDescent="0.55000000000000004">
      <c r="O11533" s="1"/>
      <c r="V11533" s="1"/>
      <c r="X11533" s="1"/>
    </row>
    <row r="11534" spans="15:24" x14ac:dyDescent="0.55000000000000004">
      <c r="O11534" s="1"/>
      <c r="V11534" s="1"/>
      <c r="X11534" s="1"/>
    </row>
    <row r="11535" spans="15:24" x14ac:dyDescent="0.55000000000000004">
      <c r="O11535" s="1"/>
      <c r="V11535" s="1"/>
      <c r="X11535" s="1"/>
    </row>
    <row r="11536" spans="15:24" x14ac:dyDescent="0.55000000000000004">
      <c r="O11536" s="1"/>
      <c r="V11536" s="1"/>
      <c r="X11536" s="1"/>
    </row>
    <row r="11537" spans="15:24" x14ac:dyDescent="0.55000000000000004">
      <c r="O11537" s="1"/>
      <c r="V11537" s="1"/>
      <c r="X11537" s="1"/>
    </row>
    <row r="11538" spans="15:24" x14ac:dyDescent="0.55000000000000004">
      <c r="O11538" s="1"/>
      <c r="V11538" s="1"/>
      <c r="X11538" s="1"/>
    </row>
    <row r="11539" spans="15:24" x14ac:dyDescent="0.55000000000000004">
      <c r="O11539" s="1"/>
      <c r="V11539" s="1"/>
      <c r="X11539" s="1"/>
    </row>
    <row r="11540" spans="15:24" x14ac:dyDescent="0.55000000000000004">
      <c r="O11540" s="1"/>
      <c r="V11540" s="1"/>
      <c r="X11540" s="1"/>
    </row>
    <row r="11541" spans="15:24" x14ac:dyDescent="0.55000000000000004">
      <c r="O11541" s="1"/>
      <c r="V11541" s="1"/>
      <c r="X11541" s="1"/>
    </row>
    <row r="11542" spans="15:24" x14ac:dyDescent="0.55000000000000004">
      <c r="O11542" s="1"/>
      <c r="V11542" s="1"/>
      <c r="X11542" s="1"/>
    </row>
    <row r="11543" spans="15:24" x14ac:dyDescent="0.55000000000000004">
      <c r="O11543" s="1"/>
      <c r="V11543" s="1"/>
      <c r="X11543" s="1"/>
    </row>
    <row r="11544" spans="15:24" x14ac:dyDescent="0.55000000000000004">
      <c r="O11544" s="1"/>
      <c r="V11544" s="1"/>
      <c r="X11544" s="1"/>
    </row>
    <row r="11545" spans="15:24" x14ac:dyDescent="0.55000000000000004">
      <c r="O11545" s="1"/>
      <c r="V11545" s="1"/>
      <c r="X11545" s="1"/>
    </row>
    <row r="11546" spans="15:24" x14ac:dyDescent="0.55000000000000004">
      <c r="O11546" s="1"/>
      <c r="V11546" s="1"/>
      <c r="X11546" s="1"/>
    </row>
    <row r="11547" spans="15:24" x14ac:dyDescent="0.55000000000000004">
      <c r="O11547" s="1"/>
      <c r="V11547" s="1"/>
      <c r="X11547" s="1"/>
    </row>
    <row r="11548" spans="15:24" x14ac:dyDescent="0.55000000000000004">
      <c r="O11548" s="1"/>
      <c r="V11548" s="1"/>
      <c r="X11548" s="1"/>
    </row>
    <row r="11549" spans="15:24" x14ac:dyDescent="0.55000000000000004">
      <c r="O11549" s="1"/>
      <c r="V11549" s="1"/>
      <c r="X11549" s="1"/>
    </row>
    <row r="11550" spans="15:24" x14ac:dyDescent="0.55000000000000004">
      <c r="O11550" s="1"/>
      <c r="V11550" s="1"/>
      <c r="X11550" s="1"/>
    </row>
    <row r="11551" spans="15:24" x14ac:dyDescent="0.55000000000000004">
      <c r="O11551" s="1"/>
      <c r="V11551" s="1"/>
      <c r="X11551" s="1"/>
    </row>
    <row r="11552" spans="15:24" x14ac:dyDescent="0.55000000000000004">
      <c r="O11552" s="1"/>
      <c r="V11552" s="1"/>
      <c r="X11552" s="1"/>
    </row>
    <row r="11553" spans="15:24" x14ac:dyDescent="0.55000000000000004">
      <c r="O11553" s="1"/>
      <c r="V11553" s="1"/>
      <c r="X11553" s="1"/>
    </row>
    <row r="11554" spans="15:24" x14ac:dyDescent="0.55000000000000004">
      <c r="O11554" s="1"/>
      <c r="V11554" s="1"/>
      <c r="X11554" s="1"/>
    </row>
    <row r="11555" spans="15:24" x14ac:dyDescent="0.55000000000000004">
      <c r="O11555" s="1"/>
      <c r="V11555" s="1"/>
      <c r="X11555" s="1"/>
    </row>
    <row r="11556" spans="15:24" x14ac:dyDescent="0.55000000000000004">
      <c r="O11556" s="1"/>
      <c r="V11556" s="1"/>
      <c r="X11556" s="1"/>
    </row>
    <row r="11557" spans="15:24" x14ac:dyDescent="0.55000000000000004">
      <c r="O11557" s="1"/>
      <c r="V11557" s="1"/>
      <c r="X11557" s="1"/>
    </row>
    <row r="11558" spans="15:24" x14ac:dyDescent="0.55000000000000004">
      <c r="O11558" s="1"/>
      <c r="V11558" s="1"/>
      <c r="X11558" s="1"/>
    </row>
    <row r="11559" spans="15:24" x14ac:dyDescent="0.55000000000000004">
      <c r="O11559" s="1"/>
      <c r="V11559" s="1"/>
      <c r="X11559" s="1"/>
    </row>
    <row r="11560" spans="15:24" x14ac:dyDescent="0.55000000000000004">
      <c r="O11560" s="1"/>
      <c r="V11560" s="1"/>
      <c r="X11560" s="1"/>
    </row>
    <row r="11561" spans="15:24" x14ac:dyDescent="0.55000000000000004">
      <c r="O11561" s="1"/>
      <c r="V11561" s="1"/>
      <c r="X11561" s="1"/>
    </row>
    <row r="11562" spans="15:24" x14ac:dyDescent="0.55000000000000004">
      <c r="O11562" s="1"/>
      <c r="V11562" s="1"/>
      <c r="X11562" s="1"/>
    </row>
    <row r="11563" spans="15:24" x14ac:dyDescent="0.55000000000000004">
      <c r="O11563" s="1"/>
      <c r="V11563" s="1"/>
      <c r="X11563" s="1"/>
    </row>
    <row r="11564" spans="15:24" x14ac:dyDescent="0.55000000000000004">
      <c r="O11564" s="1"/>
      <c r="V11564" s="1"/>
      <c r="X11564" s="1"/>
    </row>
    <row r="11565" spans="15:24" x14ac:dyDescent="0.55000000000000004">
      <c r="O11565" s="1"/>
      <c r="V11565" s="1"/>
      <c r="X11565" s="1"/>
    </row>
    <row r="11566" spans="15:24" x14ac:dyDescent="0.55000000000000004">
      <c r="O11566" s="1"/>
      <c r="V11566" s="1"/>
      <c r="X11566" s="1"/>
    </row>
    <row r="11567" spans="15:24" x14ac:dyDescent="0.55000000000000004">
      <c r="O11567" s="1"/>
      <c r="V11567" s="1"/>
      <c r="X11567" s="1"/>
    </row>
    <row r="11568" spans="15:24" x14ac:dyDescent="0.55000000000000004">
      <c r="O11568" s="1"/>
      <c r="V11568" s="1"/>
      <c r="X11568" s="1"/>
    </row>
    <row r="11569" spans="15:24" x14ac:dyDescent="0.55000000000000004">
      <c r="O11569" s="1"/>
      <c r="V11569" s="1"/>
      <c r="X11569" s="1"/>
    </row>
    <row r="11570" spans="15:24" x14ac:dyDescent="0.55000000000000004">
      <c r="O11570" s="1"/>
      <c r="V11570" s="1"/>
      <c r="X11570" s="1"/>
    </row>
    <row r="11571" spans="15:24" x14ac:dyDescent="0.55000000000000004">
      <c r="O11571" s="1"/>
      <c r="V11571" s="1"/>
      <c r="X11571" s="1"/>
    </row>
    <row r="11572" spans="15:24" x14ac:dyDescent="0.55000000000000004">
      <c r="O11572" s="1"/>
      <c r="V11572" s="1"/>
      <c r="X11572" s="1"/>
    </row>
    <row r="11573" spans="15:24" x14ac:dyDescent="0.55000000000000004">
      <c r="O11573" s="1"/>
      <c r="V11573" s="1"/>
      <c r="X11573" s="1"/>
    </row>
    <row r="11574" spans="15:24" x14ac:dyDescent="0.55000000000000004">
      <c r="O11574" s="1"/>
      <c r="V11574" s="1"/>
      <c r="X11574" s="1"/>
    </row>
    <row r="11575" spans="15:24" x14ac:dyDescent="0.55000000000000004">
      <c r="O11575" s="1"/>
      <c r="V11575" s="1"/>
      <c r="X11575" s="1"/>
    </row>
    <row r="11576" spans="15:24" x14ac:dyDescent="0.55000000000000004">
      <c r="O11576" s="1"/>
      <c r="V11576" s="1"/>
      <c r="X11576" s="1"/>
    </row>
    <row r="11577" spans="15:24" x14ac:dyDescent="0.55000000000000004">
      <c r="O11577" s="1"/>
      <c r="V11577" s="1"/>
      <c r="X11577" s="1"/>
    </row>
    <row r="11578" spans="15:24" x14ac:dyDescent="0.55000000000000004">
      <c r="O11578" s="1"/>
      <c r="V11578" s="1"/>
      <c r="X11578" s="1"/>
    </row>
    <row r="11579" spans="15:24" x14ac:dyDescent="0.55000000000000004">
      <c r="O11579" s="1"/>
      <c r="V11579" s="1"/>
      <c r="X11579" s="1"/>
    </row>
    <row r="11580" spans="15:24" x14ac:dyDescent="0.55000000000000004">
      <c r="O11580" s="1"/>
      <c r="V11580" s="1"/>
      <c r="X11580" s="1"/>
    </row>
    <row r="11581" spans="15:24" x14ac:dyDescent="0.55000000000000004">
      <c r="O11581" s="1"/>
      <c r="V11581" s="1"/>
      <c r="X11581" s="1"/>
    </row>
    <row r="11582" spans="15:24" x14ac:dyDescent="0.55000000000000004">
      <c r="O11582" s="1"/>
      <c r="V11582" s="1"/>
      <c r="X11582" s="1"/>
    </row>
    <row r="11583" spans="15:24" x14ac:dyDescent="0.55000000000000004">
      <c r="O11583" s="1"/>
      <c r="V11583" s="1"/>
      <c r="X11583" s="1"/>
    </row>
    <row r="11584" spans="15:24" x14ac:dyDescent="0.55000000000000004">
      <c r="O11584" s="1"/>
      <c r="V11584" s="1"/>
      <c r="X11584" s="1"/>
    </row>
    <row r="11585" spans="15:24" x14ac:dyDescent="0.55000000000000004">
      <c r="O11585" s="1"/>
      <c r="V11585" s="1"/>
      <c r="X11585" s="1"/>
    </row>
    <row r="11586" spans="15:24" x14ac:dyDescent="0.55000000000000004">
      <c r="O11586" s="1"/>
      <c r="V11586" s="1"/>
      <c r="X11586" s="1"/>
    </row>
    <row r="11587" spans="15:24" x14ac:dyDescent="0.55000000000000004">
      <c r="O11587" s="1"/>
      <c r="V11587" s="1"/>
      <c r="X11587" s="1"/>
    </row>
    <row r="11588" spans="15:24" x14ac:dyDescent="0.55000000000000004">
      <c r="O11588" s="1"/>
      <c r="V11588" s="1"/>
      <c r="X11588" s="1"/>
    </row>
    <row r="11589" spans="15:24" x14ac:dyDescent="0.55000000000000004">
      <c r="O11589" s="1"/>
      <c r="V11589" s="1"/>
      <c r="X11589" s="1"/>
    </row>
    <row r="11590" spans="15:24" x14ac:dyDescent="0.55000000000000004">
      <c r="O11590" s="1"/>
      <c r="V11590" s="1"/>
      <c r="X11590" s="1"/>
    </row>
    <row r="11591" spans="15:24" x14ac:dyDescent="0.55000000000000004">
      <c r="O11591" s="1"/>
      <c r="V11591" s="1"/>
      <c r="X11591" s="1"/>
    </row>
    <row r="11592" spans="15:24" x14ac:dyDescent="0.55000000000000004">
      <c r="O11592" s="1"/>
      <c r="V11592" s="1"/>
      <c r="X11592" s="1"/>
    </row>
    <row r="11593" spans="15:24" x14ac:dyDescent="0.55000000000000004">
      <c r="O11593" s="1"/>
      <c r="V11593" s="1"/>
      <c r="X11593" s="1"/>
    </row>
    <row r="11594" spans="15:24" x14ac:dyDescent="0.55000000000000004">
      <c r="O11594" s="1"/>
      <c r="V11594" s="1"/>
      <c r="X11594" s="1"/>
    </row>
    <row r="11595" spans="15:24" x14ac:dyDescent="0.55000000000000004">
      <c r="O11595" s="1"/>
      <c r="V11595" s="1"/>
      <c r="X11595" s="1"/>
    </row>
    <row r="11596" spans="15:24" x14ac:dyDescent="0.55000000000000004">
      <c r="O11596" s="1"/>
      <c r="V11596" s="1"/>
      <c r="X11596" s="1"/>
    </row>
    <row r="11597" spans="15:24" x14ac:dyDescent="0.55000000000000004">
      <c r="O11597" s="1"/>
      <c r="V11597" s="1"/>
      <c r="X11597" s="1"/>
    </row>
    <row r="11598" spans="15:24" x14ac:dyDescent="0.55000000000000004">
      <c r="O11598" s="1"/>
      <c r="V11598" s="1"/>
      <c r="X11598" s="1"/>
    </row>
    <row r="11599" spans="15:24" x14ac:dyDescent="0.55000000000000004">
      <c r="O11599" s="1"/>
      <c r="V11599" s="1"/>
      <c r="X11599" s="1"/>
    </row>
    <row r="11600" spans="15:24" x14ac:dyDescent="0.55000000000000004">
      <c r="O11600" s="1"/>
      <c r="V11600" s="1"/>
      <c r="X11600" s="1"/>
    </row>
    <row r="11601" spans="15:24" x14ac:dyDescent="0.55000000000000004">
      <c r="O11601" s="1"/>
      <c r="V11601" s="1"/>
      <c r="X11601" s="1"/>
    </row>
    <row r="11602" spans="15:24" x14ac:dyDescent="0.55000000000000004">
      <c r="O11602" s="1"/>
      <c r="V11602" s="1"/>
      <c r="X11602" s="1"/>
    </row>
    <row r="11603" spans="15:24" x14ac:dyDescent="0.55000000000000004">
      <c r="O11603" s="1"/>
      <c r="V11603" s="1"/>
      <c r="X11603" s="1"/>
    </row>
    <row r="11604" spans="15:24" x14ac:dyDescent="0.55000000000000004">
      <c r="O11604" s="1"/>
      <c r="V11604" s="1"/>
      <c r="X11604" s="1"/>
    </row>
    <row r="11605" spans="15:24" x14ac:dyDescent="0.55000000000000004">
      <c r="O11605" s="1"/>
      <c r="V11605" s="1"/>
      <c r="X11605" s="1"/>
    </row>
    <row r="11606" spans="15:24" x14ac:dyDescent="0.55000000000000004">
      <c r="O11606" s="1"/>
      <c r="V11606" s="1"/>
      <c r="X11606" s="1"/>
    </row>
    <row r="11607" spans="15:24" x14ac:dyDescent="0.55000000000000004">
      <c r="O11607" s="1"/>
      <c r="V11607" s="1"/>
      <c r="X11607" s="1"/>
    </row>
    <row r="11608" spans="15:24" x14ac:dyDescent="0.55000000000000004">
      <c r="O11608" s="1"/>
      <c r="V11608" s="1"/>
      <c r="X11608" s="1"/>
    </row>
    <row r="11609" spans="15:24" x14ac:dyDescent="0.55000000000000004">
      <c r="O11609" s="1"/>
      <c r="V11609" s="1"/>
      <c r="X11609" s="1"/>
    </row>
    <row r="11610" spans="15:24" x14ac:dyDescent="0.55000000000000004">
      <c r="O11610" s="1"/>
      <c r="V11610" s="1"/>
      <c r="X11610" s="1"/>
    </row>
    <row r="11611" spans="15:24" x14ac:dyDescent="0.55000000000000004">
      <c r="O11611" s="1"/>
      <c r="V11611" s="1"/>
      <c r="X11611" s="1"/>
    </row>
    <row r="11612" spans="15:24" x14ac:dyDescent="0.55000000000000004">
      <c r="O11612" s="1"/>
      <c r="V11612" s="1"/>
      <c r="X11612" s="1"/>
    </row>
    <row r="11613" spans="15:24" x14ac:dyDescent="0.55000000000000004">
      <c r="O11613" s="1"/>
      <c r="V11613" s="1"/>
      <c r="X11613" s="1"/>
    </row>
    <row r="11614" spans="15:24" x14ac:dyDescent="0.55000000000000004">
      <c r="O11614" s="1"/>
      <c r="V11614" s="1"/>
      <c r="X11614" s="1"/>
    </row>
    <row r="11615" spans="15:24" x14ac:dyDescent="0.55000000000000004">
      <c r="O11615" s="1"/>
      <c r="V11615" s="1"/>
      <c r="X11615" s="1"/>
    </row>
    <row r="11616" spans="15:24" x14ac:dyDescent="0.55000000000000004">
      <c r="O11616" s="1"/>
      <c r="V11616" s="1"/>
      <c r="X11616" s="1"/>
    </row>
    <row r="11617" spans="15:24" x14ac:dyDescent="0.55000000000000004">
      <c r="O11617" s="1"/>
      <c r="V11617" s="1"/>
      <c r="X11617" s="1"/>
    </row>
    <row r="11618" spans="15:24" x14ac:dyDescent="0.55000000000000004">
      <c r="O11618" s="1"/>
      <c r="V11618" s="1"/>
      <c r="X11618" s="1"/>
    </row>
    <row r="11619" spans="15:24" x14ac:dyDescent="0.55000000000000004">
      <c r="O11619" s="1"/>
      <c r="V11619" s="1"/>
      <c r="X11619" s="1"/>
    </row>
    <row r="11620" spans="15:24" x14ac:dyDescent="0.55000000000000004">
      <c r="O11620" s="1"/>
      <c r="V11620" s="1"/>
      <c r="X11620" s="1"/>
    </row>
    <row r="11621" spans="15:24" x14ac:dyDescent="0.55000000000000004">
      <c r="O11621" s="1"/>
      <c r="V11621" s="1"/>
      <c r="X11621" s="1"/>
    </row>
    <row r="11622" spans="15:24" x14ac:dyDescent="0.55000000000000004">
      <c r="O11622" s="1"/>
      <c r="V11622" s="1"/>
      <c r="X11622" s="1"/>
    </row>
    <row r="11623" spans="15:24" x14ac:dyDescent="0.55000000000000004">
      <c r="O11623" s="1"/>
      <c r="V11623" s="1"/>
      <c r="X11623" s="1"/>
    </row>
    <row r="11624" spans="15:24" x14ac:dyDescent="0.55000000000000004">
      <c r="O11624" s="1"/>
      <c r="V11624" s="1"/>
      <c r="X11624" s="1"/>
    </row>
    <row r="11625" spans="15:24" x14ac:dyDescent="0.55000000000000004">
      <c r="O11625" s="1"/>
      <c r="V11625" s="1"/>
      <c r="X11625" s="1"/>
    </row>
    <row r="11626" spans="15:24" x14ac:dyDescent="0.55000000000000004">
      <c r="O11626" s="1"/>
      <c r="V11626" s="1"/>
      <c r="X11626" s="1"/>
    </row>
    <row r="11627" spans="15:24" x14ac:dyDescent="0.55000000000000004">
      <c r="O11627" s="1"/>
      <c r="V11627" s="1"/>
      <c r="X11627" s="1"/>
    </row>
    <row r="11628" spans="15:24" x14ac:dyDescent="0.55000000000000004">
      <c r="O11628" s="1"/>
      <c r="V11628" s="1"/>
      <c r="X11628" s="1"/>
    </row>
    <row r="11629" spans="15:24" x14ac:dyDescent="0.55000000000000004">
      <c r="O11629" s="1"/>
      <c r="V11629" s="1"/>
      <c r="X11629" s="1"/>
    </row>
    <row r="11630" spans="15:24" x14ac:dyDescent="0.55000000000000004">
      <c r="O11630" s="1"/>
      <c r="V11630" s="1"/>
      <c r="X11630" s="1"/>
    </row>
    <row r="11631" spans="15:24" x14ac:dyDescent="0.55000000000000004">
      <c r="O11631" s="1"/>
      <c r="V11631" s="1"/>
      <c r="X11631" s="1"/>
    </row>
    <row r="11632" spans="15:24" x14ac:dyDescent="0.55000000000000004">
      <c r="O11632" s="1"/>
      <c r="V11632" s="1"/>
      <c r="X11632" s="1"/>
    </row>
    <row r="11633" spans="15:24" x14ac:dyDescent="0.55000000000000004">
      <c r="O11633" s="1"/>
      <c r="V11633" s="1"/>
      <c r="X11633" s="1"/>
    </row>
    <row r="11634" spans="15:24" x14ac:dyDescent="0.55000000000000004">
      <c r="O11634" s="1"/>
      <c r="V11634" s="1"/>
      <c r="X11634" s="1"/>
    </row>
    <row r="11635" spans="15:24" x14ac:dyDescent="0.55000000000000004">
      <c r="O11635" s="1"/>
      <c r="V11635" s="1"/>
      <c r="X11635" s="1"/>
    </row>
    <row r="11636" spans="15:24" x14ac:dyDescent="0.55000000000000004">
      <c r="O11636" s="1"/>
      <c r="V11636" s="1"/>
      <c r="X11636" s="1"/>
    </row>
    <row r="11637" spans="15:24" x14ac:dyDescent="0.55000000000000004">
      <c r="O11637" s="1"/>
      <c r="V11637" s="1"/>
      <c r="X11637" s="1"/>
    </row>
    <row r="11638" spans="15:24" x14ac:dyDescent="0.55000000000000004">
      <c r="O11638" s="1"/>
      <c r="V11638" s="1"/>
      <c r="X11638" s="1"/>
    </row>
    <row r="11639" spans="15:24" x14ac:dyDescent="0.55000000000000004">
      <c r="O11639" s="1"/>
      <c r="V11639" s="1"/>
      <c r="X11639" s="1"/>
    </row>
    <row r="11640" spans="15:24" x14ac:dyDescent="0.55000000000000004">
      <c r="O11640" s="1"/>
      <c r="V11640" s="1"/>
      <c r="X11640" s="1"/>
    </row>
    <row r="11641" spans="15:24" x14ac:dyDescent="0.55000000000000004">
      <c r="O11641" s="1"/>
      <c r="V11641" s="1"/>
      <c r="X11641" s="1"/>
    </row>
    <row r="11642" spans="15:24" x14ac:dyDescent="0.55000000000000004">
      <c r="O11642" s="1"/>
      <c r="V11642" s="1"/>
      <c r="X11642" s="1"/>
    </row>
    <row r="11643" spans="15:24" x14ac:dyDescent="0.55000000000000004">
      <c r="O11643" s="1"/>
      <c r="V11643" s="1"/>
      <c r="X11643" s="1"/>
    </row>
    <row r="11644" spans="15:24" x14ac:dyDescent="0.55000000000000004">
      <c r="O11644" s="1"/>
      <c r="V11644" s="1"/>
      <c r="X11644" s="1"/>
    </row>
    <row r="11645" spans="15:24" x14ac:dyDescent="0.55000000000000004">
      <c r="O11645" s="1"/>
      <c r="V11645" s="1"/>
      <c r="X11645" s="1"/>
    </row>
    <row r="11646" spans="15:24" x14ac:dyDescent="0.55000000000000004">
      <c r="O11646" s="1"/>
      <c r="V11646" s="1"/>
      <c r="X11646" s="1"/>
    </row>
    <row r="11647" spans="15:24" x14ac:dyDescent="0.55000000000000004">
      <c r="O11647" s="1"/>
      <c r="V11647" s="1"/>
      <c r="X11647" s="1"/>
    </row>
    <row r="11648" spans="15:24" x14ac:dyDescent="0.55000000000000004">
      <c r="O11648" s="1"/>
      <c r="V11648" s="1"/>
      <c r="X11648" s="1"/>
    </row>
    <row r="11649" spans="15:24" x14ac:dyDescent="0.55000000000000004">
      <c r="O11649" s="1"/>
      <c r="V11649" s="1"/>
      <c r="X11649" s="1"/>
    </row>
    <row r="11650" spans="15:24" x14ac:dyDescent="0.55000000000000004">
      <c r="O11650" s="1"/>
      <c r="V11650" s="1"/>
      <c r="X11650" s="1"/>
    </row>
    <row r="11651" spans="15:24" x14ac:dyDescent="0.55000000000000004">
      <c r="O11651" s="1"/>
      <c r="V11651" s="1"/>
      <c r="X11651" s="1"/>
    </row>
    <row r="11652" spans="15:24" x14ac:dyDescent="0.55000000000000004">
      <c r="O11652" s="1"/>
      <c r="V11652" s="1"/>
      <c r="X11652" s="1"/>
    </row>
    <row r="11653" spans="15:24" x14ac:dyDescent="0.55000000000000004">
      <c r="O11653" s="1"/>
      <c r="V11653" s="1"/>
      <c r="X11653" s="1"/>
    </row>
    <row r="11654" spans="15:24" x14ac:dyDescent="0.55000000000000004">
      <c r="O11654" s="1"/>
      <c r="V11654" s="1"/>
      <c r="X11654" s="1"/>
    </row>
    <row r="11655" spans="15:24" x14ac:dyDescent="0.55000000000000004">
      <c r="O11655" s="1"/>
      <c r="V11655" s="1"/>
      <c r="X11655" s="1"/>
    </row>
    <row r="11656" spans="15:24" x14ac:dyDescent="0.55000000000000004">
      <c r="O11656" s="1"/>
      <c r="V11656" s="1"/>
      <c r="X11656" s="1"/>
    </row>
    <row r="11657" spans="15:24" x14ac:dyDescent="0.55000000000000004">
      <c r="O11657" s="1"/>
      <c r="V11657" s="1"/>
      <c r="X11657" s="1"/>
    </row>
    <row r="11658" spans="15:24" x14ac:dyDescent="0.55000000000000004">
      <c r="O11658" s="1"/>
      <c r="V11658" s="1"/>
      <c r="X11658" s="1"/>
    </row>
    <row r="11659" spans="15:24" x14ac:dyDescent="0.55000000000000004">
      <c r="O11659" s="1"/>
      <c r="V11659" s="1"/>
      <c r="X11659" s="1"/>
    </row>
    <row r="11660" spans="15:24" x14ac:dyDescent="0.55000000000000004">
      <c r="O11660" s="1"/>
      <c r="V11660" s="1"/>
      <c r="X11660" s="1"/>
    </row>
    <row r="11661" spans="15:24" x14ac:dyDescent="0.55000000000000004">
      <c r="O11661" s="1"/>
      <c r="V11661" s="1"/>
      <c r="X11661" s="1"/>
    </row>
    <row r="11662" spans="15:24" x14ac:dyDescent="0.55000000000000004">
      <c r="O11662" s="1"/>
      <c r="V11662" s="1"/>
      <c r="X11662" s="1"/>
    </row>
    <row r="11663" spans="15:24" x14ac:dyDescent="0.55000000000000004">
      <c r="O11663" s="1"/>
      <c r="V11663" s="1"/>
      <c r="X11663" s="1"/>
    </row>
    <row r="11664" spans="15:24" x14ac:dyDescent="0.55000000000000004">
      <c r="O11664" s="1"/>
      <c r="V11664" s="1"/>
      <c r="X11664" s="1"/>
    </row>
    <row r="11665" spans="15:24" x14ac:dyDescent="0.55000000000000004">
      <c r="O11665" s="1"/>
      <c r="V11665" s="1"/>
      <c r="X11665" s="1"/>
    </row>
    <row r="11666" spans="15:24" x14ac:dyDescent="0.55000000000000004">
      <c r="O11666" s="1"/>
      <c r="V11666" s="1"/>
      <c r="X11666" s="1"/>
    </row>
    <row r="11667" spans="15:24" x14ac:dyDescent="0.55000000000000004">
      <c r="O11667" s="1"/>
      <c r="V11667" s="1"/>
      <c r="X11667" s="1"/>
    </row>
    <row r="11668" spans="15:24" x14ac:dyDescent="0.55000000000000004">
      <c r="O11668" s="1"/>
      <c r="V11668" s="1"/>
      <c r="X11668" s="1"/>
    </row>
    <row r="11669" spans="15:24" x14ac:dyDescent="0.55000000000000004">
      <c r="O11669" s="1"/>
      <c r="V11669" s="1"/>
      <c r="X11669" s="1"/>
    </row>
    <row r="11670" spans="15:24" x14ac:dyDescent="0.55000000000000004">
      <c r="O11670" s="1"/>
      <c r="V11670" s="1"/>
      <c r="X11670" s="1"/>
    </row>
    <row r="11671" spans="15:24" x14ac:dyDescent="0.55000000000000004">
      <c r="O11671" s="1"/>
      <c r="V11671" s="1"/>
      <c r="X11671" s="1"/>
    </row>
    <row r="11672" spans="15:24" x14ac:dyDescent="0.55000000000000004">
      <c r="O11672" s="1"/>
      <c r="V11672" s="1"/>
      <c r="X11672" s="1"/>
    </row>
    <row r="11673" spans="15:24" x14ac:dyDescent="0.55000000000000004">
      <c r="O11673" s="1"/>
      <c r="V11673" s="1"/>
      <c r="X11673" s="1"/>
    </row>
    <row r="11674" spans="15:24" x14ac:dyDescent="0.55000000000000004">
      <c r="O11674" s="1"/>
      <c r="V11674" s="1"/>
      <c r="X11674" s="1"/>
    </row>
    <row r="11675" spans="15:24" x14ac:dyDescent="0.55000000000000004">
      <c r="O11675" s="1"/>
      <c r="V11675" s="1"/>
      <c r="X11675" s="1"/>
    </row>
    <row r="11676" spans="15:24" x14ac:dyDescent="0.55000000000000004">
      <c r="O11676" s="1"/>
      <c r="V11676" s="1"/>
      <c r="X11676" s="1"/>
    </row>
    <row r="11677" spans="15:24" x14ac:dyDescent="0.55000000000000004">
      <c r="O11677" s="1"/>
      <c r="V11677" s="1"/>
      <c r="X11677" s="1"/>
    </row>
    <row r="11678" spans="15:24" x14ac:dyDescent="0.55000000000000004">
      <c r="O11678" s="1"/>
      <c r="V11678" s="1"/>
      <c r="X11678" s="1"/>
    </row>
    <row r="11679" spans="15:24" x14ac:dyDescent="0.55000000000000004">
      <c r="O11679" s="1"/>
      <c r="V11679" s="1"/>
      <c r="X11679" s="1"/>
    </row>
    <row r="11680" spans="15:24" x14ac:dyDescent="0.55000000000000004">
      <c r="O11680" s="1"/>
      <c r="V11680" s="1"/>
      <c r="X11680" s="1"/>
    </row>
    <row r="11681" spans="15:24" x14ac:dyDescent="0.55000000000000004">
      <c r="O11681" s="1"/>
      <c r="V11681" s="1"/>
      <c r="X11681" s="1"/>
    </row>
    <row r="11682" spans="15:24" x14ac:dyDescent="0.55000000000000004">
      <c r="O11682" s="1"/>
      <c r="V11682" s="1"/>
      <c r="X11682" s="1"/>
    </row>
    <row r="11683" spans="15:24" x14ac:dyDescent="0.55000000000000004">
      <c r="O11683" s="1"/>
      <c r="V11683" s="1"/>
      <c r="X11683" s="1"/>
    </row>
    <row r="11684" spans="15:24" x14ac:dyDescent="0.55000000000000004">
      <c r="O11684" s="1"/>
      <c r="V11684" s="1"/>
      <c r="X11684" s="1"/>
    </row>
    <row r="11685" spans="15:24" x14ac:dyDescent="0.55000000000000004">
      <c r="O11685" s="1"/>
      <c r="V11685" s="1"/>
      <c r="X11685" s="1"/>
    </row>
    <row r="11686" spans="15:24" x14ac:dyDescent="0.55000000000000004">
      <c r="O11686" s="1"/>
      <c r="V11686" s="1"/>
      <c r="X11686" s="1"/>
    </row>
    <row r="11687" spans="15:24" x14ac:dyDescent="0.55000000000000004">
      <c r="O11687" s="1"/>
      <c r="V11687" s="1"/>
      <c r="X11687" s="1"/>
    </row>
    <row r="11688" spans="15:24" x14ac:dyDescent="0.55000000000000004">
      <c r="O11688" s="1"/>
      <c r="V11688" s="1"/>
      <c r="X11688" s="1"/>
    </row>
    <row r="11689" spans="15:24" x14ac:dyDescent="0.55000000000000004">
      <c r="O11689" s="1"/>
      <c r="V11689" s="1"/>
      <c r="X11689" s="1"/>
    </row>
    <row r="11690" spans="15:24" x14ac:dyDescent="0.55000000000000004">
      <c r="O11690" s="1"/>
      <c r="V11690" s="1"/>
      <c r="X11690" s="1"/>
    </row>
    <row r="11691" spans="15:24" x14ac:dyDescent="0.55000000000000004">
      <c r="O11691" s="1"/>
      <c r="V11691" s="1"/>
      <c r="X11691" s="1"/>
    </row>
    <row r="11692" spans="15:24" x14ac:dyDescent="0.55000000000000004">
      <c r="O11692" s="1"/>
      <c r="V11692" s="1"/>
      <c r="X11692" s="1"/>
    </row>
    <row r="11693" spans="15:24" x14ac:dyDescent="0.55000000000000004">
      <c r="O11693" s="1"/>
      <c r="V11693" s="1"/>
      <c r="X11693" s="1"/>
    </row>
    <row r="11694" spans="15:24" x14ac:dyDescent="0.55000000000000004">
      <c r="O11694" s="1"/>
      <c r="V11694" s="1"/>
      <c r="X11694" s="1"/>
    </row>
    <row r="11695" spans="15:24" x14ac:dyDescent="0.55000000000000004">
      <c r="O11695" s="1"/>
      <c r="V11695" s="1"/>
      <c r="X11695" s="1"/>
    </row>
    <row r="11696" spans="15:24" x14ac:dyDescent="0.55000000000000004">
      <c r="O11696" s="1"/>
      <c r="V11696" s="1"/>
      <c r="X11696" s="1"/>
    </row>
    <row r="11697" spans="15:24" x14ac:dyDescent="0.55000000000000004">
      <c r="O11697" s="1"/>
      <c r="V11697" s="1"/>
      <c r="X11697" s="1"/>
    </row>
    <row r="11698" spans="15:24" x14ac:dyDescent="0.55000000000000004">
      <c r="O11698" s="1"/>
      <c r="V11698" s="1"/>
      <c r="X11698" s="1"/>
    </row>
    <row r="11699" spans="15:24" x14ac:dyDescent="0.55000000000000004">
      <c r="O11699" s="1"/>
      <c r="V11699" s="1"/>
      <c r="X11699" s="1"/>
    </row>
    <row r="11700" spans="15:24" x14ac:dyDescent="0.55000000000000004">
      <c r="O11700" s="1"/>
      <c r="V11700" s="1"/>
      <c r="X11700" s="1"/>
    </row>
    <row r="11701" spans="15:24" x14ac:dyDescent="0.55000000000000004">
      <c r="O11701" s="1"/>
      <c r="V11701" s="1"/>
      <c r="X11701" s="1"/>
    </row>
    <row r="11702" spans="15:24" x14ac:dyDescent="0.55000000000000004">
      <c r="O11702" s="1"/>
      <c r="V11702" s="1"/>
      <c r="X11702" s="1"/>
    </row>
    <row r="11703" spans="15:24" x14ac:dyDescent="0.55000000000000004">
      <c r="O11703" s="1"/>
      <c r="V11703" s="1"/>
      <c r="X11703" s="1"/>
    </row>
    <row r="11704" spans="15:24" x14ac:dyDescent="0.55000000000000004">
      <c r="O11704" s="1"/>
      <c r="V11704" s="1"/>
      <c r="X11704" s="1"/>
    </row>
    <row r="11705" spans="15:24" x14ac:dyDescent="0.55000000000000004">
      <c r="O11705" s="1"/>
      <c r="V11705" s="1"/>
      <c r="X11705" s="1"/>
    </row>
    <row r="11706" spans="15:24" x14ac:dyDescent="0.55000000000000004">
      <c r="O11706" s="1"/>
      <c r="V11706" s="1"/>
      <c r="X11706" s="1"/>
    </row>
    <row r="11707" spans="15:24" x14ac:dyDescent="0.55000000000000004">
      <c r="O11707" s="1"/>
      <c r="V11707" s="1"/>
      <c r="X11707" s="1"/>
    </row>
    <row r="11708" spans="15:24" x14ac:dyDescent="0.55000000000000004">
      <c r="O11708" s="1"/>
      <c r="V11708" s="1"/>
      <c r="X11708" s="1"/>
    </row>
    <row r="11709" spans="15:24" x14ac:dyDescent="0.55000000000000004">
      <c r="O11709" s="1"/>
      <c r="V11709" s="1"/>
      <c r="X11709" s="1"/>
    </row>
    <row r="11710" spans="15:24" x14ac:dyDescent="0.55000000000000004">
      <c r="O11710" s="1"/>
      <c r="V11710" s="1"/>
      <c r="X11710" s="1"/>
    </row>
    <row r="11711" spans="15:24" x14ac:dyDescent="0.55000000000000004">
      <c r="O11711" s="1"/>
      <c r="V11711" s="1"/>
      <c r="X11711" s="1"/>
    </row>
    <row r="11712" spans="15:24" x14ac:dyDescent="0.55000000000000004">
      <c r="O11712" s="1"/>
      <c r="V11712" s="1"/>
      <c r="X11712" s="1"/>
    </row>
    <row r="11713" spans="15:24" x14ac:dyDescent="0.55000000000000004">
      <c r="O11713" s="1"/>
      <c r="V11713" s="1"/>
      <c r="X11713" s="1"/>
    </row>
    <row r="11714" spans="15:24" x14ac:dyDescent="0.55000000000000004">
      <c r="O11714" s="1"/>
      <c r="V11714" s="1"/>
      <c r="X11714" s="1"/>
    </row>
    <row r="11715" spans="15:24" x14ac:dyDescent="0.55000000000000004">
      <c r="O11715" s="1"/>
      <c r="V11715" s="1"/>
      <c r="X11715" s="1"/>
    </row>
    <row r="11716" spans="15:24" x14ac:dyDescent="0.55000000000000004">
      <c r="O11716" s="1"/>
      <c r="V11716" s="1"/>
      <c r="X11716" s="1"/>
    </row>
    <row r="11717" spans="15:24" x14ac:dyDescent="0.55000000000000004">
      <c r="O11717" s="1"/>
      <c r="V11717" s="1"/>
      <c r="X11717" s="1"/>
    </row>
    <row r="11718" spans="15:24" x14ac:dyDescent="0.55000000000000004">
      <c r="O11718" s="1"/>
      <c r="V11718" s="1"/>
      <c r="X11718" s="1"/>
    </row>
    <row r="11719" spans="15:24" x14ac:dyDescent="0.55000000000000004">
      <c r="O11719" s="1"/>
      <c r="V11719" s="1"/>
      <c r="X11719" s="1"/>
    </row>
    <row r="11720" spans="15:24" x14ac:dyDescent="0.55000000000000004">
      <c r="O11720" s="1"/>
      <c r="V11720" s="1"/>
      <c r="X11720" s="1"/>
    </row>
    <row r="11721" spans="15:24" x14ac:dyDescent="0.55000000000000004">
      <c r="O11721" s="1"/>
      <c r="V11721" s="1"/>
      <c r="X11721" s="1"/>
    </row>
    <row r="11722" spans="15:24" x14ac:dyDescent="0.55000000000000004">
      <c r="O11722" s="1"/>
      <c r="V11722" s="1"/>
      <c r="X11722" s="1"/>
    </row>
    <row r="11723" spans="15:24" x14ac:dyDescent="0.55000000000000004">
      <c r="O11723" s="1"/>
      <c r="V11723" s="1"/>
      <c r="X11723" s="1"/>
    </row>
    <row r="11724" spans="15:24" x14ac:dyDescent="0.55000000000000004">
      <c r="O11724" s="1"/>
      <c r="V11724" s="1"/>
      <c r="X11724" s="1"/>
    </row>
    <row r="11725" spans="15:24" x14ac:dyDescent="0.55000000000000004">
      <c r="O11725" s="1"/>
      <c r="V11725" s="1"/>
      <c r="X11725" s="1"/>
    </row>
    <row r="11726" spans="15:24" x14ac:dyDescent="0.55000000000000004">
      <c r="O11726" s="1"/>
      <c r="V11726" s="1"/>
      <c r="X11726" s="1"/>
    </row>
    <row r="11727" spans="15:24" x14ac:dyDescent="0.55000000000000004">
      <c r="O11727" s="1"/>
      <c r="V11727" s="1"/>
      <c r="X11727" s="1"/>
    </row>
    <row r="11728" spans="15:24" x14ac:dyDescent="0.55000000000000004">
      <c r="O11728" s="1"/>
      <c r="V11728" s="1"/>
      <c r="X11728" s="1"/>
    </row>
    <row r="11729" spans="15:24" x14ac:dyDescent="0.55000000000000004">
      <c r="O11729" s="1"/>
      <c r="V11729" s="1"/>
      <c r="X11729" s="1"/>
    </row>
    <row r="11730" spans="15:24" x14ac:dyDescent="0.55000000000000004">
      <c r="O11730" s="1"/>
      <c r="V11730" s="1"/>
      <c r="X11730" s="1"/>
    </row>
    <row r="11731" spans="15:24" x14ac:dyDescent="0.55000000000000004">
      <c r="O11731" s="1"/>
      <c r="V11731" s="1"/>
      <c r="X11731" s="1"/>
    </row>
    <row r="11732" spans="15:24" x14ac:dyDescent="0.55000000000000004">
      <c r="O11732" s="1"/>
      <c r="V11732" s="1"/>
      <c r="X11732" s="1"/>
    </row>
    <row r="11733" spans="15:24" x14ac:dyDescent="0.55000000000000004">
      <c r="O11733" s="1"/>
      <c r="V11733" s="1"/>
      <c r="X11733" s="1"/>
    </row>
    <row r="11734" spans="15:24" x14ac:dyDescent="0.55000000000000004">
      <c r="O11734" s="1"/>
      <c r="V11734" s="1"/>
      <c r="X11734" s="1"/>
    </row>
    <row r="11735" spans="15:24" x14ac:dyDescent="0.55000000000000004">
      <c r="O11735" s="1"/>
      <c r="V11735" s="1"/>
      <c r="X11735" s="1"/>
    </row>
    <row r="11736" spans="15:24" x14ac:dyDescent="0.55000000000000004">
      <c r="O11736" s="1"/>
      <c r="V11736" s="1"/>
      <c r="X11736" s="1"/>
    </row>
    <row r="11737" spans="15:24" x14ac:dyDescent="0.55000000000000004">
      <c r="O11737" s="1"/>
      <c r="V11737" s="1"/>
      <c r="X11737" s="1"/>
    </row>
    <row r="11738" spans="15:24" x14ac:dyDescent="0.55000000000000004">
      <c r="O11738" s="1"/>
      <c r="V11738" s="1"/>
      <c r="X11738" s="1"/>
    </row>
    <row r="11739" spans="15:24" x14ac:dyDescent="0.55000000000000004">
      <c r="O11739" s="1"/>
      <c r="V11739" s="1"/>
      <c r="X11739" s="1"/>
    </row>
    <row r="11740" spans="15:24" x14ac:dyDescent="0.55000000000000004">
      <c r="O11740" s="1"/>
      <c r="V11740" s="1"/>
      <c r="X11740" s="1"/>
    </row>
    <row r="11741" spans="15:24" x14ac:dyDescent="0.55000000000000004">
      <c r="O11741" s="1"/>
      <c r="V11741" s="1"/>
      <c r="X11741" s="1"/>
    </row>
    <row r="11742" spans="15:24" x14ac:dyDescent="0.55000000000000004">
      <c r="O11742" s="1"/>
      <c r="V11742" s="1"/>
      <c r="X11742" s="1"/>
    </row>
    <row r="11743" spans="15:24" x14ac:dyDescent="0.55000000000000004">
      <c r="O11743" s="1"/>
      <c r="V11743" s="1"/>
      <c r="X11743" s="1"/>
    </row>
    <row r="11744" spans="15:24" x14ac:dyDescent="0.55000000000000004">
      <c r="O11744" s="1"/>
      <c r="V11744" s="1"/>
      <c r="X11744" s="1"/>
    </row>
    <row r="11745" spans="15:24" x14ac:dyDescent="0.55000000000000004">
      <c r="O11745" s="1"/>
      <c r="V11745" s="1"/>
      <c r="X11745" s="1"/>
    </row>
    <row r="11746" spans="15:24" x14ac:dyDescent="0.55000000000000004">
      <c r="O11746" s="1"/>
      <c r="V11746" s="1"/>
      <c r="X11746" s="1"/>
    </row>
    <row r="11747" spans="15:24" x14ac:dyDescent="0.55000000000000004">
      <c r="O11747" s="1"/>
      <c r="V11747" s="1"/>
      <c r="X11747" s="1"/>
    </row>
    <row r="11748" spans="15:24" x14ac:dyDescent="0.55000000000000004">
      <c r="O11748" s="1"/>
      <c r="V11748" s="1"/>
      <c r="X11748" s="1"/>
    </row>
    <row r="11749" spans="15:24" x14ac:dyDescent="0.55000000000000004">
      <c r="O11749" s="1"/>
      <c r="V11749" s="1"/>
      <c r="X11749" s="1"/>
    </row>
    <row r="11750" spans="15:24" x14ac:dyDescent="0.55000000000000004">
      <c r="O11750" s="1"/>
      <c r="V11750" s="1"/>
      <c r="X11750" s="1"/>
    </row>
    <row r="11751" spans="15:24" x14ac:dyDescent="0.55000000000000004">
      <c r="O11751" s="1"/>
      <c r="V11751" s="1"/>
      <c r="X11751" s="1"/>
    </row>
    <row r="11752" spans="15:24" x14ac:dyDescent="0.55000000000000004">
      <c r="O11752" s="1"/>
      <c r="V11752" s="1"/>
      <c r="X11752" s="1"/>
    </row>
    <row r="11753" spans="15:24" x14ac:dyDescent="0.55000000000000004">
      <c r="O11753" s="1"/>
      <c r="V11753" s="1"/>
      <c r="X11753" s="1"/>
    </row>
    <row r="11754" spans="15:24" x14ac:dyDescent="0.55000000000000004">
      <c r="O11754" s="1"/>
      <c r="V11754" s="1"/>
      <c r="X11754" s="1"/>
    </row>
    <row r="11755" spans="15:24" x14ac:dyDescent="0.55000000000000004">
      <c r="O11755" s="1"/>
      <c r="V11755" s="1"/>
      <c r="X11755" s="1"/>
    </row>
    <row r="11756" spans="15:24" x14ac:dyDescent="0.55000000000000004">
      <c r="O11756" s="1"/>
      <c r="V11756" s="1"/>
      <c r="X11756" s="1"/>
    </row>
    <row r="11757" spans="15:24" x14ac:dyDescent="0.55000000000000004">
      <c r="O11757" s="1"/>
      <c r="V11757" s="1"/>
      <c r="X11757" s="1"/>
    </row>
    <row r="11758" spans="15:24" x14ac:dyDescent="0.55000000000000004">
      <c r="O11758" s="1"/>
      <c r="V11758" s="1"/>
      <c r="X11758" s="1"/>
    </row>
    <row r="11759" spans="15:24" x14ac:dyDescent="0.55000000000000004">
      <c r="O11759" s="1"/>
      <c r="V11759" s="1"/>
      <c r="X11759" s="1"/>
    </row>
    <row r="11760" spans="15:24" x14ac:dyDescent="0.55000000000000004">
      <c r="O11760" s="1"/>
      <c r="V11760" s="1"/>
      <c r="X11760" s="1"/>
    </row>
    <row r="11761" spans="15:24" x14ac:dyDescent="0.55000000000000004">
      <c r="O11761" s="1"/>
      <c r="V11761" s="1"/>
      <c r="X11761" s="1"/>
    </row>
    <row r="11762" spans="15:24" x14ac:dyDescent="0.55000000000000004">
      <c r="O11762" s="1"/>
      <c r="V11762" s="1"/>
      <c r="X11762" s="1"/>
    </row>
    <row r="11763" spans="15:24" x14ac:dyDescent="0.55000000000000004">
      <c r="O11763" s="1"/>
      <c r="V11763" s="1"/>
      <c r="X11763" s="1"/>
    </row>
    <row r="11764" spans="15:24" x14ac:dyDescent="0.55000000000000004">
      <c r="O11764" s="1"/>
      <c r="V11764" s="1"/>
      <c r="X11764" s="1"/>
    </row>
    <row r="11765" spans="15:24" x14ac:dyDescent="0.55000000000000004">
      <c r="O11765" s="1"/>
      <c r="V11765" s="1"/>
      <c r="X11765" s="1"/>
    </row>
    <row r="11766" spans="15:24" x14ac:dyDescent="0.55000000000000004">
      <c r="O11766" s="1"/>
      <c r="V11766" s="1"/>
      <c r="X11766" s="1"/>
    </row>
    <row r="11767" spans="15:24" x14ac:dyDescent="0.55000000000000004">
      <c r="O11767" s="1"/>
      <c r="V11767" s="1"/>
      <c r="X11767" s="1"/>
    </row>
    <row r="11768" spans="15:24" x14ac:dyDescent="0.55000000000000004">
      <c r="O11768" s="1"/>
      <c r="V11768" s="1"/>
      <c r="X11768" s="1"/>
    </row>
    <row r="11769" spans="15:24" x14ac:dyDescent="0.55000000000000004">
      <c r="O11769" s="1"/>
      <c r="V11769" s="1"/>
      <c r="X11769" s="1"/>
    </row>
    <row r="11770" spans="15:24" x14ac:dyDescent="0.55000000000000004">
      <c r="O11770" s="1"/>
      <c r="V11770" s="1"/>
      <c r="X11770" s="1"/>
    </row>
    <row r="11771" spans="15:24" x14ac:dyDescent="0.55000000000000004">
      <c r="O11771" s="1"/>
      <c r="V11771" s="1"/>
      <c r="X11771" s="1"/>
    </row>
    <row r="11772" spans="15:24" x14ac:dyDescent="0.55000000000000004">
      <c r="O11772" s="1"/>
      <c r="V11772" s="1"/>
      <c r="X11772" s="1"/>
    </row>
    <row r="11773" spans="15:24" x14ac:dyDescent="0.55000000000000004">
      <c r="O11773" s="1"/>
      <c r="V11773" s="1"/>
      <c r="X11773" s="1"/>
    </row>
    <row r="11774" spans="15:24" x14ac:dyDescent="0.55000000000000004">
      <c r="O11774" s="1"/>
      <c r="V11774" s="1"/>
      <c r="X11774" s="1"/>
    </row>
    <row r="11775" spans="15:24" x14ac:dyDescent="0.55000000000000004">
      <c r="O11775" s="1"/>
      <c r="V11775" s="1"/>
      <c r="X11775" s="1"/>
    </row>
    <row r="11776" spans="15:24" x14ac:dyDescent="0.55000000000000004">
      <c r="O11776" s="1"/>
      <c r="V11776" s="1"/>
      <c r="X11776" s="1"/>
    </row>
    <row r="11777" spans="15:24" x14ac:dyDescent="0.55000000000000004">
      <c r="O11777" s="1"/>
      <c r="V11777" s="1"/>
      <c r="X11777" s="1"/>
    </row>
    <row r="11778" spans="15:24" x14ac:dyDescent="0.55000000000000004">
      <c r="O11778" s="1"/>
      <c r="V11778" s="1"/>
      <c r="X11778" s="1"/>
    </row>
    <row r="11779" spans="15:24" x14ac:dyDescent="0.55000000000000004">
      <c r="O11779" s="1"/>
      <c r="V11779" s="1"/>
      <c r="X11779" s="1"/>
    </row>
    <row r="11780" spans="15:24" x14ac:dyDescent="0.55000000000000004">
      <c r="O11780" s="1"/>
      <c r="V11780" s="1"/>
      <c r="X11780" s="1"/>
    </row>
    <row r="11781" spans="15:24" x14ac:dyDescent="0.55000000000000004">
      <c r="O11781" s="1"/>
      <c r="V11781" s="1"/>
      <c r="X11781" s="1"/>
    </row>
    <row r="11782" spans="15:24" x14ac:dyDescent="0.55000000000000004">
      <c r="O11782" s="1"/>
      <c r="V11782" s="1"/>
      <c r="X11782" s="1"/>
    </row>
    <row r="11783" spans="15:24" x14ac:dyDescent="0.55000000000000004">
      <c r="O11783" s="1"/>
      <c r="V11783" s="1"/>
      <c r="X11783" s="1"/>
    </row>
    <row r="11784" spans="15:24" x14ac:dyDescent="0.55000000000000004">
      <c r="O11784" s="1"/>
      <c r="V11784" s="1"/>
      <c r="X11784" s="1"/>
    </row>
    <row r="11785" spans="15:24" x14ac:dyDescent="0.55000000000000004">
      <c r="O11785" s="1"/>
      <c r="V11785" s="1"/>
      <c r="X11785" s="1"/>
    </row>
    <row r="11786" spans="15:24" x14ac:dyDescent="0.55000000000000004">
      <c r="O11786" s="1"/>
      <c r="V11786" s="1"/>
      <c r="X11786" s="1"/>
    </row>
    <row r="11787" spans="15:24" x14ac:dyDescent="0.55000000000000004">
      <c r="O11787" s="1"/>
      <c r="V11787" s="1"/>
      <c r="X11787" s="1"/>
    </row>
    <row r="11788" spans="15:24" x14ac:dyDescent="0.55000000000000004">
      <c r="O11788" s="1"/>
      <c r="V11788" s="1"/>
      <c r="X11788" s="1"/>
    </row>
    <row r="11789" spans="15:24" x14ac:dyDescent="0.55000000000000004">
      <c r="O11789" s="1"/>
      <c r="V11789" s="1"/>
      <c r="X11789" s="1"/>
    </row>
    <row r="11790" spans="15:24" x14ac:dyDescent="0.55000000000000004">
      <c r="O11790" s="1"/>
      <c r="V11790" s="1"/>
      <c r="X11790" s="1"/>
    </row>
    <row r="11791" spans="15:24" x14ac:dyDescent="0.55000000000000004">
      <c r="O11791" s="1"/>
      <c r="V11791" s="1"/>
      <c r="X11791" s="1"/>
    </row>
    <row r="11792" spans="15:24" x14ac:dyDescent="0.55000000000000004">
      <c r="O11792" s="1"/>
      <c r="V11792" s="1"/>
      <c r="X11792" s="1"/>
    </row>
    <row r="11793" spans="15:24" x14ac:dyDescent="0.55000000000000004">
      <c r="O11793" s="1"/>
      <c r="V11793" s="1"/>
      <c r="X11793" s="1"/>
    </row>
    <row r="11794" spans="15:24" x14ac:dyDescent="0.55000000000000004">
      <c r="O11794" s="1"/>
      <c r="V11794" s="1"/>
      <c r="X11794" s="1"/>
    </row>
    <row r="11795" spans="15:24" x14ac:dyDescent="0.55000000000000004">
      <c r="O11795" s="1"/>
      <c r="V11795" s="1"/>
      <c r="X11795" s="1"/>
    </row>
    <row r="11796" spans="15:24" x14ac:dyDescent="0.55000000000000004">
      <c r="O11796" s="1"/>
      <c r="V11796" s="1"/>
      <c r="X11796" s="1"/>
    </row>
    <row r="11797" spans="15:24" x14ac:dyDescent="0.55000000000000004">
      <c r="O11797" s="1"/>
      <c r="V11797" s="1"/>
      <c r="X11797" s="1"/>
    </row>
    <row r="11798" spans="15:24" x14ac:dyDescent="0.55000000000000004">
      <c r="O11798" s="1"/>
      <c r="V11798" s="1"/>
      <c r="X11798" s="1"/>
    </row>
    <row r="11799" spans="15:24" x14ac:dyDescent="0.55000000000000004">
      <c r="O11799" s="1"/>
      <c r="V11799" s="1"/>
      <c r="X11799" s="1"/>
    </row>
    <row r="11800" spans="15:24" x14ac:dyDescent="0.55000000000000004">
      <c r="O11800" s="1"/>
      <c r="V11800" s="1"/>
      <c r="X11800" s="1"/>
    </row>
    <row r="11801" spans="15:24" x14ac:dyDescent="0.55000000000000004">
      <c r="O11801" s="1"/>
      <c r="V11801" s="1"/>
      <c r="X11801" s="1"/>
    </row>
    <row r="11802" spans="15:24" x14ac:dyDescent="0.55000000000000004">
      <c r="O11802" s="1"/>
      <c r="V11802" s="1"/>
      <c r="X11802" s="1"/>
    </row>
    <row r="11803" spans="15:24" x14ac:dyDescent="0.55000000000000004">
      <c r="O11803" s="1"/>
      <c r="V11803" s="1"/>
      <c r="X11803" s="1"/>
    </row>
    <row r="11804" spans="15:24" x14ac:dyDescent="0.55000000000000004">
      <c r="O11804" s="1"/>
      <c r="V11804" s="1"/>
      <c r="X11804" s="1"/>
    </row>
    <row r="11805" spans="15:24" x14ac:dyDescent="0.55000000000000004">
      <c r="O11805" s="1"/>
      <c r="V11805" s="1"/>
      <c r="X11805" s="1"/>
    </row>
    <row r="11806" spans="15:24" x14ac:dyDescent="0.55000000000000004">
      <c r="O11806" s="1"/>
      <c r="V11806" s="1"/>
      <c r="X11806" s="1"/>
    </row>
    <row r="11807" spans="15:24" x14ac:dyDescent="0.55000000000000004">
      <c r="O11807" s="1"/>
      <c r="V11807" s="1"/>
      <c r="X11807" s="1"/>
    </row>
    <row r="11808" spans="15:24" x14ac:dyDescent="0.55000000000000004">
      <c r="O11808" s="1"/>
      <c r="V11808" s="1"/>
      <c r="X11808" s="1"/>
    </row>
    <row r="11809" spans="15:24" x14ac:dyDescent="0.55000000000000004">
      <c r="O11809" s="1"/>
      <c r="V11809" s="1"/>
      <c r="X11809" s="1"/>
    </row>
    <row r="11810" spans="15:24" x14ac:dyDescent="0.55000000000000004">
      <c r="O11810" s="1"/>
      <c r="V11810" s="1"/>
      <c r="X11810" s="1"/>
    </row>
    <row r="11811" spans="15:24" x14ac:dyDescent="0.55000000000000004">
      <c r="O11811" s="1"/>
      <c r="V11811" s="1"/>
      <c r="X11811" s="1"/>
    </row>
    <row r="11812" spans="15:24" x14ac:dyDescent="0.55000000000000004">
      <c r="O11812" s="1"/>
      <c r="V11812" s="1"/>
      <c r="X11812" s="1"/>
    </row>
    <row r="11813" spans="15:24" x14ac:dyDescent="0.55000000000000004">
      <c r="O11813" s="1"/>
      <c r="V11813" s="1"/>
      <c r="X11813" s="1"/>
    </row>
    <row r="11814" spans="15:24" x14ac:dyDescent="0.55000000000000004">
      <c r="O11814" s="1"/>
      <c r="V11814" s="1"/>
      <c r="X11814" s="1"/>
    </row>
    <row r="11815" spans="15:24" x14ac:dyDescent="0.55000000000000004">
      <c r="O11815" s="1"/>
      <c r="V11815" s="1"/>
      <c r="X11815" s="1"/>
    </row>
    <row r="11816" spans="15:24" x14ac:dyDescent="0.55000000000000004">
      <c r="O11816" s="1"/>
      <c r="V11816" s="1"/>
      <c r="X11816" s="1"/>
    </row>
    <row r="11817" spans="15:24" x14ac:dyDescent="0.55000000000000004">
      <c r="O11817" s="1"/>
      <c r="V11817" s="1"/>
      <c r="X11817" s="1"/>
    </row>
    <row r="11818" spans="15:24" x14ac:dyDescent="0.55000000000000004">
      <c r="O11818" s="1"/>
      <c r="V11818" s="1"/>
      <c r="X11818" s="1"/>
    </row>
    <row r="11819" spans="15:24" x14ac:dyDescent="0.55000000000000004">
      <c r="O11819" s="1"/>
      <c r="V11819" s="1"/>
      <c r="X11819" s="1"/>
    </row>
    <row r="11820" spans="15:24" x14ac:dyDescent="0.55000000000000004">
      <c r="O11820" s="1"/>
      <c r="V11820" s="1"/>
      <c r="X11820" s="1"/>
    </row>
    <row r="11821" spans="15:24" x14ac:dyDescent="0.55000000000000004">
      <c r="O11821" s="1"/>
      <c r="V11821" s="1"/>
      <c r="X11821" s="1"/>
    </row>
    <row r="11822" spans="15:24" x14ac:dyDescent="0.55000000000000004">
      <c r="O11822" s="1"/>
      <c r="V11822" s="1"/>
      <c r="X11822" s="1"/>
    </row>
    <row r="11823" spans="15:24" x14ac:dyDescent="0.55000000000000004">
      <c r="O11823" s="1"/>
      <c r="V11823" s="1"/>
      <c r="X11823" s="1"/>
    </row>
    <row r="11824" spans="15:24" x14ac:dyDescent="0.55000000000000004">
      <c r="O11824" s="1"/>
      <c r="V11824" s="1"/>
      <c r="X11824" s="1"/>
    </row>
    <row r="11825" spans="15:24" x14ac:dyDescent="0.55000000000000004">
      <c r="O11825" s="1"/>
      <c r="V11825" s="1"/>
      <c r="X11825" s="1"/>
    </row>
    <row r="11826" spans="15:24" x14ac:dyDescent="0.55000000000000004">
      <c r="O11826" s="1"/>
      <c r="V11826" s="1"/>
      <c r="X11826" s="1"/>
    </row>
    <row r="11827" spans="15:24" x14ac:dyDescent="0.55000000000000004">
      <c r="O11827" s="1"/>
      <c r="V11827" s="1"/>
      <c r="X11827" s="1"/>
    </row>
    <row r="11828" spans="15:24" x14ac:dyDescent="0.55000000000000004">
      <c r="O11828" s="1"/>
      <c r="V11828" s="1"/>
      <c r="X11828" s="1"/>
    </row>
    <row r="11829" spans="15:24" x14ac:dyDescent="0.55000000000000004">
      <c r="O11829" s="1"/>
      <c r="V11829" s="1"/>
      <c r="X11829" s="1"/>
    </row>
    <row r="11830" spans="15:24" x14ac:dyDescent="0.55000000000000004">
      <c r="O11830" s="1"/>
      <c r="V11830" s="1"/>
      <c r="X11830" s="1"/>
    </row>
    <row r="11831" spans="15:24" x14ac:dyDescent="0.55000000000000004">
      <c r="O11831" s="1"/>
      <c r="V11831" s="1"/>
      <c r="X11831" s="1"/>
    </row>
    <row r="11832" spans="15:24" x14ac:dyDescent="0.55000000000000004">
      <c r="O11832" s="1"/>
      <c r="V11832" s="1"/>
      <c r="X11832" s="1"/>
    </row>
    <row r="11833" spans="15:24" x14ac:dyDescent="0.55000000000000004">
      <c r="O11833" s="1"/>
      <c r="V11833" s="1"/>
      <c r="X11833" s="1"/>
    </row>
    <row r="11834" spans="15:24" x14ac:dyDescent="0.55000000000000004">
      <c r="O11834" s="1"/>
      <c r="V11834" s="1"/>
      <c r="X11834" s="1"/>
    </row>
    <row r="11835" spans="15:24" x14ac:dyDescent="0.55000000000000004">
      <c r="O11835" s="1"/>
      <c r="V11835" s="1"/>
      <c r="X11835" s="1"/>
    </row>
    <row r="11836" spans="15:24" x14ac:dyDescent="0.55000000000000004">
      <c r="O11836" s="1"/>
      <c r="V11836" s="1"/>
      <c r="X11836" s="1"/>
    </row>
    <row r="11837" spans="15:24" x14ac:dyDescent="0.55000000000000004">
      <c r="O11837" s="1"/>
      <c r="V11837" s="1"/>
      <c r="X11837" s="1"/>
    </row>
    <row r="11838" spans="15:24" x14ac:dyDescent="0.55000000000000004">
      <c r="O11838" s="1"/>
      <c r="V11838" s="1"/>
      <c r="X11838" s="1"/>
    </row>
    <row r="11839" spans="15:24" x14ac:dyDescent="0.55000000000000004">
      <c r="O11839" s="1"/>
      <c r="V11839" s="1"/>
      <c r="X11839" s="1"/>
    </row>
    <row r="11840" spans="15:24" x14ac:dyDescent="0.55000000000000004">
      <c r="O11840" s="1"/>
      <c r="V11840" s="1"/>
      <c r="X11840" s="1"/>
    </row>
    <row r="11841" spans="15:24" x14ac:dyDescent="0.55000000000000004">
      <c r="O11841" s="1"/>
      <c r="V11841" s="1"/>
      <c r="X11841" s="1"/>
    </row>
    <row r="11842" spans="15:24" x14ac:dyDescent="0.55000000000000004">
      <c r="O11842" s="1"/>
      <c r="V11842" s="1"/>
      <c r="X11842" s="1"/>
    </row>
    <row r="11843" spans="15:24" x14ac:dyDescent="0.55000000000000004">
      <c r="O11843" s="1"/>
      <c r="V11843" s="1"/>
      <c r="X11843" s="1"/>
    </row>
    <row r="11844" spans="15:24" x14ac:dyDescent="0.55000000000000004">
      <c r="O11844" s="1"/>
      <c r="V11844" s="1"/>
      <c r="X11844" s="1"/>
    </row>
    <row r="11845" spans="15:24" x14ac:dyDescent="0.55000000000000004">
      <c r="O11845" s="1"/>
      <c r="V11845" s="1"/>
      <c r="X11845" s="1"/>
    </row>
    <row r="11846" spans="15:24" x14ac:dyDescent="0.55000000000000004">
      <c r="O11846" s="1"/>
      <c r="V11846" s="1"/>
      <c r="X11846" s="1"/>
    </row>
    <row r="11847" spans="15:24" x14ac:dyDescent="0.55000000000000004">
      <c r="O11847" s="1"/>
      <c r="V11847" s="1"/>
      <c r="X11847" s="1"/>
    </row>
    <row r="11848" spans="15:24" x14ac:dyDescent="0.55000000000000004">
      <c r="O11848" s="1"/>
      <c r="V11848" s="1"/>
      <c r="X11848" s="1"/>
    </row>
    <row r="11849" spans="15:24" x14ac:dyDescent="0.55000000000000004">
      <c r="O11849" s="1"/>
      <c r="V11849" s="1"/>
      <c r="X11849" s="1"/>
    </row>
    <row r="11850" spans="15:24" x14ac:dyDescent="0.55000000000000004">
      <c r="O11850" s="1"/>
      <c r="V11850" s="1"/>
      <c r="X11850" s="1"/>
    </row>
    <row r="11851" spans="15:24" x14ac:dyDescent="0.55000000000000004">
      <c r="O11851" s="1"/>
      <c r="V11851" s="1"/>
      <c r="X11851" s="1"/>
    </row>
    <row r="11852" spans="15:24" x14ac:dyDescent="0.55000000000000004">
      <c r="O11852" s="1"/>
      <c r="V11852" s="1"/>
      <c r="X11852" s="1"/>
    </row>
    <row r="11853" spans="15:24" x14ac:dyDescent="0.55000000000000004">
      <c r="O11853" s="1"/>
      <c r="V11853" s="1"/>
      <c r="X11853" s="1"/>
    </row>
    <row r="11854" spans="15:24" x14ac:dyDescent="0.55000000000000004">
      <c r="O11854" s="1"/>
      <c r="V11854" s="1"/>
      <c r="X11854" s="1"/>
    </row>
    <row r="11855" spans="15:24" x14ac:dyDescent="0.55000000000000004">
      <c r="O11855" s="1"/>
      <c r="V11855" s="1"/>
      <c r="X11855" s="1"/>
    </row>
    <row r="11856" spans="15:24" x14ac:dyDescent="0.55000000000000004">
      <c r="O11856" s="1"/>
      <c r="V11856" s="1"/>
      <c r="X11856" s="1"/>
    </row>
    <row r="11857" spans="15:24" x14ac:dyDescent="0.55000000000000004">
      <c r="O11857" s="1"/>
      <c r="V11857" s="1"/>
      <c r="X11857" s="1"/>
    </row>
    <row r="11858" spans="15:24" x14ac:dyDescent="0.55000000000000004">
      <c r="O11858" s="1"/>
      <c r="V11858" s="1"/>
      <c r="X11858" s="1"/>
    </row>
    <row r="11859" spans="15:24" x14ac:dyDescent="0.55000000000000004">
      <c r="O11859" s="1"/>
      <c r="V11859" s="1"/>
      <c r="X11859" s="1"/>
    </row>
    <row r="11860" spans="15:24" x14ac:dyDescent="0.55000000000000004">
      <c r="O11860" s="1"/>
      <c r="V11860" s="1"/>
      <c r="X11860" s="1"/>
    </row>
    <row r="11861" spans="15:24" x14ac:dyDescent="0.55000000000000004">
      <c r="O11861" s="1"/>
      <c r="V11861" s="1"/>
      <c r="X11861" s="1"/>
    </row>
    <row r="11862" spans="15:24" x14ac:dyDescent="0.55000000000000004">
      <c r="O11862" s="1"/>
      <c r="V11862" s="1"/>
      <c r="X11862" s="1"/>
    </row>
    <row r="11863" spans="15:24" x14ac:dyDescent="0.55000000000000004">
      <c r="O11863" s="1"/>
      <c r="V11863" s="1"/>
      <c r="X11863" s="1"/>
    </row>
    <row r="11864" spans="15:24" x14ac:dyDescent="0.55000000000000004">
      <c r="O11864" s="1"/>
      <c r="V11864" s="1"/>
      <c r="X11864" s="1"/>
    </row>
    <row r="11865" spans="15:24" x14ac:dyDescent="0.55000000000000004">
      <c r="O11865" s="1"/>
      <c r="V11865" s="1"/>
      <c r="X11865" s="1"/>
    </row>
    <row r="11866" spans="15:24" x14ac:dyDescent="0.55000000000000004">
      <c r="O11866" s="1"/>
      <c r="V11866" s="1"/>
      <c r="X11866" s="1"/>
    </row>
    <row r="11867" spans="15:24" x14ac:dyDescent="0.55000000000000004">
      <c r="O11867" s="1"/>
      <c r="V11867" s="1"/>
      <c r="X11867" s="1"/>
    </row>
    <row r="11868" spans="15:24" x14ac:dyDescent="0.55000000000000004">
      <c r="O11868" s="1"/>
      <c r="V11868" s="1"/>
      <c r="X11868" s="1"/>
    </row>
    <row r="11869" spans="15:24" x14ac:dyDescent="0.55000000000000004">
      <c r="O11869" s="1"/>
      <c r="V11869" s="1"/>
      <c r="X11869" s="1"/>
    </row>
    <row r="11870" spans="15:24" x14ac:dyDescent="0.55000000000000004">
      <c r="O11870" s="1"/>
      <c r="V11870" s="1"/>
      <c r="X11870" s="1"/>
    </row>
    <row r="11871" spans="15:24" x14ac:dyDescent="0.55000000000000004">
      <c r="O11871" s="1"/>
      <c r="V11871" s="1"/>
      <c r="X11871" s="1"/>
    </row>
    <row r="11872" spans="15:24" x14ac:dyDescent="0.55000000000000004">
      <c r="O11872" s="1"/>
      <c r="V11872" s="1"/>
      <c r="X11872" s="1"/>
    </row>
    <row r="11873" spans="15:24" x14ac:dyDescent="0.55000000000000004">
      <c r="O11873" s="1"/>
      <c r="V11873" s="1"/>
      <c r="X11873" s="1"/>
    </row>
    <row r="11874" spans="15:24" x14ac:dyDescent="0.55000000000000004">
      <c r="O11874" s="1"/>
      <c r="V11874" s="1"/>
      <c r="X11874" s="1"/>
    </row>
    <row r="11875" spans="15:24" x14ac:dyDescent="0.55000000000000004">
      <c r="O11875" s="1"/>
      <c r="V11875" s="1"/>
      <c r="X11875" s="1"/>
    </row>
    <row r="11876" spans="15:24" x14ac:dyDescent="0.55000000000000004">
      <c r="O11876" s="1"/>
      <c r="V11876" s="1"/>
      <c r="X11876" s="1"/>
    </row>
    <row r="11877" spans="15:24" x14ac:dyDescent="0.55000000000000004">
      <c r="O11877" s="1"/>
      <c r="V11877" s="1"/>
      <c r="X11877" s="1"/>
    </row>
    <row r="11878" spans="15:24" x14ac:dyDescent="0.55000000000000004">
      <c r="O11878" s="1"/>
      <c r="V11878" s="1"/>
      <c r="X11878" s="1"/>
    </row>
    <row r="11879" spans="15:24" x14ac:dyDescent="0.55000000000000004">
      <c r="O11879" s="1"/>
      <c r="V11879" s="1"/>
      <c r="X11879" s="1"/>
    </row>
    <row r="11880" spans="15:24" x14ac:dyDescent="0.55000000000000004">
      <c r="O11880" s="1"/>
      <c r="V11880" s="1"/>
      <c r="X11880" s="1"/>
    </row>
    <row r="11881" spans="15:24" x14ac:dyDescent="0.55000000000000004">
      <c r="O11881" s="1"/>
      <c r="V11881" s="1"/>
      <c r="X11881" s="1"/>
    </row>
    <row r="11882" spans="15:24" x14ac:dyDescent="0.55000000000000004">
      <c r="O11882" s="1"/>
      <c r="V11882" s="1"/>
      <c r="X11882" s="1"/>
    </row>
    <row r="11883" spans="15:24" x14ac:dyDescent="0.55000000000000004">
      <c r="O11883" s="1"/>
      <c r="V11883" s="1"/>
      <c r="X11883" s="1"/>
    </row>
    <row r="11884" spans="15:24" x14ac:dyDescent="0.55000000000000004">
      <c r="O11884" s="1"/>
      <c r="V11884" s="1"/>
      <c r="X11884" s="1"/>
    </row>
    <row r="11885" spans="15:24" x14ac:dyDescent="0.55000000000000004">
      <c r="O11885" s="1"/>
      <c r="V11885" s="1"/>
      <c r="X11885" s="1"/>
    </row>
    <row r="11886" spans="15:24" x14ac:dyDescent="0.55000000000000004">
      <c r="O11886" s="1"/>
      <c r="V11886" s="1"/>
      <c r="X11886" s="1"/>
    </row>
    <row r="11887" spans="15:24" x14ac:dyDescent="0.55000000000000004">
      <c r="O11887" s="1"/>
      <c r="V11887" s="1"/>
      <c r="X11887" s="1"/>
    </row>
    <row r="11888" spans="15:24" x14ac:dyDescent="0.55000000000000004">
      <c r="O11888" s="1"/>
      <c r="V11888" s="1"/>
      <c r="X11888" s="1"/>
    </row>
    <row r="11889" spans="15:24" x14ac:dyDescent="0.55000000000000004">
      <c r="O11889" s="1"/>
      <c r="V11889" s="1"/>
      <c r="X11889" s="1"/>
    </row>
    <row r="11890" spans="15:24" x14ac:dyDescent="0.55000000000000004">
      <c r="O11890" s="1"/>
      <c r="V11890" s="1"/>
      <c r="X11890" s="1"/>
    </row>
    <row r="11891" spans="15:24" x14ac:dyDescent="0.55000000000000004">
      <c r="O11891" s="1"/>
      <c r="V11891" s="1"/>
      <c r="X11891" s="1"/>
    </row>
    <row r="11892" spans="15:24" x14ac:dyDescent="0.55000000000000004">
      <c r="O11892" s="1"/>
      <c r="V11892" s="1"/>
      <c r="X11892" s="1"/>
    </row>
    <row r="11893" spans="15:24" x14ac:dyDescent="0.55000000000000004">
      <c r="O11893" s="1"/>
      <c r="V11893" s="1"/>
      <c r="X11893" s="1"/>
    </row>
    <row r="11894" spans="15:24" x14ac:dyDescent="0.55000000000000004">
      <c r="O11894" s="1"/>
      <c r="V11894" s="1"/>
      <c r="X11894" s="1"/>
    </row>
    <row r="11895" spans="15:24" x14ac:dyDescent="0.55000000000000004">
      <c r="O11895" s="1"/>
      <c r="V11895" s="1"/>
      <c r="X11895" s="1"/>
    </row>
    <row r="11896" spans="15:24" x14ac:dyDescent="0.55000000000000004">
      <c r="O11896" s="1"/>
      <c r="V11896" s="1"/>
      <c r="X11896" s="1"/>
    </row>
    <row r="11897" spans="15:24" x14ac:dyDescent="0.55000000000000004">
      <c r="O11897" s="1"/>
      <c r="V11897" s="1"/>
      <c r="X11897" s="1"/>
    </row>
    <row r="11898" spans="15:24" x14ac:dyDescent="0.55000000000000004">
      <c r="O11898" s="1"/>
      <c r="V11898" s="1"/>
      <c r="X11898" s="1"/>
    </row>
    <row r="11899" spans="15:24" x14ac:dyDescent="0.55000000000000004">
      <c r="O11899" s="1"/>
      <c r="V11899" s="1"/>
      <c r="X11899" s="1"/>
    </row>
    <row r="11900" spans="15:24" x14ac:dyDescent="0.55000000000000004">
      <c r="O11900" s="1"/>
      <c r="V11900" s="1"/>
      <c r="X11900" s="1"/>
    </row>
    <row r="11901" spans="15:24" x14ac:dyDescent="0.55000000000000004">
      <c r="O11901" s="1"/>
      <c r="V11901" s="1"/>
      <c r="X11901" s="1"/>
    </row>
    <row r="11902" spans="15:24" x14ac:dyDescent="0.55000000000000004">
      <c r="O11902" s="1"/>
      <c r="V11902" s="1"/>
      <c r="X11902" s="1"/>
    </row>
    <row r="11903" spans="15:24" x14ac:dyDescent="0.55000000000000004">
      <c r="O11903" s="1"/>
      <c r="V11903" s="1"/>
      <c r="X11903" s="1"/>
    </row>
    <row r="11904" spans="15:24" x14ac:dyDescent="0.55000000000000004">
      <c r="O11904" s="1"/>
      <c r="V11904" s="1"/>
      <c r="X11904" s="1"/>
    </row>
    <row r="11905" spans="15:24" x14ac:dyDescent="0.55000000000000004">
      <c r="O11905" s="1"/>
      <c r="V11905" s="1"/>
      <c r="X11905" s="1"/>
    </row>
    <row r="11906" spans="15:24" x14ac:dyDescent="0.55000000000000004">
      <c r="O11906" s="1"/>
      <c r="V11906" s="1"/>
      <c r="X11906" s="1"/>
    </row>
    <row r="11907" spans="15:24" x14ac:dyDescent="0.55000000000000004">
      <c r="O11907" s="1"/>
      <c r="V11907" s="1"/>
      <c r="X11907" s="1"/>
    </row>
    <row r="11908" spans="15:24" x14ac:dyDescent="0.55000000000000004">
      <c r="O11908" s="1"/>
      <c r="V11908" s="1"/>
      <c r="X11908" s="1"/>
    </row>
    <row r="11909" spans="15:24" x14ac:dyDescent="0.55000000000000004">
      <c r="O11909" s="1"/>
      <c r="V11909" s="1"/>
      <c r="X11909" s="1"/>
    </row>
    <row r="11910" spans="15:24" x14ac:dyDescent="0.55000000000000004">
      <c r="O11910" s="1"/>
      <c r="V11910" s="1"/>
      <c r="X11910" s="1"/>
    </row>
    <row r="11911" spans="15:24" x14ac:dyDescent="0.55000000000000004">
      <c r="O11911" s="1"/>
      <c r="V11911" s="1"/>
      <c r="X11911" s="1"/>
    </row>
    <row r="11912" spans="15:24" x14ac:dyDescent="0.55000000000000004">
      <c r="O11912" s="1"/>
      <c r="V11912" s="1"/>
      <c r="X11912" s="1"/>
    </row>
    <row r="11913" spans="15:24" x14ac:dyDescent="0.55000000000000004">
      <c r="O11913" s="1"/>
      <c r="V11913" s="1"/>
      <c r="X11913" s="1"/>
    </row>
    <row r="11914" spans="15:24" x14ac:dyDescent="0.55000000000000004">
      <c r="O11914" s="1"/>
      <c r="V11914" s="1"/>
      <c r="X11914" s="1"/>
    </row>
    <row r="11915" spans="15:24" x14ac:dyDescent="0.55000000000000004">
      <c r="O11915" s="1"/>
      <c r="V11915" s="1"/>
      <c r="X11915" s="1"/>
    </row>
    <row r="11916" spans="15:24" x14ac:dyDescent="0.55000000000000004">
      <c r="O11916" s="1"/>
      <c r="V11916" s="1"/>
      <c r="X11916" s="1"/>
    </row>
    <row r="11917" spans="15:24" x14ac:dyDescent="0.55000000000000004">
      <c r="O11917" s="1"/>
      <c r="V11917" s="1"/>
      <c r="X11917" s="1"/>
    </row>
    <row r="11918" spans="15:24" x14ac:dyDescent="0.55000000000000004">
      <c r="O11918" s="1"/>
      <c r="V11918" s="1"/>
      <c r="X11918" s="1"/>
    </row>
    <row r="11919" spans="15:24" x14ac:dyDescent="0.55000000000000004">
      <c r="O11919" s="1"/>
      <c r="V11919" s="1"/>
      <c r="X11919" s="1"/>
    </row>
    <row r="11920" spans="15:24" x14ac:dyDescent="0.55000000000000004">
      <c r="O11920" s="1"/>
      <c r="V11920" s="1"/>
      <c r="X11920" s="1"/>
    </row>
    <row r="11921" spans="15:24" x14ac:dyDescent="0.55000000000000004">
      <c r="O11921" s="1"/>
      <c r="V11921" s="1"/>
      <c r="X11921" s="1"/>
    </row>
    <row r="11922" spans="15:24" x14ac:dyDescent="0.55000000000000004">
      <c r="O11922" s="1"/>
      <c r="V11922" s="1"/>
      <c r="X11922" s="1"/>
    </row>
    <row r="11923" spans="15:24" x14ac:dyDescent="0.55000000000000004">
      <c r="O11923" s="1"/>
      <c r="V11923" s="1"/>
      <c r="X11923" s="1"/>
    </row>
    <row r="11924" spans="15:24" x14ac:dyDescent="0.55000000000000004">
      <c r="O11924" s="1"/>
      <c r="V11924" s="1"/>
      <c r="X11924" s="1"/>
    </row>
    <row r="11925" spans="15:24" x14ac:dyDescent="0.55000000000000004">
      <c r="O11925" s="1"/>
      <c r="V11925" s="1"/>
      <c r="X11925" s="1"/>
    </row>
    <row r="11926" spans="15:24" x14ac:dyDescent="0.55000000000000004">
      <c r="O11926" s="1"/>
      <c r="V11926" s="1"/>
      <c r="X11926" s="1"/>
    </row>
    <row r="11927" spans="15:24" x14ac:dyDescent="0.55000000000000004">
      <c r="O11927" s="1"/>
      <c r="V11927" s="1"/>
      <c r="X11927" s="1"/>
    </row>
    <row r="11928" spans="15:24" x14ac:dyDescent="0.55000000000000004">
      <c r="O11928" s="1"/>
      <c r="V11928" s="1"/>
      <c r="X11928" s="1"/>
    </row>
    <row r="11929" spans="15:24" x14ac:dyDescent="0.55000000000000004">
      <c r="O11929" s="1"/>
      <c r="V11929" s="1"/>
      <c r="X11929" s="1"/>
    </row>
    <row r="11930" spans="15:24" x14ac:dyDescent="0.55000000000000004">
      <c r="O11930" s="1"/>
      <c r="V11930" s="1"/>
      <c r="X11930" s="1"/>
    </row>
    <row r="11931" spans="15:24" x14ac:dyDescent="0.55000000000000004">
      <c r="O11931" s="1"/>
      <c r="V11931" s="1"/>
      <c r="X11931" s="1"/>
    </row>
    <row r="11932" spans="15:24" x14ac:dyDescent="0.55000000000000004">
      <c r="O11932" s="1"/>
      <c r="V11932" s="1"/>
      <c r="X11932" s="1"/>
    </row>
    <row r="11933" spans="15:24" x14ac:dyDescent="0.55000000000000004">
      <c r="O11933" s="1"/>
      <c r="V11933" s="1"/>
      <c r="X11933" s="1"/>
    </row>
    <row r="11934" spans="15:24" x14ac:dyDescent="0.55000000000000004">
      <c r="O11934" s="1"/>
      <c r="V11934" s="1"/>
      <c r="X11934" s="1"/>
    </row>
    <row r="11935" spans="15:24" x14ac:dyDescent="0.55000000000000004">
      <c r="O11935" s="1"/>
      <c r="V11935" s="1"/>
      <c r="X11935" s="1"/>
    </row>
    <row r="11936" spans="15:24" x14ac:dyDescent="0.55000000000000004">
      <c r="O11936" s="1"/>
      <c r="V11936" s="1"/>
      <c r="X11936" s="1"/>
    </row>
    <row r="11937" spans="15:24" x14ac:dyDescent="0.55000000000000004">
      <c r="O11937" s="1"/>
      <c r="V11937" s="1"/>
      <c r="X11937" s="1"/>
    </row>
    <row r="11938" spans="15:24" x14ac:dyDescent="0.55000000000000004">
      <c r="O11938" s="1"/>
      <c r="V11938" s="1"/>
      <c r="X11938" s="1"/>
    </row>
    <row r="11939" spans="15:24" x14ac:dyDescent="0.55000000000000004">
      <c r="O11939" s="1"/>
      <c r="V11939" s="1"/>
      <c r="X11939" s="1"/>
    </row>
    <row r="11940" spans="15:24" x14ac:dyDescent="0.55000000000000004">
      <c r="O11940" s="1"/>
      <c r="V11940" s="1"/>
      <c r="X11940" s="1"/>
    </row>
    <row r="11941" spans="15:24" x14ac:dyDescent="0.55000000000000004">
      <c r="O11941" s="1"/>
      <c r="V11941" s="1"/>
      <c r="X11941" s="1"/>
    </row>
    <row r="11942" spans="15:24" x14ac:dyDescent="0.55000000000000004">
      <c r="O11942" s="1"/>
      <c r="V11942" s="1"/>
      <c r="X11942" s="1"/>
    </row>
    <row r="11943" spans="15:24" x14ac:dyDescent="0.55000000000000004">
      <c r="O11943" s="1"/>
      <c r="V11943" s="1"/>
      <c r="X11943" s="1"/>
    </row>
    <row r="11944" spans="15:24" x14ac:dyDescent="0.55000000000000004">
      <c r="O11944" s="1"/>
      <c r="V11944" s="1"/>
      <c r="X11944" s="1"/>
    </row>
    <row r="11945" spans="15:24" x14ac:dyDescent="0.55000000000000004">
      <c r="O11945" s="1"/>
      <c r="V11945" s="1"/>
      <c r="X11945" s="1"/>
    </row>
    <row r="11946" spans="15:24" x14ac:dyDescent="0.55000000000000004">
      <c r="O11946" s="1"/>
      <c r="V11946" s="1"/>
      <c r="X11946" s="1"/>
    </row>
    <row r="11947" spans="15:24" x14ac:dyDescent="0.55000000000000004">
      <c r="O11947" s="1"/>
      <c r="V11947" s="1"/>
      <c r="X11947" s="1"/>
    </row>
    <row r="11948" spans="15:24" x14ac:dyDescent="0.55000000000000004">
      <c r="O11948" s="1"/>
      <c r="V11948" s="1"/>
      <c r="X11948" s="1"/>
    </row>
    <row r="11949" spans="15:24" x14ac:dyDescent="0.55000000000000004">
      <c r="O11949" s="1"/>
      <c r="V11949" s="1"/>
      <c r="X11949" s="1"/>
    </row>
    <row r="11950" spans="15:24" x14ac:dyDescent="0.55000000000000004">
      <c r="O11950" s="1"/>
      <c r="V11950" s="1"/>
      <c r="X11950" s="1"/>
    </row>
    <row r="11951" spans="15:24" x14ac:dyDescent="0.55000000000000004">
      <c r="O11951" s="1"/>
      <c r="V11951" s="1"/>
      <c r="X11951" s="1"/>
    </row>
    <row r="11952" spans="15:24" x14ac:dyDescent="0.55000000000000004">
      <c r="O11952" s="1"/>
      <c r="V11952" s="1"/>
      <c r="X11952" s="1"/>
    </row>
    <row r="11953" spans="15:24" x14ac:dyDescent="0.55000000000000004">
      <c r="O11953" s="1"/>
      <c r="V11953" s="1"/>
      <c r="X11953" s="1"/>
    </row>
    <row r="11954" spans="15:24" x14ac:dyDescent="0.55000000000000004">
      <c r="O11954" s="1"/>
      <c r="V11954" s="1"/>
      <c r="X11954" s="1"/>
    </row>
    <row r="11955" spans="15:24" x14ac:dyDescent="0.55000000000000004">
      <c r="O11955" s="1"/>
      <c r="V11955" s="1"/>
      <c r="X11955" s="1"/>
    </row>
    <row r="11956" spans="15:24" x14ac:dyDescent="0.55000000000000004">
      <c r="O11956" s="1"/>
      <c r="V11956" s="1"/>
      <c r="X11956" s="1"/>
    </row>
    <row r="11957" spans="15:24" x14ac:dyDescent="0.55000000000000004">
      <c r="O11957" s="1"/>
      <c r="V11957" s="1"/>
      <c r="X11957" s="1"/>
    </row>
    <row r="11958" spans="15:24" x14ac:dyDescent="0.55000000000000004">
      <c r="O11958" s="1"/>
      <c r="V11958" s="1"/>
      <c r="X11958" s="1"/>
    </row>
    <row r="11959" spans="15:24" x14ac:dyDescent="0.55000000000000004">
      <c r="O11959" s="1"/>
      <c r="V11959" s="1"/>
      <c r="X11959" s="1"/>
    </row>
    <row r="11960" spans="15:24" x14ac:dyDescent="0.55000000000000004">
      <c r="O11960" s="1"/>
      <c r="V11960" s="1"/>
      <c r="X11960" s="1"/>
    </row>
    <row r="11961" spans="15:24" x14ac:dyDescent="0.55000000000000004">
      <c r="O11961" s="1"/>
      <c r="V11961" s="1"/>
      <c r="X11961" s="1"/>
    </row>
    <row r="11962" spans="15:24" x14ac:dyDescent="0.55000000000000004">
      <c r="O11962" s="1"/>
      <c r="V11962" s="1"/>
      <c r="X11962" s="1"/>
    </row>
    <row r="11963" spans="15:24" x14ac:dyDescent="0.55000000000000004">
      <c r="O11963" s="1"/>
      <c r="V11963" s="1"/>
      <c r="X11963" s="1"/>
    </row>
    <row r="11964" spans="15:24" x14ac:dyDescent="0.55000000000000004">
      <c r="O11964" s="1"/>
      <c r="V11964" s="1"/>
      <c r="X11964" s="1"/>
    </row>
    <row r="11965" spans="15:24" x14ac:dyDescent="0.55000000000000004">
      <c r="O11965" s="1"/>
      <c r="V11965" s="1"/>
      <c r="X11965" s="1"/>
    </row>
    <row r="11966" spans="15:24" x14ac:dyDescent="0.55000000000000004">
      <c r="O11966" s="1"/>
      <c r="V11966" s="1"/>
      <c r="X11966" s="1"/>
    </row>
    <row r="11967" spans="15:24" x14ac:dyDescent="0.55000000000000004">
      <c r="O11967" s="1"/>
      <c r="V11967" s="1"/>
      <c r="X11967" s="1"/>
    </row>
    <row r="11968" spans="15:24" x14ac:dyDescent="0.55000000000000004">
      <c r="O11968" s="1"/>
      <c r="V11968" s="1"/>
      <c r="X11968" s="1"/>
    </row>
    <row r="11969" spans="15:24" x14ac:dyDescent="0.55000000000000004">
      <c r="O11969" s="1"/>
      <c r="V11969" s="1"/>
      <c r="X11969" s="1"/>
    </row>
    <row r="11970" spans="15:24" x14ac:dyDescent="0.55000000000000004">
      <c r="O11970" s="1"/>
      <c r="V11970" s="1"/>
      <c r="X11970" s="1"/>
    </row>
    <row r="11971" spans="15:24" x14ac:dyDescent="0.55000000000000004">
      <c r="O11971" s="1"/>
      <c r="V11971" s="1"/>
      <c r="X11971" s="1"/>
    </row>
    <row r="11972" spans="15:24" x14ac:dyDescent="0.55000000000000004">
      <c r="O11972" s="1"/>
      <c r="V11972" s="1"/>
      <c r="X11972" s="1"/>
    </row>
    <row r="11973" spans="15:24" x14ac:dyDescent="0.55000000000000004">
      <c r="O11973" s="1"/>
      <c r="V11973" s="1"/>
      <c r="X11973" s="1"/>
    </row>
    <row r="11974" spans="15:24" x14ac:dyDescent="0.55000000000000004">
      <c r="O11974" s="1"/>
      <c r="V11974" s="1"/>
      <c r="X11974" s="1"/>
    </row>
    <row r="11975" spans="15:24" x14ac:dyDescent="0.55000000000000004">
      <c r="O11975" s="1"/>
      <c r="V11975" s="1"/>
      <c r="X11975" s="1"/>
    </row>
    <row r="11976" spans="15:24" x14ac:dyDescent="0.55000000000000004">
      <c r="O11976" s="1"/>
      <c r="V11976" s="1"/>
      <c r="X11976" s="1"/>
    </row>
    <row r="11977" spans="15:24" x14ac:dyDescent="0.55000000000000004">
      <c r="O11977" s="1"/>
      <c r="V11977" s="1"/>
      <c r="X11977" s="1"/>
    </row>
    <row r="11978" spans="15:24" x14ac:dyDescent="0.55000000000000004">
      <c r="O11978" s="1"/>
      <c r="V11978" s="1"/>
      <c r="X11978" s="1"/>
    </row>
    <row r="11979" spans="15:24" x14ac:dyDescent="0.55000000000000004">
      <c r="O11979" s="1"/>
      <c r="V11979" s="1"/>
      <c r="X11979" s="1"/>
    </row>
    <row r="11980" spans="15:24" x14ac:dyDescent="0.55000000000000004">
      <c r="O11980" s="1"/>
      <c r="V11980" s="1"/>
      <c r="X11980" s="1"/>
    </row>
    <row r="11981" spans="15:24" x14ac:dyDescent="0.55000000000000004">
      <c r="O11981" s="1"/>
      <c r="V11981" s="1"/>
      <c r="X11981" s="1"/>
    </row>
    <row r="11982" spans="15:24" x14ac:dyDescent="0.55000000000000004">
      <c r="O11982" s="1"/>
      <c r="V11982" s="1"/>
      <c r="X11982" s="1"/>
    </row>
    <row r="11983" spans="15:24" x14ac:dyDescent="0.55000000000000004">
      <c r="O11983" s="1"/>
      <c r="V11983" s="1"/>
      <c r="X11983" s="1"/>
    </row>
    <row r="11984" spans="15:24" x14ac:dyDescent="0.55000000000000004">
      <c r="O11984" s="1"/>
      <c r="V11984" s="1"/>
      <c r="X11984" s="1"/>
    </row>
    <row r="11985" spans="15:24" x14ac:dyDescent="0.55000000000000004">
      <c r="O11985" s="1"/>
      <c r="V11985" s="1"/>
      <c r="X11985" s="1"/>
    </row>
    <row r="11986" spans="15:24" x14ac:dyDescent="0.55000000000000004">
      <c r="O11986" s="1"/>
      <c r="V11986" s="1"/>
      <c r="X11986" s="1"/>
    </row>
    <row r="11987" spans="15:24" x14ac:dyDescent="0.55000000000000004">
      <c r="O11987" s="1"/>
      <c r="V11987" s="1"/>
      <c r="X11987" s="1"/>
    </row>
    <row r="11988" spans="15:24" x14ac:dyDescent="0.55000000000000004">
      <c r="O11988" s="1"/>
      <c r="V11988" s="1"/>
      <c r="X11988" s="1"/>
    </row>
    <row r="11989" spans="15:24" x14ac:dyDescent="0.55000000000000004">
      <c r="O11989" s="1"/>
      <c r="V11989" s="1"/>
      <c r="X11989" s="1"/>
    </row>
    <row r="11990" spans="15:24" x14ac:dyDescent="0.55000000000000004">
      <c r="O11990" s="1"/>
      <c r="V11990" s="1"/>
      <c r="X11990" s="1"/>
    </row>
    <row r="11991" spans="15:24" x14ac:dyDescent="0.55000000000000004">
      <c r="O11991" s="1"/>
      <c r="V11991" s="1"/>
      <c r="X11991" s="1"/>
    </row>
    <row r="11992" spans="15:24" x14ac:dyDescent="0.55000000000000004">
      <c r="O11992" s="1"/>
      <c r="V11992" s="1"/>
      <c r="X11992" s="1"/>
    </row>
    <row r="11993" spans="15:24" x14ac:dyDescent="0.55000000000000004">
      <c r="O11993" s="1"/>
      <c r="V11993" s="1"/>
      <c r="X11993" s="1"/>
    </row>
    <row r="11994" spans="15:24" x14ac:dyDescent="0.55000000000000004">
      <c r="O11994" s="1"/>
      <c r="V11994" s="1"/>
      <c r="X11994" s="1"/>
    </row>
    <row r="11995" spans="15:24" x14ac:dyDescent="0.55000000000000004">
      <c r="O11995" s="1"/>
      <c r="V11995" s="1"/>
      <c r="X11995" s="1"/>
    </row>
    <row r="11996" spans="15:24" x14ac:dyDescent="0.55000000000000004">
      <c r="O11996" s="1"/>
      <c r="V11996" s="1"/>
      <c r="X11996" s="1"/>
    </row>
    <row r="11997" spans="15:24" x14ac:dyDescent="0.55000000000000004">
      <c r="O11997" s="1"/>
      <c r="V11997" s="1"/>
      <c r="X11997" s="1"/>
    </row>
    <row r="11998" spans="15:24" x14ac:dyDescent="0.55000000000000004">
      <c r="O11998" s="1"/>
      <c r="V11998" s="1"/>
      <c r="X11998" s="1"/>
    </row>
    <row r="11999" spans="15:24" x14ac:dyDescent="0.55000000000000004">
      <c r="O11999" s="1"/>
      <c r="V11999" s="1"/>
      <c r="X11999" s="1"/>
    </row>
    <row r="12000" spans="15:24" x14ac:dyDescent="0.55000000000000004">
      <c r="O12000" s="1"/>
      <c r="V12000" s="1"/>
      <c r="X12000" s="1"/>
    </row>
    <row r="12001" spans="15:24" x14ac:dyDescent="0.55000000000000004">
      <c r="O12001" s="1"/>
      <c r="V12001" s="1"/>
      <c r="X12001" s="1"/>
    </row>
    <row r="12002" spans="15:24" x14ac:dyDescent="0.55000000000000004">
      <c r="O12002" s="1"/>
      <c r="V12002" s="1"/>
      <c r="X12002" s="1"/>
    </row>
    <row r="12003" spans="15:24" x14ac:dyDescent="0.55000000000000004">
      <c r="O12003" s="1"/>
      <c r="V12003" s="1"/>
      <c r="X12003" s="1"/>
    </row>
    <row r="12004" spans="15:24" x14ac:dyDescent="0.55000000000000004">
      <c r="O12004" s="1"/>
      <c r="V12004" s="1"/>
      <c r="X12004" s="1"/>
    </row>
    <row r="12005" spans="15:24" x14ac:dyDescent="0.55000000000000004">
      <c r="O12005" s="1"/>
      <c r="V12005" s="1"/>
      <c r="X12005" s="1"/>
    </row>
    <row r="12006" spans="15:24" x14ac:dyDescent="0.55000000000000004">
      <c r="O12006" s="1"/>
      <c r="V12006" s="1"/>
      <c r="X12006" s="1"/>
    </row>
    <row r="12007" spans="15:24" x14ac:dyDescent="0.55000000000000004">
      <c r="O12007" s="1"/>
      <c r="V12007" s="1"/>
      <c r="X12007" s="1"/>
    </row>
    <row r="12008" spans="15:24" x14ac:dyDescent="0.55000000000000004">
      <c r="O12008" s="1"/>
      <c r="V12008" s="1"/>
      <c r="X12008" s="1"/>
    </row>
    <row r="12009" spans="15:24" x14ac:dyDescent="0.55000000000000004">
      <c r="O12009" s="1"/>
      <c r="V12009" s="1"/>
      <c r="X12009" s="1"/>
    </row>
    <row r="12010" spans="15:24" x14ac:dyDescent="0.55000000000000004">
      <c r="O12010" s="1"/>
      <c r="V12010" s="1"/>
      <c r="X12010" s="1"/>
    </row>
    <row r="12011" spans="15:24" x14ac:dyDescent="0.55000000000000004">
      <c r="O12011" s="1"/>
      <c r="V12011" s="1"/>
      <c r="X12011" s="1"/>
    </row>
    <row r="12012" spans="15:24" x14ac:dyDescent="0.55000000000000004">
      <c r="O12012" s="1"/>
      <c r="V12012" s="1"/>
      <c r="X12012" s="1"/>
    </row>
    <row r="12013" spans="15:24" x14ac:dyDescent="0.55000000000000004">
      <c r="O12013" s="1"/>
      <c r="V12013" s="1"/>
      <c r="X12013" s="1"/>
    </row>
    <row r="12014" spans="15:24" x14ac:dyDescent="0.55000000000000004">
      <c r="O12014" s="1"/>
      <c r="V12014" s="1"/>
      <c r="X12014" s="1"/>
    </row>
    <row r="12015" spans="15:24" x14ac:dyDescent="0.55000000000000004">
      <c r="O12015" s="1"/>
      <c r="V12015" s="1"/>
      <c r="X12015" s="1"/>
    </row>
    <row r="12016" spans="15:24" x14ac:dyDescent="0.55000000000000004">
      <c r="O12016" s="1"/>
      <c r="V12016" s="1"/>
      <c r="X12016" s="1"/>
    </row>
    <row r="12017" spans="15:24" x14ac:dyDescent="0.55000000000000004">
      <c r="O12017" s="1"/>
      <c r="V12017" s="1"/>
      <c r="X12017" s="1"/>
    </row>
    <row r="12018" spans="15:24" x14ac:dyDescent="0.55000000000000004">
      <c r="O12018" s="1"/>
      <c r="V12018" s="1"/>
      <c r="X12018" s="1"/>
    </row>
    <row r="12019" spans="15:24" x14ac:dyDescent="0.55000000000000004">
      <c r="O12019" s="1"/>
      <c r="V12019" s="1"/>
      <c r="X12019" s="1"/>
    </row>
    <row r="12020" spans="15:24" x14ac:dyDescent="0.55000000000000004">
      <c r="O12020" s="1"/>
      <c r="V12020" s="1"/>
      <c r="X12020" s="1"/>
    </row>
    <row r="12021" spans="15:24" x14ac:dyDescent="0.55000000000000004">
      <c r="O12021" s="1"/>
      <c r="V12021" s="1"/>
      <c r="X12021" s="1"/>
    </row>
    <row r="12022" spans="15:24" x14ac:dyDescent="0.55000000000000004">
      <c r="O12022" s="1"/>
      <c r="V12022" s="1"/>
      <c r="X12022" s="1"/>
    </row>
    <row r="12023" spans="15:24" x14ac:dyDescent="0.55000000000000004">
      <c r="O12023" s="1"/>
      <c r="V12023" s="1"/>
      <c r="X12023" s="1"/>
    </row>
    <row r="12024" spans="15:24" x14ac:dyDescent="0.55000000000000004">
      <c r="O12024" s="1"/>
      <c r="V12024" s="1"/>
      <c r="X12024" s="1"/>
    </row>
    <row r="12025" spans="15:24" x14ac:dyDescent="0.55000000000000004">
      <c r="O12025" s="1"/>
      <c r="V12025" s="1"/>
      <c r="X12025" s="1"/>
    </row>
    <row r="12026" spans="15:24" x14ac:dyDescent="0.55000000000000004">
      <c r="O12026" s="1"/>
      <c r="V12026" s="1"/>
      <c r="X12026" s="1"/>
    </row>
    <row r="12027" spans="15:24" x14ac:dyDescent="0.55000000000000004">
      <c r="O12027" s="1"/>
      <c r="V12027" s="1"/>
      <c r="X12027" s="1"/>
    </row>
    <row r="12028" spans="15:24" x14ac:dyDescent="0.55000000000000004">
      <c r="O12028" s="1"/>
      <c r="V12028" s="1"/>
      <c r="X12028" s="1"/>
    </row>
    <row r="12029" spans="15:24" x14ac:dyDescent="0.55000000000000004">
      <c r="O12029" s="1"/>
      <c r="V12029" s="1"/>
      <c r="X12029" s="1"/>
    </row>
    <row r="12030" spans="15:24" x14ac:dyDescent="0.55000000000000004">
      <c r="O12030" s="1"/>
      <c r="V12030" s="1"/>
      <c r="X12030" s="1"/>
    </row>
    <row r="12031" spans="15:24" x14ac:dyDescent="0.55000000000000004">
      <c r="O12031" s="1"/>
      <c r="V12031" s="1"/>
      <c r="X12031" s="1"/>
    </row>
    <row r="12032" spans="15:24" x14ac:dyDescent="0.55000000000000004">
      <c r="O12032" s="1"/>
      <c r="V12032" s="1"/>
      <c r="X12032" s="1"/>
    </row>
    <row r="12033" spans="15:24" x14ac:dyDescent="0.55000000000000004">
      <c r="O12033" s="1"/>
      <c r="V12033" s="1"/>
      <c r="X12033" s="1"/>
    </row>
    <row r="12034" spans="15:24" x14ac:dyDescent="0.55000000000000004">
      <c r="O12034" s="1"/>
      <c r="V12034" s="1"/>
      <c r="X12034" s="1"/>
    </row>
    <row r="12035" spans="15:24" x14ac:dyDescent="0.55000000000000004">
      <c r="O12035" s="1"/>
      <c r="V12035" s="1"/>
      <c r="X12035" s="1"/>
    </row>
    <row r="12036" spans="15:24" x14ac:dyDescent="0.55000000000000004">
      <c r="O12036" s="1"/>
      <c r="V12036" s="1"/>
      <c r="X12036" s="1"/>
    </row>
    <row r="12037" spans="15:24" x14ac:dyDescent="0.55000000000000004">
      <c r="O12037" s="1"/>
      <c r="V12037" s="1"/>
      <c r="X12037" s="1"/>
    </row>
    <row r="12038" spans="15:24" x14ac:dyDescent="0.55000000000000004">
      <c r="O12038" s="1"/>
      <c r="V12038" s="1"/>
      <c r="X12038" s="1"/>
    </row>
    <row r="12039" spans="15:24" x14ac:dyDescent="0.55000000000000004">
      <c r="O12039" s="1"/>
      <c r="V12039" s="1"/>
      <c r="X12039" s="1"/>
    </row>
    <row r="12040" spans="15:24" x14ac:dyDescent="0.55000000000000004">
      <c r="O12040" s="1"/>
      <c r="V12040" s="1"/>
      <c r="X12040" s="1"/>
    </row>
    <row r="12041" spans="15:24" x14ac:dyDescent="0.55000000000000004">
      <c r="O12041" s="1"/>
      <c r="V12041" s="1"/>
      <c r="X12041" s="1"/>
    </row>
    <row r="12042" spans="15:24" x14ac:dyDescent="0.55000000000000004">
      <c r="O12042" s="1"/>
      <c r="V12042" s="1"/>
      <c r="X12042" s="1"/>
    </row>
    <row r="12043" spans="15:24" x14ac:dyDescent="0.55000000000000004">
      <c r="O12043" s="1"/>
      <c r="V12043" s="1"/>
      <c r="X12043" s="1"/>
    </row>
    <row r="12044" spans="15:24" x14ac:dyDescent="0.55000000000000004">
      <c r="O12044" s="1"/>
      <c r="V12044" s="1"/>
      <c r="X12044" s="1"/>
    </row>
    <row r="12045" spans="15:24" x14ac:dyDescent="0.55000000000000004">
      <c r="O12045" s="1"/>
      <c r="V12045" s="1"/>
      <c r="X12045" s="1"/>
    </row>
    <row r="12046" spans="15:24" x14ac:dyDescent="0.55000000000000004">
      <c r="O12046" s="1"/>
      <c r="V12046" s="1"/>
      <c r="X12046" s="1"/>
    </row>
    <row r="12047" spans="15:24" x14ac:dyDescent="0.55000000000000004">
      <c r="O12047" s="1"/>
      <c r="V12047" s="1"/>
      <c r="X12047" s="1"/>
    </row>
    <row r="12048" spans="15:24" x14ac:dyDescent="0.55000000000000004">
      <c r="O12048" s="1"/>
      <c r="V12048" s="1"/>
      <c r="X12048" s="1"/>
    </row>
    <row r="12049" spans="15:24" x14ac:dyDescent="0.55000000000000004">
      <c r="O12049" s="1"/>
      <c r="V12049" s="1"/>
      <c r="X12049" s="1"/>
    </row>
    <row r="12050" spans="15:24" x14ac:dyDescent="0.55000000000000004">
      <c r="O12050" s="1"/>
      <c r="V12050" s="1"/>
      <c r="X12050" s="1"/>
    </row>
    <row r="12051" spans="15:24" x14ac:dyDescent="0.55000000000000004">
      <c r="O12051" s="1"/>
      <c r="V12051" s="1"/>
      <c r="X12051" s="1"/>
    </row>
    <row r="12052" spans="15:24" x14ac:dyDescent="0.55000000000000004">
      <c r="O12052" s="1"/>
      <c r="V12052" s="1"/>
      <c r="X12052" s="1"/>
    </row>
    <row r="12053" spans="15:24" x14ac:dyDescent="0.55000000000000004">
      <c r="O12053" s="1"/>
      <c r="V12053" s="1"/>
      <c r="X12053" s="1"/>
    </row>
    <row r="12054" spans="15:24" x14ac:dyDescent="0.55000000000000004">
      <c r="O12054" s="1"/>
      <c r="V12054" s="1"/>
      <c r="X12054" s="1"/>
    </row>
    <row r="12055" spans="15:24" x14ac:dyDescent="0.55000000000000004">
      <c r="O12055" s="1"/>
      <c r="V12055" s="1"/>
      <c r="X12055" s="1"/>
    </row>
    <row r="12056" spans="15:24" x14ac:dyDescent="0.55000000000000004">
      <c r="O12056" s="1"/>
      <c r="V12056" s="1"/>
      <c r="X12056" s="1"/>
    </row>
    <row r="12057" spans="15:24" x14ac:dyDescent="0.55000000000000004">
      <c r="O12057" s="1"/>
      <c r="V12057" s="1"/>
      <c r="X12057" s="1"/>
    </row>
    <row r="12058" spans="15:24" x14ac:dyDescent="0.55000000000000004">
      <c r="O12058" s="1"/>
      <c r="V12058" s="1"/>
      <c r="X12058" s="1"/>
    </row>
    <row r="12059" spans="15:24" x14ac:dyDescent="0.55000000000000004">
      <c r="O12059" s="1"/>
      <c r="V12059" s="1"/>
      <c r="X12059" s="1"/>
    </row>
    <row r="12060" spans="15:24" x14ac:dyDescent="0.55000000000000004">
      <c r="O12060" s="1"/>
      <c r="V12060" s="1"/>
      <c r="X12060" s="1"/>
    </row>
    <row r="12061" spans="15:24" x14ac:dyDescent="0.55000000000000004">
      <c r="O12061" s="1"/>
      <c r="V12061" s="1"/>
      <c r="X12061" s="1"/>
    </row>
    <row r="12062" spans="15:24" x14ac:dyDescent="0.55000000000000004">
      <c r="O12062" s="1"/>
      <c r="V12062" s="1"/>
      <c r="X12062" s="1"/>
    </row>
    <row r="12063" spans="15:24" x14ac:dyDescent="0.55000000000000004">
      <c r="O12063" s="1"/>
      <c r="V12063" s="1"/>
      <c r="X12063" s="1"/>
    </row>
    <row r="12064" spans="15:24" x14ac:dyDescent="0.55000000000000004">
      <c r="O12064" s="1"/>
      <c r="V12064" s="1"/>
      <c r="X12064" s="1"/>
    </row>
    <row r="12065" spans="15:24" x14ac:dyDescent="0.55000000000000004">
      <c r="O12065" s="1"/>
      <c r="V12065" s="1"/>
      <c r="X12065" s="1"/>
    </row>
    <row r="12066" spans="15:24" x14ac:dyDescent="0.55000000000000004">
      <c r="O12066" s="1"/>
      <c r="V12066" s="1"/>
      <c r="X12066" s="1"/>
    </row>
    <row r="12067" spans="15:24" x14ac:dyDescent="0.55000000000000004">
      <c r="O12067" s="1"/>
      <c r="V12067" s="1"/>
      <c r="X12067" s="1"/>
    </row>
    <row r="12068" spans="15:24" x14ac:dyDescent="0.55000000000000004">
      <c r="O12068" s="1"/>
      <c r="V12068" s="1"/>
      <c r="X12068" s="1"/>
    </row>
    <row r="12069" spans="15:24" x14ac:dyDescent="0.55000000000000004">
      <c r="O12069" s="1"/>
      <c r="V12069" s="1"/>
      <c r="X12069" s="1"/>
    </row>
    <row r="12070" spans="15:24" x14ac:dyDescent="0.55000000000000004">
      <c r="O12070" s="1"/>
      <c r="V12070" s="1"/>
      <c r="X12070" s="1"/>
    </row>
    <row r="12071" spans="15:24" x14ac:dyDescent="0.55000000000000004">
      <c r="O12071" s="1"/>
      <c r="V12071" s="1"/>
      <c r="X12071" s="1"/>
    </row>
    <row r="12072" spans="15:24" x14ac:dyDescent="0.55000000000000004">
      <c r="O12072" s="1"/>
      <c r="V12072" s="1"/>
      <c r="X12072" s="1"/>
    </row>
    <row r="12073" spans="15:24" x14ac:dyDescent="0.55000000000000004">
      <c r="O12073" s="1"/>
      <c r="V12073" s="1"/>
      <c r="X12073" s="1"/>
    </row>
    <row r="12074" spans="15:24" x14ac:dyDescent="0.55000000000000004">
      <c r="O12074" s="1"/>
      <c r="V12074" s="1"/>
      <c r="X12074" s="1"/>
    </row>
    <row r="12075" spans="15:24" x14ac:dyDescent="0.55000000000000004">
      <c r="O12075" s="1"/>
      <c r="V12075" s="1"/>
      <c r="X12075" s="1"/>
    </row>
    <row r="12076" spans="15:24" x14ac:dyDescent="0.55000000000000004">
      <c r="O12076" s="1"/>
      <c r="V12076" s="1"/>
      <c r="X12076" s="1"/>
    </row>
    <row r="12077" spans="15:24" x14ac:dyDescent="0.55000000000000004">
      <c r="O12077" s="1"/>
      <c r="V12077" s="1"/>
      <c r="X12077" s="1"/>
    </row>
    <row r="12078" spans="15:24" x14ac:dyDescent="0.55000000000000004">
      <c r="O12078" s="1"/>
      <c r="V12078" s="1"/>
      <c r="X12078" s="1"/>
    </row>
    <row r="12079" spans="15:24" x14ac:dyDescent="0.55000000000000004">
      <c r="O12079" s="1"/>
      <c r="V12079" s="1"/>
      <c r="X12079" s="1"/>
    </row>
    <row r="12080" spans="15:24" x14ac:dyDescent="0.55000000000000004">
      <c r="O12080" s="1"/>
      <c r="V12080" s="1"/>
      <c r="X12080" s="1"/>
    </row>
    <row r="12081" spans="15:24" x14ac:dyDescent="0.55000000000000004">
      <c r="O12081" s="1"/>
      <c r="V12081" s="1"/>
      <c r="X12081" s="1"/>
    </row>
    <row r="12082" spans="15:24" x14ac:dyDescent="0.55000000000000004">
      <c r="O12082" s="1"/>
      <c r="V12082" s="1"/>
      <c r="X12082" s="1"/>
    </row>
    <row r="12083" spans="15:24" x14ac:dyDescent="0.55000000000000004">
      <c r="O12083" s="1"/>
      <c r="V12083" s="1"/>
      <c r="X12083" s="1"/>
    </row>
    <row r="12084" spans="15:24" x14ac:dyDescent="0.55000000000000004">
      <c r="O12084" s="1"/>
      <c r="V12084" s="1"/>
      <c r="X12084" s="1"/>
    </row>
    <row r="12085" spans="15:24" x14ac:dyDescent="0.55000000000000004">
      <c r="O12085" s="1"/>
      <c r="V12085" s="1"/>
      <c r="X12085" s="1"/>
    </row>
    <row r="12086" spans="15:24" x14ac:dyDescent="0.55000000000000004">
      <c r="O12086" s="1"/>
      <c r="V12086" s="1"/>
      <c r="X12086" s="1"/>
    </row>
    <row r="12087" spans="15:24" x14ac:dyDescent="0.55000000000000004">
      <c r="O12087" s="1"/>
      <c r="V12087" s="1"/>
      <c r="X12087" s="1"/>
    </row>
    <row r="12088" spans="15:24" x14ac:dyDescent="0.55000000000000004">
      <c r="O12088" s="1"/>
      <c r="V12088" s="1"/>
      <c r="X12088" s="1"/>
    </row>
    <row r="12089" spans="15:24" x14ac:dyDescent="0.55000000000000004">
      <c r="O12089" s="1"/>
      <c r="V12089" s="1"/>
      <c r="X12089" s="1"/>
    </row>
    <row r="12090" spans="15:24" x14ac:dyDescent="0.55000000000000004">
      <c r="O12090" s="1"/>
      <c r="V12090" s="1"/>
      <c r="X12090" s="1"/>
    </row>
    <row r="12091" spans="15:24" x14ac:dyDescent="0.55000000000000004">
      <c r="O12091" s="1"/>
      <c r="V12091" s="1"/>
      <c r="X12091" s="1"/>
    </row>
    <row r="12092" spans="15:24" x14ac:dyDescent="0.55000000000000004">
      <c r="O12092" s="1"/>
      <c r="V12092" s="1"/>
      <c r="X12092" s="1"/>
    </row>
    <row r="12093" spans="15:24" x14ac:dyDescent="0.55000000000000004">
      <c r="O12093" s="1"/>
      <c r="V12093" s="1"/>
      <c r="X12093" s="1"/>
    </row>
    <row r="12094" spans="15:24" x14ac:dyDescent="0.55000000000000004">
      <c r="O12094" s="1"/>
      <c r="V12094" s="1"/>
      <c r="X12094" s="1"/>
    </row>
    <row r="12095" spans="15:24" x14ac:dyDescent="0.55000000000000004">
      <c r="O12095" s="1"/>
      <c r="V12095" s="1"/>
      <c r="X12095" s="1"/>
    </row>
    <row r="12096" spans="15:24" x14ac:dyDescent="0.55000000000000004">
      <c r="O12096" s="1"/>
      <c r="V12096" s="1"/>
      <c r="X12096" s="1"/>
    </row>
    <row r="12097" spans="15:24" x14ac:dyDescent="0.55000000000000004">
      <c r="O12097" s="1"/>
      <c r="V12097" s="1"/>
      <c r="X12097" s="1"/>
    </row>
    <row r="12098" spans="15:24" x14ac:dyDescent="0.55000000000000004">
      <c r="O12098" s="1"/>
      <c r="V12098" s="1"/>
      <c r="X12098" s="1"/>
    </row>
    <row r="12099" spans="15:24" x14ac:dyDescent="0.55000000000000004">
      <c r="O12099" s="1"/>
      <c r="V12099" s="1"/>
      <c r="X12099" s="1"/>
    </row>
    <row r="12100" spans="15:24" x14ac:dyDescent="0.55000000000000004">
      <c r="O12100" s="1"/>
      <c r="V12100" s="1"/>
      <c r="X12100" s="1"/>
    </row>
    <row r="12101" spans="15:24" x14ac:dyDescent="0.55000000000000004">
      <c r="O12101" s="1"/>
      <c r="V12101" s="1"/>
      <c r="X12101" s="1"/>
    </row>
    <row r="12102" spans="15:24" x14ac:dyDescent="0.55000000000000004">
      <c r="O12102" s="1"/>
      <c r="V12102" s="1"/>
      <c r="X12102" s="1"/>
    </row>
    <row r="12103" spans="15:24" x14ac:dyDescent="0.55000000000000004">
      <c r="O12103" s="1"/>
      <c r="V12103" s="1"/>
      <c r="X12103" s="1"/>
    </row>
    <row r="12104" spans="15:24" x14ac:dyDescent="0.55000000000000004">
      <c r="O12104" s="1"/>
      <c r="V12104" s="1"/>
      <c r="X12104" s="1"/>
    </row>
    <row r="12105" spans="15:24" x14ac:dyDescent="0.55000000000000004">
      <c r="O12105" s="1"/>
      <c r="V12105" s="1"/>
      <c r="X12105" s="1"/>
    </row>
    <row r="12106" spans="15:24" x14ac:dyDescent="0.55000000000000004">
      <c r="O12106" s="1"/>
      <c r="V12106" s="1"/>
      <c r="X12106" s="1"/>
    </row>
    <row r="12107" spans="15:24" x14ac:dyDescent="0.55000000000000004">
      <c r="O12107" s="1"/>
      <c r="V12107" s="1"/>
      <c r="X12107" s="1"/>
    </row>
    <row r="12108" spans="15:24" x14ac:dyDescent="0.55000000000000004">
      <c r="O12108" s="1"/>
      <c r="V12108" s="1"/>
      <c r="X12108" s="1"/>
    </row>
    <row r="12109" spans="15:24" x14ac:dyDescent="0.55000000000000004">
      <c r="O12109" s="1"/>
      <c r="V12109" s="1"/>
      <c r="X12109" s="1"/>
    </row>
    <row r="12110" spans="15:24" x14ac:dyDescent="0.55000000000000004">
      <c r="O12110" s="1"/>
      <c r="V12110" s="1"/>
      <c r="X12110" s="1"/>
    </row>
    <row r="12111" spans="15:24" x14ac:dyDescent="0.55000000000000004">
      <c r="O12111" s="1"/>
      <c r="V12111" s="1"/>
      <c r="X12111" s="1"/>
    </row>
    <row r="12112" spans="15:24" x14ac:dyDescent="0.55000000000000004">
      <c r="O12112" s="1"/>
      <c r="V12112" s="1"/>
      <c r="X12112" s="1"/>
    </row>
    <row r="12113" spans="15:24" x14ac:dyDescent="0.55000000000000004">
      <c r="O12113" s="1"/>
      <c r="V12113" s="1"/>
      <c r="X12113" s="1"/>
    </row>
    <row r="12114" spans="15:24" x14ac:dyDescent="0.55000000000000004">
      <c r="O12114" s="1"/>
      <c r="V12114" s="1"/>
      <c r="X12114" s="1"/>
    </row>
    <row r="12115" spans="15:24" x14ac:dyDescent="0.55000000000000004">
      <c r="O12115" s="1"/>
      <c r="V12115" s="1"/>
      <c r="X12115" s="1"/>
    </row>
    <row r="12116" spans="15:24" x14ac:dyDescent="0.55000000000000004">
      <c r="O12116" s="1"/>
      <c r="V12116" s="1"/>
      <c r="X12116" s="1"/>
    </row>
    <row r="12117" spans="15:24" x14ac:dyDescent="0.55000000000000004">
      <c r="O12117" s="1"/>
      <c r="V12117" s="1"/>
      <c r="X12117" s="1"/>
    </row>
    <row r="12118" spans="15:24" x14ac:dyDescent="0.55000000000000004">
      <c r="O12118" s="1"/>
      <c r="V12118" s="1"/>
      <c r="X12118" s="1"/>
    </row>
    <row r="12119" spans="15:24" x14ac:dyDescent="0.55000000000000004">
      <c r="O12119" s="1"/>
      <c r="V12119" s="1"/>
      <c r="X12119" s="1"/>
    </row>
    <row r="12120" spans="15:24" x14ac:dyDescent="0.55000000000000004">
      <c r="O12120" s="1"/>
      <c r="V12120" s="1"/>
      <c r="X12120" s="1"/>
    </row>
    <row r="12121" spans="15:24" x14ac:dyDescent="0.55000000000000004">
      <c r="O12121" s="1"/>
      <c r="V12121" s="1"/>
      <c r="X12121" s="1"/>
    </row>
    <row r="12122" spans="15:24" x14ac:dyDescent="0.55000000000000004">
      <c r="O12122" s="1"/>
      <c r="V12122" s="1"/>
      <c r="X12122" s="1"/>
    </row>
    <row r="12123" spans="15:24" x14ac:dyDescent="0.55000000000000004">
      <c r="O12123" s="1"/>
      <c r="V12123" s="1"/>
      <c r="X12123" s="1"/>
    </row>
    <row r="12124" spans="15:24" x14ac:dyDescent="0.55000000000000004">
      <c r="O12124" s="1"/>
      <c r="V12124" s="1"/>
      <c r="X12124" s="1"/>
    </row>
    <row r="12125" spans="15:24" x14ac:dyDescent="0.55000000000000004">
      <c r="O12125" s="1"/>
      <c r="V12125" s="1"/>
      <c r="X12125" s="1"/>
    </row>
    <row r="12126" spans="15:24" x14ac:dyDescent="0.55000000000000004">
      <c r="O12126" s="1"/>
      <c r="V12126" s="1"/>
      <c r="X12126" s="1"/>
    </row>
    <row r="12127" spans="15:24" x14ac:dyDescent="0.55000000000000004">
      <c r="O12127" s="1"/>
      <c r="V12127" s="1"/>
      <c r="X12127" s="1"/>
    </row>
    <row r="12128" spans="15:24" x14ac:dyDescent="0.55000000000000004">
      <c r="O12128" s="1"/>
      <c r="V12128" s="1"/>
      <c r="X12128" s="1"/>
    </row>
    <row r="12129" spans="15:24" x14ac:dyDescent="0.55000000000000004">
      <c r="O12129" s="1"/>
      <c r="V12129" s="1"/>
      <c r="X12129" s="1"/>
    </row>
    <row r="12130" spans="15:24" x14ac:dyDescent="0.55000000000000004">
      <c r="O12130" s="1"/>
      <c r="V12130" s="1"/>
      <c r="X12130" s="1"/>
    </row>
    <row r="12131" spans="15:24" x14ac:dyDescent="0.55000000000000004">
      <c r="O12131" s="1"/>
      <c r="V12131" s="1"/>
      <c r="X12131" s="1"/>
    </row>
    <row r="12132" spans="15:24" x14ac:dyDescent="0.55000000000000004">
      <c r="O12132" s="1"/>
      <c r="V12132" s="1"/>
      <c r="X12132" s="1"/>
    </row>
    <row r="12133" spans="15:24" x14ac:dyDescent="0.55000000000000004">
      <c r="O12133" s="1"/>
      <c r="V12133" s="1"/>
      <c r="X12133" s="1"/>
    </row>
    <row r="12134" spans="15:24" x14ac:dyDescent="0.55000000000000004">
      <c r="O12134" s="1"/>
      <c r="V12134" s="1"/>
      <c r="X12134" s="1"/>
    </row>
    <row r="12135" spans="15:24" x14ac:dyDescent="0.55000000000000004">
      <c r="O12135" s="1"/>
      <c r="V12135" s="1"/>
      <c r="X12135" s="1"/>
    </row>
    <row r="12136" spans="15:24" x14ac:dyDescent="0.55000000000000004">
      <c r="O12136" s="1"/>
      <c r="V12136" s="1"/>
      <c r="X12136" s="1"/>
    </row>
    <row r="12137" spans="15:24" x14ac:dyDescent="0.55000000000000004">
      <c r="O12137" s="1"/>
      <c r="V12137" s="1"/>
      <c r="X12137" s="1"/>
    </row>
    <row r="12138" spans="15:24" x14ac:dyDescent="0.55000000000000004">
      <c r="O12138" s="1"/>
      <c r="V12138" s="1"/>
      <c r="X12138" s="1"/>
    </row>
    <row r="12139" spans="15:24" x14ac:dyDescent="0.55000000000000004">
      <c r="O12139" s="1"/>
      <c r="V12139" s="1"/>
      <c r="X12139" s="1"/>
    </row>
    <row r="12140" spans="15:24" x14ac:dyDescent="0.55000000000000004">
      <c r="O12140" s="1"/>
      <c r="V12140" s="1"/>
      <c r="X12140" s="1"/>
    </row>
    <row r="12141" spans="15:24" x14ac:dyDescent="0.55000000000000004">
      <c r="O12141" s="1"/>
      <c r="V12141" s="1"/>
      <c r="X12141" s="1"/>
    </row>
    <row r="12142" spans="15:24" x14ac:dyDescent="0.55000000000000004">
      <c r="O12142" s="1"/>
      <c r="V12142" s="1"/>
      <c r="X12142" s="1"/>
    </row>
    <row r="12143" spans="15:24" x14ac:dyDescent="0.55000000000000004">
      <c r="O12143" s="1"/>
      <c r="V12143" s="1"/>
      <c r="X12143" s="1"/>
    </row>
    <row r="12144" spans="15:24" x14ac:dyDescent="0.55000000000000004">
      <c r="O12144" s="1"/>
      <c r="V12144" s="1"/>
      <c r="X12144" s="1"/>
    </row>
    <row r="12145" spans="15:24" x14ac:dyDescent="0.55000000000000004">
      <c r="O12145" s="1"/>
      <c r="V12145" s="1"/>
      <c r="X12145" s="1"/>
    </row>
    <row r="12146" spans="15:24" x14ac:dyDescent="0.55000000000000004">
      <c r="O12146" s="1"/>
      <c r="V12146" s="1"/>
      <c r="X12146" s="1"/>
    </row>
    <row r="12147" spans="15:24" x14ac:dyDescent="0.55000000000000004">
      <c r="O12147" s="1"/>
      <c r="V12147" s="1"/>
      <c r="X12147" s="1"/>
    </row>
    <row r="12148" spans="15:24" x14ac:dyDescent="0.55000000000000004">
      <c r="O12148" s="1"/>
      <c r="V12148" s="1"/>
      <c r="X12148" s="1"/>
    </row>
    <row r="12149" spans="15:24" x14ac:dyDescent="0.55000000000000004">
      <c r="O12149" s="1"/>
      <c r="V12149" s="1"/>
      <c r="X12149" s="1"/>
    </row>
    <row r="12150" spans="15:24" x14ac:dyDescent="0.55000000000000004">
      <c r="O12150" s="1"/>
      <c r="V12150" s="1"/>
      <c r="X12150" s="1"/>
    </row>
    <row r="12151" spans="15:24" x14ac:dyDescent="0.55000000000000004">
      <c r="O12151" s="1"/>
      <c r="V12151" s="1"/>
      <c r="X12151" s="1"/>
    </row>
    <row r="12152" spans="15:24" x14ac:dyDescent="0.55000000000000004">
      <c r="O12152" s="1"/>
      <c r="V12152" s="1"/>
      <c r="X12152" s="1"/>
    </row>
    <row r="12153" spans="15:24" x14ac:dyDescent="0.55000000000000004">
      <c r="O12153" s="1"/>
      <c r="V12153" s="1"/>
      <c r="X12153" s="1"/>
    </row>
    <row r="12154" spans="15:24" x14ac:dyDescent="0.55000000000000004">
      <c r="O12154" s="1"/>
      <c r="V12154" s="1"/>
      <c r="X12154" s="1"/>
    </row>
    <row r="12155" spans="15:24" x14ac:dyDescent="0.55000000000000004">
      <c r="O12155" s="1"/>
      <c r="V12155" s="1"/>
      <c r="X12155" s="1"/>
    </row>
    <row r="12156" spans="15:24" x14ac:dyDescent="0.55000000000000004">
      <c r="O12156" s="1"/>
      <c r="V12156" s="1"/>
      <c r="X12156" s="1"/>
    </row>
    <row r="12157" spans="15:24" x14ac:dyDescent="0.55000000000000004">
      <c r="O12157" s="1"/>
      <c r="V12157" s="1"/>
      <c r="X12157" s="1"/>
    </row>
    <row r="12158" spans="15:24" x14ac:dyDescent="0.55000000000000004">
      <c r="O12158" s="1"/>
      <c r="V12158" s="1"/>
      <c r="X12158" s="1"/>
    </row>
    <row r="12159" spans="15:24" x14ac:dyDescent="0.55000000000000004">
      <c r="O12159" s="1"/>
      <c r="V12159" s="1"/>
      <c r="X12159" s="1"/>
    </row>
    <row r="12160" spans="15:24" x14ac:dyDescent="0.55000000000000004">
      <c r="O12160" s="1"/>
      <c r="V12160" s="1"/>
      <c r="X12160" s="1"/>
    </row>
    <row r="12161" spans="15:24" x14ac:dyDescent="0.55000000000000004">
      <c r="O12161" s="1"/>
      <c r="V12161" s="1"/>
      <c r="X12161" s="1"/>
    </row>
    <row r="12162" spans="15:24" x14ac:dyDescent="0.55000000000000004">
      <c r="O12162" s="1"/>
      <c r="V12162" s="1"/>
      <c r="X12162" s="1"/>
    </row>
    <row r="12163" spans="15:24" x14ac:dyDescent="0.55000000000000004">
      <c r="O12163" s="1"/>
      <c r="V12163" s="1"/>
      <c r="X12163" s="1"/>
    </row>
    <row r="12164" spans="15:24" x14ac:dyDescent="0.55000000000000004">
      <c r="O12164" s="1"/>
      <c r="V12164" s="1"/>
      <c r="X12164" s="1"/>
    </row>
    <row r="12165" spans="15:24" x14ac:dyDescent="0.55000000000000004">
      <c r="O12165" s="1"/>
      <c r="V12165" s="1"/>
      <c r="X12165" s="1"/>
    </row>
    <row r="12166" spans="15:24" x14ac:dyDescent="0.55000000000000004">
      <c r="O12166" s="1"/>
      <c r="V12166" s="1"/>
      <c r="X12166" s="1"/>
    </row>
    <row r="12167" spans="15:24" x14ac:dyDescent="0.55000000000000004">
      <c r="O12167" s="1"/>
      <c r="V12167" s="1"/>
      <c r="X12167" s="1"/>
    </row>
    <row r="12168" spans="15:24" x14ac:dyDescent="0.55000000000000004">
      <c r="O12168" s="1"/>
      <c r="V12168" s="1"/>
      <c r="X12168" s="1"/>
    </row>
    <row r="12169" spans="15:24" x14ac:dyDescent="0.55000000000000004">
      <c r="O12169" s="1"/>
      <c r="V12169" s="1"/>
      <c r="X12169" s="1"/>
    </row>
    <row r="12170" spans="15:24" x14ac:dyDescent="0.55000000000000004">
      <c r="O12170" s="1"/>
      <c r="V12170" s="1"/>
      <c r="X12170" s="1"/>
    </row>
    <row r="12171" spans="15:24" x14ac:dyDescent="0.55000000000000004">
      <c r="O12171" s="1"/>
      <c r="V12171" s="1"/>
      <c r="X12171" s="1"/>
    </row>
    <row r="12172" spans="15:24" x14ac:dyDescent="0.55000000000000004">
      <c r="O12172" s="1"/>
      <c r="V12172" s="1"/>
      <c r="X12172" s="1"/>
    </row>
    <row r="12173" spans="15:24" x14ac:dyDescent="0.55000000000000004">
      <c r="O12173" s="1"/>
      <c r="V12173" s="1"/>
      <c r="X12173" s="1"/>
    </row>
    <row r="12174" spans="15:24" x14ac:dyDescent="0.55000000000000004">
      <c r="O12174" s="1"/>
      <c r="V12174" s="1"/>
      <c r="X12174" s="1"/>
    </row>
    <row r="12175" spans="15:24" x14ac:dyDescent="0.55000000000000004">
      <c r="O12175" s="1"/>
      <c r="V12175" s="1"/>
      <c r="X12175" s="1"/>
    </row>
    <row r="12176" spans="15:24" x14ac:dyDescent="0.55000000000000004">
      <c r="O12176" s="1"/>
      <c r="V12176" s="1"/>
      <c r="X12176" s="1"/>
    </row>
    <row r="12177" spans="15:24" x14ac:dyDescent="0.55000000000000004">
      <c r="O12177" s="1"/>
      <c r="V12177" s="1"/>
      <c r="X12177" s="1"/>
    </row>
    <row r="12178" spans="15:24" x14ac:dyDescent="0.55000000000000004">
      <c r="O12178" s="1"/>
      <c r="V12178" s="1"/>
      <c r="X12178" s="1"/>
    </row>
    <row r="12179" spans="15:24" x14ac:dyDescent="0.55000000000000004">
      <c r="O12179" s="1"/>
      <c r="V12179" s="1"/>
      <c r="X12179" s="1"/>
    </row>
    <row r="12180" spans="15:24" x14ac:dyDescent="0.55000000000000004">
      <c r="O12180" s="1"/>
      <c r="V12180" s="1"/>
      <c r="X12180" s="1"/>
    </row>
    <row r="12181" spans="15:24" x14ac:dyDescent="0.55000000000000004">
      <c r="O12181" s="1"/>
      <c r="V12181" s="1"/>
      <c r="X12181" s="1"/>
    </row>
    <row r="12182" spans="15:24" x14ac:dyDescent="0.55000000000000004">
      <c r="O12182" s="1"/>
      <c r="V12182" s="1"/>
      <c r="X12182" s="1"/>
    </row>
    <row r="12183" spans="15:24" x14ac:dyDescent="0.55000000000000004">
      <c r="O12183" s="1"/>
      <c r="V12183" s="1"/>
      <c r="X12183" s="1"/>
    </row>
    <row r="12184" spans="15:24" x14ac:dyDescent="0.55000000000000004">
      <c r="O12184" s="1"/>
      <c r="V12184" s="1"/>
      <c r="X12184" s="1"/>
    </row>
    <row r="12185" spans="15:24" x14ac:dyDescent="0.55000000000000004">
      <c r="O12185" s="1"/>
      <c r="V12185" s="1"/>
      <c r="X12185" s="1"/>
    </row>
    <row r="12186" spans="15:24" x14ac:dyDescent="0.55000000000000004">
      <c r="O12186" s="1"/>
      <c r="V12186" s="1"/>
      <c r="X12186" s="1"/>
    </row>
    <row r="12187" spans="15:24" x14ac:dyDescent="0.55000000000000004">
      <c r="O12187" s="1"/>
      <c r="V12187" s="1"/>
      <c r="X12187" s="1"/>
    </row>
    <row r="12188" spans="15:24" x14ac:dyDescent="0.55000000000000004">
      <c r="O12188" s="1"/>
      <c r="V12188" s="1"/>
      <c r="X12188" s="1"/>
    </row>
    <row r="12189" spans="15:24" x14ac:dyDescent="0.55000000000000004">
      <c r="O12189" s="1"/>
      <c r="V12189" s="1"/>
      <c r="X12189" s="1"/>
    </row>
    <row r="12190" spans="15:24" x14ac:dyDescent="0.55000000000000004">
      <c r="O12190" s="1"/>
      <c r="V12190" s="1"/>
      <c r="X12190" s="1"/>
    </row>
    <row r="12191" spans="15:24" x14ac:dyDescent="0.55000000000000004">
      <c r="O12191" s="1"/>
      <c r="V12191" s="1"/>
      <c r="X12191" s="1"/>
    </row>
    <row r="12192" spans="15:24" x14ac:dyDescent="0.55000000000000004">
      <c r="O12192" s="1"/>
      <c r="V12192" s="1"/>
      <c r="X12192" s="1"/>
    </row>
    <row r="12193" spans="15:24" x14ac:dyDescent="0.55000000000000004">
      <c r="O12193" s="1"/>
      <c r="V12193" s="1"/>
      <c r="X12193" s="1"/>
    </row>
    <row r="12194" spans="15:24" x14ac:dyDescent="0.55000000000000004">
      <c r="O12194" s="1"/>
      <c r="V12194" s="1"/>
      <c r="X12194" s="1"/>
    </row>
    <row r="12195" spans="15:24" x14ac:dyDescent="0.55000000000000004">
      <c r="O12195" s="1"/>
      <c r="V12195" s="1"/>
      <c r="X12195" s="1"/>
    </row>
    <row r="12196" spans="15:24" x14ac:dyDescent="0.55000000000000004">
      <c r="O12196" s="1"/>
      <c r="V12196" s="1"/>
      <c r="X12196" s="1"/>
    </row>
    <row r="12197" spans="15:24" x14ac:dyDescent="0.55000000000000004">
      <c r="O12197" s="1"/>
      <c r="V12197" s="1"/>
      <c r="X12197" s="1"/>
    </row>
    <row r="12198" spans="15:24" x14ac:dyDescent="0.55000000000000004">
      <c r="O12198" s="1"/>
      <c r="V12198" s="1"/>
      <c r="X12198" s="1"/>
    </row>
    <row r="12199" spans="15:24" x14ac:dyDescent="0.55000000000000004">
      <c r="O12199" s="1"/>
      <c r="V12199" s="1"/>
      <c r="X12199" s="1"/>
    </row>
    <row r="12200" spans="15:24" x14ac:dyDescent="0.55000000000000004">
      <c r="O12200" s="1"/>
      <c r="V12200" s="1"/>
      <c r="X12200" s="1"/>
    </row>
    <row r="12201" spans="15:24" x14ac:dyDescent="0.55000000000000004">
      <c r="O12201" s="1"/>
      <c r="V12201" s="1"/>
      <c r="X12201" s="1"/>
    </row>
    <row r="12202" spans="15:24" x14ac:dyDescent="0.55000000000000004">
      <c r="O12202" s="1"/>
      <c r="V12202" s="1"/>
      <c r="X12202" s="1"/>
    </row>
    <row r="12203" spans="15:24" x14ac:dyDescent="0.55000000000000004">
      <c r="O12203" s="1"/>
      <c r="V12203" s="1"/>
      <c r="X12203" s="1"/>
    </row>
    <row r="12204" spans="15:24" x14ac:dyDescent="0.55000000000000004">
      <c r="O12204" s="1"/>
      <c r="V12204" s="1"/>
      <c r="X12204" s="1"/>
    </row>
    <row r="12205" spans="15:24" x14ac:dyDescent="0.55000000000000004">
      <c r="O12205" s="1"/>
      <c r="V12205" s="1"/>
      <c r="X12205" s="1"/>
    </row>
    <row r="12206" spans="15:24" x14ac:dyDescent="0.55000000000000004">
      <c r="O12206" s="1"/>
      <c r="V12206" s="1"/>
      <c r="X12206" s="1"/>
    </row>
    <row r="12207" spans="15:24" x14ac:dyDescent="0.55000000000000004">
      <c r="O12207" s="1"/>
      <c r="V12207" s="1"/>
      <c r="X12207" s="1"/>
    </row>
    <row r="12208" spans="15:24" x14ac:dyDescent="0.55000000000000004">
      <c r="O12208" s="1"/>
      <c r="V12208" s="1"/>
      <c r="X12208" s="1"/>
    </row>
    <row r="12209" spans="15:24" x14ac:dyDescent="0.55000000000000004">
      <c r="O12209" s="1"/>
      <c r="V12209" s="1"/>
      <c r="X12209" s="1"/>
    </row>
    <row r="12210" spans="15:24" x14ac:dyDescent="0.55000000000000004">
      <c r="O12210" s="1"/>
      <c r="V12210" s="1"/>
      <c r="X12210" s="1"/>
    </row>
    <row r="12211" spans="15:24" x14ac:dyDescent="0.55000000000000004">
      <c r="O12211" s="1"/>
      <c r="V12211" s="1"/>
      <c r="X12211" s="1"/>
    </row>
    <row r="12212" spans="15:24" x14ac:dyDescent="0.55000000000000004">
      <c r="O12212" s="1"/>
      <c r="V12212" s="1"/>
      <c r="X12212" s="1"/>
    </row>
    <row r="12213" spans="15:24" x14ac:dyDescent="0.55000000000000004">
      <c r="O12213" s="1"/>
      <c r="V12213" s="1"/>
      <c r="X12213" s="1"/>
    </row>
    <row r="12214" spans="15:24" x14ac:dyDescent="0.55000000000000004">
      <c r="O12214" s="1"/>
      <c r="V12214" s="1"/>
      <c r="X12214" s="1"/>
    </row>
    <row r="12215" spans="15:24" x14ac:dyDescent="0.55000000000000004">
      <c r="O12215" s="1"/>
      <c r="V12215" s="1"/>
      <c r="X12215" s="1"/>
    </row>
    <row r="12216" spans="15:24" x14ac:dyDescent="0.55000000000000004">
      <c r="O12216" s="1"/>
      <c r="V12216" s="1"/>
      <c r="X12216" s="1"/>
    </row>
    <row r="12217" spans="15:24" x14ac:dyDescent="0.55000000000000004">
      <c r="O12217" s="1"/>
      <c r="V12217" s="1"/>
      <c r="X12217" s="1"/>
    </row>
    <row r="12218" spans="15:24" x14ac:dyDescent="0.55000000000000004">
      <c r="O12218" s="1"/>
      <c r="V12218" s="1"/>
      <c r="X12218" s="1"/>
    </row>
    <row r="12219" spans="15:24" x14ac:dyDescent="0.55000000000000004">
      <c r="O12219" s="1"/>
      <c r="V12219" s="1"/>
      <c r="X12219" s="1"/>
    </row>
    <row r="12220" spans="15:24" x14ac:dyDescent="0.55000000000000004">
      <c r="O12220" s="1"/>
      <c r="V12220" s="1"/>
      <c r="X12220" s="1"/>
    </row>
    <row r="12221" spans="15:24" x14ac:dyDescent="0.55000000000000004">
      <c r="O12221" s="1"/>
      <c r="V12221" s="1"/>
      <c r="X12221" s="1"/>
    </row>
    <row r="12222" spans="15:24" x14ac:dyDescent="0.55000000000000004">
      <c r="O12222" s="1"/>
      <c r="V12222" s="1"/>
      <c r="X12222" s="1"/>
    </row>
    <row r="12223" spans="15:24" x14ac:dyDescent="0.55000000000000004">
      <c r="O12223" s="1"/>
      <c r="V12223" s="1"/>
      <c r="X12223" s="1"/>
    </row>
    <row r="12224" spans="15:24" x14ac:dyDescent="0.55000000000000004">
      <c r="O12224" s="1"/>
      <c r="V12224" s="1"/>
      <c r="X12224" s="1"/>
    </row>
    <row r="12225" spans="15:24" x14ac:dyDescent="0.55000000000000004">
      <c r="O12225" s="1"/>
      <c r="V12225" s="1"/>
      <c r="X12225" s="1"/>
    </row>
    <row r="12226" spans="15:24" x14ac:dyDescent="0.55000000000000004">
      <c r="O12226" s="1"/>
      <c r="V12226" s="1"/>
      <c r="X12226" s="1"/>
    </row>
    <row r="12227" spans="15:24" x14ac:dyDescent="0.55000000000000004">
      <c r="O12227" s="1"/>
      <c r="V12227" s="1"/>
      <c r="X12227" s="1"/>
    </row>
    <row r="12228" spans="15:24" x14ac:dyDescent="0.55000000000000004">
      <c r="O12228" s="1"/>
      <c r="V12228" s="1"/>
      <c r="X12228" s="1"/>
    </row>
    <row r="12229" spans="15:24" x14ac:dyDescent="0.55000000000000004">
      <c r="O12229" s="1"/>
      <c r="V12229" s="1"/>
      <c r="X12229" s="1"/>
    </row>
    <row r="12230" spans="15:24" x14ac:dyDescent="0.55000000000000004">
      <c r="O12230" s="1"/>
      <c r="V12230" s="1"/>
      <c r="X12230" s="1"/>
    </row>
    <row r="12231" spans="15:24" x14ac:dyDescent="0.55000000000000004">
      <c r="O12231" s="1"/>
      <c r="V12231" s="1"/>
      <c r="X12231" s="1"/>
    </row>
    <row r="12232" spans="15:24" x14ac:dyDescent="0.55000000000000004">
      <c r="O12232" s="1"/>
      <c r="V12232" s="1"/>
      <c r="X12232" s="1"/>
    </row>
    <row r="12233" spans="15:24" x14ac:dyDescent="0.55000000000000004">
      <c r="O12233" s="1"/>
      <c r="V12233" s="1"/>
      <c r="X12233" s="1"/>
    </row>
    <row r="12234" spans="15:24" x14ac:dyDescent="0.55000000000000004">
      <c r="O12234" s="1"/>
      <c r="V12234" s="1"/>
      <c r="X12234" s="1"/>
    </row>
    <row r="12235" spans="15:24" x14ac:dyDescent="0.55000000000000004">
      <c r="O12235" s="1"/>
      <c r="V12235" s="1"/>
      <c r="X12235" s="1"/>
    </row>
    <row r="12236" spans="15:24" x14ac:dyDescent="0.55000000000000004">
      <c r="O12236" s="1"/>
      <c r="V12236" s="1"/>
      <c r="X12236" s="1"/>
    </row>
    <row r="12237" spans="15:24" x14ac:dyDescent="0.55000000000000004">
      <c r="O12237" s="1"/>
      <c r="V12237" s="1"/>
      <c r="X12237" s="1"/>
    </row>
    <row r="12238" spans="15:24" x14ac:dyDescent="0.55000000000000004">
      <c r="O12238" s="1"/>
      <c r="V12238" s="1"/>
      <c r="X12238" s="1"/>
    </row>
    <row r="12239" spans="15:24" x14ac:dyDescent="0.55000000000000004">
      <c r="O12239" s="1"/>
      <c r="V12239" s="1"/>
      <c r="X12239" s="1"/>
    </row>
    <row r="12240" spans="15:24" x14ac:dyDescent="0.55000000000000004">
      <c r="O12240" s="1"/>
      <c r="V12240" s="1"/>
      <c r="X12240" s="1"/>
    </row>
    <row r="12241" spans="15:24" x14ac:dyDescent="0.55000000000000004">
      <c r="O12241" s="1"/>
      <c r="V12241" s="1"/>
      <c r="X12241" s="1"/>
    </row>
    <row r="12242" spans="15:24" x14ac:dyDescent="0.55000000000000004">
      <c r="O12242" s="1"/>
      <c r="V12242" s="1"/>
      <c r="X12242" s="1"/>
    </row>
    <row r="12243" spans="15:24" x14ac:dyDescent="0.55000000000000004">
      <c r="O12243" s="1"/>
      <c r="V12243" s="1"/>
      <c r="X12243" s="1"/>
    </row>
    <row r="12244" spans="15:24" x14ac:dyDescent="0.55000000000000004">
      <c r="O12244" s="1"/>
      <c r="V12244" s="1"/>
      <c r="X12244" s="1"/>
    </row>
    <row r="12245" spans="15:24" x14ac:dyDescent="0.55000000000000004">
      <c r="O12245" s="1"/>
      <c r="V12245" s="1"/>
      <c r="X12245" s="1"/>
    </row>
    <row r="12246" spans="15:24" x14ac:dyDescent="0.55000000000000004">
      <c r="O12246" s="1"/>
      <c r="V12246" s="1"/>
      <c r="X12246" s="1"/>
    </row>
    <row r="12247" spans="15:24" x14ac:dyDescent="0.55000000000000004">
      <c r="O12247" s="1"/>
      <c r="V12247" s="1"/>
      <c r="X12247" s="1"/>
    </row>
    <row r="12248" spans="15:24" x14ac:dyDescent="0.55000000000000004">
      <c r="O12248" s="1"/>
      <c r="V12248" s="1"/>
      <c r="X12248" s="1"/>
    </row>
    <row r="12249" spans="15:24" x14ac:dyDescent="0.55000000000000004">
      <c r="O12249" s="1"/>
      <c r="V12249" s="1"/>
      <c r="X12249" s="1"/>
    </row>
    <row r="12250" spans="15:24" x14ac:dyDescent="0.55000000000000004">
      <c r="O12250" s="1"/>
      <c r="V12250" s="1"/>
      <c r="X12250" s="1"/>
    </row>
    <row r="12251" spans="15:24" x14ac:dyDescent="0.55000000000000004">
      <c r="O12251" s="1"/>
      <c r="V12251" s="1"/>
      <c r="X12251" s="1"/>
    </row>
    <row r="12252" spans="15:24" x14ac:dyDescent="0.55000000000000004">
      <c r="O12252" s="1"/>
      <c r="V12252" s="1"/>
      <c r="X12252" s="1"/>
    </row>
    <row r="12253" spans="15:24" x14ac:dyDescent="0.55000000000000004">
      <c r="O12253" s="1"/>
      <c r="V12253" s="1"/>
      <c r="X12253" s="1"/>
    </row>
    <row r="12254" spans="15:24" x14ac:dyDescent="0.55000000000000004">
      <c r="O12254" s="1"/>
      <c r="V12254" s="1"/>
      <c r="X12254" s="1"/>
    </row>
    <row r="12255" spans="15:24" x14ac:dyDescent="0.55000000000000004">
      <c r="O12255" s="1"/>
      <c r="V12255" s="1"/>
      <c r="X12255" s="1"/>
    </row>
    <row r="12256" spans="15:24" x14ac:dyDescent="0.55000000000000004">
      <c r="O12256" s="1"/>
      <c r="V12256" s="1"/>
      <c r="X12256" s="1"/>
    </row>
    <row r="12257" spans="15:24" x14ac:dyDescent="0.55000000000000004">
      <c r="O12257" s="1"/>
      <c r="V12257" s="1"/>
      <c r="X12257" s="1"/>
    </row>
    <row r="12258" spans="15:24" x14ac:dyDescent="0.55000000000000004">
      <c r="O12258" s="1"/>
      <c r="V12258" s="1"/>
      <c r="X12258" s="1"/>
    </row>
    <row r="12259" spans="15:24" x14ac:dyDescent="0.55000000000000004">
      <c r="O12259" s="1"/>
      <c r="V12259" s="1"/>
      <c r="X12259" s="1"/>
    </row>
    <row r="12260" spans="15:24" x14ac:dyDescent="0.55000000000000004">
      <c r="O12260" s="1"/>
      <c r="V12260" s="1"/>
      <c r="X12260" s="1"/>
    </row>
    <row r="12261" spans="15:24" x14ac:dyDescent="0.55000000000000004">
      <c r="O12261" s="1"/>
      <c r="V12261" s="1"/>
      <c r="X12261" s="1"/>
    </row>
    <row r="12262" spans="15:24" x14ac:dyDescent="0.55000000000000004">
      <c r="O12262" s="1"/>
      <c r="V12262" s="1"/>
      <c r="X12262" s="1"/>
    </row>
    <row r="12263" spans="15:24" x14ac:dyDescent="0.55000000000000004">
      <c r="O12263" s="1"/>
      <c r="V12263" s="1"/>
      <c r="X12263" s="1"/>
    </row>
    <row r="12264" spans="15:24" x14ac:dyDescent="0.55000000000000004">
      <c r="O12264" s="1"/>
      <c r="V12264" s="1"/>
      <c r="X12264" s="1"/>
    </row>
    <row r="12265" spans="15:24" x14ac:dyDescent="0.55000000000000004">
      <c r="O12265" s="1"/>
      <c r="V12265" s="1"/>
      <c r="X12265" s="1"/>
    </row>
    <row r="12266" spans="15:24" x14ac:dyDescent="0.55000000000000004">
      <c r="O12266" s="1"/>
      <c r="V12266" s="1"/>
      <c r="X12266" s="1"/>
    </row>
    <row r="12267" spans="15:24" x14ac:dyDescent="0.55000000000000004">
      <c r="O12267" s="1"/>
      <c r="V12267" s="1"/>
      <c r="X12267" s="1"/>
    </row>
    <row r="12268" spans="15:24" x14ac:dyDescent="0.55000000000000004">
      <c r="O12268" s="1"/>
      <c r="V12268" s="1"/>
      <c r="X12268" s="1"/>
    </row>
    <row r="12269" spans="15:24" x14ac:dyDescent="0.55000000000000004">
      <c r="O12269" s="1"/>
      <c r="V12269" s="1"/>
      <c r="X12269" s="1"/>
    </row>
    <row r="12270" spans="15:24" x14ac:dyDescent="0.55000000000000004">
      <c r="O12270" s="1"/>
      <c r="V12270" s="1"/>
      <c r="X12270" s="1"/>
    </row>
    <row r="12271" spans="15:24" x14ac:dyDescent="0.55000000000000004">
      <c r="O12271" s="1"/>
      <c r="V12271" s="1"/>
      <c r="X12271" s="1"/>
    </row>
    <row r="12272" spans="15:24" x14ac:dyDescent="0.55000000000000004">
      <c r="O12272" s="1"/>
      <c r="V12272" s="1"/>
      <c r="X12272" s="1"/>
    </row>
    <row r="12273" spans="15:24" x14ac:dyDescent="0.55000000000000004">
      <c r="O12273" s="1"/>
      <c r="V12273" s="1"/>
      <c r="X12273" s="1"/>
    </row>
    <row r="12274" spans="15:24" x14ac:dyDescent="0.55000000000000004">
      <c r="O12274" s="1"/>
      <c r="V12274" s="1"/>
      <c r="X12274" s="1"/>
    </row>
    <row r="12275" spans="15:24" x14ac:dyDescent="0.55000000000000004">
      <c r="O12275" s="1"/>
      <c r="V12275" s="1"/>
      <c r="X12275" s="1"/>
    </row>
    <row r="12276" spans="15:24" x14ac:dyDescent="0.55000000000000004">
      <c r="O12276" s="1"/>
      <c r="V12276" s="1"/>
      <c r="X12276" s="1"/>
    </row>
    <row r="12277" spans="15:24" x14ac:dyDescent="0.55000000000000004">
      <c r="O12277" s="1"/>
      <c r="V12277" s="1"/>
      <c r="X12277" s="1"/>
    </row>
    <row r="12278" spans="15:24" x14ac:dyDescent="0.55000000000000004">
      <c r="O12278" s="1"/>
      <c r="V12278" s="1"/>
      <c r="X12278" s="1"/>
    </row>
    <row r="12279" spans="15:24" x14ac:dyDescent="0.55000000000000004">
      <c r="O12279" s="1"/>
      <c r="V12279" s="1"/>
      <c r="X12279" s="1"/>
    </row>
    <row r="12280" spans="15:24" x14ac:dyDescent="0.55000000000000004">
      <c r="O12280" s="1"/>
      <c r="V12280" s="1"/>
      <c r="X12280" s="1"/>
    </row>
    <row r="12281" spans="15:24" x14ac:dyDescent="0.55000000000000004">
      <c r="O12281" s="1"/>
      <c r="V12281" s="1"/>
      <c r="X12281" s="1"/>
    </row>
    <row r="12282" spans="15:24" x14ac:dyDescent="0.55000000000000004">
      <c r="O12282" s="1"/>
      <c r="V12282" s="1"/>
      <c r="X12282" s="1"/>
    </row>
    <row r="12283" spans="15:24" x14ac:dyDescent="0.55000000000000004">
      <c r="O12283" s="1"/>
      <c r="V12283" s="1"/>
      <c r="X12283" s="1"/>
    </row>
    <row r="12284" spans="15:24" x14ac:dyDescent="0.55000000000000004">
      <c r="O12284" s="1"/>
      <c r="V12284" s="1"/>
      <c r="X12284" s="1"/>
    </row>
    <row r="12285" spans="15:24" x14ac:dyDescent="0.55000000000000004">
      <c r="O12285" s="1"/>
      <c r="V12285" s="1"/>
      <c r="X12285" s="1"/>
    </row>
    <row r="12286" spans="15:24" x14ac:dyDescent="0.55000000000000004">
      <c r="O12286" s="1"/>
      <c r="V12286" s="1"/>
      <c r="X12286" s="1"/>
    </row>
    <row r="12287" spans="15:24" x14ac:dyDescent="0.55000000000000004">
      <c r="O12287" s="1"/>
      <c r="V12287" s="1"/>
      <c r="X12287" s="1"/>
    </row>
    <row r="12288" spans="15:24" x14ac:dyDescent="0.55000000000000004">
      <c r="O12288" s="1"/>
      <c r="V12288" s="1"/>
      <c r="X12288" s="1"/>
    </row>
    <row r="12289" spans="15:24" x14ac:dyDescent="0.55000000000000004">
      <c r="O12289" s="1"/>
      <c r="V12289" s="1"/>
      <c r="X12289" s="1"/>
    </row>
    <row r="12290" spans="15:24" x14ac:dyDescent="0.55000000000000004">
      <c r="O12290" s="1"/>
      <c r="V12290" s="1"/>
      <c r="X12290" s="1"/>
    </row>
    <row r="12291" spans="15:24" x14ac:dyDescent="0.55000000000000004">
      <c r="O12291" s="1"/>
      <c r="V12291" s="1"/>
      <c r="X12291" s="1"/>
    </row>
    <row r="12292" spans="15:24" x14ac:dyDescent="0.55000000000000004">
      <c r="O12292" s="1"/>
      <c r="V12292" s="1"/>
      <c r="X12292" s="1"/>
    </row>
    <row r="12293" spans="15:24" x14ac:dyDescent="0.55000000000000004">
      <c r="O12293" s="1"/>
      <c r="V12293" s="1"/>
      <c r="X12293" s="1"/>
    </row>
    <row r="12294" spans="15:24" x14ac:dyDescent="0.55000000000000004">
      <c r="O12294" s="1"/>
      <c r="V12294" s="1"/>
      <c r="X12294" s="1"/>
    </row>
    <row r="12295" spans="15:24" x14ac:dyDescent="0.55000000000000004">
      <c r="O12295" s="1"/>
      <c r="V12295" s="1"/>
      <c r="X12295" s="1"/>
    </row>
    <row r="12296" spans="15:24" x14ac:dyDescent="0.55000000000000004">
      <c r="O12296" s="1"/>
      <c r="V12296" s="1"/>
      <c r="X12296" s="1"/>
    </row>
    <row r="12297" spans="15:24" x14ac:dyDescent="0.55000000000000004">
      <c r="O12297" s="1"/>
      <c r="V12297" s="1"/>
      <c r="X12297" s="1"/>
    </row>
    <row r="12298" spans="15:24" x14ac:dyDescent="0.55000000000000004">
      <c r="O12298" s="1"/>
      <c r="V12298" s="1"/>
      <c r="X12298" s="1"/>
    </row>
    <row r="12299" spans="15:24" x14ac:dyDescent="0.55000000000000004">
      <c r="O12299" s="1"/>
      <c r="V12299" s="1"/>
      <c r="X12299" s="1"/>
    </row>
    <row r="12300" spans="15:24" x14ac:dyDescent="0.55000000000000004">
      <c r="O12300" s="1"/>
      <c r="V12300" s="1"/>
      <c r="X12300" s="1"/>
    </row>
    <row r="12301" spans="15:24" x14ac:dyDescent="0.55000000000000004">
      <c r="O12301" s="1"/>
      <c r="V12301" s="1"/>
      <c r="X12301" s="1"/>
    </row>
    <row r="12302" spans="15:24" x14ac:dyDescent="0.55000000000000004">
      <c r="O12302" s="1"/>
      <c r="V12302" s="1"/>
      <c r="X12302" s="1"/>
    </row>
    <row r="12303" spans="15:24" x14ac:dyDescent="0.55000000000000004">
      <c r="O12303" s="1"/>
      <c r="V12303" s="1"/>
      <c r="X12303" s="1"/>
    </row>
    <row r="12304" spans="15:24" x14ac:dyDescent="0.55000000000000004">
      <c r="O12304" s="1"/>
      <c r="V12304" s="1"/>
      <c r="X12304" s="1"/>
    </row>
    <row r="12305" spans="15:24" x14ac:dyDescent="0.55000000000000004">
      <c r="O12305" s="1"/>
      <c r="V12305" s="1"/>
      <c r="X12305" s="1"/>
    </row>
    <row r="12306" spans="15:24" x14ac:dyDescent="0.55000000000000004">
      <c r="O12306" s="1"/>
      <c r="V12306" s="1"/>
      <c r="X12306" s="1"/>
    </row>
    <row r="12307" spans="15:24" x14ac:dyDescent="0.55000000000000004">
      <c r="O12307" s="1"/>
      <c r="V12307" s="1"/>
      <c r="X12307" s="1"/>
    </row>
    <row r="12308" spans="15:24" x14ac:dyDescent="0.55000000000000004">
      <c r="O12308" s="1"/>
      <c r="V12308" s="1"/>
      <c r="X12308" s="1"/>
    </row>
    <row r="12309" spans="15:24" x14ac:dyDescent="0.55000000000000004">
      <c r="O12309" s="1"/>
      <c r="V12309" s="1"/>
      <c r="X12309" s="1"/>
    </row>
    <row r="12310" spans="15:24" x14ac:dyDescent="0.55000000000000004">
      <c r="O12310" s="1"/>
      <c r="V12310" s="1"/>
      <c r="X12310" s="1"/>
    </row>
    <row r="12311" spans="15:24" x14ac:dyDescent="0.55000000000000004">
      <c r="O12311" s="1"/>
      <c r="V12311" s="1"/>
      <c r="X12311" s="1"/>
    </row>
    <row r="12312" spans="15:24" x14ac:dyDescent="0.55000000000000004">
      <c r="O12312" s="1"/>
      <c r="V12312" s="1"/>
      <c r="X12312" s="1"/>
    </row>
    <row r="12313" spans="15:24" x14ac:dyDescent="0.55000000000000004">
      <c r="O12313" s="1"/>
      <c r="V12313" s="1"/>
      <c r="X12313" s="1"/>
    </row>
    <row r="12314" spans="15:24" x14ac:dyDescent="0.55000000000000004">
      <c r="O12314" s="1"/>
      <c r="V12314" s="1"/>
      <c r="X12314" s="1"/>
    </row>
    <row r="12315" spans="15:24" x14ac:dyDescent="0.55000000000000004">
      <c r="O12315" s="1"/>
      <c r="V12315" s="1"/>
      <c r="X12315" s="1"/>
    </row>
    <row r="12316" spans="15:24" x14ac:dyDescent="0.55000000000000004">
      <c r="O12316" s="1"/>
      <c r="V12316" s="1"/>
      <c r="X12316" s="1"/>
    </row>
    <row r="12317" spans="15:24" x14ac:dyDescent="0.55000000000000004">
      <c r="O12317" s="1"/>
      <c r="V12317" s="1"/>
      <c r="X12317" s="1"/>
    </row>
    <row r="12318" spans="15:24" x14ac:dyDescent="0.55000000000000004">
      <c r="O12318" s="1"/>
      <c r="V12318" s="1"/>
      <c r="X12318" s="1"/>
    </row>
    <row r="12319" spans="15:24" x14ac:dyDescent="0.55000000000000004">
      <c r="O12319" s="1"/>
      <c r="V12319" s="1"/>
      <c r="X12319" s="1"/>
    </row>
    <row r="12320" spans="15:24" x14ac:dyDescent="0.55000000000000004">
      <c r="O12320" s="1"/>
      <c r="V12320" s="1"/>
      <c r="X12320" s="1"/>
    </row>
    <row r="12321" spans="15:24" x14ac:dyDescent="0.55000000000000004">
      <c r="O12321" s="1"/>
      <c r="V12321" s="1"/>
      <c r="X12321" s="1"/>
    </row>
    <row r="12322" spans="15:24" x14ac:dyDescent="0.55000000000000004">
      <c r="O12322" s="1"/>
      <c r="V12322" s="1"/>
      <c r="X12322" s="1"/>
    </row>
    <row r="12323" spans="15:24" x14ac:dyDescent="0.55000000000000004">
      <c r="O12323" s="1"/>
      <c r="V12323" s="1"/>
      <c r="X12323" s="1"/>
    </row>
    <row r="12324" spans="15:24" x14ac:dyDescent="0.55000000000000004">
      <c r="O12324" s="1"/>
      <c r="V12324" s="1"/>
      <c r="X12324" s="1"/>
    </row>
    <row r="12325" spans="15:24" x14ac:dyDescent="0.55000000000000004">
      <c r="O12325" s="1"/>
      <c r="V12325" s="1"/>
      <c r="X12325" s="1"/>
    </row>
    <row r="12326" spans="15:24" x14ac:dyDescent="0.55000000000000004">
      <c r="O12326" s="1"/>
      <c r="V12326" s="1"/>
      <c r="X12326" s="1"/>
    </row>
    <row r="12327" spans="15:24" x14ac:dyDescent="0.55000000000000004">
      <c r="O12327" s="1"/>
      <c r="V12327" s="1"/>
      <c r="X12327" s="1"/>
    </row>
    <row r="12328" spans="15:24" x14ac:dyDescent="0.55000000000000004">
      <c r="O12328" s="1"/>
      <c r="V12328" s="1"/>
      <c r="X12328" s="1"/>
    </row>
    <row r="12329" spans="15:24" x14ac:dyDescent="0.55000000000000004">
      <c r="O12329" s="1"/>
      <c r="V12329" s="1"/>
      <c r="X12329" s="1"/>
    </row>
    <row r="12330" spans="15:24" x14ac:dyDescent="0.55000000000000004">
      <c r="O12330" s="1"/>
      <c r="V12330" s="1"/>
      <c r="X12330" s="1"/>
    </row>
    <row r="12331" spans="15:24" x14ac:dyDescent="0.55000000000000004">
      <c r="O12331" s="1"/>
      <c r="V12331" s="1"/>
      <c r="X12331" s="1"/>
    </row>
    <row r="12332" spans="15:24" x14ac:dyDescent="0.55000000000000004">
      <c r="O12332" s="1"/>
      <c r="V12332" s="1"/>
      <c r="X12332" s="1"/>
    </row>
    <row r="12333" spans="15:24" x14ac:dyDescent="0.55000000000000004">
      <c r="O12333" s="1"/>
      <c r="V12333" s="1"/>
      <c r="X12333" s="1"/>
    </row>
    <row r="12334" spans="15:24" x14ac:dyDescent="0.55000000000000004">
      <c r="O12334" s="1"/>
      <c r="V12334" s="1"/>
      <c r="X12334" s="1"/>
    </row>
    <row r="12335" spans="15:24" x14ac:dyDescent="0.55000000000000004">
      <c r="O12335" s="1"/>
      <c r="V12335" s="1"/>
      <c r="X12335" s="1"/>
    </row>
    <row r="12336" spans="15:24" x14ac:dyDescent="0.55000000000000004">
      <c r="O12336" s="1"/>
      <c r="V12336" s="1"/>
      <c r="X12336" s="1"/>
    </row>
    <row r="12337" spans="15:24" x14ac:dyDescent="0.55000000000000004">
      <c r="O12337" s="1"/>
      <c r="V12337" s="1"/>
      <c r="X12337" s="1"/>
    </row>
    <row r="12338" spans="15:24" x14ac:dyDescent="0.55000000000000004">
      <c r="O12338" s="1"/>
      <c r="V12338" s="1"/>
      <c r="X12338" s="1"/>
    </row>
    <row r="12339" spans="15:24" x14ac:dyDescent="0.55000000000000004">
      <c r="O12339" s="1"/>
      <c r="V12339" s="1"/>
      <c r="X12339" s="1"/>
    </row>
    <row r="12340" spans="15:24" x14ac:dyDescent="0.55000000000000004">
      <c r="O12340" s="1"/>
      <c r="V12340" s="1"/>
      <c r="X12340" s="1"/>
    </row>
    <row r="12341" spans="15:24" x14ac:dyDescent="0.55000000000000004">
      <c r="O12341" s="1"/>
      <c r="V12341" s="1"/>
      <c r="X12341" s="1"/>
    </row>
    <row r="12342" spans="15:24" x14ac:dyDescent="0.55000000000000004">
      <c r="O12342" s="1"/>
      <c r="V12342" s="1"/>
      <c r="X12342" s="1"/>
    </row>
    <row r="12343" spans="15:24" x14ac:dyDescent="0.55000000000000004">
      <c r="O12343" s="1"/>
      <c r="V12343" s="1"/>
      <c r="X12343" s="1"/>
    </row>
    <row r="12344" spans="15:24" x14ac:dyDescent="0.55000000000000004">
      <c r="O12344" s="1"/>
      <c r="V12344" s="1"/>
      <c r="X12344" s="1"/>
    </row>
    <row r="12345" spans="15:24" x14ac:dyDescent="0.55000000000000004">
      <c r="O12345" s="1"/>
      <c r="V12345" s="1"/>
      <c r="X12345" s="1"/>
    </row>
    <row r="12346" spans="15:24" x14ac:dyDescent="0.55000000000000004">
      <c r="O12346" s="1"/>
      <c r="V12346" s="1"/>
      <c r="X12346" s="1"/>
    </row>
    <row r="12347" spans="15:24" x14ac:dyDescent="0.55000000000000004">
      <c r="O12347" s="1"/>
      <c r="V12347" s="1"/>
      <c r="X12347" s="1"/>
    </row>
    <row r="12348" spans="15:24" x14ac:dyDescent="0.55000000000000004">
      <c r="O12348" s="1"/>
      <c r="V12348" s="1"/>
      <c r="X12348" s="1"/>
    </row>
    <row r="12349" spans="15:24" x14ac:dyDescent="0.55000000000000004">
      <c r="O12349" s="1"/>
      <c r="V12349" s="1"/>
      <c r="X12349" s="1"/>
    </row>
    <row r="12350" spans="15:24" x14ac:dyDescent="0.55000000000000004">
      <c r="O12350" s="1"/>
      <c r="V12350" s="1"/>
      <c r="X12350" s="1"/>
    </row>
    <row r="12351" spans="15:24" x14ac:dyDescent="0.55000000000000004">
      <c r="O12351" s="1"/>
      <c r="V12351" s="1"/>
      <c r="X12351" s="1"/>
    </row>
    <row r="12352" spans="15:24" x14ac:dyDescent="0.55000000000000004">
      <c r="O12352" s="1"/>
      <c r="V12352" s="1"/>
      <c r="X12352" s="1"/>
    </row>
    <row r="12353" spans="15:24" x14ac:dyDescent="0.55000000000000004">
      <c r="O12353" s="1"/>
      <c r="V12353" s="1"/>
      <c r="X12353" s="1"/>
    </row>
    <row r="12354" spans="15:24" x14ac:dyDescent="0.55000000000000004">
      <c r="O12354" s="1"/>
      <c r="V12354" s="1"/>
      <c r="X12354" s="1"/>
    </row>
    <row r="12355" spans="15:24" x14ac:dyDescent="0.55000000000000004">
      <c r="O12355" s="1"/>
      <c r="V12355" s="1"/>
      <c r="X12355" s="1"/>
    </row>
    <row r="12356" spans="15:24" x14ac:dyDescent="0.55000000000000004">
      <c r="O12356" s="1"/>
      <c r="V12356" s="1"/>
      <c r="X12356" s="1"/>
    </row>
    <row r="12357" spans="15:24" x14ac:dyDescent="0.55000000000000004">
      <c r="O12357" s="1"/>
      <c r="V12357" s="1"/>
      <c r="X12357" s="1"/>
    </row>
    <row r="12358" spans="15:24" x14ac:dyDescent="0.55000000000000004">
      <c r="O12358" s="1"/>
      <c r="V12358" s="1"/>
      <c r="X12358" s="1"/>
    </row>
    <row r="12359" spans="15:24" x14ac:dyDescent="0.55000000000000004">
      <c r="O12359" s="1"/>
      <c r="V12359" s="1"/>
      <c r="X12359" s="1"/>
    </row>
    <row r="12360" spans="15:24" x14ac:dyDescent="0.55000000000000004">
      <c r="O12360" s="1"/>
      <c r="V12360" s="1"/>
      <c r="X12360" s="1"/>
    </row>
    <row r="12361" spans="15:24" x14ac:dyDescent="0.55000000000000004">
      <c r="O12361" s="1"/>
      <c r="V12361" s="1"/>
      <c r="X12361" s="1"/>
    </row>
    <row r="12362" spans="15:24" x14ac:dyDescent="0.55000000000000004">
      <c r="O12362" s="1"/>
      <c r="V12362" s="1"/>
      <c r="X12362" s="1"/>
    </row>
    <row r="12363" spans="15:24" x14ac:dyDescent="0.55000000000000004">
      <c r="O12363" s="1"/>
      <c r="V12363" s="1"/>
      <c r="X12363" s="1"/>
    </row>
    <row r="12364" spans="15:24" x14ac:dyDescent="0.55000000000000004">
      <c r="O12364" s="1"/>
      <c r="V12364" s="1"/>
      <c r="X12364" s="1"/>
    </row>
    <row r="12365" spans="15:24" x14ac:dyDescent="0.55000000000000004">
      <c r="O12365" s="1"/>
      <c r="V12365" s="1"/>
      <c r="X12365" s="1"/>
    </row>
    <row r="12366" spans="15:24" x14ac:dyDescent="0.55000000000000004">
      <c r="O12366" s="1"/>
      <c r="V12366" s="1"/>
      <c r="X12366" s="1"/>
    </row>
    <row r="12367" spans="15:24" x14ac:dyDescent="0.55000000000000004">
      <c r="O12367" s="1"/>
      <c r="V12367" s="1"/>
      <c r="X12367" s="1"/>
    </row>
    <row r="12368" spans="15:24" x14ac:dyDescent="0.55000000000000004">
      <c r="O12368" s="1"/>
      <c r="V12368" s="1"/>
      <c r="X12368" s="1"/>
    </row>
    <row r="12369" spans="15:24" x14ac:dyDescent="0.55000000000000004">
      <c r="O12369" s="1"/>
      <c r="V12369" s="1"/>
      <c r="X12369" s="1"/>
    </row>
    <row r="12370" spans="15:24" x14ac:dyDescent="0.55000000000000004">
      <c r="O12370" s="1"/>
      <c r="V12370" s="1"/>
      <c r="X12370" s="1"/>
    </row>
    <row r="12371" spans="15:24" x14ac:dyDescent="0.55000000000000004">
      <c r="O12371" s="1"/>
      <c r="V12371" s="1"/>
      <c r="X12371" s="1"/>
    </row>
    <row r="12372" spans="15:24" x14ac:dyDescent="0.55000000000000004">
      <c r="O12372" s="1"/>
      <c r="V12372" s="1"/>
      <c r="X12372" s="1"/>
    </row>
    <row r="12373" spans="15:24" x14ac:dyDescent="0.55000000000000004">
      <c r="O12373" s="1"/>
      <c r="V12373" s="1"/>
      <c r="X12373" s="1"/>
    </row>
    <row r="12374" spans="15:24" x14ac:dyDescent="0.55000000000000004">
      <c r="O12374" s="1"/>
      <c r="V12374" s="1"/>
      <c r="X12374" s="1"/>
    </row>
    <row r="12375" spans="15:24" x14ac:dyDescent="0.55000000000000004">
      <c r="O12375" s="1"/>
      <c r="V12375" s="1"/>
      <c r="X12375" s="1"/>
    </row>
    <row r="12376" spans="15:24" x14ac:dyDescent="0.55000000000000004">
      <c r="O12376" s="1"/>
      <c r="V12376" s="1"/>
      <c r="X12376" s="1"/>
    </row>
    <row r="12377" spans="15:24" x14ac:dyDescent="0.55000000000000004">
      <c r="O12377" s="1"/>
      <c r="V12377" s="1"/>
      <c r="X12377" s="1"/>
    </row>
    <row r="12378" spans="15:24" x14ac:dyDescent="0.55000000000000004">
      <c r="O12378" s="1"/>
      <c r="V12378" s="1"/>
      <c r="X12378" s="1"/>
    </row>
    <row r="12379" spans="15:24" x14ac:dyDescent="0.55000000000000004">
      <c r="O12379" s="1"/>
      <c r="V12379" s="1"/>
      <c r="X12379" s="1"/>
    </row>
    <row r="12380" spans="15:24" x14ac:dyDescent="0.55000000000000004">
      <c r="O12380" s="1"/>
      <c r="V12380" s="1"/>
      <c r="X12380" s="1"/>
    </row>
    <row r="12381" spans="15:24" x14ac:dyDescent="0.55000000000000004">
      <c r="O12381" s="1"/>
      <c r="V12381" s="1"/>
      <c r="X12381" s="1"/>
    </row>
    <row r="12382" spans="15:24" x14ac:dyDescent="0.55000000000000004">
      <c r="O12382" s="1"/>
      <c r="V12382" s="1"/>
      <c r="X12382" s="1"/>
    </row>
    <row r="12383" spans="15:24" x14ac:dyDescent="0.55000000000000004">
      <c r="O12383" s="1"/>
      <c r="V12383" s="1"/>
      <c r="X12383" s="1"/>
    </row>
    <row r="12384" spans="15:24" x14ac:dyDescent="0.55000000000000004">
      <c r="O12384" s="1"/>
      <c r="V12384" s="1"/>
      <c r="X12384" s="1"/>
    </row>
    <row r="12385" spans="15:24" x14ac:dyDescent="0.55000000000000004">
      <c r="O12385" s="1"/>
      <c r="V12385" s="1"/>
      <c r="X12385" s="1"/>
    </row>
    <row r="12386" spans="15:24" x14ac:dyDescent="0.55000000000000004">
      <c r="O12386" s="1"/>
      <c r="V12386" s="1"/>
      <c r="X12386" s="1"/>
    </row>
    <row r="12387" spans="15:24" x14ac:dyDescent="0.55000000000000004">
      <c r="O12387" s="1"/>
      <c r="V12387" s="1"/>
      <c r="X12387" s="1"/>
    </row>
    <row r="12388" spans="15:24" x14ac:dyDescent="0.55000000000000004">
      <c r="O12388" s="1"/>
      <c r="V12388" s="1"/>
      <c r="X12388" s="1"/>
    </row>
    <row r="12389" spans="15:24" x14ac:dyDescent="0.55000000000000004">
      <c r="O12389" s="1"/>
      <c r="V12389" s="1"/>
      <c r="X12389" s="1"/>
    </row>
    <row r="12390" spans="15:24" x14ac:dyDescent="0.55000000000000004">
      <c r="O12390" s="1"/>
      <c r="V12390" s="1"/>
      <c r="X12390" s="1"/>
    </row>
    <row r="12391" spans="15:24" x14ac:dyDescent="0.55000000000000004">
      <c r="O12391" s="1"/>
      <c r="V12391" s="1"/>
      <c r="X12391" s="1"/>
    </row>
    <row r="12392" spans="15:24" x14ac:dyDescent="0.55000000000000004">
      <c r="O12392" s="1"/>
      <c r="V12392" s="1"/>
      <c r="X12392" s="1"/>
    </row>
    <row r="12393" spans="15:24" x14ac:dyDescent="0.55000000000000004">
      <c r="O12393" s="1"/>
      <c r="V12393" s="1"/>
      <c r="X12393" s="1"/>
    </row>
    <row r="12394" spans="15:24" x14ac:dyDescent="0.55000000000000004">
      <c r="O12394" s="1"/>
      <c r="V12394" s="1"/>
      <c r="X12394" s="1"/>
    </row>
    <row r="12395" spans="15:24" x14ac:dyDescent="0.55000000000000004">
      <c r="O12395" s="1"/>
      <c r="V12395" s="1"/>
      <c r="X12395" s="1"/>
    </row>
    <row r="12396" spans="15:24" x14ac:dyDescent="0.55000000000000004">
      <c r="O12396" s="1"/>
      <c r="V12396" s="1"/>
      <c r="X12396" s="1"/>
    </row>
    <row r="12397" spans="15:24" x14ac:dyDescent="0.55000000000000004">
      <c r="O12397" s="1"/>
      <c r="V12397" s="1"/>
      <c r="X12397" s="1"/>
    </row>
    <row r="12398" spans="15:24" x14ac:dyDescent="0.55000000000000004">
      <c r="O12398" s="1"/>
      <c r="V12398" s="1"/>
      <c r="X12398" s="1"/>
    </row>
    <row r="12399" spans="15:24" x14ac:dyDescent="0.55000000000000004">
      <c r="O12399" s="1"/>
      <c r="V12399" s="1"/>
      <c r="X12399" s="1"/>
    </row>
    <row r="12400" spans="15:24" x14ac:dyDescent="0.55000000000000004">
      <c r="O12400" s="1"/>
      <c r="V12400" s="1"/>
      <c r="X12400" s="1"/>
    </row>
    <row r="12401" spans="15:24" x14ac:dyDescent="0.55000000000000004">
      <c r="O12401" s="1"/>
      <c r="V12401" s="1"/>
      <c r="X12401" s="1"/>
    </row>
    <row r="12402" spans="15:24" x14ac:dyDescent="0.55000000000000004">
      <c r="O12402" s="1"/>
      <c r="V12402" s="1"/>
      <c r="X12402" s="1"/>
    </row>
    <row r="12403" spans="15:24" x14ac:dyDescent="0.55000000000000004">
      <c r="O12403" s="1"/>
      <c r="V12403" s="1"/>
      <c r="X12403" s="1"/>
    </row>
    <row r="12404" spans="15:24" x14ac:dyDescent="0.55000000000000004">
      <c r="O12404" s="1"/>
      <c r="V12404" s="1"/>
      <c r="X12404" s="1"/>
    </row>
    <row r="12405" spans="15:24" x14ac:dyDescent="0.55000000000000004">
      <c r="O12405" s="1"/>
      <c r="V12405" s="1"/>
      <c r="X12405" s="1"/>
    </row>
    <row r="12406" spans="15:24" x14ac:dyDescent="0.55000000000000004">
      <c r="O12406" s="1"/>
      <c r="V12406" s="1"/>
      <c r="X12406" s="1"/>
    </row>
    <row r="12407" spans="15:24" x14ac:dyDescent="0.55000000000000004">
      <c r="O12407" s="1"/>
      <c r="V12407" s="1"/>
      <c r="X12407" s="1"/>
    </row>
    <row r="12408" spans="15:24" x14ac:dyDescent="0.55000000000000004">
      <c r="O12408" s="1"/>
      <c r="V12408" s="1"/>
      <c r="X12408" s="1"/>
    </row>
    <row r="12409" spans="15:24" x14ac:dyDescent="0.55000000000000004">
      <c r="O12409" s="1"/>
      <c r="V12409" s="1"/>
      <c r="X12409" s="1"/>
    </row>
    <row r="12410" spans="15:24" x14ac:dyDescent="0.55000000000000004">
      <c r="O12410" s="1"/>
      <c r="V12410" s="1"/>
      <c r="X12410" s="1"/>
    </row>
    <row r="12411" spans="15:24" x14ac:dyDescent="0.55000000000000004">
      <c r="O12411" s="1"/>
      <c r="V12411" s="1"/>
      <c r="X12411" s="1"/>
    </row>
    <row r="12412" spans="15:24" x14ac:dyDescent="0.55000000000000004">
      <c r="O12412" s="1"/>
      <c r="V12412" s="1"/>
      <c r="X12412" s="1"/>
    </row>
    <row r="12413" spans="15:24" x14ac:dyDescent="0.55000000000000004">
      <c r="O12413" s="1"/>
      <c r="V12413" s="1"/>
      <c r="X12413" s="1"/>
    </row>
    <row r="12414" spans="15:24" x14ac:dyDescent="0.55000000000000004">
      <c r="O12414" s="1"/>
      <c r="V12414" s="1"/>
      <c r="X12414" s="1"/>
    </row>
    <row r="12415" spans="15:24" x14ac:dyDescent="0.55000000000000004">
      <c r="O12415" s="1"/>
      <c r="V12415" s="1"/>
      <c r="X12415" s="1"/>
    </row>
    <row r="12416" spans="15:24" x14ac:dyDescent="0.55000000000000004">
      <c r="O12416" s="1"/>
      <c r="V12416" s="1"/>
      <c r="X12416" s="1"/>
    </row>
    <row r="12417" spans="15:24" x14ac:dyDescent="0.55000000000000004">
      <c r="O12417" s="1"/>
      <c r="V12417" s="1"/>
      <c r="X12417" s="1"/>
    </row>
    <row r="12418" spans="15:24" x14ac:dyDescent="0.55000000000000004">
      <c r="O12418" s="1"/>
      <c r="V12418" s="1"/>
      <c r="X12418" s="1"/>
    </row>
    <row r="12419" spans="15:24" x14ac:dyDescent="0.55000000000000004">
      <c r="O12419" s="1"/>
      <c r="V12419" s="1"/>
      <c r="X12419" s="1"/>
    </row>
    <row r="12420" spans="15:24" x14ac:dyDescent="0.55000000000000004">
      <c r="O12420" s="1"/>
      <c r="V12420" s="1"/>
      <c r="X12420" s="1"/>
    </row>
    <row r="12421" spans="15:24" x14ac:dyDescent="0.55000000000000004">
      <c r="O12421" s="1"/>
      <c r="V12421" s="1"/>
      <c r="X12421" s="1"/>
    </row>
    <row r="12422" spans="15:24" x14ac:dyDescent="0.55000000000000004">
      <c r="O12422" s="1"/>
      <c r="V12422" s="1"/>
      <c r="X12422" s="1"/>
    </row>
    <row r="12423" spans="15:24" x14ac:dyDescent="0.55000000000000004">
      <c r="O12423" s="1"/>
      <c r="V12423" s="1"/>
      <c r="X12423" s="1"/>
    </row>
    <row r="12424" spans="15:24" x14ac:dyDescent="0.55000000000000004">
      <c r="O12424" s="1"/>
      <c r="V12424" s="1"/>
      <c r="X12424" s="1"/>
    </row>
    <row r="12425" spans="15:24" x14ac:dyDescent="0.55000000000000004">
      <c r="O12425" s="1"/>
      <c r="V12425" s="1"/>
      <c r="X12425" s="1"/>
    </row>
    <row r="12426" spans="15:24" x14ac:dyDescent="0.55000000000000004">
      <c r="O12426" s="1"/>
      <c r="V12426" s="1"/>
      <c r="X12426" s="1"/>
    </row>
    <row r="12427" spans="15:24" x14ac:dyDescent="0.55000000000000004">
      <c r="O12427" s="1"/>
      <c r="V12427" s="1"/>
      <c r="X12427" s="1"/>
    </row>
    <row r="12428" spans="15:24" x14ac:dyDescent="0.55000000000000004">
      <c r="O12428" s="1"/>
      <c r="V12428" s="1"/>
      <c r="X12428" s="1"/>
    </row>
    <row r="12429" spans="15:24" x14ac:dyDescent="0.55000000000000004">
      <c r="O12429" s="1"/>
      <c r="V12429" s="1"/>
      <c r="X12429" s="1"/>
    </row>
    <row r="12430" spans="15:24" x14ac:dyDescent="0.55000000000000004">
      <c r="O12430" s="1"/>
      <c r="V12430" s="1"/>
      <c r="X12430" s="1"/>
    </row>
    <row r="12431" spans="15:24" x14ac:dyDescent="0.55000000000000004">
      <c r="O12431" s="1"/>
      <c r="V12431" s="1"/>
      <c r="X12431" s="1"/>
    </row>
    <row r="12432" spans="15:24" x14ac:dyDescent="0.55000000000000004">
      <c r="O12432" s="1"/>
      <c r="V12432" s="1"/>
      <c r="X12432" s="1"/>
    </row>
    <row r="12433" spans="15:24" x14ac:dyDescent="0.55000000000000004">
      <c r="O12433" s="1"/>
      <c r="V12433" s="1"/>
      <c r="X12433" s="1"/>
    </row>
    <row r="12434" spans="15:24" x14ac:dyDescent="0.55000000000000004">
      <c r="O12434" s="1"/>
      <c r="V12434" s="1"/>
      <c r="X12434" s="1"/>
    </row>
    <row r="12435" spans="15:24" x14ac:dyDescent="0.55000000000000004">
      <c r="O12435" s="1"/>
      <c r="V12435" s="1"/>
      <c r="X12435" s="1"/>
    </row>
    <row r="12436" spans="15:24" x14ac:dyDescent="0.55000000000000004">
      <c r="O12436" s="1"/>
      <c r="V12436" s="1"/>
      <c r="X12436" s="1"/>
    </row>
    <row r="12437" spans="15:24" x14ac:dyDescent="0.55000000000000004">
      <c r="O12437" s="1"/>
      <c r="V12437" s="1"/>
      <c r="X12437" s="1"/>
    </row>
    <row r="12438" spans="15:24" x14ac:dyDescent="0.55000000000000004">
      <c r="O12438" s="1"/>
      <c r="V12438" s="1"/>
      <c r="X12438" s="1"/>
    </row>
    <row r="12439" spans="15:24" x14ac:dyDescent="0.55000000000000004">
      <c r="O12439" s="1"/>
      <c r="V12439" s="1"/>
      <c r="X12439" s="1"/>
    </row>
    <row r="12440" spans="15:24" x14ac:dyDescent="0.55000000000000004">
      <c r="O12440" s="1"/>
      <c r="V12440" s="1"/>
      <c r="X12440" s="1"/>
    </row>
    <row r="12441" spans="15:24" x14ac:dyDescent="0.55000000000000004">
      <c r="O12441" s="1"/>
      <c r="V12441" s="1"/>
      <c r="X12441" s="1"/>
    </row>
    <row r="12442" spans="15:24" x14ac:dyDescent="0.55000000000000004">
      <c r="O12442" s="1"/>
      <c r="V12442" s="1"/>
      <c r="X12442" s="1"/>
    </row>
    <row r="12443" spans="15:24" x14ac:dyDescent="0.55000000000000004">
      <c r="O12443" s="1"/>
      <c r="V12443" s="1"/>
      <c r="X12443" s="1"/>
    </row>
    <row r="12444" spans="15:24" x14ac:dyDescent="0.55000000000000004">
      <c r="O12444" s="1"/>
      <c r="V12444" s="1"/>
      <c r="X12444" s="1"/>
    </row>
    <row r="12445" spans="15:24" x14ac:dyDescent="0.55000000000000004">
      <c r="O12445" s="1"/>
      <c r="V12445" s="1"/>
      <c r="X12445" s="1"/>
    </row>
    <row r="12446" spans="15:24" x14ac:dyDescent="0.55000000000000004">
      <c r="O12446" s="1"/>
      <c r="V12446" s="1"/>
      <c r="X12446" s="1"/>
    </row>
    <row r="12447" spans="15:24" x14ac:dyDescent="0.55000000000000004">
      <c r="O12447" s="1"/>
      <c r="V12447" s="1"/>
      <c r="X12447" s="1"/>
    </row>
    <row r="12448" spans="15:24" x14ac:dyDescent="0.55000000000000004">
      <c r="O12448" s="1"/>
      <c r="V12448" s="1"/>
      <c r="X12448" s="1"/>
    </row>
    <row r="12449" spans="15:24" x14ac:dyDescent="0.55000000000000004">
      <c r="O12449" s="1"/>
      <c r="V12449" s="1"/>
      <c r="X12449" s="1"/>
    </row>
    <row r="12450" spans="15:24" x14ac:dyDescent="0.55000000000000004">
      <c r="O12450" s="1"/>
      <c r="V12450" s="1"/>
      <c r="X12450" s="1"/>
    </row>
    <row r="12451" spans="15:24" x14ac:dyDescent="0.55000000000000004">
      <c r="O12451" s="1"/>
      <c r="V12451" s="1"/>
      <c r="X12451" s="1"/>
    </row>
    <row r="12452" spans="15:24" x14ac:dyDescent="0.55000000000000004">
      <c r="O12452" s="1"/>
      <c r="V12452" s="1"/>
      <c r="X12452" s="1"/>
    </row>
    <row r="12453" spans="15:24" x14ac:dyDescent="0.55000000000000004">
      <c r="O12453" s="1"/>
      <c r="V12453" s="1"/>
      <c r="X12453" s="1"/>
    </row>
    <row r="12454" spans="15:24" x14ac:dyDescent="0.55000000000000004">
      <c r="O12454" s="1"/>
      <c r="V12454" s="1"/>
      <c r="X12454" s="1"/>
    </row>
    <row r="12455" spans="15:24" x14ac:dyDescent="0.55000000000000004">
      <c r="O12455" s="1"/>
      <c r="V12455" s="1"/>
      <c r="X12455" s="1"/>
    </row>
    <row r="12456" spans="15:24" x14ac:dyDescent="0.55000000000000004">
      <c r="O12456" s="1"/>
      <c r="V12456" s="1"/>
      <c r="X12456" s="1"/>
    </row>
    <row r="12457" spans="15:24" x14ac:dyDescent="0.55000000000000004">
      <c r="O12457" s="1"/>
      <c r="V12457" s="1"/>
      <c r="X12457" s="1"/>
    </row>
    <row r="12458" spans="15:24" x14ac:dyDescent="0.55000000000000004">
      <c r="O12458" s="1"/>
      <c r="V12458" s="1"/>
      <c r="X12458" s="1"/>
    </row>
    <row r="12459" spans="15:24" x14ac:dyDescent="0.55000000000000004">
      <c r="O12459" s="1"/>
      <c r="V12459" s="1"/>
      <c r="X12459" s="1"/>
    </row>
    <row r="12460" spans="15:24" x14ac:dyDescent="0.55000000000000004">
      <c r="O12460" s="1"/>
      <c r="V12460" s="1"/>
      <c r="X12460" s="1"/>
    </row>
    <row r="12461" spans="15:24" x14ac:dyDescent="0.55000000000000004">
      <c r="O12461" s="1"/>
      <c r="V12461" s="1"/>
      <c r="X12461" s="1"/>
    </row>
    <row r="12462" spans="15:24" x14ac:dyDescent="0.55000000000000004">
      <c r="O12462" s="1"/>
      <c r="V12462" s="1"/>
      <c r="X12462" s="1"/>
    </row>
    <row r="12463" spans="15:24" x14ac:dyDescent="0.55000000000000004">
      <c r="O12463" s="1"/>
      <c r="V12463" s="1"/>
      <c r="X12463" s="1"/>
    </row>
    <row r="12464" spans="15:24" x14ac:dyDescent="0.55000000000000004">
      <c r="O12464" s="1"/>
      <c r="V12464" s="1"/>
      <c r="X12464" s="1"/>
    </row>
    <row r="12465" spans="15:24" x14ac:dyDescent="0.55000000000000004">
      <c r="O12465" s="1"/>
      <c r="V12465" s="1"/>
      <c r="X12465" s="1"/>
    </row>
    <row r="12466" spans="15:24" x14ac:dyDescent="0.55000000000000004">
      <c r="O12466" s="1"/>
      <c r="V12466" s="1"/>
      <c r="X12466" s="1"/>
    </row>
    <row r="12467" spans="15:24" x14ac:dyDescent="0.55000000000000004">
      <c r="O12467" s="1"/>
      <c r="V12467" s="1"/>
      <c r="X12467" s="1"/>
    </row>
    <row r="12468" spans="15:24" x14ac:dyDescent="0.55000000000000004">
      <c r="O12468" s="1"/>
      <c r="V12468" s="1"/>
      <c r="X12468" s="1"/>
    </row>
    <row r="12469" spans="15:24" x14ac:dyDescent="0.55000000000000004">
      <c r="O12469" s="1"/>
      <c r="V12469" s="1"/>
      <c r="X12469" s="1"/>
    </row>
    <row r="12470" spans="15:24" x14ac:dyDescent="0.55000000000000004">
      <c r="O12470" s="1"/>
      <c r="V12470" s="1"/>
      <c r="X12470" s="1"/>
    </row>
    <row r="12471" spans="15:24" x14ac:dyDescent="0.55000000000000004">
      <c r="O12471" s="1"/>
      <c r="V12471" s="1"/>
      <c r="X12471" s="1"/>
    </row>
    <row r="12472" spans="15:24" x14ac:dyDescent="0.55000000000000004">
      <c r="O12472" s="1"/>
      <c r="V12472" s="1"/>
      <c r="X12472" s="1"/>
    </row>
    <row r="12473" spans="15:24" x14ac:dyDescent="0.55000000000000004">
      <c r="O12473" s="1"/>
      <c r="V12473" s="1"/>
      <c r="X12473" s="1"/>
    </row>
    <row r="12474" spans="15:24" x14ac:dyDescent="0.55000000000000004">
      <c r="O12474" s="1"/>
      <c r="V12474" s="1"/>
      <c r="X12474" s="1"/>
    </row>
    <row r="12475" spans="15:24" x14ac:dyDescent="0.55000000000000004">
      <c r="O12475" s="1"/>
      <c r="V12475" s="1"/>
      <c r="X12475" s="1"/>
    </row>
    <row r="12476" spans="15:24" x14ac:dyDescent="0.55000000000000004">
      <c r="O12476" s="1"/>
      <c r="V12476" s="1"/>
      <c r="X12476" s="1"/>
    </row>
    <row r="12477" spans="15:24" x14ac:dyDescent="0.55000000000000004">
      <c r="O12477" s="1"/>
      <c r="V12477" s="1"/>
      <c r="X12477" s="1"/>
    </row>
    <row r="12478" spans="15:24" x14ac:dyDescent="0.55000000000000004">
      <c r="O12478" s="1"/>
      <c r="V12478" s="1"/>
      <c r="X12478" s="1"/>
    </row>
    <row r="12479" spans="15:24" x14ac:dyDescent="0.55000000000000004">
      <c r="O12479" s="1"/>
      <c r="V12479" s="1"/>
      <c r="X12479" s="1"/>
    </row>
    <row r="12480" spans="15:24" x14ac:dyDescent="0.55000000000000004">
      <c r="O12480" s="1"/>
      <c r="V12480" s="1"/>
      <c r="X12480" s="1"/>
    </row>
    <row r="12481" spans="15:24" x14ac:dyDescent="0.55000000000000004">
      <c r="O12481" s="1"/>
      <c r="V12481" s="1"/>
      <c r="X12481" s="1"/>
    </row>
    <row r="12482" spans="15:24" x14ac:dyDescent="0.55000000000000004">
      <c r="O12482" s="1"/>
      <c r="V12482" s="1"/>
      <c r="X12482" s="1"/>
    </row>
    <row r="12483" spans="15:24" x14ac:dyDescent="0.55000000000000004">
      <c r="O12483" s="1"/>
      <c r="V12483" s="1"/>
      <c r="X12483" s="1"/>
    </row>
    <row r="12484" spans="15:24" x14ac:dyDescent="0.55000000000000004">
      <c r="O12484" s="1"/>
      <c r="V12484" s="1"/>
      <c r="X12484" s="1"/>
    </row>
    <row r="12485" spans="15:24" x14ac:dyDescent="0.55000000000000004">
      <c r="O12485" s="1"/>
      <c r="V12485" s="1"/>
      <c r="X12485" s="1"/>
    </row>
    <row r="12486" spans="15:24" x14ac:dyDescent="0.55000000000000004">
      <c r="O12486" s="1"/>
      <c r="V12486" s="1"/>
      <c r="X12486" s="1"/>
    </row>
    <row r="12487" spans="15:24" x14ac:dyDescent="0.55000000000000004">
      <c r="O12487" s="1"/>
      <c r="V12487" s="1"/>
      <c r="X12487" s="1"/>
    </row>
    <row r="12488" spans="15:24" x14ac:dyDescent="0.55000000000000004">
      <c r="O12488" s="1"/>
      <c r="V12488" s="1"/>
      <c r="X12488" s="1"/>
    </row>
    <row r="12489" spans="15:24" x14ac:dyDescent="0.55000000000000004">
      <c r="O12489" s="1"/>
      <c r="V12489" s="1"/>
      <c r="X12489" s="1"/>
    </row>
    <row r="12490" spans="15:24" x14ac:dyDescent="0.55000000000000004">
      <c r="O12490" s="1"/>
      <c r="V12490" s="1"/>
      <c r="X12490" s="1"/>
    </row>
    <row r="12491" spans="15:24" x14ac:dyDescent="0.55000000000000004">
      <c r="O12491" s="1"/>
      <c r="V12491" s="1"/>
      <c r="X12491" s="1"/>
    </row>
    <row r="12492" spans="15:24" x14ac:dyDescent="0.55000000000000004">
      <c r="O12492" s="1"/>
      <c r="V12492" s="1"/>
      <c r="X12492" s="1"/>
    </row>
    <row r="12493" spans="15:24" x14ac:dyDescent="0.55000000000000004">
      <c r="O12493" s="1"/>
      <c r="V12493" s="1"/>
      <c r="X12493" s="1"/>
    </row>
    <row r="12494" spans="15:24" x14ac:dyDescent="0.55000000000000004">
      <c r="O12494" s="1"/>
      <c r="V12494" s="1"/>
      <c r="X12494" s="1"/>
    </row>
    <row r="12495" spans="15:24" x14ac:dyDescent="0.55000000000000004">
      <c r="O12495" s="1"/>
      <c r="V12495" s="1"/>
      <c r="X12495" s="1"/>
    </row>
    <row r="12496" spans="15:24" x14ac:dyDescent="0.55000000000000004">
      <c r="O12496" s="1"/>
      <c r="V12496" s="1"/>
      <c r="X12496" s="1"/>
    </row>
    <row r="12497" spans="15:24" x14ac:dyDescent="0.55000000000000004">
      <c r="O12497" s="1"/>
      <c r="V12497" s="1"/>
      <c r="X12497" s="1"/>
    </row>
    <row r="12498" spans="15:24" x14ac:dyDescent="0.55000000000000004">
      <c r="O12498" s="1"/>
      <c r="V12498" s="1"/>
      <c r="X12498" s="1"/>
    </row>
    <row r="12499" spans="15:24" x14ac:dyDescent="0.55000000000000004">
      <c r="O12499" s="1"/>
      <c r="V12499" s="1"/>
      <c r="X12499" s="1"/>
    </row>
    <row r="12500" spans="15:24" x14ac:dyDescent="0.55000000000000004">
      <c r="O12500" s="1"/>
      <c r="V12500" s="1"/>
      <c r="X12500" s="1"/>
    </row>
    <row r="12501" spans="15:24" x14ac:dyDescent="0.55000000000000004">
      <c r="O12501" s="1"/>
      <c r="V12501" s="1"/>
      <c r="X12501" s="1"/>
    </row>
    <row r="12502" spans="15:24" x14ac:dyDescent="0.55000000000000004">
      <c r="O12502" s="1"/>
      <c r="V12502" s="1"/>
      <c r="X12502" s="1"/>
    </row>
    <row r="12503" spans="15:24" x14ac:dyDescent="0.55000000000000004">
      <c r="O12503" s="1"/>
      <c r="V12503" s="1"/>
      <c r="X12503" s="1"/>
    </row>
    <row r="12504" spans="15:24" x14ac:dyDescent="0.55000000000000004">
      <c r="O12504" s="1"/>
      <c r="V12504" s="1"/>
      <c r="X12504" s="1"/>
    </row>
    <row r="12505" spans="15:24" x14ac:dyDescent="0.55000000000000004">
      <c r="O12505" s="1"/>
      <c r="V12505" s="1"/>
      <c r="X12505" s="1"/>
    </row>
    <row r="12506" spans="15:24" x14ac:dyDescent="0.55000000000000004">
      <c r="O12506" s="1"/>
      <c r="V12506" s="1"/>
      <c r="X12506" s="1"/>
    </row>
    <row r="12507" spans="15:24" x14ac:dyDescent="0.55000000000000004">
      <c r="O12507" s="1"/>
      <c r="V12507" s="1"/>
      <c r="X12507" s="1"/>
    </row>
    <row r="12508" spans="15:24" x14ac:dyDescent="0.55000000000000004">
      <c r="O12508" s="1"/>
      <c r="V12508" s="1"/>
      <c r="X12508" s="1"/>
    </row>
    <row r="12509" spans="15:24" x14ac:dyDescent="0.55000000000000004">
      <c r="O12509" s="1"/>
      <c r="V12509" s="1"/>
      <c r="X12509" s="1"/>
    </row>
    <row r="12510" spans="15:24" x14ac:dyDescent="0.55000000000000004">
      <c r="O12510" s="1"/>
      <c r="V12510" s="1"/>
      <c r="X12510" s="1"/>
    </row>
    <row r="12511" spans="15:24" x14ac:dyDescent="0.55000000000000004">
      <c r="O12511" s="1"/>
      <c r="V12511" s="1"/>
      <c r="X12511" s="1"/>
    </row>
    <row r="12512" spans="15:24" x14ac:dyDescent="0.55000000000000004">
      <c r="O12512" s="1"/>
      <c r="V12512" s="1"/>
      <c r="X12512" s="1"/>
    </row>
    <row r="12513" spans="15:24" x14ac:dyDescent="0.55000000000000004">
      <c r="O12513" s="1"/>
      <c r="V12513" s="1"/>
      <c r="X12513" s="1"/>
    </row>
    <row r="12514" spans="15:24" x14ac:dyDescent="0.55000000000000004">
      <c r="O12514" s="1"/>
      <c r="V12514" s="1"/>
      <c r="X12514" s="1"/>
    </row>
    <row r="12515" spans="15:24" x14ac:dyDescent="0.55000000000000004">
      <c r="O12515" s="1"/>
      <c r="V12515" s="1"/>
      <c r="X12515" s="1"/>
    </row>
    <row r="12516" spans="15:24" x14ac:dyDescent="0.55000000000000004">
      <c r="O12516" s="1"/>
      <c r="V12516" s="1"/>
      <c r="X12516" s="1"/>
    </row>
    <row r="12517" spans="15:24" x14ac:dyDescent="0.55000000000000004">
      <c r="O12517" s="1"/>
      <c r="V12517" s="1"/>
      <c r="X12517" s="1"/>
    </row>
    <row r="12518" spans="15:24" x14ac:dyDescent="0.55000000000000004">
      <c r="O12518" s="1"/>
      <c r="V12518" s="1"/>
      <c r="X12518" s="1"/>
    </row>
    <row r="12519" spans="15:24" x14ac:dyDescent="0.55000000000000004">
      <c r="O12519" s="1"/>
      <c r="V12519" s="1"/>
      <c r="X12519" s="1"/>
    </row>
    <row r="12520" spans="15:24" x14ac:dyDescent="0.55000000000000004">
      <c r="O12520" s="1"/>
      <c r="V12520" s="1"/>
      <c r="X12520" s="1"/>
    </row>
    <row r="12521" spans="15:24" x14ac:dyDescent="0.55000000000000004">
      <c r="O12521" s="1"/>
      <c r="V12521" s="1"/>
      <c r="X12521" s="1"/>
    </row>
    <row r="12522" spans="15:24" x14ac:dyDescent="0.55000000000000004">
      <c r="O12522" s="1"/>
      <c r="V12522" s="1"/>
      <c r="X12522" s="1"/>
    </row>
    <row r="12523" spans="15:24" x14ac:dyDescent="0.55000000000000004">
      <c r="O12523" s="1"/>
      <c r="V12523" s="1"/>
      <c r="X12523" s="1"/>
    </row>
    <row r="12524" spans="15:24" x14ac:dyDescent="0.55000000000000004">
      <c r="O12524" s="1"/>
      <c r="V12524" s="1"/>
      <c r="X12524" s="1"/>
    </row>
    <row r="12525" spans="15:24" x14ac:dyDescent="0.55000000000000004">
      <c r="O12525" s="1"/>
      <c r="V12525" s="1"/>
      <c r="X12525" s="1"/>
    </row>
    <row r="12526" spans="15:24" x14ac:dyDescent="0.55000000000000004">
      <c r="O12526" s="1"/>
      <c r="V12526" s="1"/>
      <c r="X12526" s="1"/>
    </row>
    <row r="12527" spans="15:24" x14ac:dyDescent="0.55000000000000004">
      <c r="O12527" s="1"/>
      <c r="V12527" s="1"/>
      <c r="X12527" s="1"/>
    </row>
    <row r="12528" spans="15:24" x14ac:dyDescent="0.55000000000000004">
      <c r="O12528" s="1"/>
      <c r="V12528" s="1"/>
      <c r="X12528" s="1"/>
    </row>
    <row r="12529" spans="15:24" x14ac:dyDescent="0.55000000000000004">
      <c r="O12529" s="1"/>
      <c r="V12529" s="1"/>
      <c r="X12529" s="1"/>
    </row>
    <row r="12530" spans="15:24" x14ac:dyDescent="0.55000000000000004">
      <c r="O12530" s="1"/>
      <c r="V12530" s="1"/>
      <c r="X12530" s="1"/>
    </row>
    <row r="12531" spans="15:24" x14ac:dyDescent="0.55000000000000004">
      <c r="O12531" s="1"/>
      <c r="V12531" s="1"/>
      <c r="X12531" s="1"/>
    </row>
    <row r="12532" spans="15:24" x14ac:dyDescent="0.55000000000000004">
      <c r="O12532" s="1"/>
      <c r="V12532" s="1"/>
      <c r="X12532" s="1"/>
    </row>
    <row r="12533" spans="15:24" x14ac:dyDescent="0.55000000000000004">
      <c r="O12533" s="1"/>
      <c r="V12533" s="1"/>
      <c r="X12533" s="1"/>
    </row>
    <row r="12534" spans="15:24" x14ac:dyDescent="0.55000000000000004">
      <c r="O12534" s="1"/>
      <c r="V12534" s="1"/>
      <c r="X12534" s="1"/>
    </row>
    <row r="12535" spans="15:24" x14ac:dyDescent="0.55000000000000004">
      <c r="O12535" s="1"/>
      <c r="V12535" s="1"/>
      <c r="X12535" s="1"/>
    </row>
    <row r="12536" spans="15:24" x14ac:dyDescent="0.55000000000000004">
      <c r="O12536" s="1"/>
      <c r="V12536" s="1"/>
      <c r="X12536" s="1"/>
    </row>
    <row r="12537" spans="15:24" x14ac:dyDescent="0.55000000000000004">
      <c r="O12537" s="1"/>
      <c r="V12537" s="1"/>
      <c r="X12537" s="1"/>
    </row>
    <row r="12538" spans="15:24" x14ac:dyDescent="0.55000000000000004">
      <c r="O12538" s="1"/>
      <c r="V12538" s="1"/>
      <c r="X12538" s="1"/>
    </row>
    <row r="12539" spans="15:24" x14ac:dyDescent="0.55000000000000004">
      <c r="O12539" s="1"/>
      <c r="V12539" s="1"/>
      <c r="X12539" s="1"/>
    </row>
    <row r="12540" spans="15:24" x14ac:dyDescent="0.55000000000000004">
      <c r="O12540" s="1"/>
      <c r="V12540" s="1"/>
      <c r="X12540" s="1"/>
    </row>
    <row r="12541" spans="15:24" x14ac:dyDescent="0.55000000000000004">
      <c r="O12541" s="1"/>
      <c r="V12541" s="1"/>
      <c r="X12541" s="1"/>
    </row>
    <row r="12542" spans="15:24" x14ac:dyDescent="0.55000000000000004">
      <c r="O12542" s="1"/>
      <c r="V12542" s="1"/>
      <c r="X12542" s="1"/>
    </row>
    <row r="12543" spans="15:24" x14ac:dyDescent="0.55000000000000004">
      <c r="O12543" s="1"/>
      <c r="V12543" s="1"/>
      <c r="X12543" s="1"/>
    </row>
    <row r="12544" spans="15:24" x14ac:dyDescent="0.55000000000000004">
      <c r="O12544" s="1"/>
      <c r="V12544" s="1"/>
      <c r="X12544" s="1"/>
    </row>
    <row r="12545" spans="15:24" x14ac:dyDescent="0.55000000000000004">
      <c r="O12545" s="1"/>
      <c r="V12545" s="1"/>
      <c r="X12545" s="1"/>
    </row>
    <row r="12546" spans="15:24" x14ac:dyDescent="0.55000000000000004">
      <c r="O12546" s="1"/>
      <c r="V12546" s="1"/>
      <c r="X12546" s="1"/>
    </row>
    <row r="12547" spans="15:24" x14ac:dyDescent="0.55000000000000004">
      <c r="O12547" s="1"/>
      <c r="V12547" s="1"/>
      <c r="X12547" s="1"/>
    </row>
    <row r="12548" spans="15:24" x14ac:dyDescent="0.55000000000000004">
      <c r="O12548" s="1"/>
      <c r="V12548" s="1"/>
      <c r="X12548" s="1"/>
    </row>
    <row r="12549" spans="15:24" x14ac:dyDescent="0.55000000000000004">
      <c r="O12549" s="1"/>
      <c r="V12549" s="1"/>
      <c r="X12549" s="1"/>
    </row>
    <row r="12550" spans="15:24" x14ac:dyDescent="0.55000000000000004">
      <c r="O12550" s="1"/>
      <c r="V12550" s="1"/>
      <c r="X12550" s="1"/>
    </row>
    <row r="12551" spans="15:24" x14ac:dyDescent="0.55000000000000004">
      <c r="O12551" s="1"/>
      <c r="V12551" s="1"/>
      <c r="X12551" s="1"/>
    </row>
    <row r="12552" spans="15:24" x14ac:dyDescent="0.55000000000000004">
      <c r="O12552" s="1"/>
      <c r="V12552" s="1"/>
      <c r="X12552" s="1"/>
    </row>
    <row r="12553" spans="15:24" x14ac:dyDescent="0.55000000000000004">
      <c r="O12553" s="1"/>
      <c r="V12553" s="1"/>
      <c r="X12553" s="1"/>
    </row>
    <row r="12554" spans="15:24" x14ac:dyDescent="0.55000000000000004">
      <c r="O12554" s="1"/>
      <c r="V12554" s="1"/>
      <c r="X12554" s="1"/>
    </row>
    <row r="12555" spans="15:24" x14ac:dyDescent="0.55000000000000004">
      <c r="O12555" s="1"/>
      <c r="V12555" s="1"/>
      <c r="X12555" s="1"/>
    </row>
    <row r="12556" spans="15:24" x14ac:dyDescent="0.55000000000000004">
      <c r="O12556" s="1"/>
      <c r="V12556" s="1"/>
      <c r="X12556" s="1"/>
    </row>
    <row r="12557" spans="15:24" x14ac:dyDescent="0.55000000000000004">
      <c r="O12557" s="1"/>
      <c r="V12557" s="1"/>
      <c r="X12557" s="1"/>
    </row>
    <row r="12558" spans="15:24" x14ac:dyDescent="0.55000000000000004">
      <c r="O12558" s="1"/>
      <c r="V12558" s="1"/>
      <c r="X12558" s="1"/>
    </row>
    <row r="12559" spans="15:24" x14ac:dyDescent="0.55000000000000004">
      <c r="O12559" s="1"/>
      <c r="V12559" s="1"/>
      <c r="X12559" s="1"/>
    </row>
    <row r="12560" spans="15:24" x14ac:dyDescent="0.55000000000000004">
      <c r="O12560" s="1"/>
      <c r="V12560" s="1"/>
      <c r="X12560" s="1"/>
    </row>
    <row r="12561" spans="15:24" x14ac:dyDescent="0.55000000000000004">
      <c r="O12561" s="1"/>
      <c r="V12561" s="1"/>
      <c r="X12561" s="1"/>
    </row>
    <row r="12562" spans="15:24" x14ac:dyDescent="0.55000000000000004">
      <c r="O12562" s="1"/>
      <c r="V12562" s="1"/>
      <c r="X12562" s="1"/>
    </row>
    <row r="12563" spans="15:24" x14ac:dyDescent="0.55000000000000004">
      <c r="O12563" s="1"/>
      <c r="V12563" s="1"/>
      <c r="X12563" s="1"/>
    </row>
    <row r="12564" spans="15:24" x14ac:dyDescent="0.55000000000000004">
      <c r="O12564" s="1"/>
      <c r="V12564" s="1"/>
      <c r="X12564" s="1"/>
    </row>
    <row r="12565" spans="15:24" x14ac:dyDescent="0.55000000000000004">
      <c r="O12565" s="1"/>
      <c r="V12565" s="1"/>
      <c r="X12565" s="1"/>
    </row>
    <row r="12566" spans="15:24" x14ac:dyDescent="0.55000000000000004">
      <c r="O12566" s="1"/>
      <c r="V12566" s="1"/>
      <c r="X12566" s="1"/>
    </row>
    <row r="12567" spans="15:24" x14ac:dyDescent="0.55000000000000004">
      <c r="O12567" s="1"/>
      <c r="V12567" s="1"/>
      <c r="X12567" s="1"/>
    </row>
    <row r="12568" spans="15:24" x14ac:dyDescent="0.55000000000000004">
      <c r="O12568" s="1"/>
      <c r="V12568" s="1"/>
      <c r="X12568" s="1"/>
    </row>
    <row r="12569" spans="15:24" x14ac:dyDescent="0.55000000000000004">
      <c r="O12569" s="1"/>
      <c r="V12569" s="1"/>
      <c r="X12569" s="1"/>
    </row>
    <row r="12570" spans="15:24" x14ac:dyDescent="0.55000000000000004">
      <c r="O12570" s="1"/>
      <c r="V12570" s="1"/>
      <c r="X12570" s="1"/>
    </row>
    <row r="12571" spans="15:24" x14ac:dyDescent="0.55000000000000004">
      <c r="O12571" s="1"/>
      <c r="V12571" s="1"/>
      <c r="X12571" s="1"/>
    </row>
    <row r="12572" spans="15:24" x14ac:dyDescent="0.55000000000000004">
      <c r="O12572" s="1"/>
      <c r="V12572" s="1"/>
      <c r="X12572" s="1"/>
    </row>
    <row r="12573" spans="15:24" x14ac:dyDescent="0.55000000000000004">
      <c r="O12573" s="1"/>
      <c r="V12573" s="1"/>
      <c r="X12573" s="1"/>
    </row>
    <row r="12574" spans="15:24" x14ac:dyDescent="0.55000000000000004">
      <c r="O12574" s="1"/>
      <c r="V12574" s="1"/>
      <c r="X12574" s="1"/>
    </row>
    <row r="12575" spans="15:24" x14ac:dyDescent="0.55000000000000004">
      <c r="O12575" s="1"/>
      <c r="V12575" s="1"/>
      <c r="X12575" s="1"/>
    </row>
    <row r="12576" spans="15:24" x14ac:dyDescent="0.55000000000000004">
      <c r="O12576" s="1"/>
      <c r="V12576" s="1"/>
      <c r="X12576" s="1"/>
    </row>
    <row r="12577" spans="15:24" x14ac:dyDescent="0.55000000000000004">
      <c r="O12577" s="1"/>
      <c r="V12577" s="1"/>
      <c r="X12577" s="1"/>
    </row>
    <row r="12578" spans="15:24" x14ac:dyDescent="0.55000000000000004">
      <c r="O12578" s="1"/>
      <c r="V12578" s="1"/>
      <c r="X12578" s="1"/>
    </row>
    <row r="12579" spans="15:24" x14ac:dyDescent="0.55000000000000004">
      <c r="O12579" s="1"/>
      <c r="V12579" s="1"/>
      <c r="X12579" s="1"/>
    </row>
    <row r="12580" spans="15:24" x14ac:dyDescent="0.55000000000000004">
      <c r="O12580" s="1"/>
      <c r="V12580" s="1"/>
      <c r="X12580" s="1"/>
    </row>
    <row r="12581" spans="15:24" x14ac:dyDescent="0.55000000000000004">
      <c r="O12581" s="1"/>
      <c r="V12581" s="1"/>
      <c r="X12581" s="1"/>
    </row>
    <row r="12582" spans="15:24" x14ac:dyDescent="0.55000000000000004">
      <c r="O12582" s="1"/>
      <c r="V12582" s="1"/>
      <c r="X12582" s="1"/>
    </row>
    <row r="12583" spans="15:24" x14ac:dyDescent="0.55000000000000004">
      <c r="O12583" s="1"/>
      <c r="V12583" s="1"/>
      <c r="X12583" s="1"/>
    </row>
    <row r="12584" spans="15:24" x14ac:dyDescent="0.55000000000000004">
      <c r="O12584" s="1"/>
      <c r="V12584" s="1"/>
      <c r="X12584" s="1"/>
    </row>
    <row r="12585" spans="15:24" x14ac:dyDescent="0.55000000000000004">
      <c r="O12585" s="1"/>
      <c r="V12585" s="1"/>
      <c r="X12585" s="1"/>
    </row>
    <row r="12586" spans="15:24" x14ac:dyDescent="0.55000000000000004">
      <c r="O12586" s="1"/>
      <c r="V12586" s="1"/>
      <c r="X12586" s="1"/>
    </row>
    <row r="12587" spans="15:24" x14ac:dyDescent="0.55000000000000004">
      <c r="O12587" s="1"/>
      <c r="V12587" s="1"/>
      <c r="X12587" s="1"/>
    </row>
    <row r="12588" spans="15:24" x14ac:dyDescent="0.55000000000000004">
      <c r="O12588" s="1"/>
      <c r="V12588" s="1"/>
      <c r="X12588" s="1"/>
    </row>
    <row r="12589" spans="15:24" x14ac:dyDescent="0.55000000000000004">
      <c r="O12589" s="1"/>
      <c r="V12589" s="1"/>
      <c r="X12589" s="1"/>
    </row>
    <row r="12590" spans="15:24" x14ac:dyDescent="0.55000000000000004">
      <c r="O12590" s="1"/>
      <c r="V12590" s="1"/>
      <c r="X12590" s="1"/>
    </row>
    <row r="12591" spans="15:24" x14ac:dyDescent="0.55000000000000004">
      <c r="O12591" s="1"/>
      <c r="V12591" s="1"/>
      <c r="X12591" s="1"/>
    </row>
    <row r="12592" spans="15:24" x14ac:dyDescent="0.55000000000000004">
      <c r="O12592" s="1"/>
      <c r="V12592" s="1"/>
      <c r="X12592" s="1"/>
    </row>
    <row r="12593" spans="15:24" x14ac:dyDescent="0.55000000000000004">
      <c r="O12593" s="1"/>
      <c r="V12593" s="1"/>
      <c r="X12593" s="1"/>
    </row>
    <row r="12594" spans="15:24" x14ac:dyDescent="0.55000000000000004">
      <c r="O12594" s="1"/>
      <c r="V12594" s="1"/>
      <c r="X12594" s="1"/>
    </row>
    <row r="12595" spans="15:24" x14ac:dyDescent="0.55000000000000004">
      <c r="O12595" s="1"/>
      <c r="V12595" s="1"/>
      <c r="X12595" s="1"/>
    </row>
    <row r="12596" spans="15:24" x14ac:dyDescent="0.55000000000000004">
      <c r="O12596" s="1"/>
      <c r="V12596" s="1"/>
      <c r="X12596" s="1"/>
    </row>
    <row r="12597" spans="15:24" x14ac:dyDescent="0.55000000000000004">
      <c r="O12597" s="1"/>
      <c r="V12597" s="1"/>
      <c r="X12597" s="1"/>
    </row>
    <row r="12598" spans="15:24" x14ac:dyDescent="0.55000000000000004">
      <c r="O12598" s="1"/>
      <c r="V12598" s="1"/>
      <c r="X12598" s="1"/>
    </row>
    <row r="12599" spans="15:24" x14ac:dyDescent="0.55000000000000004">
      <c r="O12599" s="1"/>
      <c r="V12599" s="1"/>
      <c r="X12599" s="1"/>
    </row>
    <row r="12600" spans="15:24" x14ac:dyDescent="0.55000000000000004">
      <c r="O12600" s="1"/>
      <c r="V12600" s="1"/>
      <c r="X12600" s="1"/>
    </row>
    <row r="12601" spans="15:24" x14ac:dyDescent="0.55000000000000004">
      <c r="O12601" s="1"/>
      <c r="V12601" s="1"/>
      <c r="X12601" s="1"/>
    </row>
    <row r="12602" spans="15:24" x14ac:dyDescent="0.55000000000000004">
      <c r="O12602" s="1"/>
      <c r="V12602" s="1"/>
      <c r="X12602" s="1"/>
    </row>
    <row r="12603" spans="15:24" x14ac:dyDescent="0.55000000000000004">
      <c r="O12603" s="1"/>
      <c r="V12603" s="1"/>
      <c r="X12603" s="1"/>
    </row>
    <row r="12604" spans="15:24" x14ac:dyDescent="0.55000000000000004">
      <c r="O12604" s="1"/>
      <c r="V12604" s="1"/>
      <c r="X12604" s="1"/>
    </row>
    <row r="12605" spans="15:24" x14ac:dyDescent="0.55000000000000004">
      <c r="O12605" s="1"/>
      <c r="V12605" s="1"/>
      <c r="X12605" s="1"/>
    </row>
    <row r="12606" spans="15:24" x14ac:dyDescent="0.55000000000000004">
      <c r="O12606" s="1"/>
      <c r="V12606" s="1"/>
      <c r="X12606" s="1"/>
    </row>
    <row r="12607" spans="15:24" x14ac:dyDescent="0.55000000000000004">
      <c r="O12607" s="1"/>
      <c r="V12607" s="1"/>
      <c r="X12607" s="1"/>
    </row>
    <row r="12608" spans="15:24" x14ac:dyDescent="0.55000000000000004">
      <c r="O12608" s="1"/>
      <c r="V12608" s="1"/>
      <c r="X12608" s="1"/>
    </row>
    <row r="12609" spans="15:24" x14ac:dyDescent="0.55000000000000004">
      <c r="O12609" s="1"/>
      <c r="V12609" s="1"/>
      <c r="X12609" s="1"/>
    </row>
    <row r="12610" spans="15:24" x14ac:dyDescent="0.55000000000000004">
      <c r="O12610" s="1"/>
      <c r="V12610" s="1"/>
      <c r="X12610" s="1"/>
    </row>
    <row r="12611" spans="15:24" x14ac:dyDescent="0.55000000000000004">
      <c r="O12611" s="1"/>
      <c r="V12611" s="1"/>
      <c r="X12611" s="1"/>
    </row>
    <row r="12612" spans="15:24" x14ac:dyDescent="0.55000000000000004">
      <c r="O12612" s="1"/>
      <c r="V12612" s="1"/>
      <c r="X12612" s="1"/>
    </row>
    <row r="12613" spans="15:24" x14ac:dyDescent="0.55000000000000004">
      <c r="O12613" s="1"/>
      <c r="V12613" s="1"/>
      <c r="X12613" s="1"/>
    </row>
    <row r="12614" spans="15:24" x14ac:dyDescent="0.55000000000000004">
      <c r="O12614" s="1"/>
      <c r="V12614" s="1"/>
      <c r="X12614" s="1"/>
    </row>
    <row r="12615" spans="15:24" x14ac:dyDescent="0.55000000000000004">
      <c r="O12615" s="1"/>
      <c r="V12615" s="1"/>
      <c r="X12615" s="1"/>
    </row>
    <row r="12616" spans="15:24" x14ac:dyDescent="0.55000000000000004">
      <c r="O12616" s="1"/>
      <c r="V12616" s="1"/>
      <c r="X12616" s="1"/>
    </row>
    <row r="12617" spans="15:24" x14ac:dyDescent="0.55000000000000004">
      <c r="O12617" s="1"/>
      <c r="V12617" s="1"/>
      <c r="X12617" s="1"/>
    </row>
    <row r="12618" spans="15:24" x14ac:dyDescent="0.55000000000000004">
      <c r="O12618" s="1"/>
      <c r="V12618" s="1"/>
      <c r="X12618" s="1"/>
    </row>
    <row r="12619" spans="15:24" x14ac:dyDescent="0.55000000000000004">
      <c r="O12619" s="1"/>
      <c r="V12619" s="1"/>
      <c r="X12619" s="1"/>
    </row>
    <row r="12620" spans="15:24" x14ac:dyDescent="0.55000000000000004">
      <c r="O12620" s="1"/>
      <c r="V12620" s="1"/>
      <c r="X12620" s="1"/>
    </row>
    <row r="12621" spans="15:24" x14ac:dyDescent="0.55000000000000004">
      <c r="O12621" s="1"/>
      <c r="V12621" s="1"/>
      <c r="X12621" s="1"/>
    </row>
    <row r="12622" spans="15:24" x14ac:dyDescent="0.55000000000000004">
      <c r="O12622" s="1"/>
      <c r="V12622" s="1"/>
      <c r="X12622" s="1"/>
    </row>
    <row r="12623" spans="15:24" x14ac:dyDescent="0.55000000000000004">
      <c r="O12623" s="1"/>
      <c r="V12623" s="1"/>
      <c r="X12623" s="1"/>
    </row>
    <row r="12624" spans="15:24" x14ac:dyDescent="0.55000000000000004">
      <c r="O12624" s="1"/>
      <c r="V12624" s="1"/>
      <c r="X12624" s="1"/>
    </row>
    <row r="12625" spans="15:24" x14ac:dyDescent="0.55000000000000004">
      <c r="O12625" s="1"/>
      <c r="V12625" s="1"/>
      <c r="X12625" s="1"/>
    </row>
    <row r="12626" spans="15:24" x14ac:dyDescent="0.55000000000000004">
      <c r="O12626" s="1"/>
      <c r="V12626" s="1"/>
      <c r="X12626" s="1"/>
    </row>
    <row r="12627" spans="15:24" x14ac:dyDescent="0.55000000000000004">
      <c r="O12627" s="1"/>
      <c r="V12627" s="1"/>
      <c r="X12627" s="1"/>
    </row>
    <row r="12628" spans="15:24" x14ac:dyDescent="0.55000000000000004">
      <c r="O12628" s="1"/>
      <c r="V12628" s="1"/>
      <c r="X12628" s="1"/>
    </row>
    <row r="12629" spans="15:24" x14ac:dyDescent="0.55000000000000004">
      <c r="O12629" s="1"/>
      <c r="V12629" s="1"/>
      <c r="X12629" s="1"/>
    </row>
    <row r="12630" spans="15:24" x14ac:dyDescent="0.55000000000000004">
      <c r="O12630" s="1"/>
      <c r="V12630" s="1"/>
      <c r="X12630" s="1"/>
    </row>
    <row r="12631" spans="15:24" x14ac:dyDescent="0.55000000000000004">
      <c r="O12631" s="1"/>
      <c r="V12631" s="1"/>
      <c r="X12631" s="1"/>
    </row>
    <row r="12632" spans="15:24" x14ac:dyDescent="0.55000000000000004">
      <c r="O12632" s="1"/>
      <c r="V12632" s="1"/>
      <c r="X12632" s="1"/>
    </row>
    <row r="12633" spans="15:24" x14ac:dyDescent="0.55000000000000004">
      <c r="O12633" s="1"/>
      <c r="V12633" s="1"/>
      <c r="X12633" s="1"/>
    </row>
    <row r="12634" spans="15:24" x14ac:dyDescent="0.55000000000000004">
      <c r="O12634" s="1"/>
      <c r="V12634" s="1"/>
      <c r="X12634" s="1"/>
    </row>
    <row r="12635" spans="15:24" x14ac:dyDescent="0.55000000000000004">
      <c r="O12635" s="1"/>
      <c r="V12635" s="1"/>
      <c r="X12635" s="1"/>
    </row>
    <row r="12636" spans="15:24" x14ac:dyDescent="0.55000000000000004">
      <c r="O12636" s="1"/>
      <c r="V12636" s="1"/>
      <c r="X12636" s="1"/>
    </row>
    <row r="12637" spans="15:24" x14ac:dyDescent="0.55000000000000004">
      <c r="O12637" s="1"/>
      <c r="V12637" s="1"/>
      <c r="X12637" s="1"/>
    </row>
    <row r="12638" spans="15:24" x14ac:dyDescent="0.55000000000000004">
      <c r="O12638" s="1"/>
      <c r="V12638" s="1"/>
      <c r="X12638" s="1"/>
    </row>
    <row r="12639" spans="15:24" x14ac:dyDescent="0.55000000000000004">
      <c r="O12639" s="1"/>
      <c r="V12639" s="1"/>
      <c r="X12639" s="1"/>
    </row>
    <row r="12640" spans="15:24" x14ac:dyDescent="0.55000000000000004">
      <c r="O12640" s="1"/>
      <c r="V12640" s="1"/>
      <c r="X12640" s="1"/>
    </row>
    <row r="12641" spans="15:24" x14ac:dyDescent="0.55000000000000004">
      <c r="O12641" s="1"/>
      <c r="V12641" s="1"/>
      <c r="X12641" s="1"/>
    </row>
    <row r="12642" spans="15:24" x14ac:dyDescent="0.55000000000000004">
      <c r="O12642" s="1"/>
      <c r="V12642" s="1"/>
      <c r="X12642" s="1"/>
    </row>
    <row r="12643" spans="15:24" x14ac:dyDescent="0.55000000000000004">
      <c r="O12643" s="1"/>
      <c r="V12643" s="1"/>
      <c r="X12643" s="1"/>
    </row>
    <row r="12644" spans="15:24" x14ac:dyDescent="0.55000000000000004">
      <c r="O12644" s="1"/>
      <c r="V12644" s="1"/>
      <c r="X12644" s="1"/>
    </row>
    <row r="12645" spans="15:24" x14ac:dyDescent="0.55000000000000004">
      <c r="O12645" s="1"/>
      <c r="V12645" s="1"/>
      <c r="X12645" s="1"/>
    </row>
    <row r="12646" spans="15:24" x14ac:dyDescent="0.55000000000000004">
      <c r="O12646" s="1"/>
      <c r="V12646" s="1"/>
      <c r="X12646" s="1"/>
    </row>
    <row r="12647" spans="15:24" x14ac:dyDescent="0.55000000000000004">
      <c r="O12647" s="1"/>
      <c r="V12647" s="1"/>
      <c r="X12647" s="1"/>
    </row>
    <row r="12648" spans="15:24" x14ac:dyDescent="0.55000000000000004">
      <c r="O12648" s="1"/>
      <c r="V12648" s="1"/>
      <c r="X12648" s="1"/>
    </row>
    <row r="12649" spans="15:24" x14ac:dyDescent="0.55000000000000004">
      <c r="O12649" s="1"/>
      <c r="V12649" s="1"/>
      <c r="X12649" s="1"/>
    </row>
    <row r="12650" spans="15:24" x14ac:dyDescent="0.55000000000000004">
      <c r="O12650" s="1"/>
      <c r="V12650" s="1"/>
      <c r="X12650" s="1"/>
    </row>
    <row r="12651" spans="15:24" x14ac:dyDescent="0.55000000000000004">
      <c r="O12651" s="1"/>
      <c r="V12651" s="1"/>
      <c r="X12651" s="1"/>
    </row>
    <row r="12652" spans="15:24" x14ac:dyDescent="0.55000000000000004">
      <c r="O12652" s="1"/>
      <c r="V12652" s="1"/>
      <c r="X12652" s="1"/>
    </row>
    <row r="12653" spans="15:24" x14ac:dyDescent="0.55000000000000004">
      <c r="O12653" s="1"/>
      <c r="V12653" s="1"/>
      <c r="X12653" s="1"/>
    </row>
    <row r="12654" spans="15:24" x14ac:dyDescent="0.55000000000000004">
      <c r="O12654" s="1"/>
      <c r="V12654" s="1"/>
      <c r="X12654" s="1"/>
    </row>
    <row r="12655" spans="15:24" x14ac:dyDescent="0.55000000000000004">
      <c r="O12655" s="1"/>
      <c r="V12655" s="1"/>
      <c r="X12655" s="1"/>
    </row>
    <row r="12656" spans="15:24" x14ac:dyDescent="0.55000000000000004">
      <c r="O12656" s="1"/>
      <c r="V12656" s="1"/>
      <c r="X12656" s="1"/>
    </row>
    <row r="12657" spans="15:24" x14ac:dyDescent="0.55000000000000004">
      <c r="O12657" s="1"/>
      <c r="V12657" s="1"/>
      <c r="X12657" s="1"/>
    </row>
    <row r="12658" spans="15:24" x14ac:dyDescent="0.55000000000000004">
      <c r="O12658" s="1"/>
      <c r="V12658" s="1"/>
      <c r="X12658" s="1"/>
    </row>
    <row r="12659" spans="15:24" x14ac:dyDescent="0.55000000000000004">
      <c r="O12659" s="1"/>
      <c r="V12659" s="1"/>
      <c r="X12659" s="1"/>
    </row>
    <row r="12660" spans="15:24" x14ac:dyDescent="0.55000000000000004">
      <c r="O12660" s="1"/>
      <c r="V12660" s="1"/>
      <c r="X12660" s="1"/>
    </row>
    <row r="12661" spans="15:24" x14ac:dyDescent="0.55000000000000004">
      <c r="O12661" s="1"/>
      <c r="V12661" s="1"/>
      <c r="X12661" s="1"/>
    </row>
    <row r="12662" spans="15:24" x14ac:dyDescent="0.55000000000000004">
      <c r="O12662" s="1"/>
      <c r="V12662" s="1"/>
      <c r="X12662" s="1"/>
    </row>
    <row r="12663" spans="15:24" x14ac:dyDescent="0.55000000000000004">
      <c r="O12663" s="1"/>
      <c r="V12663" s="1"/>
      <c r="X12663" s="1"/>
    </row>
    <row r="12664" spans="15:24" x14ac:dyDescent="0.55000000000000004">
      <c r="O12664" s="1"/>
      <c r="V12664" s="1"/>
      <c r="X12664" s="1"/>
    </row>
    <row r="12665" spans="15:24" x14ac:dyDescent="0.55000000000000004">
      <c r="O12665" s="1"/>
      <c r="V12665" s="1"/>
      <c r="X12665" s="1"/>
    </row>
    <row r="12666" spans="15:24" x14ac:dyDescent="0.55000000000000004">
      <c r="O12666" s="1"/>
      <c r="V12666" s="1"/>
      <c r="X12666" s="1"/>
    </row>
    <row r="12667" spans="15:24" x14ac:dyDescent="0.55000000000000004">
      <c r="O12667" s="1"/>
      <c r="V12667" s="1"/>
      <c r="X12667" s="1"/>
    </row>
    <row r="12668" spans="15:24" x14ac:dyDescent="0.55000000000000004">
      <c r="O12668" s="1"/>
      <c r="V12668" s="1"/>
      <c r="X12668" s="1"/>
    </row>
    <row r="12669" spans="15:24" x14ac:dyDescent="0.55000000000000004">
      <c r="O12669" s="1"/>
      <c r="V12669" s="1"/>
      <c r="X12669" s="1"/>
    </row>
    <row r="12670" spans="15:24" x14ac:dyDescent="0.55000000000000004">
      <c r="O12670" s="1"/>
      <c r="V12670" s="1"/>
      <c r="X12670" s="1"/>
    </row>
    <row r="12671" spans="15:24" x14ac:dyDescent="0.55000000000000004">
      <c r="O12671" s="1"/>
      <c r="V12671" s="1"/>
      <c r="X12671" s="1"/>
    </row>
    <row r="12672" spans="15:24" x14ac:dyDescent="0.55000000000000004">
      <c r="O12672" s="1"/>
      <c r="V12672" s="1"/>
      <c r="X12672" s="1"/>
    </row>
    <row r="12673" spans="15:24" x14ac:dyDescent="0.55000000000000004">
      <c r="O12673" s="1"/>
      <c r="V12673" s="1"/>
      <c r="X12673" s="1"/>
    </row>
    <row r="12674" spans="15:24" x14ac:dyDescent="0.55000000000000004">
      <c r="O12674" s="1"/>
      <c r="V12674" s="1"/>
      <c r="X12674" s="1"/>
    </row>
    <row r="12675" spans="15:24" x14ac:dyDescent="0.55000000000000004">
      <c r="O12675" s="1"/>
      <c r="V12675" s="1"/>
      <c r="X12675" s="1"/>
    </row>
    <row r="12676" spans="15:24" x14ac:dyDescent="0.55000000000000004">
      <c r="O12676" s="1"/>
      <c r="V12676" s="1"/>
      <c r="X12676" s="1"/>
    </row>
    <row r="12677" spans="15:24" x14ac:dyDescent="0.55000000000000004">
      <c r="O12677" s="1"/>
      <c r="V12677" s="1"/>
      <c r="X12677" s="1"/>
    </row>
    <row r="12678" spans="15:24" x14ac:dyDescent="0.55000000000000004">
      <c r="O12678" s="1"/>
      <c r="V12678" s="1"/>
      <c r="X12678" s="1"/>
    </row>
    <row r="12679" spans="15:24" x14ac:dyDescent="0.55000000000000004">
      <c r="O12679" s="1"/>
      <c r="V12679" s="1"/>
      <c r="X12679" s="1"/>
    </row>
    <row r="12680" spans="15:24" x14ac:dyDescent="0.55000000000000004">
      <c r="O12680" s="1"/>
      <c r="V12680" s="1"/>
      <c r="X12680" s="1"/>
    </row>
    <row r="12681" spans="15:24" x14ac:dyDescent="0.55000000000000004">
      <c r="O12681" s="1"/>
      <c r="V12681" s="1"/>
      <c r="X12681" s="1"/>
    </row>
    <row r="12682" spans="15:24" x14ac:dyDescent="0.55000000000000004">
      <c r="O12682" s="1"/>
      <c r="V12682" s="1"/>
      <c r="X12682" s="1"/>
    </row>
    <row r="12683" spans="15:24" x14ac:dyDescent="0.55000000000000004">
      <c r="O12683" s="1"/>
      <c r="V12683" s="1"/>
      <c r="X12683" s="1"/>
    </row>
    <row r="12684" spans="15:24" x14ac:dyDescent="0.55000000000000004">
      <c r="O12684" s="1"/>
      <c r="V12684" s="1"/>
      <c r="X12684" s="1"/>
    </row>
    <row r="12685" spans="15:24" x14ac:dyDescent="0.55000000000000004">
      <c r="O12685" s="1"/>
      <c r="V12685" s="1"/>
      <c r="X12685" s="1"/>
    </row>
    <row r="12686" spans="15:24" x14ac:dyDescent="0.55000000000000004">
      <c r="O12686" s="1"/>
      <c r="V12686" s="1"/>
      <c r="X12686" s="1"/>
    </row>
    <row r="12687" spans="15:24" x14ac:dyDescent="0.55000000000000004">
      <c r="O12687" s="1"/>
      <c r="V12687" s="1"/>
      <c r="X12687" s="1"/>
    </row>
    <row r="12688" spans="15:24" x14ac:dyDescent="0.55000000000000004">
      <c r="O12688" s="1"/>
      <c r="V12688" s="1"/>
      <c r="X12688" s="1"/>
    </row>
    <row r="12689" spans="15:24" x14ac:dyDescent="0.55000000000000004">
      <c r="O12689" s="1"/>
      <c r="V12689" s="1"/>
      <c r="X12689" s="1"/>
    </row>
    <row r="12690" spans="15:24" x14ac:dyDescent="0.55000000000000004">
      <c r="O12690" s="1"/>
      <c r="V12690" s="1"/>
      <c r="X12690" s="1"/>
    </row>
    <row r="12691" spans="15:24" x14ac:dyDescent="0.55000000000000004">
      <c r="O12691" s="1"/>
      <c r="V12691" s="1"/>
      <c r="X12691" s="1"/>
    </row>
    <row r="12692" spans="15:24" x14ac:dyDescent="0.55000000000000004">
      <c r="O12692" s="1"/>
      <c r="V12692" s="1"/>
      <c r="X12692" s="1"/>
    </row>
    <row r="12693" spans="15:24" x14ac:dyDescent="0.55000000000000004">
      <c r="O12693" s="1"/>
      <c r="V12693" s="1"/>
      <c r="X12693" s="1"/>
    </row>
    <row r="12694" spans="15:24" x14ac:dyDescent="0.55000000000000004">
      <c r="O12694" s="1"/>
      <c r="V12694" s="1"/>
      <c r="X12694" s="1"/>
    </row>
    <row r="12695" spans="15:24" x14ac:dyDescent="0.55000000000000004">
      <c r="O12695" s="1"/>
      <c r="V12695" s="1"/>
      <c r="X12695" s="1"/>
    </row>
    <row r="12696" spans="15:24" x14ac:dyDescent="0.55000000000000004">
      <c r="O12696" s="1"/>
      <c r="V12696" s="1"/>
      <c r="X12696" s="1"/>
    </row>
    <row r="12697" spans="15:24" x14ac:dyDescent="0.55000000000000004">
      <c r="O12697" s="1"/>
      <c r="V12697" s="1"/>
      <c r="X12697" s="1"/>
    </row>
    <row r="12698" spans="15:24" x14ac:dyDescent="0.55000000000000004">
      <c r="O12698" s="1"/>
      <c r="V12698" s="1"/>
      <c r="X12698" s="1"/>
    </row>
    <row r="12699" spans="15:24" x14ac:dyDescent="0.55000000000000004">
      <c r="O12699" s="1"/>
      <c r="V12699" s="1"/>
      <c r="X12699" s="1"/>
    </row>
    <row r="12700" spans="15:24" x14ac:dyDescent="0.55000000000000004">
      <c r="O12700" s="1"/>
      <c r="V12700" s="1"/>
      <c r="X12700" s="1"/>
    </row>
    <row r="12701" spans="15:24" x14ac:dyDescent="0.55000000000000004">
      <c r="O12701" s="1"/>
      <c r="V12701" s="1"/>
      <c r="X12701" s="1"/>
    </row>
    <row r="12702" spans="15:24" x14ac:dyDescent="0.55000000000000004">
      <c r="O12702" s="1"/>
      <c r="V12702" s="1"/>
      <c r="X12702" s="1"/>
    </row>
    <row r="12703" spans="15:24" x14ac:dyDescent="0.55000000000000004">
      <c r="O12703" s="1"/>
      <c r="V12703" s="1"/>
      <c r="X12703" s="1"/>
    </row>
    <row r="12704" spans="15:24" x14ac:dyDescent="0.55000000000000004">
      <c r="O12704" s="1"/>
      <c r="V12704" s="1"/>
      <c r="X12704" s="1"/>
    </row>
    <row r="12705" spans="15:24" x14ac:dyDescent="0.55000000000000004">
      <c r="O12705" s="1"/>
      <c r="V12705" s="1"/>
      <c r="X12705" s="1"/>
    </row>
    <row r="12706" spans="15:24" x14ac:dyDescent="0.55000000000000004">
      <c r="O12706" s="1"/>
      <c r="V12706" s="1"/>
      <c r="X12706" s="1"/>
    </row>
    <row r="12707" spans="15:24" x14ac:dyDescent="0.55000000000000004">
      <c r="O12707" s="1"/>
      <c r="V12707" s="1"/>
      <c r="X12707" s="1"/>
    </row>
    <row r="12708" spans="15:24" x14ac:dyDescent="0.55000000000000004">
      <c r="O12708" s="1"/>
      <c r="V12708" s="1"/>
      <c r="X12708" s="1"/>
    </row>
    <row r="12709" spans="15:24" x14ac:dyDescent="0.55000000000000004">
      <c r="O12709" s="1"/>
      <c r="V12709" s="1"/>
      <c r="X12709" s="1"/>
    </row>
    <row r="12710" spans="15:24" x14ac:dyDescent="0.55000000000000004">
      <c r="O12710" s="1"/>
      <c r="V12710" s="1"/>
      <c r="X12710" s="1"/>
    </row>
    <row r="12711" spans="15:24" x14ac:dyDescent="0.55000000000000004">
      <c r="O12711" s="1"/>
      <c r="V12711" s="1"/>
      <c r="X12711" s="1"/>
    </row>
    <row r="12712" spans="15:24" x14ac:dyDescent="0.55000000000000004">
      <c r="O12712" s="1"/>
      <c r="V12712" s="1"/>
      <c r="X12712" s="1"/>
    </row>
    <row r="12713" spans="15:24" x14ac:dyDescent="0.55000000000000004">
      <c r="O12713" s="1"/>
      <c r="V12713" s="1"/>
      <c r="X12713" s="1"/>
    </row>
    <row r="12714" spans="15:24" x14ac:dyDescent="0.55000000000000004">
      <c r="O12714" s="1"/>
      <c r="V12714" s="1"/>
      <c r="X12714" s="1"/>
    </row>
    <row r="12715" spans="15:24" x14ac:dyDescent="0.55000000000000004">
      <c r="O12715" s="1"/>
      <c r="V12715" s="1"/>
      <c r="X12715" s="1"/>
    </row>
    <row r="12716" spans="15:24" x14ac:dyDescent="0.55000000000000004">
      <c r="O12716" s="1"/>
      <c r="V12716" s="1"/>
      <c r="X12716" s="1"/>
    </row>
    <row r="12717" spans="15:24" x14ac:dyDescent="0.55000000000000004">
      <c r="O12717" s="1"/>
      <c r="V12717" s="1"/>
      <c r="X12717" s="1"/>
    </row>
    <row r="12718" spans="15:24" x14ac:dyDescent="0.55000000000000004">
      <c r="O12718" s="1"/>
      <c r="V12718" s="1"/>
      <c r="X12718" s="1"/>
    </row>
    <row r="12719" spans="15:24" x14ac:dyDescent="0.55000000000000004">
      <c r="O12719" s="1"/>
      <c r="V12719" s="1"/>
      <c r="X12719" s="1"/>
    </row>
    <row r="12720" spans="15:24" x14ac:dyDescent="0.55000000000000004">
      <c r="O12720" s="1"/>
      <c r="V12720" s="1"/>
      <c r="X12720" s="1"/>
    </row>
    <row r="12721" spans="15:24" x14ac:dyDescent="0.55000000000000004">
      <c r="O12721" s="1"/>
      <c r="V12721" s="1"/>
      <c r="X12721" s="1"/>
    </row>
    <row r="12722" spans="15:24" x14ac:dyDescent="0.55000000000000004">
      <c r="O12722" s="1"/>
      <c r="V12722" s="1"/>
      <c r="X12722" s="1"/>
    </row>
    <row r="12723" spans="15:24" x14ac:dyDescent="0.55000000000000004">
      <c r="O12723" s="1"/>
      <c r="V12723" s="1"/>
      <c r="X12723" s="1"/>
    </row>
    <row r="12724" spans="15:24" x14ac:dyDescent="0.55000000000000004">
      <c r="O12724" s="1"/>
      <c r="V12724" s="1"/>
      <c r="X12724" s="1"/>
    </row>
    <row r="12725" spans="15:24" x14ac:dyDescent="0.55000000000000004">
      <c r="O12725" s="1"/>
      <c r="V12725" s="1"/>
      <c r="X12725" s="1"/>
    </row>
    <row r="12726" spans="15:24" x14ac:dyDescent="0.55000000000000004">
      <c r="O12726" s="1"/>
      <c r="V12726" s="1"/>
      <c r="X12726" s="1"/>
    </row>
    <row r="12727" spans="15:24" x14ac:dyDescent="0.55000000000000004">
      <c r="O12727" s="1"/>
      <c r="V12727" s="1"/>
      <c r="X12727" s="1"/>
    </row>
    <row r="12728" spans="15:24" x14ac:dyDescent="0.55000000000000004">
      <c r="O12728" s="1"/>
      <c r="V12728" s="1"/>
      <c r="X12728" s="1"/>
    </row>
    <row r="12729" spans="15:24" x14ac:dyDescent="0.55000000000000004">
      <c r="O12729" s="1"/>
      <c r="V12729" s="1"/>
      <c r="X12729" s="1"/>
    </row>
    <row r="12730" spans="15:24" x14ac:dyDescent="0.55000000000000004">
      <c r="O12730" s="1"/>
      <c r="V12730" s="1"/>
      <c r="X12730" s="1"/>
    </row>
    <row r="12731" spans="15:24" x14ac:dyDescent="0.55000000000000004">
      <c r="O12731" s="1"/>
      <c r="V12731" s="1"/>
      <c r="X12731" s="1"/>
    </row>
    <row r="12732" spans="15:24" x14ac:dyDescent="0.55000000000000004">
      <c r="O12732" s="1"/>
      <c r="V12732" s="1"/>
      <c r="X12732" s="1"/>
    </row>
    <row r="12733" spans="15:24" x14ac:dyDescent="0.55000000000000004">
      <c r="O12733" s="1"/>
      <c r="V12733" s="1"/>
      <c r="X12733" s="1"/>
    </row>
    <row r="12734" spans="15:24" x14ac:dyDescent="0.55000000000000004">
      <c r="O12734" s="1"/>
      <c r="V12734" s="1"/>
      <c r="X12734" s="1"/>
    </row>
    <row r="12735" spans="15:24" x14ac:dyDescent="0.55000000000000004">
      <c r="O12735" s="1"/>
      <c r="V12735" s="1"/>
      <c r="X12735" s="1"/>
    </row>
    <row r="12736" spans="15:24" x14ac:dyDescent="0.55000000000000004">
      <c r="O12736" s="1"/>
      <c r="V12736" s="1"/>
      <c r="X12736" s="1"/>
    </row>
    <row r="12737" spans="15:24" x14ac:dyDescent="0.55000000000000004">
      <c r="O12737" s="1"/>
      <c r="V12737" s="1"/>
      <c r="X12737" s="1"/>
    </row>
    <row r="12738" spans="15:24" x14ac:dyDescent="0.55000000000000004">
      <c r="O12738" s="1"/>
      <c r="V12738" s="1"/>
      <c r="X12738" s="1"/>
    </row>
    <row r="12739" spans="15:24" x14ac:dyDescent="0.55000000000000004">
      <c r="O12739" s="1"/>
      <c r="V12739" s="1"/>
      <c r="X12739" s="1"/>
    </row>
    <row r="12740" spans="15:24" x14ac:dyDescent="0.55000000000000004">
      <c r="O12740" s="1"/>
      <c r="V12740" s="1"/>
      <c r="X12740" s="1"/>
    </row>
    <row r="12741" spans="15:24" x14ac:dyDescent="0.55000000000000004">
      <c r="O12741" s="1"/>
      <c r="V12741" s="1"/>
      <c r="X12741" s="1"/>
    </row>
    <row r="12742" spans="15:24" x14ac:dyDescent="0.55000000000000004">
      <c r="O12742" s="1"/>
      <c r="V12742" s="1"/>
      <c r="X12742" s="1"/>
    </row>
    <row r="12743" spans="15:24" x14ac:dyDescent="0.55000000000000004">
      <c r="O12743" s="1"/>
      <c r="V12743" s="1"/>
      <c r="X12743" s="1"/>
    </row>
    <row r="12744" spans="15:24" x14ac:dyDescent="0.55000000000000004">
      <c r="O12744" s="1"/>
      <c r="V12744" s="1"/>
      <c r="X12744" s="1"/>
    </row>
    <row r="12745" spans="15:24" x14ac:dyDescent="0.55000000000000004">
      <c r="O12745" s="1"/>
      <c r="V12745" s="1"/>
      <c r="X12745" s="1"/>
    </row>
    <row r="12746" spans="15:24" x14ac:dyDescent="0.55000000000000004">
      <c r="O12746" s="1"/>
      <c r="V12746" s="1"/>
      <c r="X12746" s="1"/>
    </row>
    <row r="12747" spans="15:24" x14ac:dyDescent="0.55000000000000004">
      <c r="O12747" s="1"/>
      <c r="V12747" s="1"/>
      <c r="X12747" s="1"/>
    </row>
    <row r="12748" spans="15:24" x14ac:dyDescent="0.55000000000000004">
      <c r="O12748" s="1"/>
      <c r="V12748" s="1"/>
      <c r="X12748" s="1"/>
    </row>
    <row r="12749" spans="15:24" x14ac:dyDescent="0.55000000000000004">
      <c r="O12749" s="1"/>
      <c r="V12749" s="1"/>
      <c r="X12749" s="1"/>
    </row>
    <row r="12750" spans="15:24" x14ac:dyDescent="0.55000000000000004">
      <c r="O12750" s="1"/>
      <c r="V12750" s="1"/>
      <c r="X12750" s="1"/>
    </row>
    <row r="12751" spans="15:24" x14ac:dyDescent="0.55000000000000004">
      <c r="O12751" s="1"/>
      <c r="V12751" s="1"/>
      <c r="X12751" s="1"/>
    </row>
    <row r="12752" spans="15:24" x14ac:dyDescent="0.55000000000000004">
      <c r="O12752" s="1"/>
      <c r="V12752" s="1"/>
      <c r="X12752" s="1"/>
    </row>
    <row r="12753" spans="15:24" x14ac:dyDescent="0.55000000000000004">
      <c r="O12753" s="1"/>
      <c r="V12753" s="1"/>
      <c r="X12753" s="1"/>
    </row>
    <row r="12754" spans="15:24" x14ac:dyDescent="0.55000000000000004">
      <c r="O12754" s="1"/>
      <c r="V12754" s="1"/>
      <c r="X12754" s="1"/>
    </row>
    <row r="12755" spans="15:24" x14ac:dyDescent="0.55000000000000004">
      <c r="O12755" s="1"/>
      <c r="V12755" s="1"/>
      <c r="X12755" s="1"/>
    </row>
    <row r="12756" spans="15:24" x14ac:dyDescent="0.55000000000000004">
      <c r="O12756" s="1"/>
      <c r="V12756" s="1"/>
      <c r="X12756" s="1"/>
    </row>
    <row r="12757" spans="15:24" x14ac:dyDescent="0.55000000000000004">
      <c r="O12757" s="1"/>
      <c r="V12757" s="1"/>
      <c r="X12757" s="1"/>
    </row>
    <row r="12758" spans="15:24" x14ac:dyDescent="0.55000000000000004">
      <c r="O12758" s="1"/>
      <c r="V12758" s="1"/>
      <c r="X12758" s="1"/>
    </row>
    <row r="12759" spans="15:24" x14ac:dyDescent="0.55000000000000004">
      <c r="O12759" s="1"/>
      <c r="V12759" s="1"/>
      <c r="X12759" s="1"/>
    </row>
    <row r="12760" spans="15:24" x14ac:dyDescent="0.55000000000000004">
      <c r="O12760" s="1"/>
      <c r="V12760" s="1"/>
      <c r="X12760" s="1"/>
    </row>
    <row r="12761" spans="15:24" x14ac:dyDescent="0.55000000000000004">
      <c r="O12761" s="1"/>
      <c r="V12761" s="1"/>
      <c r="X12761" s="1"/>
    </row>
    <row r="12762" spans="15:24" x14ac:dyDescent="0.55000000000000004">
      <c r="O12762" s="1"/>
      <c r="V12762" s="1"/>
      <c r="X12762" s="1"/>
    </row>
    <row r="12763" spans="15:24" x14ac:dyDescent="0.55000000000000004">
      <c r="O12763" s="1"/>
      <c r="V12763" s="1"/>
      <c r="X12763" s="1"/>
    </row>
    <row r="12764" spans="15:24" x14ac:dyDescent="0.55000000000000004">
      <c r="O12764" s="1"/>
      <c r="V12764" s="1"/>
      <c r="X12764" s="1"/>
    </row>
    <row r="12765" spans="15:24" x14ac:dyDescent="0.55000000000000004">
      <c r="O12765" s="1"/>
      <c r="V12765" s="1"/>
      <c r="X12765" s="1"/>
    </row>
    <row r="12766" spans="15:24" x14ac:dyDescent="0.55000000000000004">
      <c r="O12766" s="1"/>
      <c r="V12766" s="1"/>
      <c r="X12766" s="1"/>
    </row>
    <row r="12767" spans="15:24" x14ac:dyDescent="0.55000000000000004">
      <c r="O12767" s="1"/>
      <c r="V12767" s="1"/>
      <c r="X12767" s="1"/>
    </row>
    <row r="12768" spans="15:24" x14ac:dyDescent="0.55000000000000004">
      <c r="O12768" s="1"/>
      <c r="V12768" s="1"/>
      <c r="X12768" s="1"/>
    </row>
    <row r="12769" spans="15:24" x14ac:dyDescent="0.55000000000000004">
      <c r="O12769" s="1"/>
      <c r="V12769" s="1"/>
      <c r="X12769" s="1"/>
    </row>
    <row r="12770" spans="15:24" x14ac:dyDescent="0.55000000000000004">
      <c r="O12770" s="1"/>
      <c r="V12770" s="1"/>
      <c r="X12770" s="1"/>
    </row>
    <row r="12771" spans="15:24" x14ac:dyDescent="0.55000000000000004">
      <c r="O12771" s="1"/>
      <c r="V12771" s="1"/>
      <c r="X12771" s="1"/>
    </row>
    <row r="12772" spans="15:24" x14ac:dyDescent="0.55000000000000004">
      <c r="O12772" s="1"/>
      <c r="V12772" s="1"/>
      <c r="X12772" s="1"/>
    </row>
    <row r="12773" spans="15:24" x14ac:dyDescent="0.55000000000000004">
      <c r="O12773" s="1"/>
      <c r="V12773" s="1"/>
      <c r="X12773" s="1"/>
    </row>
    <row r="12774" spans="15:24" x14ac:dyDescent="0.55000000000000004">
      <c r="O12774" s="1"/>
      <c r="V12774" s="1"/>
      <c r="X12774" s="1"/>
    </row>
    <row r="12775" spans="15:24" x14ac:dyDescent="0.55000000000000004">
      <c r="O12775" s="1"/>
      <c r="V12775" s="1"/>
      <c r="X12775" s="1"/>
    </row>
    <row r="12776" spans="15:24" x14ac:dyDescent="0.55000000000000004">
      <c r="O12776" s="1"/>
      <c r="V12776" s="1"/>
      <c r="X12776" s="1"/>
    </row>
    <row r="12777" spans="15:24" x14ac:dyDescent="0.55000000000000004">
      <c r="O12777" s="1"/>
      <c r="V12777" s="1"/>
      <c r="X12777" s="1"/>
    </row>
    <row r="12778" spans="15:24" x14ac:dyDescent="0.55000000000000004">
      <c r="O12778" s="1"/>
      <c r="V12778" s="1"/>
      <c r="X12778" s="1"/>
    </row>
    <row r="12779" spans="15:24" x14ac:dyDescent="0.55000000000000004">
      <c r="O12779" s="1"/>
      <c r="V12779" s="1"/>
      <c r="X12779" s="1"/>
    </row>
    <row r="12780" spans="15:24" x14ac:dyDescent="0.55000000000000004">
      <c r="O12780" s="1"/>
      <c r="V12780" s="1"/>
      <c r="X12780" s="1"/>
    </row>
    <row r="12781" spans="15:24" x14ac:dyDescent="0.55000000000000004">
      <c r="O12781" s="1"/>
      <c r="V12781" s="1"/>
      <c r="X12781" s="1"/>
    </row>
    <row r="12782" spans="15:24" x14ac:dyDescent="0.55000000000000004">
      <c r="O12782" s="1"/>
      <c r="V12782" s="1"/>
      <c r="X12782" s="1"/>
    </row>
    <row r="12783" spans="15:24" x14ac:dyDescent="0.55000000000000004">
      <c r="O12783" s="1"/>
      <c r="V12783" s="1"/>
      <c r="X12783" s="1"/>
    </row>
    <row r="12784" spans="15:24" x14ac:dyDescent="0.55000000000000004">
      <c r="O12784" s="1"/>
      <c r="V12784" s="1"/>
      <c r="X12784" s="1"/>
    </row>
    <row r="12785" spans="15:24" x14ac:dyDescent="0.55000000000000004">
      <c r="O12785" s="1"/>
      <c r="V12785" s="1"/>
      <c r="X12785" s="1"/>
    </row>
    <row r="12786" spans="15:24" x14ac:dyDescent="0.55000000000000004">
      <c r="O12786" s="1"/>
      <c r="V12786" s="1"/>
      <c r="X12786" s="1"/>
    </row>
    <row r="12787" spans="15:24" x14ac:dyDescent="0.55000000000000004">
      <c r="O12787" s="1"/>
      <c r="V12787" s="1"/>
      <c r="X12787" s="1"/>
    </row>
    <row r="12788" spans="15:24" x14ac:dyDescent="0.55000000000000004">
      <c r="O12788" s="1"/>
      <c r="V12788" s="1"/>
      <c r="X12788" s="1"/>
    </row>
    <row r="12789" spans="15:24" x14ac:dyDescent="0.55000000000000004">
      <c r="O12789" s="1"/>
      <c r="V12789" s="1"/>
      <c r="X12789" s="1"/>
    </row>
    <row r="12790" spans="15:24" x14ac:dyDescent="0.55000000000000004">
      <c r="O12790" s="1"/>
      <c r="V12790" s="1"/>
      <c r="X12790" s="1"/>
    </row>
    <row r="12791" spans="15:24" x14ac:dyDescent="0.55000000000000004">
      <c r="O12791" s="1"/>
      <c r="V12791" s="1"/>
      <c r="X12791" s="1"/>
    </row>
    <row r="12792" spans="15:24" x14ac:dyDescent="0.55000000000000004">
      <c r="O12792" s="1"/>
      <c r="V12792" s="1"/>
      <c r="X12792" s="1"/>
    </row>
    <row r="12793" spans="15:24" x14ac:dyDescent="0.55000000000000004">
      <c r="O12793" s="1"/>
      <c r="V12793" s="1"/>
      <c r="X12793" s="1"/>
    </row>
    <row r="12794" spans="15:24" x14ac:dyDescent="0.55000000000000004">
      <c r="O12794" s="1"/>
      <c r="V12794" s="1"/>
      <c r="X12794" s="1"/>
    </row>
    <row r="12795" spans="15:24" x14ac:dyDescent="0.55000000000000004">
      <c r="O12795" s="1"/>
      <c r="V12795" s="1"/>
      <c r="X12795" s="1"/>
    </row>
    <row r="12796" spans="15:24" x14ac:dyDescent="0.55000000000000004">
      <c r="O12796" s="1"/>
      <c r="V12796" s="1"/>
      <c r="X12796" s="1"/>
    </row>
    <row r="12797" spans="15:24" x14ac:dyDescent="0.55000000000000004">
      <c r="O12797" s="1"/>
      <c r="V12797" s="1"/>
      <c r="X12797" s="1"/>
    </row>
    <row r="12798" spans="15:24" x14ac:dyDescent="0.55000000000000004">
      <c r="O12798" s="1"/>
      <c r="V12798" s="1"/>
      <c r="X12798" s="1"/>
    </row>
    <row r="12799" spans="15:24" x14ac:dyDescent="0.55000000000000004">
      <c r="O12799" s="1"/>
      <c r="V12799" s="1"/>
      <c r="X12799" s="1"/>
    </row>
    <row r="12800" spans="15:24" x14ac:dyDescent="0.55000000000000004">
      <c r="O12800" s="1"/>
      <c r="V12800" s="1"/>
      <c r="X12800" s="1"/>
    </row>
    <row r="12801" spans="15:24" x14ac:dyDescent="0.55000000000000004">
      <c r="O12801" s="1"/>
      <c r="V12801" s="1"/>
      <c r="X12801" s="1"/>
    </row>
    <row r="12802" spans="15:24" x14ac:dyDescent="0.55000000000000004">
      <c r="O12802" s="1"/>
      <c r="V12802" s="1"/>
      <c r="X12802" s="1"/>
    </row>
    <row r="12803" spans="15:24" x14ac:dyDescent="0.55000000000000004">
      <c r="O12803" s="1"/>
      <c r="V12803" s="1"/>
      <c r="X12803" s="1"/>
    </row>
    <row r="12804" spans="15:24" x14ac:dyDescent="0.55000000000000004">
      <c r="O12804" s="1"/>
      <c r="V12804" s="1"/>
      <c r="X12804" s="1"/>
    </row>
    <row r="12805" spans="15:24" x14ac:dyDescent="0.55000000000000004">
      <c r="O12805" s="1"/>
      <c r="V12805" s="1"/>
      <c r="X12805" s="1"/>
    </row>
    <row r="12806" spans="15:24" x14ac:dyDescent="0.55000000000000004">
      <c r="O12806" s="1"/>
      <c r="V12806" s="1"/>
      <c r="X12806" s="1"/>
    </row>
    <row r="12807" spans="15:24" x14ac:dyDescent="0.55000000000000004">
      <c r="O12807" s="1"/>
      <c r="V12807" s="1"/>
      <c r="X12807" s="1"/>
    </row>
    <row r="12808" spans="15:24" x14ac:dyDescent="0.55000000000000004">
      <c r="O12808" s="1"/>
      <c r="V12808" s="1"/>
      <c r="X12808" s="1"/>
    </row>
    <row r="12809" spans="15:24" x14ac:dyDescent="0.55000000000000004">
      <c r="O12809" s="1"/>
      <c r="V12809" s="1"/>
      <c r="X12809" s="1"/>
    </row>
    <row r="12810" spans="15:24" x14ac:dyDescent="0.55000000000000004">
      <c r="O12810" s="1"/>
      <c r="V12810" s="1"/>
      <c r="X12810" s="1"/>
    </row>
    <row r="12811" spans="15:24" x14ac:dyDescent="0.55000000000000004">
      <c r="O12811" s="1"/>
      <c r="V12811" s="1"/>
      <c r="X12811" s="1"/>
    </row>
    <row r="12812" spans="15:24" x14ac:dyDescent="0.55000000000000004">
      <c r="O12812" s="1"/>
      <c r="V12812" s="1"/>
      <c r="X12812" s="1"/>
    </row>
    <row r="12813" spans="15:24" x14ac:dyDescent="0.55000000000000004">
      <c r="O12813" s="1"/>
      <c r="V12813" s="1"/>
      <c r="X12813" s="1"/>
    </row>
    <row r="12814" spans="15:24" x14ac:dyDescent="0.55000000000000004">
      <c r="O12814" s="1"/>
      <c r="V12814" s="1"/>
      <c r="X12814" s="1"/>
    </row>
    <row r="12815" spans="15:24" x14ac:dyDescent="0.55000000000000004">
      <c r="O12815" s="1"/>
      <c r="V12815" s="1"/>
      <c r="X12815" s="1"/>
    </row>
    <row r="12816" spans="15:24" x14ac:dyDescent="0.55000000000000004">
      <c r="O12816" s="1"/>
      <c r="V12816" s="1"/>
      <c r="X12816" s="1"/>
    </row>
    <row r="12817" spans="15:24" x14ac:dyDescent="0.55000000000000004">
      <c r="O12817" s="1"/>
      <c r="V12817" s="1"/>
      <c r="X12817" s="1"/>
    </row>
    <row r="12818" spans="15:24" x14ac:dyDescent="0.55000000000000004">
      <c r="O12818" s="1"/>
      <c r="V12818" s="1"/>
      <c r="X12818" s="1"/>
    </row>
    <row r="12819" spans="15:24" x14ac:dyDescent="0.55000000000000004">
      <c r="O12819" s="1"/>
      <c r="V12819" s="1"/>
      <c r="X12819" s="1"/>
    </row>
    <row r="12820" spans="15:24" x14ac:dyDescent="0.55000000000000004">
      <c r="O12820" s="1"/>
      <c r="V12820" s="1"/>
      <c r="X12820" s="1"/>
    </row>
    <row r="12821" spans="15:24" x14ac:dyDescent="0.55000000000000004">
      <c r="O12821" s="1"/>
      <c r="V12821" s="1"/>
      <c r="X12821" s="1"/>
    </row>
    <row r="12822" spans="15:24" x14ac:dyDescent="0.55000000000000004">
      <c r="O12822" s="1"/>
      <c r="V12822" s="1"/>
      <c r="X12822" s="1"/>
    </row>
    <row r="12823" spans="15:24" x14ac:dyDescent="0.55000000000000004">
      <c r="O12823" s="1"/>
      <c r="V12823" s="1"/>
      <c r="X12823" s="1"/>
    </row>
    <row r="12824" spans="15:24" x14ac:dyDescent="0.55000000000000004">
      <c r="O12824" s="1"/>
      <c r="V12824" s="1"/>
      <c r="X12824" s="1"/>
    </row>
    <row r="12825" spans="15:24" x14ac:dyDescent="0.55000000000000004">
      <c r="O12825" s="1"/>
      <c r="V12825" s="1"/>
      <c r="X12825" s="1"/>
    </row>
    <row r="12826" spans="15:24" x14ac:dyDescent="0.55000000000000004">
      <c r="O12826" s="1"/>
      <c r="V12826" s="1"/>
      <c r="X12826" s="1"/>
    </row>
    <row r="12827" spans="15:24" x14ac:dyDescent="0.55000000000000004">
      <c r="O12827" s="1"/>
      <c r="V12827" s="1"/>
      <c r="X12827" s="1"/>
    </row>
    <row r="12828" spans="15:24" x14ac:dyDescent="0.55000000000000004">
      <c r="O12828" s="1"/>
      <c r="V12828" s="1"/>
      <c r="X12828" s="1"/>
    </row>
    <row r="12829" spans="15:24" x14ac:dyDescent="0.55000000000000004">
      <c r="O12829" s="1"/>
      <c r="V12829" s="1"/>
      <c r="X12829" s="1"/>
    </row>
    <row r="12830" spans="15:24" x14ac:dyDescent="0.55000000000000004">
      <c r="O12830" s="1"/>
      <c r="V12830" s="1"/>
      <c r="X12830" s="1"/>
    </row>
    <row r="12831" spans="15:24" x14ac:dyDescent="0.55000000000000004">
      <c r="O12831" s="1"/>
      <c r="V12831" s="1"/>
      <c r="X12831" s="1"/>
    </row>
    <row r="12832" spans="15:24" x14ac:dyDescent="0.55000000000000004">
      <c r="O12832" s="1"/>
      <c r="V12832" s="1"/>
      <c r="X12832" s="1"/>
    </row>
    <row r="12833" spans="15:24" x14ac:dyDescent="0.55000000000000004">
      <c r="O12833" s="1"/>
      <c r="V12833" s="1"/>
      <c r="X12833" s="1"/>
    </row>
    <row r="12834" spans="15:24" x14ac:dyDescent="0.55000000000000004">
      <c r="O12834" s="1"/>
      <c r="V12834" s="1"/>
      <c r="X12834" s="1"/>
    </row>
    <row r="12835" spans="15:24" x14ac:dyDescent="0.55000000000000004">
      <c r="O12835" s="1"/>
      <c r="V12835" s="1"/>
      <c r="X12835" s="1"/>
    </row>
    <row r="12836" spans="15:24" x14ac:dyDescent="0.55000000000000004">
      <c r="O12836" s="1"/>
      <c r="V12836" s="1"/>
      <c r="X12836" s="1"/>
    </row>
    <row r="12837" spans="15:24" x14ac:dyDescent="0.55000000000000004">
      <c r="O12837" s="1"/>
      <c r="V12837" s="1"/>
      <c r="X12837" s="1"/>
    </row>
    <row r="12838" spans="15:24" x14ac:dyDescent="0.55000000000000004">
      <c r="O12838" s="1"/>
      <c r="V12838" s="1"/>
      <c r="X12838" s="1"/>
    </row>
    <row r="12839" spans="15:24" x14ac:dyDescent="0.55000000000000004">
      <c r="O12839" s="1"/>
      <c r="V12839" s="1"/>
      <c r="X12839" s="1"/>
    </row>
    <row r="12840" spans="15:24" x14ac:dyDescent="0.55000000000000004">
      <c r="O12840" s="1"/>
      <c r="V12840" s="1"/>
      <c r="X12840" s="1"/>
    </row>
    <row r="12841" spans="15:24" x14ac:dyDescent="0.55000000000000004">
      <c r="O12841" s="1"/>
      <c r="V12841" s="1"/>
      <c r="X12841" s="1"/>
    </row>
    <row r="12842" spans="15:24" x14ac:dyDescent="0.55000000000000004">
      <c r="O12842" s="1"/>
      <c r="V12842" s="1"/>
      <c r="X12842" s="1"/>
    </row>
    <row r="12843" spans="15:24" x14ac:dyDescent="0.55000000000000004">
      <c r="O12843" s="1"/>
      <c r="V12843" s="1"/>
      <c r="X12843" s="1"/>
    </row>
    <row r="12844" spans="15:24" x14ac:dyDescent="0.55000000000000004">
      <c r="O12844" s="1"/>
      <c r="V12844" s="1"/>
      <c r="X12844" s="1"/>
    </row>
    <row r="12845" spans="15:24" x14ac:dyDescent="0.55000000000000004">
      <c r="O12845" s="1"/>
      <c r="V12845" s="1"/>
      <c r="X12845" s="1"/>
    </row>
    <row r="12846" spans="15:24" x14ac:dyDescent="0.55000000000000004">
      <c r="O12846" s="1"/>
      <c r="V12846" s="1"/>
      <c r="X12846" s="1"/>
    </row>
    <row r="12847" spans="15:24" x14ac:dyDescent="0.55000000000000004">
      <c r="O12847" s="1"/>
      <c r="V12847" s="1"/>
      <c r="X12847" s="1"/>
    </row>
    <row r="12848" spans="15:24" x14ac:dyDescent="0.55000000000000004">
      <c r="O12848" s="1"/>
      <c r="V12848" s="1"/>
      <c r="X12848" s="1"/>
    </row>
    <row r="12849" spans="15:24" x14ac:dyDescent="0.55000000000000004">
      <c r="O12849" s="1"/>
      <c r="V12849" s="1"/>
      <c r="X12849" s="1"/>
    </row>
    <row r="12850" spans="15:24" x14ac:dyDescent="0.55000000000000004">
      <c r="O12850" s="1"/>
      <c r="V12850" s="1"/>
      <c r="X12850" s="1"/>
    </row>
    <row r="12851" spans="15:24" x14ac:dyDescent="0.55000000000000004">
      <c r="O12851" s="1"/>
      <c r="V12851" s="1"/>
      <c r="X12851" s="1"/>
    </row>
    <row r="12852" spans="15:24" x14ac:dyDescent="0.55000000000000004">
      <c r="O12852" s="1"/>
      <c r="V12852" s="1"/>
      <c r="X12852" s="1"/>
    </row>
    <row r="12853" spans="15:24" x14ac:dyDescent="0.55000000000000004">
      <c r="O12853" s="1"/>
      <c r="V12853" s="1"/>
      <c r="X12853" s="1"/>
    </row>
    <row r="12854" spans="15:24" x14ac:dyDescent="0.55000000000000004">
      <c r="O12854" s="1"/>
      <c r="V12854" s="1"/>
      <c r="X12854" s="1"/>
    </row>
    <row r="12855" spans="15:24" x14ac:dyDescent="0.55000000000000004">
      <c r="O12855" s="1"/>
      <c r="V12855" s="1"/>
      <c r="X12855" s="1"/>
    </row>
    <row r="12856" spans="15:24" x14ac:dyDescent="0.55000000000000004">
      <c r="O12856" s="1"/>
      <c r="V12856" s="1"/>
      <c r="X12856" s="1"/>
    </row>
    <row r="12857" spans="15:24" x14ac:dyDescent="0.55000000000000004">
      <c r="O12857" s="1"/>
      <c r="V12857" s="1"/>
      <c r="X12857" s="1"/>
    </row>
    <row r="12858" spans="15:24" x14ac:dyDescent="0.55000000000000004">
      <c r="O12858" s="1"/>
      <c r="V12858" s="1"/>
      <c r="X12858" s="1"/>
    </row>
    <row r="12859" spans="15:24" x14ac:dyDescent="0.55000000000000004">
      <c r="O12859" s="1"/>
      <c r="V12859" s="1"/>
      <c r="X12859" s="1"/>
    </row>
    <row r="12860" spans="15:24" x14ac:dyDescent="0.55000000000000004">
      <c r="O12860" s="1"/>
      <c r="V12860" s="1"/>
      <c r="X12860" s="1"/>
    </row>
    <row r="12861" spans="15:24" x14ac:dyDescent="0.55000000000000004">
      <c r="O12861" s="1"/>
      <c r="V12861" s="1"/>
      <c r="X12861" s="1"/>
    </row>
    <row r="12862" spans="15:24" x14ac:dyDescent="0.55000000000000004">
      <c r="O12862" s="1"/>
      <c r="V12862" s="1"/>
      <c r="X12862" s="1"/>
    </row>
    <row r="12863" spans="15:24" x14ac:dyDescent="0.55000000000000004">
      <c r="O12863" s="1"/>
      <c r="V12863" s="1"/>
      <c r="X12863" s="1"/>
    </row>
    <row r="12864" spans="15:24" x14ac:dyDescent="0.55000000000000004">
      <c r="O12864" s="1"/>
      <c r="V12864" s="1"/>
      <c r="X12864" s="1"/>
    </row>
    <row r="12865" spans="15:24" x14ac:dyDescent="0.55000000000000004">
      <c r="O12865" s="1"/>
      <c r="V12865" s="1"/>
      <c r="X12865" s="1"/>
    </row>
    <row r="12866" spans="15:24" x14ac:dyDescent="0.55000000000000004">
      <c r="O12866" s="1"/>
      <c r="V12866" s="1"/>
      <c r="X12866" s="1"/>
    </row>
    <row r="12867" spans="15:24" x14ac:dyDescent="0.55000000000000004">
      <c r="O12867" s="1"/>
      <c r="V12867" s="1"/>
      <c r="X12867" s="1"/>
    </row>
    <row r="12868" spans="15:24" x14ac:dyDescent="0.55000000000000004">
      <c r="O12868" s="1"/>
      <c r="V12868" s="1"/>
      <c r="X12868" s="1"/>
    </row>
    <row r="12869" spans="15:24" x14ac:dyDescent="0.55000000000000004">
      <c r="O12869" s="1"/>
      <c r="V12869" s="1"/>
      <c r="X12869" s="1"/>
    </row>
    <row r="12870" spans="15:24" x14ac:dyDescent="0.55000000000000004">
      <c r="O12870" s="1"/>
      <c r="V12870" s="1"/>
      <c r="X12870" s="1"/>
    </row>
    <row r="12871" spans="15:24" x14ac:dyDescent="0.55000000000000004">
      <c r="O12871" s="1"/>
      <c r="V12871" s="1"/>
      <c r="X12871" s="1"/>
    </row>
    <row r="12872" spans="15:24" x14ac:dyDescent="0.55000000000000004">
      <c r="O12872" s="1"/>
      <c r="V12872" s="1"/>
      <c r="X12872" s="1"/>
    </row>
    <row r="12873" spans="15:24" x14ac:dyDescent="0.55000000000000004">
      <c r="O12873" s="1"/>
      <c r="V12873" s="1"/>
      <c r="X12873" s="1"/>
    </row>
    <row r="12874" spans="15:24" x14ac:dyDescent="0.55000000000000004">
      <c r="O12874" s="1"/>
      <c r="V12874" s="1"/>
      <c r="X12874" s="1"/>
    </row>
    <row r="12875" spans="15:24" x14ac:dyDescent="0.55000000000000004">
      <c r="O12875" s="1"/>
      <c r="V12875" s="1"/>
      <c r="X12875" s="1"/>
    </row>
    <row r="12876" spans="15:24" x14ac:dyDescent="0.55000000000000004">
      <c r="O12876" s="1"/>
      <c r="V12876" s="1"/>
      <c r="X12876" s="1"/>
    </row>
    <row r="12877" spans="15:24" x14ac:dyDescent="0.55000000000000004">
      <c r="O12877" s="1"/>
      <c r="V12877" s="1"/>
      <c r="X12877" s="1"/>
    </row>
    <row r="12878" spans="15:24" x14ac:dyDescent="0.55000000000000004">
      <c r="O12878" s="1"/>
      <c r="V12878" s="1"/>
      <c r="X12878" s="1"/>
    </row>
    <row r="12879" spans="15:24" x14ac:dyDescent="0.55000000000000004">
      <c r="O12879" s="1"/>
      <c r="V12879" s="1"/>
      <c r="X12879" s="1"/>
    </row>
    <row r="12880" spans="15:24" x14ac:dyDescent="0.55000000000000004">
      <c r="O12880" s="1"/>
      <c r="V12880" s="1"/>
      <c r="X12880" s="1"/>
    </row>
    <row r="12881" spans="15:24" x14ac:dyDescent="0.55000000000000004">
      <c r="O12881" s="1"/>
      <c r="V12881" s="1"/>
      <c r="X12881" s="1"/>
    </row>
    <row r="12882" spans="15:24" x14ac:dyDescent="0.55000000000000004">
      <c r="O12882" s="1"/>
      <c r="V12882" s="1"/>
      <c r="X12882" s="1"/>
    </row>
    <row r="12883" spans="15:24" x14ac:dyDescent="0.55000000000000004">
      <c r="O12883" s="1"/>
      <c r="V12883" s="1"/>
      <c r="X12883" s="1"/>
    </row>
    <row r="12884" spans="15:24" x14ac:dyDescent="0.55000000000000004">
      <c r="O12884" s="1"/>
      <c r="V12884" s="1"/>
      <c r="X12884" s="1"/>
    </row>
    <row r="12885" spans="15:24" x14ac:dyDescent="0.55000000000000004">
      <c r="O12885" s="1"/>
      <c r="V12885" s="1"/>
      <c r="X12885" s="1"/>
    </row>
    <row r="12886" spans="15:24" x14ac:dyDescent="0.55000000000000004">
      <c r="O12886" s="1"/>
      <c r="V12886" s="1"/>
      <c r="X12886" s="1"/>
    </row>
    <row r="12887" spans="15:24" x14ac:dyDescent="0.55000000000000004">
      <c r="O12887" s="1"/>
      <c r="V12887" s="1"/>
      <c r="X12887" s="1"/>
    </row>
    <row r="12888" spans="15:24" x14ac:dyDescent="0.55000000000000004">
      <c r="O12888" s="1"/>
      <c r="V12888" s="1"/>
      <c r="X12888" s="1"/>
    </row>
    <row r="12889" spans="15:24" x14ac:dyDescent="0.55000000000000004">
      <c r="O12889" s="1"/>
      <c r="V12889" s="1"/>
      <c r="X12889" s="1"/>
    </row>
    <row r="12890" spans="15:24" x14ac:dyDescent="0.55000000000000004">
      <c r="O12890" s="1"/>
      <c r="V12890" s="1"/>
      <c r="X12890" s="1"/>
    </row>
    <row r="12891" spans="15:24" x14ac:dyDescent="0.55000000000000004">
      <c r="O12891" s="1"/>
      <c r="V12891" s="1"/>
      <c r="X12891" s="1"/>
    </row>
    <row r="12892" spans="15:24" x14ac:dyDescent="0.55000000000000004">
      <c r="O12892" s="1"/>
      <c r="V12892" s="1"/>
      <c r="X12892" s="1"/>
    </row>
    <row r="12893" spans="15:24" x14ac:dyDescent="0.55000000000000004">
      <c r="O12893" s="1"/>
      <c r="V12893" s="1"/>
      <c r="X12893" s="1"/>
    </row>
    <row r="12894" spans="15:24" x14ac:dyDescent="0.55000000000000004">
      <c r="O12894" s="1"/>
      <c r="V12894" s="1"/>
      <c r="X12894" s="1"/>
    </row>
    <row r="12895" spans="15:24" x14ac:dyDescent="0.55000000000000004">
      <c r="O12895" s="1"/>
      <c r="V12895" s="1"/>
      <c r="X12895" s="1"/>
    </row>
    <row r="12896" spans="15:24" x14ac:dyDescent="0.55000000000000004">
      <c r="O12896" s="1"/>
      <c r="V12896" s="1"/>
      <c r="X12896" s="1"/>
    </row>
    <row r="12897" spans="15:24" x14ac:dyDescent="0.55000000000000004">
      <c r="O12897" s="1"/>
      <c r="V12897" s="1"/>
      <c r="X12897" s="1"/>
    </row>
    <row r="12898" spans="15:24" x14ac:dyDescent="0.55000000000000004">
      <c r="O12898" s="1"/>
      <c r="V12898" s="1"/>
      <c r="X12898" s="1"/>
    </row>
    <row r="12899" spans="15:24" x14ac:dyDescent="0.55000000000000004">
      <c r="O12899" s="1"/>
      <c r="V12899" s="1"/>
      <c r="X12899" s="1"/>
    </row>
    <row r="12900" spans="15:24" x14ac:dyDescent="0.55000000000000004">
      <c r="O12900" s="1"/>
      <c r="V12900" s="1"/>
      <c r="X12900" s="1"/>
    </row>
    <row r="12901" spans="15:24" x14ac:dyDescent="0.55000000000000004">
      <c r="O12901" s="1"/>
      <c r="V12901" s="1"/>
      <c r="X12901" s="1"/>
    </row>
    <row r="12902" spans="15:24" x14ac:dyDescent="0.55000000000000004">
      <c r="O12902" s="1"/>
      <c r="V12902" s="1"/>
      <c r="X12902" s="1"/>
    </row>
    <row r="12903" spans="15:24" x14ac:dyDescent="0.55000000000000004">
      <c r="O12903" s="1"/>
      <c r="V12903" s="1"/>
      <c r="X12903" s="1"/>
    </row>
    <row r="12904" spans="15:24" x14ac:dyDescent="0.55000000000000004">
      <c r="O12904" s="1"/>
      <c r="V12904" s="1"/>
      <c r="X12904" s="1"/>
    </row>
    <row r="12905" spans="15:24" x14ac:dyDescent="0.55000000000000004">
      <c r="O12905" s="1"/>
      <c r="V12905" s="1"/>
      <c r="X12905" s="1"/>
    </row>
    <row r="12906" spans="15:24" x14ac:dyDescent="0.55000000000000004">
      <c r="O12906" s="1"/>
      <c r="V12906" s="1"/>
      <c r="X12906" s="1"/>
    </row>
    <row r="12907" spans="15:24" x14ac:dyDescent="0.55000000000000004">
      <c r="O12907" s="1"/>
      <c r="V12907" s="1"/>
      <c r="X12907" s="1"/>
    </row>
    <row r="12908" spans="15:24" x14ac:dyDescent="0.55000000000000004">
      <c r="O12908" s="1"/>
      <c r="V12908" s="1"/>
      <c r="X12908" s="1"/>
    </row>
    <row r="12909" spans="15:24" x14ac:dyDescent="0.55000000000000004">
      <c r="O12909" s="1"/>
      <c r="V12909" s="1"/>
      <c r="X12909" s="1"/>
    </row>
    <row r="12910" spans="15:24" x14ac:dyDescent="0.55000000000000004">
      <c r="O12910" s="1"/>
      <c r="V12910" s="1"/>
      <c r="X12910" s="1"/>
    </row>
    <row r="12911" spans="15:24" x14ac:dyDescent="0.55000000000000004">
      <c r="O12911" s="1"/>
      <c r="V12911" s="1"/>
      <c r="X12911" s="1"/>
    </row>
    <row r="12912" spans="15:24" x14ac:dyDescent="0.55000000000000004">
      <c r="O12912" s="1"/>
      <c r="V12912" s="1"/>
      <c r="X12912" s="1"/>
    </row>
    <row r="12913" spans="15:24" x14ac:dyDescent="0.55000000000000004">
      <c r="O12913" s="1"/>
      <c r="V12913" s="1"/>
      <c r="X12913" s="1"/>
    </row>
    <row r="12914" spans="15:24" x14ac:dyDescent="0.55000000000000004">
      <c r="O12914" s="1"/>
      <c r="V12914" s="1"/>
      <c r="X12914" s="1"/>
    </row>
    <row r="12915" spans="15:24" x14ac:dyDescent="0.55000000000000004">
      <c r="O12915" s="1"/>
      <c r="V12915" s="1"/>
      <c r="X12915" s="1"/>
    </row>
    <row r="12916" spans="15:24" x14ac:dyDescent="0.55000000000000004">
      <c r="O12916" s="1"/>
      <c r="V12916" s="1"/>
      <c r="X12916" s="1"/>
    </row>
    <row r="12917" spans="15:24" x14ac:dyDescent="0.55000000000000004">
      <c r="O12917" s="1"/>
      <c r="V12917" s="1"/>
      <c r="X12917" s="1"/>
    </row>
    <row r="12918" spans="15:24" x14ac:dyDescent="0.55000000000000004">
      <c r="O12918" s="1"/>
      <c r="V12918" s="1"/>
      <c r="X12918" s="1"/>
    </row>
    <row r="12919" spans="15:24" x14ac:dyDescent="0.55000000000000004">
      <c r="O12919" s="1"/>
      <c r="V12919" s="1"/>
      <c r="X12919" s="1"/>
    </row>
    <row r="12920" spans="15:24" x14ac:dyDescent="0.55000000000000004">
      <c r="O12920" s="1"/>
      <c r="V12920" s="1"/>
      <c r="X12920" s="1"/>
    </row>
    <row r="12921" spans="15:24" x14ac:dyDescent="0.55000000000000004">
      <c r="O12921" s="1"/>
      <c r="V12921" s="1"/>
      <c r="X12921" s="1"/>
    </row>
    <row r="12922" spans="15:24" x14ac:dyDescent="0.55000000000000004">
      <c r="O12922" s="1"/>
      <c r="V12922" s="1"/>
      <c r="X12922" s="1"/>
    </row>
    <row r="12923" spans="15:24" x14ac:dyDescent="0.55000000000000004">
      <c r="O12923" s="1"/>
      <c r="V12923" s="1"/>
      <c r="X12923" s="1"/>
    </row>
    <row r="12924" spans="15:24" x14ac:dyDescent="0.55000000000000004">
      <c r="O12924" s="1"/>
      <c r="V12924" s="1"/>
      <c r="X12924" s="1"/>
    </row>
    <row r="12925" spans="15:24" x14ac:dyDescent="0.55000000000000004">
      <c r="O12925" s="1"/>
      <c r="V12925" s="1"/>
      <c r="X12925" s="1"/>
    </row>
    <row r="12926" spans="15:24" x14ac:dyDescent="0.55000000000000004">
      <c r="O12926" s="1"/>
      <c r="V12926" s="1"/>
      <c r="X12926" s="1"/>
    </row>
    <row r="12927" spans="15:24" x14ac:dyDescent="0.55000000000000004">
      <c r="O12927" s="1"/>
      <c r="V12927" s="1"/>
      <c r="X12927" s="1"/>
    </row>
    <row r="12928" spans="15:24" x14ac:dyDescent="0.55000000000000004">
      <c r="O12928" s="1"/>
      <c r="V12928" s="1"/>
      <c r="X12928" s="1"/>
    </row>
    <row r="12929" spans="15:24" x14ac:dyDescent="0.55000000000000004">
      <c r="O12929" s="1"/>
      <c r="V12929" s="1"/>
      <c r="X12929" s="1"/>
    </row>
    <row r="12930" spans="15:24" x14ac:dyDescent="0.55000000000000004">
      <c r="O12930" s="1"/>
      <c r="V12930" s="1"/>
      <c r="X12930" s="1"/>
    </row>
    <row r="12931" spans="15:24" x14ac:dyDescent="0.55000000000000004">
      <c r="O12931" s="1"/>
      <c r="V12931" s="1"/>
      <c r="X12931" s="1"/>
    </row>
    <row r="12932" spans="15:24" x14ac:dyDescent="0.55000000000000004">
      <c r="O12932" s="1"/>
      <c r="V12932" s="1"/>
      <c r="X12932" s="1"/>
    </row>
    <row r="12933" spans="15:24" x14ac:dyDescent="0.55000000000000004">
      <c r="O12933" s="1"/>
      <c r="V12933" s="1"/>
      <c r="X12933" s="1"/>
    </row>
    <row r="12934" spans="15:24" x14ac:dyDescent="0.55000000000000004">
      <c r="O12934" s="1"/>
      <c r="V12934" s="1"/>
      <c r="X12934" s="1"/>
    </row>
    <row r="12935" spans="15:24" x14ac:dyDescent="0.55000000000000004">
      <c r="O12935" s="1"/>
      <c r="V12935" s="1"/>
      <c r="X12935" s="1"/>
    </row>
    <row r="12936" spans="15:24" x14ac:dyDescent="0.55000000000000004">
      <c r="O12936" s="1"/>
      <c r="V12936" s="1"/>
      <c r="X12936" s="1"/>
    </row>
    <row r="12937" spans="15:24" x14ac:dyDescent="0.55000000000000004">
      <c r="O12937" s="1"/>
      <c r="V12937" s="1"/>
      <c r="X12937" s="1"/>
    </row>
    <row r="12938" spans="15:24" x14ac:dyDescent="0.55000000000000004">
      <c r="O12938" s="1"/>
      <c r="V12938" s="1"/>
      <c r="X12938" s="1"/>
    </row>
    <row r="12939" spans="15:24" x14ac:dyDescent="0.55000000000000004">
      <c r="O12939" s="1"/>
      <c r="V12939" s="1"/>
      <c r="X12939" s="1"/>
    </row>
    <row r="12940" spans="15:24" x14ac:dyDescent="0.55000000000000004">
      <c r="O12940" s="1"/>
      <c r="V12940" s="1"/>
      <c r="X12940" s="1"/>
    </row>
    <row r="12941" spans="15:24" x14ac:dyDescent="0.55000000000000004">
      <c r="O12941" s="1"/>
      <c r="V12941" s="1"/>
      <c r="X12941" s="1"/>
    </row>
    <row r="12942" spans="15:24" x14ac:dyDescent="0.55000000000000004">
      <c r="O12942" s="1"/>
      <c r="V12942" s="1"/>
      <c r="X12942" s="1"/>
    </row>
    <row r="12943" spans="15:24" x14ac:dyDescent="0.55000000000000004">
      <c r="O12943" s="1"/>
      <c r="V12943" s="1"/>
      <c r="X12943" s="1"/>
    </row>
    <row r="12944" spans="15:24" x14ac:dyDescent="0.55000000000000004">
      <c r="O12944" s="1"/>
      <c r="V12944" s="1"/>
      <c r="X12944" s="1"/>
    </row>
    <row r="12945" spans="15:24" x14ac:dyDescent="0.55000000000000004">
      <c r="O12945" s="1"/>
      <c r="V12945" s="1"/>
      <c r="X12945" s="1"/>
    </row>
    <row r="12946" spans="15:24" x14ac:dyDescent="0.55000000000000004">
      <c r="O12946" s="1"/>
      <c r="V12946" s="1"/>
      <c r="X12946" s="1"/>
    </row>
    <row r="12947" spans="15:24" x14ac:dyDescent="0.55000000000000004">
      <c r="O12947" s="1"/>
      <c r="V12947" s="1"/>
      <c r="X12947" s="1"/>
    </row>
    <row r="12948" spans="15:24" x14ac:dyDescent="0.55000000000000004">
      <c r="O12948" s="1"/>
      <c r="V12948" s="1"/>
      <c r="X12948" s="1"/>
    </row>
    <row r="12949" spans="15:24" x14ac:dyDescent="0.55000000000000004">
      <c r="O12949" s="1"/>
      <c r="V12949" s="1"/>
      <c r="X12949" s="1"/>
    </row>
    <row r="12950" spans="15:24" x14ac:dyDescent="0.55000000000000004">
      <c r="O12950" s="1"/>
      <c r="V12950" s="1"/>
      <c r="X12950" s="1"/>
    </row>
    <row r="12951" spans="15:24" x14ac:dyDescent="0.55000000000000004">
      <c r="O12951" s="1"/>
      <c r="V12951" s="1"/>
      <c r="X12951" s="1"/>
    </row>
    <row r="12952" spans="15:24" x14ac:dyDescent="0.55000000000000004">
      <c r="O12952" s="1"/>
      <c r="V12952" s="1"/>
      <c r="X12952" s="1"/>
    </row>
    <row r="12953" spans="15:24" x14ac:dyDescent="0.55000000000000004">
      <c r="O12953" s="1"/>
      <c r="V12953" s="1"/>
      <c r="X12953" s="1"/>
    </row>
    <row r="12954" spans="15:24" x14ac:dyDescent="0.55000000000000004">
      <c r="O12954" s="1"/>
      <c r="V12954" s="1"/>
      <c r="X12954" s="1"/>
    </row>
    <row r="12955" spans="15:24" x14ac:dyDescent="0.55000000000000004">
      <c r="O12955" s="1"/>
      <c r="V12955" s="1"/>
      <c r="X12955" s="1"/>
    </row>
    <row r="12956" spans="15:24" x14ac:dyDescent="0.55000000000000004">
      <c r="O12956" s="1"/>
      <c r="V12956" s="1"/>
      <c r="X12956" s="1"/>
    </row>
    <row r="12957" spans="15:24" x14ac:dyDescent="0.55000000000000004">
      <c r="O12957" s="1"/>
      <c r="V12957" s="1"/>
      <c r="X12957" s="1"/>
    </row>
    <row r="12958" spans="15:24" x14ac:dyDescent="0.55000000000000004">
      <c r="O12958" s="1"/>
      <c r="V12958" s="1"/>
      <c r="X12958" s="1"/>
    </row>
    <row r="12959" spans="15:24" x14ac:dyDescent="0.55000000000000004">
      <c r="O12959" s="1"/>
      <c r="V12959" s="1"/>
      <c r="X12959" s="1"/>
    </row>
    <row r="12960" spans="15:24" x14ac:dyDescent="0.55000000000000004">
      <c r="O12960" s="1"/>
      <c r="V12960" s="1"/>
      <c r="X12960" s="1"/>
    </row>
    <row r="12961" spans="15:24" x14ac:dyDescent="0.55000000000000004">
      <c r="O12961" s="1"/>
      <c r="V12961" s="1"/>
      <c r="X12961" s="1"/>
    </row>
    <row r="12962" spans="15:24" x14ac:dyDescent="0.55000000000000004">
      <c r="O12962" s="1"/>
      <c r="V12962" s="1"/>
      <c r="X12962" s="1"/>
    </row>
    <row r="12963" spans="15:24" x14ac:dyDescent="0.55000000000000004">
      <c r="O12963" s="1"/>
      <c r="V12963" s="1"/>
      <c r="X12963" s="1"/>
    </row>
    <row r="12964" spans="15:24" x14ac:dyDescent="0.55000000000000004">
      <c r="O12964" s="1"/>
      <c r="V12964" s="1"/>
      <c r="X12964" s="1"/>
    </row>
    <row r="12965" spans="15:24" x14ac:dyDescent="0.55000000000000004">
      <c r="O12965" s="1"/>
      <c r="V12965" s="1"/>
      <c r="X12965" s="1"/>
    </row>
    <row r="12966" spans="15:24" x14ac:dyDescent="0.55000000000000004">
      <c r="O12966" s="1"/>
      <c r="V12966" s="1"/>
      <c r="X12966" s="1"/>
    </row>
    <row r="12967" spans="15:24" x14ac:dyDescent="0.55000000000000004">
      <c r="O12967" s="1"/>
      <c r="V12967" s="1"/>
      <c r="X12967" s="1"/>
    </row>
    <row r="12968" spans="15:24" x14ac:dyDescent="0.55000000000000004">
      <c r="O12968" s="1"/>
      <c r="V12968" s="1"/>
      <c r="X12968" s="1"/>
    </row>
    <row r="12969" spans="15:24" x14ac:dyDescent="0.55000000000000004">
      <c r="O12969" s="1"/>
      <c r="V12969" s="1"/>
      <c r="X12969" s="1"/>
    </row>
    <row r="12970" spans="15:24" x14ac:dyDescent="0.55000000000000004">
      <c r="O12970" s="1"/>
      <c r="V12970" s="1"/>
      <c r="X12970" s="1"/>
    </row>
    <row r="12971" spans="15:24" x14ac:dyDescent="0.55000000000000004">
      <c r="O12971" s="1"/>
      <c r="V12971" s="1"/>
      <c r="X12971" s="1"/>
    </row>
    <row r="12972" spans="15:24" x14ac:dyDescent="0.55000000000000004">
      <c r="O12972" s="1"/>
      <c r="V12972" s="1"/>
      <c r="X12972" s="1"/>
    </row>
    <row r="12973" spans="15:24" x14ac:dyDescent="0.55000000000000004">
      <c r="O12973" s="1"/>
      <c r="V12973" s="1"/>
      <c r="X12973" s="1"/>
    </row>
    <row r="12974" spans="15:24" x14ac:dyDescent="0.55000000000000004">
      <c r="O12974" s="1"/>
      <c r="V12974" s="1"/>
      <c r="X12974" s="1"/>
    </row>
    <row r="12975" spans="15:24" x14ac:dyDescent="0.55000000000000004">
      <c r="O12975" s="1"/>
      <c r="V12975" s="1"/>
      <c r="X12975" s="1"/>
    </row>
    <row r="12976" spans="15:24" x14ac:dyDescent="0.55000000000000004">
      <c r="O12976" s="1"/>
      <c r="V12976" s="1"/>
      <c r="X12976" s="1"/>
    </row>
    <row r="12977" spans="15:24" x14ac:dyDescent="0.55000000000000004">
      <c r="O12977" s="1"/>
      <c r="V12977" s="1"/>
      <c r="X12977" s="1"/>
    </row>
    <row r="12978" spans="15:24" x14ac:dyDescent="0.55000000000000004">
      <c r="O12978" s="1"/>
      <c r="V12978" s="1"/>
      <c r="X12978" s="1"/>
    </row>
    <row r="12979" spans="15:24" x14ac:dyDescent="0.55000000000000004">
      <c r="O12979" s="1"/>
      <c r="V12979" s="1"/>
      <c r="X12979" s="1"/>
    </row>
    <row r="12980" spans="15:24" x14ac:dyDescent="0.55000000000000004">
      <c r="O12980" s="1"/>
      <c r="V12980" s="1"/>
      <c r="X12980" s="1"/>
    </row>
    <row r="12981" spans="15:24" x14ac:dyDescent="0.55000000000000004">
      <c r="O12981" s="1"/>
      <c r="V12981" s="1"/>
      <c r="X12981" s="1"/>
    </row>
    <row r="12982" spans="15:24" x14ac:dyDescent="0.55000000000000004">
      <c r="O12982" s="1"/>
      <c r="V12982" s="1"/>
      <c r="X12982" s="1"/>
    </row>
    <row r="12983" spans="15:24" x14ac:dyDescent="0.55000000000000004">
      <c r="O12983" s="1"/>
      <c r="V12983" s="1"/>
      <c r="X12983" s="1"/>
    </row>
    <row r="12984" spans="15:24" x14ac:dyDescent="0.55000000000000004">
      <c r="O12984" s="1"/>
      <c r="V12984" s="1"/>
      <c r="X12984" s="1"/>
    </row>
    <row r="12985" spans="15:24" x14ac:dyDescent="0.55000000000000004">
      <c r="O12985" s="1"/>
      <c r="V12985" s="1"/>
      <c r="X12985" s="1"/>
    </row>
    <row r="12986" spans="15:24" x14ac:dyDescent="0.55000000000000004">
      <c r="O12986" s="1"/>
      <c r="V12986" s="1"/>
      <c r="X12986" s="1"/>
    </row>
    <row r="12987" spans="15:24" x14ac:dyDescent="0.55000000000000004">
      <c r="O12987" s="1"/>
      <c r="V12987" s="1"/>
      <c r="X12987" s="1"/>
    </row>
    <row r="12988" spans="15:24" x14ac:dyDescent="0.55000000000000004">
      <c r="O12988" s="1"/>
      <c r="V12988" s="1"/>
      <c r="X12988" s="1"/>
    </row>
    <row r="12989" spans="15:24" x14ac:dyDescent="0.55000000000000004">
      <c r="O12989" s="1"/>
      <c r="V12989" s="1"/>
      <c r="X12989" s="1"/>
    </row>
    <row r="12990" spans="15:24" x14ac:dyDescent="0.55000000000000004">
      <c r="O12990" s="1"/>
      <c r="V12990" s="1"/>
      <c r="X12990" s="1"/>
    </row>
    <row r="12991" spans="15:24" x14ac:dyDescent="0.55000000000000004">
      <c r="O12991" s="1"/>
      <c r="V12991" s="1"/>
      <c r="X12991" s="1"/>
    </row>
    <row r="12992" spans="15:24" x14ac:dyDescent="0.55000000000000004">
      <c r="O12992" s="1"/>
      <c r="V12992" s="1"/>
      <c r="X12992" s="1"/>
    </row>
    <row r="12993" spans="15:24" x14ac:dyDescent="0.55000000000000004">
      <c r="O12993" s="1"/>
      <c r="V12993" s="1"/>
      <c r="X12993" s="1"/>
    </row>
    <row r="12994" spans="15:24" x14ac:dyDescent="0.55000000000000004">
      <c r="O12994" s="1"/>
      <c r="V12994" s="1"/>
      <c r="X12994" s="1"/>
    </row>
    <row r="12995" spans="15:24" x14ac:dyDescent="0.55000000000000004">
      <c r="O12995" s="1"/>
      <c r="V12995" s="1"/>
      <c r="X12995" s="1"/>
    </row>
    <row r="12996" spans="15:24" x14ac:dyDescent="0.55000000000000004">
      <c r="O12996" s="1"/>
      <c r="V12996" s="1"/>
      <c r="X12996" s="1"/>
    </row>
    <row r="12997" spans="15:24" x14ac:dyDescent="0.55000000000000004">
      <c r="O12997" s="1"/>
      <c r="V12997" s="1"/>
      <c r="X12997" s="1"/>
    </row>
    <row r="12998" spans="15:24" x14ac:dyDescent="0.55000000000000004">
      <c r="O12998" s="1"/>
      <c r="V12998" s="1"/>
      <c r="X12998" s="1"/>
    </row>
    <row r="12999" spans="15:24" x14ac:dyDescent="0.55000000000000004">
      <c r="O12999" s="1"/>
      <c r="V12999" s="1"/>
      <c r="X12999" s="1"/>
    </row>
    <row r="13000" spans="15:24" x14ac:dyDescent="0.55000000000000004">
      <c r="O13000" s="1"/>
      <c r="V13000" s="1"/>
      <c r="X13000" s="1"/>
    </row>
    <row r="13001" spans="15:24" x14ac:dyDescent="0.55000000000000004">
      <c r="O13001" s="1"/>
      <c r="V13001" s="1"/>
      <c r="X13001" s="1"/>
    </row>
    <row r="13002" spans="15:24" x14ac:dyDescent="0.55000000000000004">
      <c r="O13002" s="1"/>
      <c r="V13002" s="1"/>
      <c r="X13002" s="1"/>
    </row>
    <row r="13003" spans="15:24" x14ac:dyDescent="0.55000000000000004">
      <c r="O13003" s="1"/>
      <c r="V13003" s="1"/>
      <c r="X13003" s="1"/>
    </row>
    <row r="13004" spans="15:24" x14ac:dyDescent="0.55000000000000004">
      <c r="O13004" s="1"/>
      <c r="V13004" s="1"/>
      <c r="X13004" s="1"/>
    </row>
    <row r="13005" spans="15:24" x14ac:dyDescent="0.55000000000000004">
      <c r="O13005" s="1"/>
      <c r="V13005" s="1"/>
      <c r="X13005" s="1"/>
    </row>
    <row r="13006" spans="15:24" x14ac:dyDescent="0.55000000000000004">
      <c r="O13006" s="1"/>
      <c r="V13006" s="1"/>
      <c r="X13006" s="1"/>
    </row>
    <row r="13007" spans="15:24" x14ac:dyDescent="0.55000000000000004">
      <c r="O13007" s="1"/>
      <c r="V13007" s="1"/>
      <c r="X13007" s="1"/>
    </row>
    <row r="13008" spans="15:24" x14ac:dyDescent="0.55000000000000004">
      <c r="O13008" s="1"/>
      <c r="V13008" s="1"/>
      <c r="X13008" s="1"/>
    </row>
    <row r="13009" spans="15:24" x14ac:dyDescent="0.55000000000000004">
      <c r="O13009" s="1"/>
      <c r="V13009" s="1"/>
      <c r="X13009" s="1"/>
    </row>
    <row r="13010" spans="15:24" x14ac:dyDescent="0.55000000000000004">
      <c r="O13010" s="1"/>
      <c r="V13010" s="1"/>
      <c r="X13010" s="1"/>
    </row>
    <row r="13011" spans="15:24" x14ac:dyDescent="0.55000000000000004">
      <c r="O13011" s="1"/>
      <c r="V13011" s="1"/>
      <c r="X13011" s="1"/>
    </row>
    <row r="13012" spans="15:24" x14ac:dyDescent="0.55000000000000004">
      <c r="O13012" s="1"/>
      <c r="V13012" s="1"/>
      <c r="X13012" s="1"/>
    </row>
    <row r="13013" spans="15:24" x14ac:dyDescent="0.55000000000000004">
      <c r="O13013" s="1"/>
      <c r="V13013" s="1"/>
      <c r="X13013" s="1"/>
    </row>
    <row r="13014" spans="15:24" x14ac:dyDescent="0.55000000000000004">
      <c r="O13014" s="1"/>
      <c r="V13014" s="1"/>
      <c r="X13014" s="1"/>
    </row>
    <row r="13015" spans="15:24" x14ac:dyDescent="0.55000000000000004">
      <c r="O13015" s="1"/>
      <c r="V13015" s="1"/>
      <c r="X13015" s="1"/>
    </row>
    <row r="13016" spans="15:24" x14ac:dyDescent="0.55000000000000004">
      <c r="O13016" s="1"/>
      <c r="V13016" s="1"/>
      <c r="X13016" s="1"/>
    </row>
    <row r="13017" spans="15:24" x14ac:dyDescent="0.55000000000000004">
      <c r="O13017" s="1"/>
      <c r="V13017" s="1"/>
      <c r="X13017" s="1"/>
    </row>
    <row r="13018" spans="15:24" x14ac:dyDescent="0.55000000000000004">
      <c r="O13018" s="1"/>
      <c r="V13018" s="1"/>
      <c r="X13018" s="1"/>
    </row>
    <row r="13019" spans="15:24" x14ac:dyDescent="0.55000000000000004">
      <c r="O13019" s="1"/>
      <c r="V13019" s="1"/>
      <c r="X13019" s="1"/>
    </row>
    <row r="13020" spans="15:24" x14ac:dyDescent="0.55000000000000004">
      <c r="O13020" s="1"/>
      <c r="V13020" s="1"/>
      <c r="X13020" s="1"/>
    </row>
    <row r="13021" spans="15:24" x14ac:dyDescent="0.55000000000000004">
      <c r="O13021" s="1"/>
      <c r="V13021" s="1"/>
      <c r="X13021" s="1"/>
    </row>
    <row r="13022" spans="15:24" x14ac:dyDescent="0.55000000000000004">
      <c r="O13022" s="1"/>
      <c r="V13022" s="1"/>
      <c r="X13022" s="1"/>
    </row>
    <row r="13023" spans="15:24" x14ac:dyDescent="0.55000000000000004">
      <c r="O13023" s="1"/>
      <c r="V13023" s="1"/>
      <c r="X13023" s="1"/>
    </row>
    <row r="13024" spans="15:24" x14ac:dyDescent="0.55000000000000004">
      <c r="O13024" s="1"/>
      <c r="V13024" s="1"/>
      <c r="X13024" s="1"/>
    </row>
    <row r="13025" spans="15:24" x14ac:dyDescent="0.55000000000000004">
      <c r="O13025" s="1"/>
      <c r="V13025" s="1"/>
      <c r="X13025" s="1"/>
    </row>
    <row r="13026" spans="15:24" x14ac:dyDescent="0.55000000000000004">
      <c r="O13026" s="1"/>
      <c r="V13026" s="1"/>
      <c r="X13026" s="1"/>
    </row>
    <row r="13027" spans="15:24" x14ac:dyDescent="0.55000000000000004">
      <c r="O13027" s="1"/>
      <c r="V13027" s="1"/>
      <c r="X13027" s="1"/>
    </row>
    <row r="13028" spans="15:24" x14ac:dyDescent="0.55000000000000004">
      <c r="O13028" s="1"/>
      <c r="V13028" s="1"/>
      <c r="X13028" s="1"/>
    </row>
    <row r="13029" spans="15:24" x14ac:dyDescent="0.55000000000000004">
      <c r="O13029" s="1"/>
      <c r="V13029" s="1"/>
      <c r="X13029" s="1"/>
    </row>
    <row r="13030" spans="15:24" x14ac:dyDescent="0.55000000000000004">
      <c r="O13030" s="1"/>
      <c r="V13030" s="1"/>
      <c r="X13030" s="1"/>
    </row>
    <row r="13031" spans="15:24" x14ac:dyDescent="0.55000000000000004">
      <c r="O13031" s="1"/>
      <c r="V13031" s="1"/>
      <c r="X13031" s="1"/>
    </row>
    <row r="13032" spans="15:24" x14ac:dyDescent="0.55000000000000004">
      <c r="O13032" s="1"/>
      <c r="V13032" s="1"/>
      <c r="X13032" s="1"/>
    </row>
    <row r="13033" spans="15:24" x14ac:dyDescent="0.55000000000000004">
      <c r="O13033" s="1"/>
      <c r="V13033" s="1"/>
      <c r="X13033" s="1"/>
    </row>
    <row r="13034" spans="15:24" x14ac:dyDescent="0.55000000000000004">
      <c r="O13034" s="1"/>
      <c r="V13034" s="1"/>
      <c r="X13034" s="1"/>
    </row>
    <row r="13035" spans="15:24" x14ac:dyDescent="0.55000000000000004">
      <c r="O13035" s="1"/>
      <c r="V13035" s="1"/>
      <c r="X13035" s="1"/>
    </row>
    <row r="13036" spans="15:24" x14ac:dyDescent="0.55000000000000004">
      <c r="O13036" s="1"/>
      <c r="V13036" s="1"/>
      <c r="X13036" s="1"/>
    </row>
    <row r="13037" spans="15:24" x14ac:dyDescent="0.55000000000000004">
      <c r="O13037" s="1"/>
      <c r="V13037" s="1"/>
      <c r="X13037" s="1"/>
    </row>
    <row r="13038" spans="15:24" x14ac:dyDescent="0.55000000000000004">
      <c r="O13038" s="1"/>
      <c r="V13038" s="1"/>
      <c r="X13038" s="1"/>
    </row>
    <row r="13039" spans="15:24" x14ac:dyDescent="0.55000000000000004">
      <c r="O13039" s="1"/>
      <c r="V13039" s="1"/>
      <c r="X13039" s="1"/>
    </row>
    <row r="13040" spans="15:24" x14ac:dyDescent="0.55000000000000004">
      <c r="O13040" s="1"/>
      <c r="V13040" s="1"/>
      <c r="X13040" s="1"/>
    </row>
    <row r="13041" spans="15:24" x14ac:dyDescent="0.55000000000000004">
      <c r="O13041" s="1"/>
      <c r="V13041" s="1"/>
      <c r="X13041" s="1"/>
    </row>
    <row r="13042" spans="15:24" x14ac:dyDescent="0.55000000000000004">
      <c r="O13042" s="1"/>
      <c r="V13042" s="1"/>
      <c r="X13042" s="1"/>
    </row>
    <row r="13043" spans="15:24" x14ac:dyDescent="0.55000000000000004">
      <c r="O13043" s="1"/>
      <c r="V13043" s="1"/>
      <c r="X13043" s="1"/>
    </row>
    <row r="13044" spans="15:24" x14ac:dyDescent="0.55000000000000004">
      <c r="O13044" s="1"/>
      <c r="V13044" s="1"/>
      <c r="X13044" s="1"/>
    </row>
    <row r="13045" spans="15:24" x14ac:dyDescent="0.55000000000000004">
      <c r="O13045" s="1"/>
      <c r="V13045" s="1"/>
      <c r="X13045" s="1"/>
    </row>
    <row r="13046" spans="15:24" x14ac:dyDescent="0.55000000000000004">
      <c r="O13046" s="1"/>
      <c r="V13046" s="1"/>
      <c r="X13046" s="1"/>
    </row>
    <row r="13047" spans="15:24" x14ac:dyDescent="0.55000000000000004">
      <c r="O13047" s="1"/>
      <c r="V13047" s="1"/>
      <c r="X13047" s="1"/>
    </row>
    <row r="13048" spans="15:24" x14ac:dyDescent="0.55000000000000004">
      <c r="O13048" s="1"/>
      <c r="V13048" s="1"/>
      <c r="X13048" s="1"/>
    </row>
    <row r="13049" spans="15:24" x14ac:dyDescent="0.55000000000000004">
      <c r="O13049" s="1"/>
      <c r="V13049" s="1"/>
      <c r="X13049" s="1"/>
    </row>
    <row r="13050" spans="15:24" x14ac:dyDescent="0.55000000000000004">
      <c r="O13050" s="1"/>
      <c r="V13050" s="1"/>
      <c r="X13050" s="1"/>
    </row>
    <row r="13051" spans="15:24" x14ac:dyDescent="0.55000000000000004">
      <c r="O13051" s="1"/>
      <c r="V13051" s="1"/>
      <c r="X13051" s="1"/>
    </row>
    <row r="13052" spans="15:24" x14ac:dyDescent="0.55000000000000004">
      <c r="O13052" s="1"/>
      <c r="V13052" s="1"/>
      <c r="X13052" s="1"/>
    </row>
    <row r="13053" spans="15:24" x14ac:dyDescent="0.55000000000000004">
      <c r="O13053" s="1"/>
      <c r="V13053" s="1"/>
      <c r="X13053" s="1"/>
    </row>
    <row r="13054" spans="15:24" x14ac:dyDescent="0.55000000000000004">
      <c r="O13054" s="1"/>
      <c r="V13054" s="1"/>
      <c r="X13054" s="1"/>
    </row>
    <row r="13055" spans="15:24" x14ac:dyDescent="0.55000000000000004">
      <c r="O13055" s="1"/>
      <c r="V13055" s="1"/>
      <c r="X13055" s="1"/>
    </row>
    <row r="13056" spans="15:24" x14ac:dyDescent="0.55000000000000004">
      <c r="O13056" s="1"/>
      <c r="V13056" s="1"/>
      <c r="X13056" s="1"/>
    </row>
    <row r="13057" spans="15:24" x14ac:dyDescent="0.55000000000000004">
      <c r="O13057" s="1"/>
      <c r="V13057" s="1"/>
      <c r="X13057" s="1"/>
    </row>
    <row r="13058" spans="15:24" x14ac:dyDescent="0.55000000000000004">
      <c r="O13058" s="1"/>
      <c r="V13058" s="1"/>
      <c r="X13058" s="1"/>
    </row>
    <row r="13059" spans="15:24" x14ac:dyDescent="0.55000000000000004">
      <c r="O13059" s="1"/>
      <c r="V13059" s="1"/>
      <c r="X13059" s="1"/>
    </row>
    <row r="13060" spans="15:24" x14ac:dyDescent="0.55000000000000004">
      <c r="O13060" s="1"/>
      <c r="V13060" s="1"/>
      <c r="X13060" s="1"/>
    </row>
    <row r="13061" spans="15:24" x14ac:dyDescent="0.55000000000000004">
      <c r="O13061" s="1"/>
      <c r="V13061" s="1"/>
      <c r="X13061" s="1"/>
    </row>
    <row r="13062" spans="15:24" x14ac:dyDescent="0.55000000000000004">
      <c r="O13062" s="1"/>
      <c r="V13062" s="1"/>
      <c r="X13062" s="1"/>
    </row>
    <row r="13063" spans="15:24" x14ac:dyDescent="0.55000000000000004">
      <c r="O13063" s="1"/>
      <c r="V13063" s="1"/>
      <c r="X13063" s="1"/>
    </row>
    <row r="13064" spans="15:24" x14ac:dyDescent="0.55000000000000004">
      <c r="O13064" s="1"/>
      <c r="V13064" s="1"/>
      <c r="X13064" s="1"/>
    </row>
    <row r="13065" spans="15:24" x14ac:dyDescent="0.55000000000000004">
      <c r="O13065" s="1"/>
      <c r="V13065" s="1"/>
      <c r="X13065" s="1"/>
    </row>
    <row r="13066" spans="15:24" x14ac:dyDescent="0.55000000000000004">
      <c r="O13066" s="1"/>
      <c r="V13066" s="1"/>
      <c r="X13066" s="1"/>
    </row>
    <row r="13067" spans="15:24" x14ac:dyDescent="0.55000000000000004">
      <c r="O13067" s="1"/>
      <c r="V13067" s="1"/>
      <c r="X13067" s="1"/>
    </row>
    <row r="13068" spans="15:24" x14ac:dyDescent="0.55000000000000004">
      <c r="O13068" s="1"/>
      <c r="V13068" s="1"/>
      <c r="X13068" s="1"/>
    </row>
    <row r="13069" spans="15:24" x14ac:dyDescent="0.55000000000000004">
      <c r="O13069" s="1"/>
      <c r="V13069" s="1"/>
      <c r="X13069" s="1"/>
    </row>
    <row r="13070" spans="15:24" x14ac:dyDescent="0.55000000000000004">
      <c r="O13070" s="1"/>
      <c r="V13070" s="1"/>
      <c r="X13070" s="1"/>
    </row>
    <row r="13071" spans="15:24" x14ac:dyDescent="0.55000000000000004">
      <c r="O13071" s="1"/>
      <c r="V13071" s="1"/>
      <c r="X13071" s="1"/>
    </row>
    <row r="13072" spans="15:24" x14ac:dyDescent="0.55000000000000004">
      <c r="O13072" s="1"/>
      <c r="V13072" s="1"/>
      <c r="X13072" s="1"/>
    </row>
    <row r="13073" spans="15:24" x14ac:dyDescent="0.55000000000000004">
      <c r="O13073" s="1"/>
      <c r="V13073" s="1"/>
      <c r="X13073" s="1"/>
    </row>
    <row r="13074" spans="15:24" x14ac:dyDescent="0.55000000000000004">
      <c r="O13074" s="1"/>
      <c r="V13074" s="1"/>
      <c r="X13074" s="1"/>
    </row>
    <row r="13075" spans="15:24" x14ac:dyDescent="0.55000000000000004">
      <c r="O13075" s="1"/>
      <c r="V13075" s="1"/>
      <c r="X13075" s="1"/>
    </row>
    <row r="13076" spans="15:24" x14ac:dyDescent="0.55000000000000004">
      <c r="O13076" s="1"/>
      <c r="V13076" s="1"/>
      <c r="X13076" s="1"/>
    </row>
    <row r="13077" spans="15:24" x14ac:dyDescent="0.55000000000000004">
      <c r="O13077" s="1"/>
      <c r="V13077" s="1"/>
      <c r="X13077" s="1"/>
    </row>
    <row r="13078" spans="15:24" x14ac:dyDescent="0.55000000000000004">
      <c r="O13078" s="1"/>
      <c r="V13078" s="1"/>
      <c r="X13078" s="1"/>
    </row>
    <row r="13079" spans="15:24" x14ac:dyDescent="0.55000000000000004">
      <c r="O13079" s="1"/>
      <c r="V13079" s="1"/>
      <c r="X13079" s="1"/>
    </row>
    <row r="13080" spans="15:24" x14ac:dyDescent="0.55000000000000004">
      <c r="O13080" s="1"/>
      <c r="V13080" s="1"/>
      <c r="X13080" s="1"/>
    </row>
    <row r="13081" spans="15:24" x14ac:dyDescent="0.55000000000000004">
      <c r="O13081" s="1"/>
      <c r="V13081" s="1"/>
      <c r="X13081" s="1"/>
    </row>
    <row r="13082" spans="15:24" x14ac:dyDescent="0.55000000000000004">
      <c r="O13082" s="1"/>
      <c r="V13082" s="1"/>
      <c r="X13082" s="1"/>
    </row>
    <row r="13083" spans="15:24" x14ac:dyDescent="0.55000000000000004">
      <c r="O13083" s="1"/>
      <c r="V13083" s="1"/>
      <c r="X13083" s="1"/>
    </row>
    <row r="13084" spans="15:24" x14ac:dyDescent="0.55000000000000004">
      <c r="O13084" s="1"/>
      <c r="V13084" s="1"/>
      <c r="X13084" s="1"/>
    </row>
    <row r="13085" spans="15:24" x14ac:dyDescent="0.55000000000000004">
      <c r="O13085" s="1"/>
      <c r="V13085" s="1"/>
      <c r="X13085" s="1"/>
    </row>
    <row r="13086" spans="15:24" x14ac:dyDescent="0.55000000000000004">
      <c r="O13086" s="1"/>
      <c r="V13086" s="1"/>
      <c r="X13086" s="1"/>
    </row>
    <row r="13087" spans="15:24" x14ac:dyDescent="0.55000000000000004">
      <c r="O13087" s="1"/>
      <c r="V13087" s="1"/>
      <c r="X13087" s="1"/>
    </row>
    <row r="13088" spans="15:24" x14ac:dyDescent="0.55000000000000004">
      <c r="O13088" s="1"/>
      <c r="V13088" s="1"/>
      <c r="X13088" s="1"/>
    </row>
    <row r="13089" spans="15:24" x14ac:dyDescent="0.55000000000000004">
      <c r="O13089" s="1"/>
      <c r="V13089" s="1"/>
      <c r="X13089" s="1"/>
    </row>
    <row r="13090" spans="15:24" x14ac:dyDescent="0.55000000000000004">
      <c r="O13090" s="1"/>
      <c r="V13090" s="1"/>
      <c r="X13090" s="1"/>
    </row>
    <row r="13091" spans="15:24" x14ac:dyDescent="0.55000000000000004">
      <c r="O13091" s="1"/>
      <c r="V13091" s="1"/>
      <c r="X13091" s="1"/>
    </row>
    <row r="13092" spans="15:24" x14ac:dyDescent="0.55000000000000004">
      <c r="O13092" s="1"/>
      <c r="V13092" s="1"/>
      <c r="X13092" s="1"/>
    </row>
    <row r="13093" spans="15:24" x14ac:dyDescent="0.55000000000000004">
      <c r="O13093" s="1"/>
      <c r="V13093" s="1"/>
      <c r="X13093" s="1"/>
    </row>
    <row r="13094" spans="15:24" x14ac:dyDescent="0.55000000000000004">
      <c r="O13094" s="1"/>
      <c r="V13094" s="1"/>
      <c r="X13094" s="1"/>
    </row>
    <row r="13095" spans="15:24" x14ac:dyDescent="0.55000000000000004">
      <c r="O13095" s="1"/>
      <c r="V13095" s="1"/>
      <c r="X13095" s="1"/>
    </row>
    <row r="13096" spans="15:24" x14ac:dyDescent="0.55000000000000004">
      <c r="O13096" s="1"/>
      <c r="V13096" s="1"/>
      <c r="X13096" s="1"/>
    </row>
    <row r="13097" spans="15:24" x14ac:dyDescent="0.55000000000000004">
      <c r="O13097" s="1"/>
      <c r="V13097" s="1"/>
      <c r="X13097" s="1"/>
    </row>
    <row r="13098" spans="15:24" x14ac:dyDescent="0.55000000000000004">
      <c r="O13098" s="1"/>
      <c r="V13098" s="1"/>
      <c r="X13098" s="1"/>
    </row>
    <row r="13099" spans="15:24" x14ac:dyDescent="0.55000000000000004">
      <c r="O13099" s="1"/>
      <c r="V13099" s="1"/>
      <c r="X13099" s="1"/>
    </row>
    <row r="13100" spans="15:24" x14ac:dyDescent="0.55000000000000004">
      <c r="O13100" s="1"/>
      <c r="V13100" s="1"/>
      <c r="X13100" s="1"/>
    </row>
    <row r="13101" spans="15:24" x14ac:dyDescent="0.55000000000000004">
      <c r="O13101" s="1"/>
      <c r="V13101" s="1"/>
      <c r="X13101" s="1"/>
    </row>
    <row r="13102" spans="15:24" x14ac:dyDescent="0.55000000000000004">
      <c r="O13102" s="1"/>
      <c r="V13102" s="1"/>
      <c r="X13102" s="1"/>
    </row>
    <row r="13103" spans="15:24" x14ac:dyDescent="0.55000000000000004">
      <c r="O13103" s="1"/>
      <c r="V13103" s="1"/>
      <c r="X13103" s="1"/>
    </row>
    <row r="13104" spans="15:24" x14ac:dyDescent="0.55000000000000004">
      <c r="O13104" s="1"/>
      <c r="V13104" s="1"/>
      <c r="X13104" s="1"/>
    </row>
    <row r="13105" spans="15:24" x14ac:dyDescent="0.55000000000000004">
      <c r="O13105" s="1"/>
      <c r="V13105" s="1"/>
      <c r="X13105" s="1"/>
    </row>
    <row r="13106" spans="15:24" x14ac:dyDescent="0.55000000000000004">
      <c r="O13106" s="1"/>
      <c r="V13106" s="1"/>
      <c r="X13106" s="1"/>
    </row>
    <row r="13107" spans="15:24" x14ac:dyDescent="0.55000000000000004">
      <c r="O13107" s="1"/>
      <c r="V13107" s="1"/>
      <c r="X13107" s="1"/>
    </row>
    <row r="13108" spans="15:24" x14ac:dyDescent="0.55000000000000004">
      <c r="O13108" s="1"/>
      <c r="V13108" s="1"/>
      <c r="X13108" s="1"/>
    </row>
    <row r="13109" spans="15:24" x14ac:dyDescent="0.55000000000000004">
      <c r="O13109" s="1"/>
      <c r="V13109" s="1"/>
      <c r="X13109" s="1"/>
    </row>
    <row r="13110" spans="15:24" x14ac:dyDescent="0.55000000000000004">
      <c r="O13110" s="1"/>
      <c r="V13110" s="1"/>
      <c r="X13110" s="1"/>
    </row>
    <row r="13111" spans="15:24" x14ac:dyDescent="0.55000000000000004">
      <c r="O13111" s="1"/>
      <c r="V13111" s="1"/>
      <c r="X13111" s="1"/>
    </row>
    <row r="13112" spans="15:24" x14ac:dyDescent="0.55000000000000004">
      <c r="O13112" s="1"/>
      <c r="V13112" s="1"/>
      <c r="X13112" s="1"/>
    </row>
    <row r="13113" spans="15:24" x14ac:dyDescent="0.55000000000000004">
      <c r="O13113" s="1"/>
      <c r="V13113" s="1"/>
      <c r="X13113" s="1"/>
    </row>
    <row r="13114" spans="15:24" x14ac:dyDescent="0.55000000000000004">
      <c r="O13114" s="1"/>
      <c r="V13114" s="1"/>
      <c r="X13114" s="1"/>
    </row>
    <row r="13115" spans="15:24" x14ac:dyDescent="0.55000000000000004">
      <c r="O13115" s="1"/>
      <c r="V13115" s="1"/>
      <c r="X13115" s="1"/>
    </row>
    <row r="13116" spans="15:24" x14ac:dyDescent="0.55000000000000004">
      <c r="O13116" s="1"/>
      <c r="V13116" s="1"/>
      <c r="X13116" s="1"/>
    </row>
    <row r="13117" spans="15:24" x14ac:dyDescent="0.55000000000000004">
      <c r="O13117" s="1"/>
      <c r="V13117" s="1"/>
      <c r="X13117" s="1"/>
    </row>
    <row r="13118" spans="15:24" x14ac:dyDescent="0.55000000000000004">
      <c r="O13118" s="1"/>
      <c r="V13118" s="1"/>
      <c r="X13118" s="1"/>
    </row>
    <row r="13119" spans="15:24" x14ac:dyDescent="0.55000000000000004">
      <c r="O13119" s="1"/>
      <c r="V13119" s="1"/>
      <c r="X13119" s="1"/>
    </row>
    <row r="13120" spans="15:24" x14ac:dyDescent="0.55000000000000004">
      <c r="O13120" s="1"/>
      <c r="V13120" s="1"/>
      <c r="X13120" s="1"/>
    </row>
    <row r="13121" spans="15:24" x14ac:dyDescent="0.55000000000000004">
      <c r="O13121" s="1"/>
      <c r="V13121" s="1"/>
      <c r="X13121" s="1"/>
    </row>
    <row r="13122" spans="15:24" x14ac:dyDescent="0.55000000000000004">
      <c r="O13122" s="1"/>
      <c r="V13122" s="1"/>
      <c r="X13122" s="1"/>
    </row>
    <row r="13123" spans="15:24" x14ac:dyDescent="0.55000000000000004">
      <c r="O13123" s="1"/>
      <c r="V13123" s="1"/>
      <c r="X13123" s="1"/>
    </row>
    <row r="13124" spans="15:24" x14ac:dyDescent="0.55000000000000004">
      <c r="O13124" s="1"/>
      <c r="V13124" s="1"/>
      <c r="X13124" s="1"/>
    </row>
    <row r="13125" spans="15:24" x14ac:dyDescent="0.55000000000000004">
      <c r="O13125" s="1"/>
      <c r="V13125" s="1"/>
      <c r="X13125" s="1"/>
    </row>
    <row r="13126" spans="15:24" x14ac:dyDescent="0.55000000000000004">
      <c r="O13126" s="1"/>
      <c r="V13126" s="1"/>
      <c r="X13126" s="1"/>
    </row>
    <row r="13127" spans="15:24" x14ac:dyDescent="0.55000000000000004">
      <c r="O13127" s="1"/>
      <c r="V13127" s="1"/>
      <c r="X13127" s="1"/>
    </row>
    <row r="13128" spans="15:24" x14ac:dyDescent="0.55000000000000004">
      <c r="O13128" s="1"/>
      <c r="V13128" s="1"/>
      <c r="X13128" s="1"/>
    </row>
    <row r="13129" spans="15:24" x14ac:dyDescent="0.55000000000000004">
      <c r="O13129" s="1"/>
      <c r="V13129" s="1"/>
      <c r="X13129" s="1"/>
    </row>
    <row r="13130" spans="15:24" x14ac:dyDescent="0.55000000000000004">
      <c r="O13130" s="1"/>
      <c r="V13130" s="1"/>
      <c r="X13130" s="1"/>
    </row>
    <row r="13131" spans="15:24" x14ac:dyDescent="0.55000000000000004">
      <c r="O13131" s="1"/>
      <c r="V13131" s="1"/>
      <c r="X13131" s="1"/>
    </row>
    <row r="13132" spans="15:24" x14ac:dyDescent="0.55000000000000004">
      <c r="O13132" s="1"/>
      <c r="V13132" s="1"/>
      <c r="X13132" s="1"/>
    </row>
    <row r="13133" spans="15:24" x14ac:dyDescent="0.55000000000000004">
      <c r="O13133" s="1"/>
      <c r="V13133" s="1"/>
      <c r="X13133" s="1"/>
    </row>
    <row r="13134" spans="15:24" x14ac:dyDescent="0.55000000000000004">
      <c r="O13134" s="1"/>
      <c r="V13134" s="1"/>
      <c r="X13134" s="1"/>
    </row>
    <row r="13135" spans="15:24" x14ac:dyDescent="0.55000000000000004">
      <c r="O13135" s="1"/>
      <c r="V13135" s="1"/>
      <c r="X13135" s="1"/>
    </row>
    <row r="13136" spans="15:24" x14ac:dyDescent="0.55000000000000004">
      <c r="O13136" s="1"/>
      <c r="V13136" s="1"/>
      <c r="X13136" s="1"/>
    </row>
    <row r="13137" spans="15:24" x14ac:dyDescent="0.55000000000000004">
      <c r="O13137" s="1"/>
      <c r="V13137" s="1"/>
      <c r="X13137" s="1"/>
    </row>
    <row r="13138" spans="15:24" x14ac:dyDescent="0.55000000000000004">
      <c r="O13138" s="1"/>
      <c r="V13138" s="1"/>
      <c r="X13138" s="1"/>
    </row>
    <row r="13139" spans="15:24" x14ac:dyDescent="0.55000000000000004">
      <c r="O13139" s="1"/>
      <c r="V13139" s="1"/>
      <c r="X13139" s="1"/>
    </row>
    <row r="13140" spans="15:24" x14ac:dyDescent="0.55000000000000004">
      <c r="O13140" s="1"/>
      <c r="V13140" s="1"/>
      <c r="X13140" s="1"/>
    </row>
    <row r="13141" spans="15:24" x14ac:dyDescent="0.55000000000000004">
      <c r="O13141" s="1"/>
      <c r="V13141" s="1"/>
      <c r="X13141" s="1"/>
    </row>
    <row r="13142" spans="15:24" x14ac:dyDescent="0.55000000000000004">
      <c r="O13142" s="1"/>
      <c r="V13142" s="1"/>
      <c r="X13142" s="1"/>
    </row>
    <row r="13143" spans="15:24" x14ac:dyDescent="0.55000000000000004">
      <c r="O13143" s="1"/>
      <c r="V13143" s="1"/>
      <c r="X13143" s="1"/>
    </row>
    <row r="13144" spans="15:24" x14ac:dyDescent="0.55000000000000004">
      <c r="O13144" s="1"/>
      <c r="V13144" s="1"/>
      <c r="X13144" s="1"/>
    </row>
    <row r="13145" spans="15:24" x14ac:dyDescent="0.55000000000000004">
      <c r="O13145" s="1"/>
      <c r="V13145" s="1"/>
      <c r="X13145" s="1"/>
    </row>
    <row r="13146" spans="15:24" x14ac:dyDescent="0.55000000000000004">
      <c r="O13146" s="1"/>
      <c r="V13146" s="1"/>
      <c r="X13146" s="1"/>
    </row>
    <row r="13147" spans="15:24" x14ac:dyDescent="0.55000000000000004">
      <c r="O13147" s="1"/>
      <c r="V13147" s="1"/>
      <c r="X13147" s="1"/>
    </row>
    <row r="13148" spans="15:24" x14ac:dyDescent="0.55000000000000004">
      <c r="O13148" s="1"/>
      <c r="V13148" s="1"/>
      <c r="X13148" s="1"/>
    </row>
    <row r="13149" spans="15:24" x14ac:dyDescent="0.55000000000000004">
      <c r="O13149" s="1"/>
      <c r="V13149" s="1"/>
      <c r="X13149" s="1"/>
    </row>
    <row r="13150" spans="15:24" x14ac:dyDescent="0.55000000000000004">
      <c r="O13150" s="1"/>
      <c r="V13150" s="1"/>
      <c r="X13150" s="1"/>
    </row>
    <row r="13151" spans="15:24" x14ac:dyDescent="0.55000000000000004">
      <c r="O13151" s="1"/>
      <c r="V13151" s="1"/>
      <c r="X13151" s="1"/>
    </row>
    <row r="13152" spans="15:24" x14ac:dyDescent="0.55000000000000004">
      <c r="O13152" s="1"/>
      <c r="V13152" s="1"/>
      <c r="X13152" s="1"/>
    </row>
    <row r="13153" spans="15:24" x14ac:dyDescent="0.55000000000000004">
      <c r="O13153" s="1"/>
      <c r="V13153" s="1"/>
      <c r="X13153" s="1"/>
    </row>
    <row r="13154" spans="15:24" x14ac:dyDescent="0.55000000000000004">
      <c r="O13154" s="1"/>
      <c r="V13154" s="1"/>
      <c r="X13154" s="1"/>
    </row>
    <row r="13155" spans="15:24" x14ac:dyDescent="0.55000000000000004">
      <c r="O13155" s="1"/>
      <c r="V13155" s="1"/>
      <c r="X13155" s="1"/>
    </row>
    <row r="13156" spans="15:24" x14ac:dyDescent="0.55000000000000004">
      <c r="O13156" s="1"/>
      <c r="V13156" s="1"/>
      <c r="X13156" s="1"/>
    </row>
    <row r="13157" spans="15:24" x14ac:dyDescent="0.55000000000000004">
      <c r="O13157" s="1"/>
      <c r="V13157" s="1"/>
      <c r="X13157" s="1"/>
    </row>
    <row r="13158" spans="15:24" x14ac:dyDescent="0.55000000000000004">
      <c r="O13158" s="1"/>
      <c r="V13158" s="1"/>
      <c r="X13158" s="1"/>
    </row>
    <row r="13159" spans="15:24" x14ac:dyDescent="0.55000000000000004">
      <c r="O13159" s="1"/>
      <c r="V13159" s="1"/>
      <c r="X13159" s="1"/>
    </row>
    <row r="13160" spans="15:24" x14ac:dyDescent="0.55000000000000004">
      <c r="O13160" s="1"/>
      <c r="V13160" s="1"/>
      <c r="X13160" s="1"/>
    </row>
    <row r="13161" spans="15:24" x14ac:dyDescent="0.55000000000000004">
      <c r="O13161" s="1"/>
      <c r="V13161" s="1"/>
      <c r="X13161" s="1"/>
    </row>
    <row r="13162" spans="15:24" x14ac:dyDescent="0.55000000000000004">
      <c r="O13162" s="1"/>
      <c r="V13162" s="1"/>
      <c r="X13162" s="1"/>
    </row>
    <row r="13163" spans="15:24" x14ac:dyDescent="0.55000000000000004">
      <c r="O13163" s="1"/>
      <c r="V13163" s="1"/>
      <c r="X13163" s="1"/>
    </row>
    <row r="13164" spans="15:24" x14ac:dyDescent="0.55000000000000004">
      <c r="O13164" s="1"/>
      <c r="V13164" s="1"/>
      <c r="X13164" s="1"/>
    </row>
    <row r="13165" spans="15:24" x14ac:dyDescent="0.55000000000000004">
      <c r="O13165" s="1"/>
      <c r="V13165" s="1"/>
      <c r="X13165" s="1"/>
    </row>
    <row r="13166" spans="15:24" x14ac:dyDescent="0.55000000000000004">
      <c r="O13166" s="1"/>
      <c r="V13166" s="1"/>
      <c r="X13166" s="1"/>
    </row>
    <row r="13167" spans="15:24" x14ac:dyDescent="0.55000000000000004">
      <c r="O13167" s="1"/>
      <c r="V13167" s="1"/>
      <c r="X13167" s="1"/>
    </row>
    <row r="13168" spans="15:24" x14ac:dyDescent="0.55000000000000004">
      <c r="O13168" s="1"/>
      <c r="V13168" s="1"/>
      <c r="X13168" s="1"/>
    </row>
    <row r="13169" spans="15:24" x14ac:dyDescent="0.55000000000000004">
      <c r="O13169" s="1"/>
      <c r="V13169" s="1"/>
      <c r="X13169" s="1"/>
    </row>
    <row r="13170" spans="15:24" x14ac:dyDescent="0.55000000000000004">
      <c r="O13170" s="1"/>
      <c r="V13170" s="1"/>
      <c r="X13170" s="1"/>
    </row>
    <row r="13171" spans="15:24" x14ac:dyDescent="0.55000000000000004">
      <c r="O13171" s="1"/>
      <c r="V13171" s="1"/>
      <c r="X13171" s="1"/>
    </row>
    <row r="13172" spans="15:24" x14ac:dyDescent="0.55000000000000004">
      <c r="O13172" s="1"/>
      <c r="V13172" s="1"/>
      <c r="X13172" s="1"/>
    </row>
    <row r="13173" spans="15:24" x14ac:dyDescent="0.55000000000000004">
      <c r="O13173" s="1"/>
      <c r="V13173" s="1"/>
      <c r="X13173" s="1"/>
    </row>
    <row r="13174" spans="15:24" x14ac:dyDescent="0.55000000000000004">
      <c r="O13174" s="1"/>
      <c r="V13174" s="1"/>
      <c r="X13174" s="1"/>
    </row>
    <row r="13175" spans="15:24" x14ac:dyDescent="0.55000000000000004">
      <c r="O13175" s="1"/>
      <c r="V13175" s="1"/>
      <c r="X13175" s="1"/>
    </row>
    <row r="13176" spans="15:24" x14ac:dyDescent="0.55000000000000004">
      <c r="O13176" s="1"/>
      <c r="V13176" s="1"/>
      <c r="X13176" s="1"/>
    </row>
    <row r="13177" spans="15:24" x14ac:dyDescent="0.55000000000000004">
      <c r="O13177" s="1"/>
      <c r="V13177" s="1"/>
      <c r="X13177" s="1"/>
    </row>
    <row r="13178" spans="15:24" x14ac:dyDescent="0.55000000000000004">
      <c r="O13178" s="1"/>
      <c r="V13178" s="1"/>
      <c r="X13178" s="1"/>
    </row>
    <row r="13179" spans="15:24" x14ac:dyDescent="0.55000000000000004">
      <c r="O13179" s="1"/>
      <c r="V13179" s="1"/>
      <c r="X13179" s="1"/>
    </row>
    <row r="13180" spans="15:24" x14ac:dyDescent="0.55000000000000004">
      <c r="O13180" s="1"/>
      <c r="V13180" s="1"/>
      <c r="X13180" s="1"/>
    </row>
    <row r="13181" spans="15:24" x14ac:dyDescent="0.55000000000000004">
      <c r="O13181" s="1"/>
      <c r="V13181" s="1"/>
      <c r="X13181" s="1"/>
    </row>
    <row r="13182" spans="15:24" x14ac:dyDescent="0.55000000000000004">
      <c r="O13182" s="1"/>
      <c r="V13182" s="1"/>
      <c r="X13182" s="1"/>
    </row>
    <row r="13183" spans="15:24" x14ac:dyDescent="0.55000000000000004">
      <c r="O13183" s="1"/>
      <c r="V13183" s="1"/>
      <c r="X13183" s="1"/>
    </row>
    <row r="13184" spans="15:24" x14ac:dyDescent="0.55000000000000004">
      <c r="O13184" s="1"/>
      <c r="V13184" s="1"/>
      <c r="X13184" s="1"/>
    </row>
    <row r="13185" spans="15:24" x14ac:dyDescent="0.55000000000000004">
      <c r="O13185" s="1"/>
      <c r="V13185" s="1"/>
      <c r="X13185" s="1"/>
    </row>
    <row r="13186" spans="15:24" x14ac:dyDescent="0.55000000000000004">
      <c r="O13186" s="1"/>
      <c r="V13186" s="1"/>
      <c r="X13186" s="1"/>
    </row>
    <row r="13187" spans="15:24" x14ac:dyDescent="0.55000000000000004">
      <c r="O13187" s="1"/>
      <c r="V13187" s="1"/>
      <c r="X13187" s="1"/>
    </row>
    <row r="13188" spans="15:24" x14ac:dyDescent="0.55000000000000004">
      <c r="O13188" s="1"/>
      <c r="V13188" s="1"/>
      <c r="X13188" s="1"/>
    </row>
    <row r="13189" spans="15:24" x14ac:dyDescent="0.55000000000000004">
      <c r="O13189" s="1"/>
      <c r="V13189" s="1"/>
      <c r="X13189" s="1"/>
    </row>
    <row r="13190" spans="15:24" x14ac:dyDescent="0.55000000000000004">
      <c r="O13190" s="1"/>
      <c r="V13190" s="1"/>
      <c r="X13190" s="1"/>
    </row>
    <row r="13191" spans="15:24" x14ac:dyDescent="0.55000000000000004">
      <c r="O13191" s="1"/>
      <c r="V13191" s="1"/>
      <c r="X13191" s="1"/>
    </row>
    <row r="13192" spans="15:24" x14ac:dyDescent="0.55000000000000004">
      <c r="O13192" s="1"/>
      <c r="V13192" s="1"/>
      <c r="X13192" s="1"/>
    </row>
    <row r="13193" spans="15:24" x14ac:dyDescent="0.55000000000000004">
      <c r="O13193" s="1"/>
      <c r="V13193" s="1"/>
      <c r="X13193" s="1"/>
    </row>
    <row r="13194" spans="15:24" x14ac:dyDescent="0.55000000000000004">
      <c r="O13194" s="1"/>
      <c r="V13194" s="1"/>
      <c r="X13194" s="1"/>
    </row>
    <row r="13195" spans="15:24" x14ac:dyDescent="0.55000000000000004">
      <c r="O13195" s="1"/>
      <c r="V13195" s="1"/>
      <c r="X13195" s="1"/>
    </row>
    <row r="13196" spans="15:24" x14ac:dyDescent="0.55000000000000004">
      <c r="O13196" s="1"/>
      <c r="V13196" s="1"/>
      <c r="X13196" s="1"/>
    </row>
    <row r="13197" spans="15:24" x14ac:dyDescent="0.55000000000000004">
      <c r="O13197" s="1"/>
      <c r="V13197" s="1"/>
      <c r="X13197" s="1"/>
    </row>
    <row r="13198" spans="15:24" x14ac:dyDescent="0.55000000000000004">
      <c r="O13198" s="1"/>
      <c r="V13198" s="1"/>
      <c r="X13198" s="1"/>
    </row>
    <row r="13199" spans="15:24" x14ac:dyDescent="0.55000000000000004">
      <c r="O13199" s="1"/>
      <c r="V13199" s="1"/>
      <c r="X13199" s="1"/>
    </row>
    <row r="13200" spans="15:24" x14ac:dyDescent="0.55000000000000004">
      <c r="O13200" s="1"/>
      <c r="V13200" s="1"/>
      <c r="X13200" s="1"/>
    </row>
    <row r="13201" spans="15:24" x14ac:dyDescent="0.55000000000000004">
      <c r="O13201" s="1"/>
      <c r="V13201" s="1"/>
      <c r="X13201" s="1"/>
    </row>
    <row r="13202" spans="15:24" x14ac:dyDescent="0.55000000000000004">
      <c r="O13202" s="1"/>
      <c r="V13202" s="1"/>
      <c r="X13202" s="1"/>
    </row>
    <row r="13203" spans="15:24" x14ac:dyDescent="0.55000000000000004">
      <c r="O13203" s="1"/>
      <c r="V13203" s="1"/>
      <c r="X13203" s="1"/>
    </row>
    <row r="13204" spans="15:24" x14ac:dyDescent="0.55000000000000004">
      <c r="O13204" s="1"/>
      <c r="V13204" s="1"/>
      <c r="X13204" s="1"/>
    </row>
    <row r="13205" spans="15:24" x14ac:dyDescent="0.55000000000000004">
      <c r="O13205" s="1"/>
      <c r="V13205" s="1"/>
      <c r="X13205" s="1"/>
    </row>
    <row r="13206" spans="15:24" x14ac:dyDescent="0.55000000000000004">
      <c r="O13206" s="1"/>
      <c r="V13206" s="1"/>
      <c r="X13206" s="1"/>
    </row>
    <row r="13207" spans="15:24" x14ac:dyDescent="0.55000000000000004">
      <c r="O13207" s="1"/>
      <c r="V13207" s="1"/>
      <c r="X13207" s="1"/>
    </row>
    <row r="13208" spans="15:24" x14ac:dyDescent="0.55000000000000004">
      <c r="O13208" s="1"/>
      <c r="V13208" s="1"/>
      <c r="X13208" s="1"/>
    </row>
    <row r="13209" spans="15:24" x14ac:dyDescent="0.55000000000000004">
      <c r="O13209" s="1"/>
      <c r="V13209" s="1"/>
      <c r="X13209" s="1"/>
    </row>
    <row r="13210" spans="15:24" x14ac:dyDescent="0.55000000000000004">
      <c r="O13210" s="1"/>
      <c r="V13210" s="1"/>
      <c r="X13210" s="1"/>
    </row>
    <row r="13211" spans="15:24" x14ac:dyDescent="0.55000000000000004">
      <c r="O13211" s="1"/>
      <c r="V13211" s="1"/>
      <c r="X13211" s="1"/>
    </row>
    <row r="13212" spans="15:24" x14ac:dyDescent="0.55000000000000004">
      <c r="O13212" s="1"/>
      <c r="V13212" s="1"/>
      <c r="X13212" s="1"/>
    </row>
    <row r="13213" spans="15:24" x14ac:dyDescent="0.55000000000000004">
      <c r="O13213" s="1"/>
      <c r="V13213" s="1"/>
      <c r="X13213" s="1"/>
    </row>
    <row r="13214" spans="15:24" x14ac:dyDescent="0.55000000000000004">
      <c r="O13214" s="1"/>
      <c r="V13214" s="1"/>
      <c r="X13214" s="1"/>
    </row>
    <row r="13215" spans="15:24" x14ac:dyDescent="0.55000000000000004">
      <c r="O13215" s="1"/>
      <c r="V13215" s="1"/>
      <c r="X13215" s="1"/>
    </row>
    <row r="13216" spans="15:24" x14ac:dyDescent="0.55000000000000004">
      <c r="O13216" s="1"/>
      <c r="V13216" s="1"/>
      <c r="X13216" s="1"/>
    </row>
    <row r="13217" spans="15:24" x14ac:dyDescent="0.55000000000000004">
      <c r="O13217" s="1"/>
      <c r="V13217" s="1"/>
      <c r="X13217" s="1"/>
    </row>
    <row r="13218" spans="15:24" x14ac:dyDescent="0.55000000000000004">
      <c r="O13218" s="1"/>
      <c r="V13218" s="1"/>
      <c r="X13218" s="1"/>
    </row>
    <row r="13219" spans="15:24" x14ac:dyDescent="0.55000000000000004">
      <c r="O13219" s="1"/>
      <c r="V13219" s="1"/>
      <c r="X13219" s="1"/>
    </row>
    <row r="13220" spans="15:24" x14ac:dyDescent="0.55000000000000004">
      <c r="O13220" s="1"/>
      <c r="V13220" s="1"/>
      <c r="X13220" s="1"/>
    </row>
    <row r="13221" spans="15:24" x14ac:dyDescent="0.55000000000000004">
      <c r="O13221" s="1"/>
      <c r="V13221" s="1"/>
      <c r="X13221" s="1"/>
    </row>
    <row r="13222" spans="15:24" x14ac:dyDescent="0.55000000000000004">
      <c r="O13222" s="1"/>
      <c r="V13222" s="1"/>
      <c r="X13222" s="1"/>
    </row>
    <row r="13223" spans="15:24" x14ac:dyDescent="0.55000000000000004">
      <c r="O13223" s="1"/>
      <c r="V13223" s="1"/>
      <c r="X13223" s="1"/>
    </row>
    <row r="13224" spans="15:24" x14ac:dyDescent="0.55000000000000004">
      <c r="O13224" s="1"/>
      <c r="V13224" s="1"/>
      <c r="X13224" s="1"/>
    </row>
    <row r="13225" spans="15:24" x14ac:dyDescent="0.55000000000000004">
      <c r="O13225" s="1"/>
      <c r="V13225" s="1"/>
      <c r="X13225" s="1"/>
    </row>
    <row r="13226" spans="15:24" x14ac:dyDescent="0.55000000000000004">
      <c r="O13226" s="1"/>
      <c r="V13226" s="1"/>
      <c r="X13226" s="1"/>
    </row>
    <row r="13227" spans="15:24" x14ac:dyDescent="0.55000000000000004">
      <c r="O13227" s="1"/>
      <c r="V13227" s="1"/>
      <c r="X13227" s="1"/>
    </row>
    <row r="13228" spans="15:24" x14ac:dyDescent="0.55000000000000004">
      <c r="O13228" s="1"/>
      <c r="V13228" s="1"/>
      <c r="X13228" s="1"/>
    </row>
    <row r="13229" spans="15:24" x14ac:dyDescent="0.55000000000000004">
      <c r="O13229" s="1"/>
      <c r="V13229" s="1"/>
      <c r="X13229" s="1"/>
    </row>
    <row r="13230" spans="15:24" x14ac:dyDescent="0.55000000000000004">
      <c r="O13230" s="1"/>
      <c r="V13230" s="1"/>
      <c r="X13230" s="1"/>
    </row>
    <row r="13231" spans="15:24" x14ac:dyDescent="0.55000000000000004">
      <c r="O13231" s="1"/>
      <c r="V13231" s="1"/>
      <c r="X13231" s="1"/>
    </row>
    <row r="13232" spans="15:24" x14ac:dyDescent="0.55000000000000004">
      <c r="O13232" s="1"/>
      <c r="V13232" s="1"/>
      <c r="X13232" s="1"/>
    </row>
    <row r="13233" spans="15:24" x14ac:dyDescent="0.55000000000000004">
      <c r="O13233" s="1"/>
      <c r="V13233" s="1"/>
      <c r="X13233" s="1"/>
    </row>
    <row r="13234" spans="15:24" x14ac:dyDescent="0.55000000000000004">
      <c r="O13234" s="1"/>
      <c r="V13234" s="1"/>
      <c r="X13234" s="1"/>
    </row>
    <row r="13235" spans="15:24" x14ac:dyDescent="0.55000000000000004">
      <c r="O13235" s="1"/>
      <c r="V13235" s="1"/>
      <c r="X13235" s="1"/>
    </row>
    <row r="13236" spans="15:24" x14ac:dyDescent="0.55000000000000004">
      <c r="O13236" s="1"/>
      <c r="V13236" s="1"/>
      <c r="X13236" s="1"/>
    </row>
    <row r="13237" spans="15:24" x14ac:dyDescent="0.55000000000000004">
      <c r="O13237" s="1"/>
      <c r="V13237" s="1"/>
      <c r="X13237" s="1"/>
    </row>
    <row r="13238" spans="15:24" x14ac:dyDescent="0.55000000000000004">
      <c r="O13238" s="1"/>
      <c r="V13238" s="1"/>
      <c r="X13238" s="1"/>
    </row>
    <row r="13239" spans="15:24" x14ac:dyDescent="0.55000000000000004">
      <c r="O13239" s="1"/>
      <c r="V13239" s="1"/>
      <c r="X13239" s="1"/>
    </row>
    <row r="13240" spans="15:24" x14ac:dyDescent="0.55000000000000004">
      <c r="O13240" s="1"/>
      <c r="V13240" s="1"/>
      <c r="X13240" s="1"/>
    </row>
    <row r="13241" spans="15:24" x14ac:dyDescent="0.55000000000000004">
      <c r="O13241" s="1"/>
      <c r="V13241" s="1"/>
      <c r="X13241" s="1"/>
    </row>
    <row r="13242" spans="15:24" x14ac:dyDescent="0.55000000000000004">
      <c r="O13242" s="1"/>
      <c r="V13242" s="1"/>
      <c r="X13242" s="1"/>
    </row>
    <row r="13243" spans="15:24" x14ac:dyDescent="0.55000000000000004">
      <c r="O13243" s="1"/>
      <c r="V13243" s="1"/>
      <c r="X13243" s="1"/>
    </row>
    <row r="13244" spans="15:24" x14ac:dyDescent="0.55000000000000004">
      <c r="O13244" s="1"/>
      <c r="V13244" s="1"/>
      <c r="X13244" s="1"/>
    </row>
    <row r="13245" spans="15:24" x14ac:dyDescent="0.55000000000000004">
      <c r="O13245" s="1"/>
      <c r="V13245" s="1"/>
      <c r="X13245" s="1"/>
    </row>
    <row r="13246" spans="15:24" x14ac:dyDescent="0.55000000000000004">
      <c r="O13246" s="1"/>
      <c r="V13246" s="1"/>
      <c r="X13246" s="1"/>
    </row>
    <row r="13247" spans="15:24" x14ac:dyDescent="0.55000000000000004">
      <c r="O13247" s="1"/>
      <c r="V13247" s="1"/>
      <c r="X13247" s="1"/>
    </row>
    <row r="13248" spans="15:24" x14ac:dyDescent="0.55000000000000004">
      <c r="O13248" s="1"/>
      <c r="V13248" s="1"/>
      <c r="X13248" s="1"/>
    </row>
    <row r="13249" spans="15:24" x14ac:dyDescent="0.55000000000000004">
      <c r="O13249" s="1"/>
      <c r="V13249" s="1"/>
      <c r="X13249" s="1"/>
    </row>
    <row r="13250" spans="15:24" x14ac:dyDescent="0.55000000000000004">
      <c r="O13250" s="1"/>
      <c r="V13250" s="1"/>
      <c r="X13250" s="1"/>
    </row>
    <row r="13251" spans="15:24" x14ac:dyDescent="0.55000000000000004">
      <c r="O13251" s="1"/>
      <c r="V13251" s="1"/>
      <c r="X13251" s="1"/>
    </row>
    <row r="13252" spans="15:24" x14ac:dyDescent="0.55000000000000004">
      <c r="O13252" s="1"/>
      <c r="V13252" s="1"/>
      <c r="X13252" s="1"/>
    </row>
    <row r="13253" spans="15:24" x14ac:dyDescent="0.55000000000000004">
      <c r="O13253" s="1"/>
      <c r="V13253" s="1"/>
      <c r="X13253" s="1"/>
    </row>
    <row r="13254" spans="15:24" x14ac:dyDescent="0.55000000000000004">
      <c r="O13254" s="1"/>
      <c r="V13254" s="1"/>
      <c r="X13254" s="1"/>
    </row>
    <row r="13255" spans="15:24" x14ac:dyDescent="0.55000000000000004">
      <c r="O13255" s="1"/>
      <c r="V13255" s="1"/>
      <c r="X13255" s="1"/>
    </row>
    <row r="13256" spans="15:24" x14ac:dyDescent="0.55000000000000004">
      <c r="O13256" s="1"/>
      <c r="V13256" s="1"/>
      <c r="X13256" s="1"/>
    </row>
    <row r="13257" spans="15:24" x14ac:dyDescent="0.55000000000000004">
      <c r="O13257" s="1"/>
      <c r="V13257" s="1"/>
      <c r="X13257" s="1"/>
    </row>
    <row r="13258" spans="15:24" x14ac:dyDescent="0.55000000000000004">
      <c r="O13258" s="1"/>
      <c r="V13258" s="1"/>
      <c r="X13258" s="1"/>
    </row>
    <row r="13259" spans="15:24" x14ac:dyDescent="0.55000000000000004">
      <c r="O13259" s="1"/>
      <c r="V13259" s="1"/>
      <c r="X13259" s="1"/>
    </row>
    <row r="13260" spans="15:24" x14ac:dyDescent="0.55000000000000004">
      <c r="O13260" s="1"/>
      <c r="V13260" s="1"/>
      <c r="X13260" s="1"/>
    </row>
    <row r="13261" spans="15:24" x14ac:dyDescent="0.55000000000000004">
      <c r="O13261" s="1"/>
      <c r="V13261" s="1"/>
      <c r="X13261" s="1"/>
    </row>
    <row r="13262" spans="15:24" x14ac:dyDescent="0.55000000000000004">
      <c r="O13262" s="1"/>
      <c r="V13262" s="1"/>
      <c r="X13262" s="1"/>
    </row>
    <row r="13263" spans="15:24" x14ac:dyDescent="0.55000000000000004">
      <c r="O13263" s="1"/>
      <c r="V13263" s="1"/>
      <c r="X13263" s="1"/>
    </row>
    <row r="13264" spans="15:24" x14ac:dyDescent="0.55000000000000004">
      <c r="O13264" s="1"/>
      <c r="V13264" s="1"/>
      <c r="X13264" s="1"/>
    </row>
    <row r="13265" spans="15:24" x14ac:dyDescent="0.55000000000000004">
      <c r="O13265" s="1"/>
      <c r="V13265" s="1"/>
      <c r="X13265" s="1"/>
    </row>
    <row r="13266" spans="15:24" x14ac:dyDescent="0.55000000000000004">
      <c r="O13266" s="1"/>
      <c r="V13266" s="1"/>
      <c r="X13266" s="1"/>
    </row>
    <row r="13267" spans="15:24" x14ac:dyDescent="0.55000000000000004">
      <c r="O13267" s="1"/>
      <c r="V13267" s="1"/>
      <c r="X13267" s="1"/>
    </row>
    <row r="13268" spans="15:24" x14ac:dyDescent="0.55000000000000004">
      <c r="O13268" s="1"/>
      <c r="V13268" s="1"/>
      <c r="X13268" s="1"/>
    </row>
    <row r="13269" spans="15:24" x14ac:dyDescent="0.55000000000000004">
      <c r="O13269" s="1"/>
      <c r="V13269" s="1"/>
      <c r="X13269" s="1"/>
    </row>
    <row r="13270" spans="15:24" x14ac:dyDescent="0.55000000000000004">
      <c r="O13270" s="1"/>
      <c r="V13270" s="1"/>
      <c r="X13270" s="1"/>
    </row>
    <row r="13271" spans="15:24" x14ac:dyDescent="0.55000000000000004">
      <c r="O13271" s="1"/>
      <c r="V13271" s="1"/>
      <c r="X13271" s="1"/>
    </row>
    <row r="13272" spans="15:24" x14ac:dyDescent="0.55000000000000004">
      <c r="O13272" s="1"/>
      <c r="V13272" s="1"/>
      <c r="X13272" s="1"/>
    </row>
    <row r="13273" spans="15:24" x14ac:dyDescent="0.55000000000000004">
      <c r="O13273" s="1"/>
      <c r="V13273" s="1"/>
      <c r="X13273" s="1"/>
    </row>
    <row r="13274" spans="15:24" x14ac:dyDescent="0.55000000000000004">
      <c r="O13274" s="1"/>
      <c r="V13274" s="1"/>
      <c r="X13274" s="1"/>
    </row>
    <row r="13275" spans="15:24" x14ac:dyDescent="0.55000000000000004">
      <c r="O13275" s="1"/>
      <c r="V13275" s="1"/>
      <c r="X13275" s="1"/>
    </row>
    <row r="13276" spans="15:24" x14ac:dyDescent="0.55000000000000004">
      <c r="O13276" s="1"/>
      <c r="V13276" s="1"/>
      <c r="X13276" s="1"/>
    </row>
    <row r="13277" spans="15:24" x14ac:dyDescent="0.55000000000000004">
      <c r="O13277" s="1"/>
      <c r="V13277" s="1"/>
      <c r="X13277" s="1"/>
    </row>
    <row r="13278" spans="15:24" x14ac:dyDescent="0.55000000000000004">
      <c r="O13278" s="1"/>
      <c r="V13278" s="1"/>
      <c r="X13278" s="1"/>
    </row>
    <row r="13279" spans="15:24" x14ac:dyDescent="0.55000000000000004">
      <c r="O13279" s="1"/>
      <c r="V13279" s="1"/>
      <c r="X13279" s="1"/>
    </row>
    <row r="13280" spans="15:24" x14ac:dyDescent="0.55000000000000004">
      <c r="O13280" s="1"/>
      <c r="V13280" s="1"/>
      <c r="X13280" s="1"/>
    </row>
    <row r="13281" spans="15:24" x14ac:dyDescent="0.55000000000000004">
      <c r="O13281" s="1"/>
      <c r="V13281" s="1"/>
      <c r="X13281" s="1"/>
    </row>
    <row r="13282" spans="15:24" x14ac:dyDescent="0.55000000000000004">
      <c r="O13282" s="1"/>
      <c r="V13282" s="1"/>
      <c r="X13282" s="1"/>
    </row>
    <row r="13283" spans="15:24" x14ac:dyDescent="0.55000000000000004">
      <c r="O13283" s="1"/>
      <c r="V13283" s="1"/>
      <c r="X13283" s="1"/>
    </row>
    <row r="13284" spans="15:24" x14ac:dyDescent="0.55000000000000004">
      <c r="O13284" s="1"/>
      <c r="V13284" s="1"/>
      <c r="X13284" s="1"/>
    </row>
    <row r="13285" spans="15:24" x14ac:dyDescent="0.55000000000000004">
      <c r="O13285" s="1"/>
      <c r="V13285" s="1"/>
      <c r="X13285" s="1"/>
    </row>
    <row r="13286" spans="15:24" x14ac:dyDescent="0.55000000000000004">
      <c r="O13286" s="1"/>
      <c r="V13286" s="1"/>
      <c r="X13286" s="1"/>
    </row>
    <row r="13287" spans="15:24" x14ac:dyDescent="0.55000000000000004">
      <c r="O13287" s="1"/>
      <c r="V13287" s="1"/>
      <c r="X13287" s="1"/>
    </row>
    <row r="13288" spans="15:24" x14ac:dyDescent="0.55000000000000004">
      <c r="O13288" s="1"/>
      <c r="V13288" s="1"/>
      <c r="X13288" s="1"/>
    </row>
    <row r="13289" spans="15:24" x14ac:dyDescent="0.55000000000000004">
      <c r="O13289" s="1"/>
      <c r="V13289" s="1"/>
      <c r="X13289" s="1"/>
    </row>
    <row r="13290" spans="15:24" x14ac:dyDescent="0.55000000000000004">
      <c r="O13290" s="1"/>
      <c r="V13290" s="1"/>
      <c r="X13290" s="1"/>
    </row>
    <row r="13291" spans="15:24" x14ac:dyDescent="0.55000000000000004">
      <c r="O13291" s="1"/>
      <c r="V13291" s="1"/>
      <c r="X13291" s="1"/>
    </row>
    <row r="13292" spans="15:24" x14ac:dyDescent="0.55000000000000004">
      <c r="O13292" s="1"/>
      <c r="V13292" s="1"/>
      <c r="X13292" s="1"/>
    </row>
    <row r="13293" spans="15:24" x14ac:dyDescent="0.55000000000000004">
      <c r="O13293" s="1"/>
      <c r="V13293" s="1"/>
      <c r="X13293" s="1"/>
    </row>
    <row r="13294" spans="15:24" x14ac:dyDescent="0.55000000000000004">
      <c r="O13294" s="1"/>
      <c r="V13294" s="1"/>
      <c r="X13294" s="1"/>
    </row>
    <row r="13295" spans="15:24" x14ac:dyDescent="0.55000000000000004">
      <c r="O13295" s="1"/>
      <c r="V13295" s="1"/>
      <c r="X13295" s="1"/>
    </row>
    <row r="13296" spans="15:24" x14ac:dyDescent="0.55000000000000004">
      <c r="O13296" s="1"/>
      <c r="V13296" s="1"/>
      <c r="X13296" s="1"/>
    </row>
    <row r="13297" spans="15:24" x14ac:dyDescent="0.55000000000000004">
      <c r="O13297" s="1"/>
      <c r="V13297" s="1"/>
      <c r="X13297" s="1"/>
    </row>
    <row r="13298" spans="15:24" x14ac:dyDescent="0.55000000000000004">
      <c r="O13298" s="1"/>
      <c r="V13298" s="1"/>
      <c r="X13298" s="1"/>
    </row>
    <row r="13299" spans="15:24" x14ac:dyDescent="0.55000000000000004">
      <c r="O13299" s="1"/>
      <c r="V13299" s="1"/>
      <c r="X13299" s="1"/>
    </row>
    <row r="13300" spans="15:24" x14ac:dyDescent="0.55000000000000004">
      <c r="O13300" s="1"/>
      <c r="V13300" s="1"/>
      <c r="X13300" s="1"/>
    </row>
    <row r="13301" spans="15:24" x14ac:dyDescent="0.55000000000000004">
      <c r="O13301" s="1"/>
      <c r="V13301" s="1"/>
      <c r="X13301" s="1"/>
    </row>
    <row r="13302" spans="15:24" x14ac:dyDescent="0.55000000000000004">
      <c r="O13302" s="1"/>
      <c r="V13302" s="1"/>
      <c r="X13302" s="1"/>
    </row>
    <row r="13303" spans="15:24" x14ac:dyDescent="0.55000000000000004">
      <c r="O13303" s="1"/>
      <c r="V13303" s="1"/>
      <c r="X13303" s="1"/>
    </row>
    <row r="13304" spans="15:24" x14ac:dyDescent="0.55000000000000004">
      <c r="O13304" s="1"/>
      <c r="V13304" s="1"/>
      <c r="X13304" s="1"/>
    </row>
    <row r="13305" spans="15:24" x14ac:dyDescent="0.55000000000000004">
      <c r="O13305" s="1"/>
      <c r="V13305" s="1"/>
      <c r="X13305" s="1"/>
    </row>
    <row r="13306" spans="15:24" x14ac:dyDescent="0.55000000000000004">
      <c r="O13306" s="1"/>
      <c r="V13306" s="1"/>
      <c r="X13306" s="1"/>
    </row>
    <row r="13307" spans="15:24" x14ac:dyDescent="0.55000000000000004">
      <c r="O13307" s="1"/>
      <c r="V13307" s="1"/>
      <c r="X13307" s="1"/>
    </row>
    <row r="13308" spans="15:24" x14ac:dyDescent="0.55000000000000004">
      <c r="O13308" s="1"/>
      <c r="V13308" s="1"/>
      <c r="X13308" s="1"/>
    </row>
    <row r="13309" spans="15:24" x14ac:dyDescent="0.55000000000000004">
      <c r="O13309" s="1"/>
      <c r="V13309" s="1"/>
      <c r="X13309" s="1"/>
    </row>
    <row r="13310" spans="15:24" x14ac:dyDescent="0.55000000000000004">
      <c r="O13310" s="1"/>
      <c r="V13310" s="1"/>
      <c r="X13310" s="1"/>
    </row>
    <row r="13311" spans="15:24" x14ac:dyDescent="0.55000000000000004">
      <c r="O13311" s="1"/>
      <c r="V13311" s="1"/>
      <c r="X13311" s="1"/>
    </row>
    <row r="13312" spans="15:24" x14ac:dyDescent="0.55000000000000004">
      <c r="O13312" s="1"/>
      <c r="V13312" s="1"/>
      <c r="X13312" s="1"/>
    </row>
    <row r="13313" spans="15:24" x14ac:dyDescent="0.55000000000000004">
      <c r="O13313" s="1"/>
      <c r="V13313" s="1"/>
      <c r="X13313" s="1"/>
    </row>
    <row r="13314" spans="15:24" x14ac:dyDescent="0.55000000000000004">
      <c r="O13314" s="1"/>
      <c r="V13314" s="1"/>
      <c r="X13314" s="1"/>
    </row>
    <row r="13315" spans="15:24" x14ac:dyDescent="0.55000000000000004">
      <c r="O13315" s="1"/>
      <c r="V13315" s="1"/>
      <c r="X13315" s="1"/>
    </row>
  </sheetData>
  <autoFilter ref="D2:F3" xr:uid="{00000000-0009-0000-0000-000000000000}">
    <filterColumn colId="1" showButton="0"/>
  </autoFilter>
  <mergeCells count="87">
    <mergeCell ref="B70:G70"/>
    <mergeCell ref="B71:G71"/>
    <mergeCell ref="B62:B66"/>
    <mergeCell ref="C62:C66"/>
    <mergeCell ref="D62:D66"/>
    <mergeCell ref="E62:E66"/>
    <mergeCell ref="F62:F66"/>
    <mergeCell ref="B67:B69"/>
    <mergeCell ref="C67:C69"/>
    <mergeCell ref="D67:D69"/>
    <mergeCell ref="E67:E69"/>
    <mergeCell ref="F67:F69"/>
    <mergeCell ref="B54:B58"/>
    <mergeCell ref="C54:C58"/>
    <mergeCell ref="D54:D58"/>
    <mergeCell ref="E54:E58"/>
    <mergeCell ref="F54:F58"/>
    <mergeCell ref="B59:B61"/>
    <mergeCell ref="C59:C61"/>
    <mergeCell ref="D59:D61"/>
    <mergeCell ref="E59:E61"/>
    <mergeCell ref="F59:F61"/>
    <mergeCell ref="B46:B50"/>
    <mergeCell ref="C46:C50"/>
    <mergeCell ref="D46:D50"/>
    <mergeCell ref="E46:E50"/>
    <mergeCell ref="F46:F50"/>
    <mergeCell ref="B51:B53"/>
    <mergeCell ref="C51:C53"/>
    <mergeCell ref="D51:D53"/>
    <mergeCell ref="E51:E53"/>
    <mergeCell ref="F51:F53"/>
    <mergeCell ref="B40:B42"/>
    <mergeCell ref="C40:C42"/>
    <mergeCell ref="D40:D42"/>
    <mergeCell ref="E40:E42"/>
    <mergeCell ref="F40:F42"/>
    <mergeCell ref="B43:B45"/>
    <mergeCell ref="C43:C45"/>
    <mergeCell ref="D43:D45"/>
    <mergeCell ref="E43:E45"/>
    <mergeCell ref="F43:F45"/>
    <mergeCell ref="B37:B39"/>
    <mergeCell ref="C37:C39"/>
    <mergeCell ref="D37:D39"/>
    <mergeCell ref="E37:E39"/>
    <mergeCell ref="F37:F39"/>
    <mergeCell ref="B28:B36"/>
    <mergeCell ref="C28:C36"/>
    <mergeCell ref="D28:D36"/>
    <mergeCell ref="E28:E36"/>
    <mergeCell ref="F28:F36"/>
    <mergeCell ref="B6:B21"/>
    <mergeCell ref="C6:C10"/>
    <mergeCell ref="D6:D10"/>
    <mergeCell ref="E6:E10"/>
    <mergeCell ref="F6:F10"/>
    <mergeCell ref="B22:B27"/>
    <mergeCell ref="C22:C23"/>
    <mergeCell ref="D22:D24"/>
    <mergeCell ref="E22:E24"/>
    <mergeCell ref="F22:F27"/>
    <mergeCell ref="C25:C26"/>
    <mergeCell ref="D25:D27"/>
    <mergeCell ref="E25:E27"/>
    <mergeCell ref="AR6:AR69"/>
    <mergeCell ref="C11:C13"/>
    <mergeCell ref="D11:D13"/>
    <mergeCell ref="E11:E13"/>
    <mergeCell ref="F11:F13"/>
    <mergeCell ref="C14:C16"/>
    <mergeCell ref="D14:D16"/>
    <mergeCell ref="E14:E16"/>
    <mergeCell ref="F14:F16"/>
    <mergeCell ref="D17:D18"/>
    <mergeCell ref="E17:E18"/>
    <mergeCell ref="F17:F18"/>
    <mergeCell ref="C19:C21"/>
    <mergeCell ref="D19:D21"/>
    <mergeCell ref="E19:E21"/>
    <mergeCell ref="F19:F21"/>
    <mergeCell ref="CK5:CN5"/>
    <mergeCell ref="E2:F2"/>
    <mergeCell ref="L2:S3"/>
    <mergeCell ref="E3:F3"/>
    <mergeCell ref="L4:AO4"/>
    <mergeCell ref="CG5:CJ5"/>
  </mergeCells>
  <phoneticPr fontId="3"/>
  <printOptions horizontalCentered="1" verticalCentered="1"/>
  <pageMargins left="0" right="0" top="0" bottom="0" header="0" footer="0"/>
  <pageSetup paperSize="8" scale="1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54B5-0420-4B1B-971F-5BEED7F3FCA9}">
  <sheetPr>
    <tabColor rgb="FFFFFF00"/>
    <pageSetUpPr fitToPage="1"/>
  </sheetPr>
  <dimension ref="B1:CT13315"/>
  <sheetViews>
    <sheetView showZeros="0" zoomScale="10" zoomScaleNormal="10" zoomScaleSheetLayoutView="10" workbookViewId="0">
      <pane xSplit="4" ySplit="5" topLeftCell="E6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A67" activeCellId="6" sqref="A9:XFD13 A17:XFD18 A22:XFD31 A37:XFD39 A51:XFD53 A56:XFD61 A67:XFD69"/>
    </sheetView>
  </sheetViews>
  <sheetFormatPr defaultColWidth="8.25" defaultRowHeight="48" x14ac:dyDescent="0.55000000000000004"/>
  <cols>
    <col min="1" max="1" width="8.1640625" style="1" customWidth="1"/>
    <col min="2" max="2" width="11.08203125" style="4" customWidth="1"/>
    <col min="3" max="3" width="61.5" style="3" hidden="1" customWidth="1"/>
    <col min="4" max="4" width="79.25" style="1" customWidth="1"/>
    <col min="5" max="5" width="22.08203125" style="1" customWidth="1"/>
    <col min="6" max="6" width="21" style="1" bestFit="1" customWidth="1"/>
    <col min="7" max="7" width="19.83203125" style="1" customWidth="1"/>
    <col min="8" max="8" width="34.9140625" style="1" customWidth="1"/>
    <col min="9" max="13" width="32.9140625" style="1" customWidth="1"/>
    <col min="14" max="14" width="32.6640625" style="1" customWidth="1"/>
    <col min="15" max="15" width="32.6640625" style="2" customWidth="1"/>
    <col min="16" max="19" width="32.6640625" style="1" customWidth="1"/>
    <col min="20" max="20" width="34.25" style="1" customWidth="1"/>
    <col min="21" max="21" width="32.6640625" style="1" customWidth="1"/>
    <col min="22" max="22" width="32.6640625" style="2" customWidth="1"/>
    <col min="23" max="23" width="32.6640625" style="1" customWidth="1"/>
    <col min="24" max="24" width="32.6640625" style="2" customWidth="1"/>
    <col min="25" max="30" width="32.6640625" style="1" customWidth="1"/>
    <col min="31" max="32" width="34.75" style="1" customWidth="1"/>
    <col min="33" max="36" width="32.6640625" style="1" hidden="1" customWidth="1"/>
    <col min="37" max="37" width="33.08203125" style="1" hidden="1" customWidth="1"/>
    <col min="38" max="41" width="33.4140625" style="1" hidden="1" customWidth="1"/>
    <col min="42" max="42" width="54.5" style="1" customWidth="1"/>
    <col min="43" max="43" width="8.33203125" style="1" hidden="1" customWidth="1"/>
    <col min="44" max="44" width="86.08203125" style="1" customWidth="1"/>
    <col min="45" max="45" width="2.83203125" style="1" customWidth="1"/>
    <col min="46" max="47" width="8.25" style="1"/>
    <col min="48" max="48" width="29" style="1" customWidth="1"/>
    <col min="49" max="49" width="22.33203125" style="1" bestFit="1" customWidth="1"/>
    <col min="50" max="50" width="15" style="1" bestFit="1" customWidth="1"/>
    <col min="51" max="51" width="27.58203125" style="1" bestFit="1" customWidth="1"/>
    <col min="52" max="55" width="8.25" style="1"/>
    <col min="56" max="56" width="15" style="1" bestFit="1" customWidth="1"/>
    <col min="57" max="59" width="8.25" style="1"/>
    <col min="60" max="60" width="15.6640625" style="1" customWidth="1"/>
    <col min="61" max="61" width="21" style="1" customWidth="1"/>
    <col min="62" max="65" width="16.9140625" style="1" customWidth="1"/>
    <col min="66" max="71" width="29.9140625" style="1" bestFit="1" customWidth="1"/>
    <col min="72" max="79" width="8.25" style="1"/>
    <col min="80" max="81" width="12.75" style="1" bestFit="1" customWidth="1"/>
    <col min="82" max="16384" width="8.25" style="1"/>
  </cols>
  <sheetData>
    <row r="1" spans="2:98" ht="48.5" thickBot="1" x14ac:dyDescent="0.6">
      <c r="O1" s="1"/>
      <c r="V1" s="1"/>
      <c r="X1" s="1"/>
    </row>
    <row r="2" spans="2:98" ht="62.25" customHeight="1" thickTop="1" x14ac:dyDescent="0.55000000000000004">
      <c r="D2" s="266" t="s">
        <v>48</v>
      </c>
      <c r="E2" s="370" t="s">
        <v>47</v>
      </c>
      <c r="F2" s="371"/>
      <c r="G2" s="261"/>
      <c r="H2" s="261"/>
      <c r="I2" s="261"/>
      <c r="J2" s="261"/>
      <c r="K2" s="261"/>
      <c r="L2" s="372" t="s">
        <v>66</v>
      </c>
      <c r="M2" s="373"/>
      <c r="N2" s="373"/>
      <c r="O2" s="373"/>
      <c r="P2" s="373"/>
      <c r="Q2" s="373"/>
      <c r="R2" s="373"/>
      <c r="S2" s="374"/>
      <c r="V2" s="1"/>
      <c r="X2" s="1"/>
      <c r="BB2" s="235"/>
      <c r="BC2" s="235"/>
      <c r="BD2" s="235"/>
      <c r="BE2" s="235"/>
      <c r="BF2" s="234"/>
      <c r="BG2" s="234"/>
      <c r="BH2" s="265" t="s">
        <v>64</v>
      </c>
      <c r="BI2" s="264" t="s">
        <v>63</v>
      </c>
      <c r="BJ2" s="264" t="s">
        <v>62</v>
      </c>
      <c r="BK2" s="264" t="s">
        <v>61</v>
      </c>
      <c r="BL2" s="263" t="s">
        <v>60</v>
      </c>
      <c r="BM2" s="233">
        <v>0</v>
      </c>
      <c r="BN2" s="233">
        <v>36</v>
      </c>
      <c r="BO2" s="233">
        <v>42</v>
      </c>
      <c r="BP2" s="233">
        <v>42</v>
      </c>
      <c r="BQ2" s="233">
        <v>42</v>
      </c>
      <c r="BR2" s="233">
        <v>42</v>
      </c>
      <c r="BS2" s="233">
        <v>32</v>
      </c>
      <c r="BT2" s="233">
        <v>0</v>
      </c>
      <c r="BU2" s="233">
        <v>0</v>
      </c>
      <c r="BV2" s="233">
        <v>0</v>
      </c>
      <c r="BW2" s="233">
        <v>0</v>
      </c>
      <c r="BX2" s="233">
        <v>0</v>
      </c>
      <c r="BY2" s="1">
        <v>0</v>
      </c>
      <c r="BZ2" s="1">
        <v>0</v>
      </c>
      <c r="CA2" s="1">
        <v>0</v>
      </c>
      <c r="CB2" s="1">
        <v>43</v>
      </c>
      <c r="CC2" s="252">
        <v>42</v>
      </c>
      <c r="CD2" s="252"/>
      <c r="CE2" s="252"/>
      <c r="CQ2" s="252"/>
      <c r="CR2" s="252"/>
      <c r="CS2" s="252"/>
    </row>
    <row r="3" spans="2:98" ht="81" customHeight="1" thickBot="1" x14ac:dyDescent="0.6">
      <c r="D3" s="262" t="s">
        <v>67</v>
      </c>
      <c r="E3" s="378" t="s">
        <v>58</v>
      </c>
      <c r="F3" s="379"/>
      <c r="G3" s="261"/>
      <c r="H3" s="261"/>
      <c r="I3" s="261"/>
      <c r="J3" s="261"/>
      <c r="K3" s="261"/>
      <c r="L3" s="375"/>
      <c r="M3" s="376"/>
      <c r="N3" s="376"/>
      <c r="O3" s="376"/>
      <c r="P3" s="376"/>
      <c r="Q3" s="376"/>
      <c r="R3" s="376"/>
      <c r="S3" s="377"/>
      <c r="V3" s="1"/>
      <c r="X3" s="1"/>
      <c r="BB3" s="235"/>
      <c r="BC3" s="235"/>
      <c r="BD3" s="235"/>
      <c r="BE3" s="235"/>
      <c r="BF3" s="234"/>
      <c r="BG3" s="234"/>
      <c r="BH3" s="260">
        <v>45740</v>
      </c>
      <c r="BI3" s="259" t="s">
        <v>57</v>
      </c>
      <c r="BJ3" s="258"/>
      <c r="BK3" s="257"/>
      <c r="BL3" s="256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</row>
    <row r="4" spans="2:98" ht="84" customHeight="1" thickBot="1" x14ac:dyDescent="0.6">
      <c r="C4" s="255"/>
      <c r="D4" s="254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  <c r="AE4" s="380"/>
      <c r="AF4" s="381"/>
      <c r="AG4" s="380"/>
      <c r="AH4" s="380"/>
      <c r="AI4" s="380"/>
      <c r="AJ4" s="380"/>
      <c r="AK4" s="380"/>
      <c r="AL4" s="380"/>
      <c r="AM4" s="380"/>
      <c r="AN4" s="380"/>
      <c r="AO4" s="380"/>
      <c r="BB4" s="235"/>
      <c r="BC4" s="235"/>
      <c r="BD4" s="235"/>
      <c r="BE4" s="235"/>
      <c r="BF4" s="234"/>
      <c r="BG4" s="234"/>
      <c r="BL4" s="25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</row>
    <row r="5" spans="2:98" s="231" customFormat="1" ht="78" customHeight="1" thickTop="1" thickBot="1" x14ac:dyDescent="0.6">
      <c r="B5" s="251"/>
      <c r="C5" s="250" t="s">
        <v>56</v>
      </c>
      <c r="D5" s="249" t="s">
        <v>55</v>
      </c>
      <c r="E5" s="238" t="s">
        <v>54</v>
      </c>
      <c r="F5" s="249" t="s">
        <v>53</v>
      </c>
      <c r="G5" s="238" t="s">
        <v>52</v>
      </c>
      <c r="H5" s="269">
        <v>45959</v>
      </c>
      <c r="I5" s="241">
        <v>30</v>
      </c>
      <c r="J5" s="282">
        <v>31</v>
      </c>
      <c r="K5" s="248">
        <v>45964</v>
      </c>
      <c r="L5" s="247">
        <v>4</v>
      </c>
      <c r="M5" s="247">
        <v>5</v>
      </c>
      <c r="N5" s="246">
        <v>6</v>
      </c>
      <c r="O5" s="247">
        <v>7</v>
      </c>
      <c r="P5" s="304">
        <v>8</v>
      </c>
      <c r="Q5" s="308">
        <v>10</v>
      </c>
      <c r="R5" s="308">
        <v>11</v>
      </c>
      <c r="S5" s="309">
        <v>12</v>
      </c>
      <c r="T5" s="308">
        <v>13</v>
      </c>
      <c r="U5" s="310">
        <v>14</v>
      </c>
      <c r="V5" s="308">
        <v>17</v>
      </c>
      <c r="W5" s="309">
        <v>18</v>
      </c>
      <c r="X5" s="246">
        <v>19</v>
      </c>
      <c r="Y5" s="246">
        <v>20</v>
      </c>
      <c r="Z5" s="299">
        <v>21</v>
      </c>
      <c r="AA5" s="244">
        <v>24</v>
      </c>
      <c r="AB5" s="245">
        <v>25</v>
      </c>
      <c r="AC5" s="245">
        <v>26</v>
      </c>
      <c r="AD5" s="245">
        <v>27</v>
      </c>
      <c r="AE5" s="245">
        <v>28</v>
      </c>
      <c r="AF5" s="305">
        <v>29</v>
      </c>
      <c r="AG5" s="245"/>
      <c r="AH5" s="244"/>
      <c r="AI5" s="241"/>
      <c r="AJ5" s="243">
        <v>29</v>
      </c>
      <c r="AK5" s="241">
        <v>31</v>
      </c>
      <c r="AL5" s="242">
        <v>28</v>
      </c>
      <c r="AM5" s="242">
        <v>30</v>
      </c>
      <c r="AN5" s="241">
        <v>31</v>
      </c>
      <c r="AO5" s="240"/>
      <c r="AP5" s="239" t="s">
        <v>51</v>
      </c>
      <c r="AQ5" s="238" t="s">
        <v>50</v>
      </c>
      <c r="AR5" s="237" t="s">
        <v>49</v>
      </c>
      <c r="AS5" s="236"/>
      <c r="BB5" s="235"/>
      <c r="BC5" s="235"/>
      <c r="BD5" s="235"/>
      <c r="BE5" s="235"/>
      <c r="BF5" s="234"/>
      <c r="BG5" s="234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CC5" s="232"/>
      <c r="CD5" s="232"/>
      <c r="CE5" s="232"/>
      <c r="CF5" s="232"/>
      <c r="CG5" s="367" t="s">
        <v>48</v>
      </c>
      <c r="CH5" s="368"/>
      <c r="CI5" s="368"/>
      <c r="CJ5" s="382"/>
      <c r="CK5" s="367" t="s">
        <v>47</v>
      </c>
      <c r="CL5" s="368"/>
      <c r="CM5" s="368"/>
      <c r="CN5" s="369"/>
      <c r="CO5" s="232"/>
      <c r="CP5" s="232"/>
      <c r="CQ5" s="232"/>
      <c r="CR5" s="232"/>
      <c r="CS5" s="232"/>
      <c r="CT5" s="232"/>
    </row>
    <row r="6" spans="2:98" s="133" customFormat="1" ht="80.5" customHeight="1" thickTop="1" x14ac:dyDescent="0.55000000000000004">
      <c r="B6" s="411">
        <v>1</v>
      </c>
      <c r="C6" s="414" t="s">
        <v>45</v>
      </c>
      <c r="D6" s="416" t="s">
        <v>46</v>
      </c>
      <c r="E6" s="417" t="s">
        <v>37</v>
      </c>
      <c r="F6" s="417">
        <v>130</v>
      </c>
      <c r="G6" s="80" t="s">
        <v>13</v>
      </c>
      <c r="H6" s="75"/>
      <c r="I6" s="77"/>
      <c r="J6" s="74"/>
      <c r="K6" s="77">
        <v>100</v>
      </c>
      <c r="L6" s="77">
        <v>101</v>
      </c>
      <c r="M6" s="77">
        <v>100</v>
      </c>
      <c r="N6" s="75">
        <v>100</v>
      </c>
      <c r="O6" s="77">
        <v>100</v>
      </c>
      <c r="P6" s="172">
        <v>90</v>
      </c>
      <c r="Q6" s="77">
        <v>90</v>
      </c>
      <c r="R6" s="77">
        <v>90</v>
      </c>
      <c r="S6" s="75">
        <v>90</v>
      </c>
      <c r="T6" s="78">
        <v>90</v>
      </c>
      <c r="U6" s="287">
        <v>90</v>
      </c>
      <c r="V6" s="78">
        <v>86</v>
      </c>
      <c r="W6" s="78">
        <v>89</v>
      </c>
      <c r="X6" s="275">
        <v>89</v>
      </c>
      <c r="Y6" s="78">
        <v>89</v>
      </c>
      <c r="Z6" s="287">
        <v>90</v>
      </c>
      <c r="AA6" s="78">
        <v>90</v>
      </c>
      <c r="AB6" s="78">
        <v>91</v>
      </c>
      <c r="AC6" s="275">
        <v>90</v>
      </c>
      <c r="AD6" s="78">
        <v>90</v>
      </c>
      <c r="AE6" s="78">
        <v>90</v>
      </c>
      <c r="AF6" s="101">
        <v>84</v>
      </c>
      <c r="AG6" s="100"/>
      <c r="AH6" s="78"/>
      <c r="AI6" s="77"/>
      <c r="AJ6" s="172"/>
      <c r="AK6" s="78"/>
      <c r="AL6" s="172"/>
      <c r="AM6" s="172"/>
      <c r="AN6" s="157"/>
      <c r="AO6" s="156"/>
      <c r="AP6" s="155">
        <f t="shared" ref="AP6:AP58" si="0">SUM(H6:AM6)</f>
        <v>2019</v>
      </c>
      <c r="AQ6" s="201"/>
      <c r="AR6" s="383"/>
      <c r="AS6" s="209"/>
    </row>
    <row r="7" spans="2:98" s="133" customFormat="1" ht="80.5" customHeight="1" x14ac:dyDescent="0.55000000000000004">
      <c r="B7" s="412"/>
      <c r="C7" s="386"/>
      <c r="D7" s="389"/>
      <c r="E7" s="392"/>
      <c r="F7" s="392"/>
      <c r="G7" s="230" t="s">
        <v>12</v>
      </c>
      <c r="H7" s="220"/>
      <c r="I7" s="214">
        <v>100</v>
      </c>
      <c r="J7" s="215"/>
      <c r="K7" s="214"/>
      <c r="L7" s="214"/>
      <c r="M7" s="214"/>
      <c r="N7" s="212">
        <v>90</v>
      </c>
      <c r="O7" s="332">
        <v>25</v>
      </c>
      <c r="P7" s="331">
        <v>55</v>
      </c>
      <c r="Q7" s="148">
        <v>90</v>
      </c>
      <c r="R7" s="214">
        <v>90</v>
      </c>
      <c r="S7" s="220">
        <v>90</v>
      </c>
      <c r="T7" s="214">
        <v>86</v>
      </c>
      <c r="U7" s="219">
        <v>89</v>
      </c>
      <c r="V7" s="214">
        <v>89</v>
      </c>
      <c r="W7" s="214">
        <v>89</v>
      </c>
      <c r="X7" s="220">
        <v>90</v>
      </c>
      <c r="Y7" s="148">
        <v>90</v>
      </c>
      <c r="Z7" s="219">
        <v>91</v>
      </c>
      <c r="AA7" s="214">
        <v>90</v>
      </c>
      <c r="AB7" s="148">
        <v>90</v>
      </c>
      <c r="AC7" s="212">
        <v>90</v>
      </c>
      <c r="AD7" s="214">
        <v>84</v>
      </c>
      <c r="AE7" s="214"/>
      <c r="AF7" s="221"/>
      <c r="AG7" s="220"/>
      <c r="AH7" s="148"/>
      <c r="AI7" s="214"/>
      <c r="AJ7" s="149"/>
      <c r="AK7" s="148"/>
      <c r="AL7" s="149"/>
      <c r="AM7" s="149"/>
      <c r="AN7" s="148"/>
      <c r="AO7" s="147"/>
      <c r="AP7" s="146">
        <f t="shared" si="0"/>
        <v>1518</v>
      </c>
      <c r="AQ7" s="201"/>
      <c r="AR7" s="383"/>
      <c r="AS7" s="209"/>
    </row>
    <row r="8" spans="2:98" ht="80.5" customHeight="1" thickBot="1" x14ac:dyDescent="0.6">
      <c r="B8" s="412"/>
      <c r="C8" s="386"/>
      <c r="D8" s="389"/>
      <c r="E8" s="392"/>
      <c r="F8" s="392"/>
      <c r="G8" s="229" t="s">
        <v>11</v>
      </c>
      <c r="H8" s="206"/>
      <c r="I8" s="204"/>
      <c r="J8" s="208"/>
      <c r="K8" s="204"/>
      <c r="L8" s="204"/>
      <c r="M8" s="204"/>
      <c r="N8" s="206"/>
      <c r="O8" s="204"/>
      <c r="P8" s="205"/>
      <c r="Q8" s="204"/>
      <c r="R8" s="204"/>
      <c r="S8" s="206"/>
      <c r="T8" s="204"/>
      <c r="U8" s="205"/>
      <c r="V8" s="204"/>
      <c r="W8" s="204"/>
      <c r="X8" s="206"/>
      <c r="Y8" s="204"/>
      <c r="Z8" s="205"/>
      <c r="AA8" s="204"/>
      <c r="AB8" s="204"/>
      <c r="AC8" s="206"/>
      <c r="AD8" s="204"/>
      <c r="AE8" s="204"/>
      <c r="AF8" s="207"/>
      <c r="AG8" s="206"/>
      <c r="AH8" s="204"/>
      <c r="AI8" s="204"/>
      <c r="AJ8" s="205"/>
      <c r="AK8" s="204"/>
      <c r="AL8" s="205"/>
      <c r="AM8" s="205"/>
      <c r="AN8" s="204"/>
      <c r="AO8" s="203"/>
      <c r="AP8" s="202">
        <f t="shared" si="0"/>
        <v>0</v>
      </c>
      <c r="AQ8" s="201"/>
      <c r="AR8" s="383"/>
      <c r="AS8" s="37"/>
    </row>
    <row r="9" spans="2:98" s="133" customFormat="1" ht="80.5" hidden="1" customHeight="1" x14ac:dyDescent="0.55000000000000004">
      <c r="B9" s="412"/>
      <c r="C9" s="386"/>
      <c r="D9" s="389"/>
      <c r="E9" s="392"/>
      <c r="F9" s="392"/>
      <c r="G9" s="267" t="s">
        <v>65</v>
      </c>
      <c r="H9" s="226"/>
      <c r="I9" s="225"/>
      <c r="J9" s="228"/>
      <c r="K9" s="225"/>
      <c r="L9" s="225"/>
      <c r="M9" s="225"/>
      <c r="N9" s="226"/>
      <c r="O9" s="225"/>
      <c r="P9" s="288"/>
      <c r="Q9" s="225"/>
      <c r="R9" s="225"/>
      <c r="S9" s="226"/>
      <c r="T9" s="225"/>
      <c r="U9" s="288"/>
      <c r="V9" s="225"/>
      <c r="W9" s="225"/>
      <c r="X9" s="226"/>
      <c r="Y9" s="225"/>
      <c r="Z9" s="288"/>
      <c r="AA9" s="225"/>
      <c r="AB9" s="225"/>
      <c r="AC9" s="226"/>
      <c r="AD9" s="225"/>
      <c r="AE9" s="225"/>
      <c r="AF9" s="227"/>
      <c r="AG9" s="226"/>
      <c r="AH9" s="225"/>
      <c r="AI9" s="225"/>
      <c r="AJ9" s="172"/>
      <c r="AK9" s="77"/>
      <c r="AL9" s="172"/>
      <c r="AM9" s="172"/>
      <c r="AN9" s="77"/>
      <c r="AO9" s="224"/>
      <c r="AP9" s="155">
        <f t="shared" si="0"/>
        <v>0</v>
      </c>
      <c r="AQ9" s="201"/>
      <c r="AR9" s="383"/>
      <c r="AS9" s="209"/>
    </row>
    <row r="10" spans="2:98" ht="79.5" hidden="1" customHeight="1" thickBot="1" x14ac:dyDescent="0.6">
      <c r="B10" s="412"/>
      <c r="C10" s="415"/>
      <c r="D10" s="398"/>
      <c r="E10" s="402"/>
      <c r="F10" s="402"/>
      <c r="G10" s="132" t="s">
        <v>12</v>
      </c>
      <c r="H10" s="130"/>
      <c r="I10" s="129"/>
      <c r="J10" s="131"/>
      <c r="K10" s="129"/>
      <c r="L10" s="122"/>
      <c r="M10" s="223"/>
      <c r="N10" s="124"/>
      <c r="O10" s="223"/>
      <c r="P10" s="289"/>
      <c r="Q10" s="223"/>
      <c r="R10" s="223"/>
      <c r="S10" s="127"/>
      <c r="T10" s="223"/>
      <c r="U10" s="289"/>
      <c r="V10" s="122"/>
      <c r="W10" s="122"/>
      <c r="X10" s="124"/>
      <c r="Y10" s="122"/>
      <c r="Z10" s="123"/>
      <c r="AA10" s="122"/>
      <c r="AB10" s="122"/>
      <c r="AC10" s="124"/>
      <c r="AD10" s="122"/>
      <c r="AE10" s="122"/>
      <c r="AF10" s="122"/>
      <c r="AG10" s="124"/>
      <c r="AH10" s="122"/>
      <c r="AI10" s="122"/>
      <c r="AJ10" s="123"/>
      <c r="AK10" s="122"/>
      <c r="AL10" s="123"/>
      <c r="AM10" s="123"/>
      <c r="AN10" s="122"/>
      <c r="AO10" s="121"/>
      <c r="AP10" s="120">
        <f t="shared" si="0"/>
        <v>0</v>
      </c>
      <c r="AQ10" s="201"/>
      <c r="AR10" s="383"/>
      <c r="AS10" s="37"/>
    </row>
    <row r="11" spans="2:98" s="133" customFormat="1" ht="79.5" hidden="1" customHeight="1" x14ac:dyDescent="0.55000000000000004">
      <c r="B11" s="412"/>
      <c r="C11" s="385" t="s">
        <v>45</v>
      </c>
      <c r="D11" s="388" t="s">
        <v>44</v>
      </c>
      <c r="E11" s="391" t="s">
        <v>37</v>
      </c>
      <c r="F11" s="391">
        <v>160</v>
      </c>
      <c r="G11" s="218" t="s">
        <v>13</v>
      </c>
      <c r="H11" s="160"/>
      <c r="I11" s="157"/>
      <c r="J11" s="74"/>
      <c r="K11" s="77"/>
      <c r="L11" s="77"/>
      <c r="M11" s="77"/>
      <c r="N11" s="75"/>
      <c r="O11" s="77"/>
      <c r="P11" s="172"/>
      <c r="Q11" s="77"/>
      <c r="R11" s="77"/>
      <c r="S11" s="75"/>
      <c r="T11" s="77"/>
      <c r="U11" s="172"/>
      <c r="V11" s="77"/>
      <c r="W11" s="77"/>
      <c r="X11" s="75"/>
      <c r="Y11" s="77"/>
      <c r="Z11" s="172"/>
      <c r="AA11" s="77"/>
      <c r="AB11" s="77"/>
      <c r="AC11" s="75"/>
      <c r="AD11" s="77"/>
      <c r="AE11" s="77"/>
      <c r="AF11" s="76"/>
      <c r="AG11" s="75"/>
      <c r="AH11" s="77"/>
      <c r="AI11" s="77"/>
      <c r="AJ11" s="172"/>
      <c r="AK11" s="77"/>
      <c r="AL11" s="172"/>
      <c r="AM11" s="172"/>
      <c r="AN11" s="157"/>
      <c r="AO11" s="156"/>
      <c r="AP11" s="155">
        <f t="shared" si="0"/>
        <v>0</v>
      </c>
      <c r="AQ11" s="201"/>
      <c r="AR11" s="383"/>
      <c r="AS11" s="209"/>
    </row>
    <row r="12" spans="2:98" s="133" customFormat="1" ht="79.5" hidden="1" customHeight="1" x14ac:dyDescent="0.55000000000000004">
      <c r="B12" s="412"/>
      <c r="C12" s="386"/>
      <c r="D12" s="389"/>
      <c r="E12" s="392"/>
      <c r="F12" s="392"/>
      <c r="G12" s="222" t="s">
        <v>12</v>
      </c>
      <c r="H12" s="216"/>
      <c r="I12" s="154"/>
      <c r="J12" s="215"/>
      <c r="K12" s="214"/>
      <c r="L12" s="214"/>
      <c r="M12" s="214"/>
      <c r="N12" s="220"/>
      <c r="O12" s="214"/>
      <c r="P12" s="219"/>
      <c r="Q12" s="214"/>
      <c r="R12" s="214"/>
      <c r="S12" s="220"/>
      <c r="T12" s="214"/>
      <c r="U12" s="219"/>
      <c r="V12" s="214"/>
      <c r="W12" s="214"/>
      <c r="X12" s="220"/>
      <c r="Y12" s="214"/>
      <c r="Z12" s="300"/>
      <c r="AA12" s="280"/>
      <c r="AB12" s="214"/>
      <c r="AC12" s="153"/>
      <c r="AD12" s="214"/>
      <c r="AE12" s="214"/>
      <c r="AF12" s="221"/>
      <c r="AG12" s="220"/>
      <c r="AH12" s="214"/>
      <c r="AI12" s="214"/>
      <c r="AJ12" s="219"/>
      <c r="AK12" s="148"/>
      <c r="AL12" s="149"/>
      <c r="AM12" s="149"/>
      <c r="AN12" s="148"/>
      <c r="AO12" s="147"/>
      <c r="AP12" s="146">
        <f t="shared" si="0"/>
        <v>0</v>
      </c>
      <c r="AQ12" s="201"/>
      <c r="AR12" s="383"/>
      <c r="AS12" s="209"/>
    </row>
    <row r="13" spans="2:98" ht="79.5" hidden="1" customHeight="1" thickBot="1" x14ac:dyDescent="0.6">
      <c r="B13" s="412"/>
      <c r="C13" s="387"/>
      <c r="D13" s="390"/>
      <c r="E13" s="393"/>
      <c r="F13" s="394"/>
      <c r="G13" s="49" t="s">
        <v>11</v>
      </c>
      <c r="H13" s="206"/>
      <c r="I13" s="204"/>
      <c r="J13" s="283"/>
      <c r="K13" s="204"/>
      <c r="L13" s="204"/>
      <c r="M13" s="204"/>
      <c r="N13" s="206"/>
      <c r="O13" s="204"/>
      <c r="P13" s="205"/>
      <c r="Q13" s="204"/>
      <c r="R13" s="204"/>
      <c r="S13" s="206"/>
      <c r="T13" s="204"/>
      <c r="U13" s="205"/>
      <c r="V13" s="204"/>
      <c r="W13" s="204"/>
      <c r="X13" s="206"/>
      <c r="Y13" s="204"/>
      <c r="Z13" s="205"/>
      <c r="AA13" s="204"/>
      <c r="AB13" s="204"/>
      <c r="AC13" s="206"/>
      <c r="AD13" s="204"/>
      <c r="AE13" s="204"/>
      <c r="AF13" s="207"/>
      <c r="AG13" s="206"/>
      <c r="AH13" s="204"/>
      <c r="AI13" s="204"/>
      <c r="AJ13" s="205"/>
      <c r="AK13" s="204"/>
      <c r="AL13" s="205"/>
      <c r="AM13" s="205"/>
      <c r="AN13" s="204"/>
      <c r="AO13" s="203"/>
      <c r="AP13" s="202">
        <f t="shared" si="0"/>
        <v>0</v>
      </c>
      <c r="AQ13" s="201"/>
      <c r="AR13" s="383"/>
      <c r="AS13" s="37"/>
    </row>
    <row r="14" spans="2:98" s="133" customFormat="1" ht="79.400000000000006" customHeight="1" x14ac:dyDescent="0.55000000000000004">
      <c r="B14" s="412"/>
      <c r="C14" s="395" t="s">
        <v>39</v>
      </c>
      <c r="D14" s="388" t="s">
        <v>43</v>
      </c>
      <c r="E14" s="391" t="s">
        <v>37</v>
      </c>
      <c r="F14" s="391">
        <v>160</v>
      </c>
      <c r="G14" s="218" t="s">
        <v>13</v>
      </c>
      <c r="H14" s="160"/>
      <c r="I14" s="157"/>
      <c r="J14" s="159"/>
      <c r="K14" s="77">
        <v>0</v>
      </c>
      <c r="L14" s="77">
        <v>0</v>
      </c>
      <c r="M14" s="77">
        <v>0</v>
      </c>
      <c r="N14" s="75">
        <v>0</v>
      </c>
      <c r="O14" s="77">
        <v>0</v>
      </c>
      <c r="P14" s="172">
        <v>0</v>
      </c>
      <c r="Q14" s="77">
        <v>10</v>
      </c>
      <c r="R14" s="77">
        <v>10</v>
      </c>
      <c r="S14" s="75">
        <v>10</v>
      </c>
      <c r="T14" s="77">
        <v>10</v>
      </c>
      <c r="U14" s="172">
        <v>10</v>
      </c>
      <c r="V14" s="77">
        <v>10</v>
      </c>
      <c r="W14" s="77">
        <v>11</v>
      </c>
      <c r="X14" s="75">
        <v>11</v>
      </c>
      <c r="Y14" s="77">
        <v>11</v>
      </c>
      <c r="Z14" s="172">
        <v>10</v>
      </c>
      <c r="AA14" s="77">
        <v>10</v>
      </c>
      <c r="AB14" s="77">
        <v>10</v>
      </c>
      <c r="AC14" s="75">
        <v>10</v>
      </c>
      <c r="AD14" s="77">
        <v>10</v>
      </c>
      <c r="AE14" s="77">
        <v>10</v>
      </c>
      <c r="AF14" s="76">
        <v>0</v>
      </c>
      <c r="AG14" s="75"/>
      <c r="AH14" s="77"/>
      <c r="AI14" s="77"/>
      <c r="AJ14" s="172"/>
      <c r="AK14" s="77"/>
      <c r="AL14" s="172"/>
      <c r="AM14" s="172"/>
      <c r="AN14" s="157"/>
      <c r="AO14" s="156"/>
      <c r="AP14" s="217">
        <f t="shared" si="0"/>
        <v>153</v>
      </c>
      <c r="AQ14" s="201"/>
      <c r="AR14" s="383"/>
      <c r="AS14" s="209"/>
    </row>
    <row r="15" spans="2:98" s="133" customFormat="1" ht="79.400000000000006" customHeight="1" x14ac:dyDescent="0.55000000000000004">
      <c r="B15" s="412"/>
      <c r="C15" s="386"/>
      <c r="D15" s="389"/>
      <c r="E15" s="392"/>
      <c r="F15" s="392"/>
      <c r="G15" s="62" t="s">
        <v>12</v>
      </c>
      <c r="H15" s="96"/>
      <c r="I15" s="58"/>
      <c r="J15" s="61">
        <v>0</v>
      </c>
      <c r="K15" s="60">
        <v>0</v>
      </c>
      <c r="L15" s="154">
        <v>0</v>
      </c>
      <c r="M15" s="154">
        <v>0</v>
      </c>
      <c r="N15" s="212">
        <v>0</v>
      </c>
      <c r="O15" s="154">
        <v>0</v>
      </c>
      <c r="P15" s="290">
        <v>10</v>
      </c>
      <c r="Q15" s="148">
        <v>10</v>
      </c>
      <c r="R15" s="154">
        <v>10</v>
      </c>
      <c r="S15" s="216">
        <v>10</v>
      </c>
      <c r="T15" s="154">
        <v>10</v>
      </c>
      <c r="U15" s="290">
        <v>10</v>
      </c>
      <c r="V15" s="154">
        <v>11</v>
      </c>
      <c r="W15" s="154">
        <v>11</v>
      </c>
      <c r="X15" s="216">
        <v>11</v>
      </c>
      <c r="Y15" s="154">
        <v>10</v>
      </c>
      <c r="Z15" s="290">
        <v>10</v>
      </c>
      <c r="AA15" s="154">
        <v>10</v>
      </c>
      <c r="AB15" s="154">
        <v>10</v>
      </c>
      <c r="AC15" s="220">
        <v>10</v>
      </c>
      <c r="AD15" s="148">
        <v>10</v>
      </c>
      <c r="AE15" s="214">
        <v>0</v>
      </c>
      <c r="AF15" s="213"/>
      <c r="AG15" s="212"/>
      <c r="AH15" s="148"/>
      <c r="AI15" s="148"/>
      <c r="AJ15" s="149"/>
      <c r="AK15" s="148"/>
      <c r="AL15" s="149"/>
      <c r="AM15" s="149"/>
      <c r="AN15" s="211"/>
      <c r="AO15" s="210"/>
      <c r="AP15" s="146">
        <f t="shared" si="0"/>
        <v>153</v>
      </c>
      <c r="AQ15" s="201"/>
      <c r="AR15" s="383"/>
      <c r="AS15" s="209"/>
    </row>
    <row r="16" spans="2:98" ht="79.5" customHeight="1" thickBot="1" x14ac:dyDescent="0.6">
      <c r="B16" s="412"/>
      <c r="C16" s="396"/>
      <c r="D16" s="390"/>
      <c r="E16" s="393"/>
      <c r="F16" s="393"/>
      <c r="G16" s="49" t="s">
        <v>11</v>
      </c>
      <c r="H16" s="47"/>
      <c r="I16" s="46"/>
      <c r="J16" s="48"/>
      <c r="K16" s="46"/>
      <c r="L16" s="204"/>
      <c r="M16" s="204"/>
      <c r="N16" s="206"/>
      <c r="O16" s="204"/>
      <c r="P16" s="205"/>
      <c r="Q16" s="204"/>
      <c r="R16" s="204"/>
      <c r="S16" s="206"/>
      <c r="T16" s="204"/>
      <c r="U16" s="205"/>
      <c r="V16" s="204"/>
      <c r="W16" s="204"/>
      <c r="X16" s="206"/>
      <c r="Y16" s="204"/>
      <c r="Z16" s="205"/>
      <c r="AA16" s="204"/>
      <c r="AB16" s="204"/>
      <c r="AC16" s="206"/>
      <c r="AD16" s="204"/>
      <c r="AE16" s="204"/>
      <c r="AF16" s="207"/>
      <c r="AG16" s="206"/>
      <c r="AH16" s="204"/>
      <c r="AI16" s="204"/>
      <c r="AJ16" s="205"/>
      <c r="AK16" s="204"/>
      <c r="AL16" s="205"/>
      <c r="AM16" s="205"/>
      <c r="AN16" s="204"/>
      <c r="AO16" s="203"/>
      <c r="AP16" s="202">
        <f t="shared" si="0"/>
        <v>0</v>
      </c>
      <c r="AQ16" s="201"/>
      <c r="AR16" s="383"/>
      <c r="AS16" s="37"/>
    </row>
    <row r="17" spans="2:45" ht="79.5" hidden="1" customHeight="1" x14ac:dyDescent="0.55000000000000004">
      <c r="B17" s="412"/>
      <c r="C17" s="303"/>
      <c r="D17" s="397" t="s">
        <v>42</v>
      </c>
      <c r="E17" s="399" t="s">
        <v>41</v>
      </c>
      <c r="F17" s="401">
        <v>180</v>
      </c>
      <c r="G17" s="80" t="s">
        <v>40</v>
      </c>
      <c r="H17" s="160"/>
      <c r="I17" s="157"/>
      <c r="J17" s="159"/>
      <c r="K17" s="157"/>
      <c r="L17" s="197"/>
      <c r="M17" s="197"/>
      <c r="N17" s="199"/>
      <c r="O17" s="197"/>
      <c r="P17" s="198"/>
      <c r="Q17" s="197"/>
      <c r="R17" s="197"/>
      <c r="S17" s="199"/>
      <c r="T17" s="197"/>
      <c r="U17" s="198"/>
      <c r="V17" s="197"/>
      <c r="W17" s="197"/>
      <c r="X17" s="199"/>
      <c r="Y17" s="197"/>
      <c r="Z17" s="198"/>
      <c r="AA17" s="197"/>
      <c r="AB17" s="197"/>
      <c r="AC17" s="199"/>
      <c r="AD17" s="197"/>
      <c r="AE17" s="197"/>
      <c r="AF17" s="200"/>
      <c r="AG17" s="199"/>
      <c r="AH17" s="197"/>
      <c r="AI17" s="197"/>
      <c r="AJ17" s="198"/>
      <c r="AK17" s="197"/>
      <c r="AL17" s="198"/>
      <c r="AM17" s="198"/>
      <c r="AN17" s="197"/>
      <c r="AO17" s="196"/>
      <c r="AP17" s="195">
        <f t="shared" si="0"/>
        <v>0</v>
      </c>
      <c r="AQ17" s="38"/>
      <c r="AR17" s="383"/>
      <c r="AS17" s="37"/>
    </row>
    <row r="18" spans="2:45" ht="79.5" hidden="1" customHeight="1" thickBot="1" x14ac:dyDescent="0.6">
      <c r="B18" s="412"/>
      <c r="C18" s="303"/>
      <c r="D18" s="398"/>
      <c r="E18" s="400"/>
      <c r="F18" s="402"/>
      <c r="G18" s="194" t="s">
        <v>12</v>
      </c>
      <c r="H18" s="192"/>
      <c r="I18" s="191"/>
      <c r="J18" s="193"/>
      <c r="K18" s="191"/>
      <c r="L18" s="190"/>
      <c r="M18" s="190"/>
      <c r="N18" s="185"/>
      <c r="O18" s="190"/>
      <c r="P18" s="291"/>
      <c r="Q18" s="183"/>
      <c r="R18" s="190"/>
      <c r="S18" s="189"/>
      <c r="T18" s="188"/>
      <c r="U18" s="298"/>
      <c r="V18" s="188"/>
      <c r="W18" s="190"/>
      <c r="X18" s="276"/>
      <c r="Y18" s="190"/>
      <c r="Z18" s="298"/>
      <c r="AA18" s="188"/>
      <c r="AB18" s="188"/>
      <c r="AC18" s="185"/>
      <c r="AD18" s="188"/>
      <c r="AE18" s="187"/>
      <c r="AF18" s="186"/>
      <c r="AG18" s="185"/>
      <c r="AH18" s="183"/>
      <c r="AI18" s="183"/>
      <c r="AJ18" s="184"/>
      <c r="AK18" s="183"/>
      <c r="AL18" s="184"/>
      <c r="AM18" s="184"/>
      <c r="AN18" s="183"/>
      <c r="AO18" s="182"/>
      <c r="AP18" s="181">
        <f t="shared" si="0"/>
        <v>0</v>
      </c>
      <c r="AQ18" s="38"/>
      <c r="AR18" s="383"/>
      <c r="AS18" s="37"/>
    </row>
    <row r="19" spans="2:45" ht="80.5" customHeight="1" x14ac:dyDescent="0.55000000000000004">
      <c r="B19" s="412"/>
      <c r="C19" s="395" t="s">
        <v>39</v>
      </c>
      <c r="D19" s="388" t="s">
        <v>38</v>
      </c>
      <c r="E19" s="391" t="s">
        <v>37</v>
      </c>
      <c r="F19" s="391">
        <v>130</v>
      </c>
      <c r="G19" s="80" t="s">
        <v>36</v>
      </c>
      <c r="H19" s="180"/>
      <c r="I19" s="178">
        <v>60</v>
      </c>
      <c r="J19" s="179">
        <v>60</v>
      </c>
      <c r="K19" s="320">
        <v>50</v>
      </c>
      <c r="L19" s="320">
        <v>49</v>
      </c>
      <c r="M19" s="320">
        <v>50</v>
      </c>
      <c r="N19" s="321">
        <v>50</v>
      </c>
      <c r="O19" s="320">
        <v>50</v>
      </c>
      <c r="P19" s="322">
        <v>60</v>
      </c>
      <c r="Q19" s="178">
        <v>50</v>
      </c>
      <c r="R19" s="178">
        <v>50</v>
      </c>
      <c r="S19" s="180">
        <v>50</v>
      </c>
      <c r="T19" s="178">
        <v>50</v>
      </c>
      <c r="U19" s="292">
        <v>50</v>
      </c>
      <c r="V19" s="178">
        <v>50</v>
      </c>
      <c r="W19" s="178">
        <v>49</v>
      </c>
      <c r="X19" s="180">
        <v>49</v>
      </c>
      <c r="Y19" s="178">
        <v>49</v>
      </c>
      <c r="Z19" s="292">
        <v>50</v>
      </c>
      <c r="AA19" s="178">
        <v>50</v>
      </c>
      <c r="AB19" s="178">
        <v>50</v>
      </c>
      <c r="AC19" s="180">
        <v>50</v>
      </c>
      <c r="AD19" s="178">
        <v>50</v>
      </c>
      <c r="AE19" s="178">
        <v>50</v>
      </c>
      <c r="AF19" s="177">
        <v>60</v>
      </c>
      <c r="AG19" s="176"/>
      <c r="AH19" s="174"/>
      <c r="AI19" s="174"/>
      <c r="AJ19" s="175"/>
      <c r="AK19" s="174"/>
      <c r="AL19" s="173"/>
      <c r="AM19" s="172"/>
      <c r="AN19" s="157"/>
      <c r="AO19" s="156"/>
      <c r="AP19" s="171">
        <f t="shared" si="0"/>
        <v>1236</v>
      </c>
      <c r="AQ19" s="38"/>
      <c r="AR19" s="383"/>
      <c r="AS19" s="37"/>
    </row>
    <row r="20" spans="2:45" ht="80.5" customHeight="1" x14ac:dyDescent="0.55000000000000004">
      <c r="B20" s="412"/>
      <c r="C20" s="385"/>
      <c r="D20" s="403"/>
      <c r="E20" s="404"/>
      <c r="F20" s="404"/>
      <c r="G20" s="170" t="s">
        <v>12</v>
      </c>
      <c r="H20" s="270">
        <v>60</v>
      </c>
      <c r="I20" s="169">
        <v>60</v>
      </c>
      <c r="J20" s="284">
        <v>50</v>
      </c>
      <c r="K20" s="169">
        <v>49</v>
      </c>
      <c r="L20" s="166">
        <v>50</v>
      </c>
      <c r="M20" s="166">
        <v>50</v>
      </c>
      <c r="N20" s="167">
        <v>50</v>
      </c>
      <c r="O20" s="166">
        <v>60</v>
      </c>
      <c r="P20" s="165">
        <v>50</v>
      </c>
      <c r="Q20" s="166">
        <v>50</v>
      </c>
      <c r="R20" s="166">
        <v>50</v>
      </c>
      <c r="S20" s="166">
        <v>50</v>
      </c>
      <c r="T20" s="166">
        <v>50</v>
      </c>
      <c r="U20" s="166">
        <v>50</v>
      </c>
      <c r="V20" s="166">
        <v>49</v>
      </c>
      <c r="W20" s="166">
        <v>49</v>
      </c>
      <c r="X20" s="167">
        <v>49</v>
      </c>
      <c r="Y20" s="169">
        <v>50</v>
      </c>
      <c r="Z20" s="165">
        <v>50</v>
      </c>
      <c r="AA20" s="166">
        <v>50</v>
      </c>
      <c r="AB20" s="169">
        <v>50</v>
      </c>
      <c r="AC20" s="167">
        <v>50</v>
      </c>
      <c r="AD20" s="166">
        <v>50</v>
      </c>
      <c r="AE20" s="166">
        <v>60</v>
      </c>
      <c r="AF20" s="168"/>
      <c r="AG20" s="167"/>
      <c r="AH20" s="166"/>
      <c r="AI20" s="166"/>
      <c r="AJ20" s="165"/>
      <c r="AK20" s="166"/>
      <c r="AL20" s="165"/>
      <c r="AM20" s="165"/>
      <c r="AN20" s="148"/>
      <c r="AO20" s="147"/>
      <c r="AP20" s="164">
        <f t="shared" si="0"/>
        <v>1236</v>
      </c>
      <c r="AQ20" s="38"/>
      <c r="AR20" s="383"/>
      <c r="AS20" s="37"/>
    </row>
    <row r="21" spans="2:45" ht="80.150000000000006" customHeight="1" thickBot="1" x14ac:dyDescent="0.6">
      <c r="B21" s="413"/>
      <c r="C21" s="396"/>
      <c r="D21" s="390"/>
      <c r="E21" s="393"/>
      <c r="F21" s="393"/>
      <c r="G21" s="163" t="s">
        <v>11</v>
      </c>
      <c r="H21" s="162"/>
      <c r="I21" s="116"/>
      <c r="J21" s="117"/>
      <c r="K21" s="116"/>
      <c r="L21" s="110"/>
      <c r="M21" s="110"/>
      <c r="N21" s="112"/>
      <c r="O21" s="110"/>
      <c r="P21" s="111"/>
      <c r="Q21" s="110"/>
      <c r="R21" s="110"/>
      <c r="S21" s="112"/>
      <c r="T21" s="110"/>
      <c r="U21" s="111"/>
      <c r="V21" s="110"/>
      <c r="W21" s="110"/>
      <c r="X21" s="112"/>
      <c r="Y21" s="116"/>
      <c r="Z21" s="111"/>
      <c r="AA21" s="110"/>
      <c r="AB21" s="116"/>
      <c r="AC21" s="112"/>
      <c r="AD21" s="110"/>
      <c r="AE21" s="110"/>
      <c r="AF21" s="144"/>
      <c r="AG21" s="112"/>
      <c r="AH21" s="110"/>
      <c r="AI21" s="110"/>
      <c r="AJ21" s="111"/>
      <c r="AK21" s="110"/>
      <c r="AL21" s="111"/>
      <c r="AM21" s="111"/>
      <c r="AN21" s="110"/>
      <c r="AO21" s="109"/>
      <c r="AP21" s="108">
        <f t="shared" si="0"/>
        <v>0</v>
      </c>
      <c r="AQ21" s="38"/>
      <c r="AR21" s="383"/>
      <c r="AS21" s="37"/>
    </row>
    <row r="22" spans="2:45" s="133" customFormat="1" ht="80.25" hidden="1" customHeight="1" x14ac:dyDescent="0.55000000000000004">
      <c r="B22" s="405">
        <v>7</v>
      </c>
      <c r="C22" s="406" t="s">
        <v>34</v>
      </c>
      <c r="D22" s="408" t="s">
        <v>35</v>
      </c>
      <c r="E22" s="392" t="s">
        <v>32</v>
      </c>
      <c r="F22" s="392">
        <v>250</v>
      </c>
      <c r="G22" s="161" t="s">
        <v>31</v>
      </c>
      <c r="H22" s="160"/>
      <c r="I22" s="157"/>
      <c r="J22" s="159"/>
      <c r="K22" s="157"/>
      <c r="L22" s="77"/>
      <c r="M22" s="77"/>
      <c r="N22" s="75"/>
      <c r="O22" s="77"/>
      <c r="P22" s="172"/>
      <c r="Q22" s="77"/>
      <c r="R22" s="77"/>
      <c r="S22" s="160"/>
      <c r="T22" s="157"/>
      <c r="U22" s="172"/>
      <c r="V22" s="77"/>
      <c r="W22" s="77"/>
      <c r="X22" s="75"/>
      <c r="Y22" s="77"/>
      <c r="Z22" s="287"/>
      <c r="AA22" s="78"/>
      <c r="AB22" s="77"/>
      <c r="AC22" s="100"/>
      <c r="AD22" s="78"/>
      <c r="AE22" s="77"/>
      <c r="AF22" s="76"/>
      <c r="AG22" s="75"/>
      <c r="AH22" s="157"/>
      <c r="AI22" s="157"/>
      <c r="AJ22" s="158"/>
      <c r="AK22" s="157"/>
      <c r="AL22" s="158"/>
      <c r="AM22" s="158"/>
      <c r="AN22" s="157"/>
      <c r="AO22" s="156"/>
      <c r="AP22" s="155">
        <f t="shared" si="0"/>
        <v>0</v>
      </c>
      <c r="AR22" s="383"/>
    </row>
    <row r="23" spans="2:45" ht="79.75" hidden="1" customHeight="1" x14ac:dyDescent="0.55000000000000004">
      <c r="B23" s="405"/>
      <c r="C23" s="407"/>
      <c r="D23" s="408"/>
      <c r="E23" s="392"/>
      <c r="F23" s="392"/>
      <c r="G23" s="62" t="s">
        <v>12</v>
      </c>
      <c r="H23" s="96"/>
      <c r="I23" s="60"/>
      <c r="J23" s="61"/>
      <c r="K23" s="60"/>
      <c r="L23" s="148"/>
      <c r="M23" s="148"/>
      <c r="N23" s="216"/>
      <c r="O23" s="154"/>
      <c r="P23" s="290"/>
      <c r="Q23" s="154"/>
      <c r="R23" s="154"/>
      <c r="S23" s="216"/>
      <c r="T23" s="154"/>
      <c r="U23" s="290"/>
      <c r="V23" s="154"/>
      <c r="W23" s="154"/>
      <c r="X23" s="216"/>
      <c r="Y23" s="58"/>
      <c r="Z23" s="300"/>
      <c r="AA23" s="280"/>
      <c r="AB23" s="58"/>
      <c r="AC23" s="150"/>
      <c r="AD23" s="152"/>
      <c r="AE23" s="152"/>
      <c r="AF23" s="151"/>
      <c r="AG23" s="150"/>
      <c r="AH23" s="148"/>
      <c r="AI23" s="148"/>
      <c r="AJ23" s="149"/>
      <c r="AK23" s="148"/>
      <c r="AL23" s="149"/>
      <c r="AM23" s="149"/>
      <c r="AN23" s="148"/>
      <c r="AO23" s="147"/>
      <c r="AP23" s="146">
        <f t="shared" si="0"/>
        <v>0</v>
      </c>
      <c r="AR23" s="383"/>
    </row>
    <row r="24" spans="2:45" ht="79.75" hidden="1" customHeight="1" x14ac:dyDescent="0.55000000000000004">
      <c r="B24" s="405"/>
      <c r="C24" s="119"/>
      <c r="D24" s="409"/>
      <c r="E24" s="404"/>
      <c r="F24" s="392"/>
      <c r="G24" s="118" t="s">
        <v>11</v>
      </c>
      <c r="H24" s="162"/>
      <c r="I24" s="116"/>
      <c r="J24" s="145"/>
      <c r="K24" s="116"/>
      <c r="L24" s="110"/>
      <c r="M24" s="110"/>
      <c r="N24" s="112"/>
      <c r="O24" s="110"/>
      <c r="P24" s="111"/>
      <c r="Q24" s="110"/>
      <c r="R24" s="110"/>
      <c r="S24" s="112"/>
      <c r="T24" s="110"/>
      <c r="U24" s="111"/>
      <c r="V24" s="110"/>
      <c r="W24" s="110"/>
      <c r="X24" s="112"/>
      <c r="Y24" s="110"/>
      <c r="Z24" s="111"/>
      <c r="AA24" s="110"/>
      <c r="AB24" s="110"/>
      <c r="AC24" s="112"/>
      <c r="AD24" s="110"/>
      <c r="AE24" s="110"/>
      <c r="AF24" s="144"/>
      <c r="AG24" s="112"/>
      <c r="AH24" s="110"/>
      <c r="AI24" s="110"/>
      <c r="AJ24" s="111"/>
      <c r="AK24" s="110"/>
      <c r="AL24" s="111"/>
      <c r="AM24" s="111"/>
      <c r="AN24" s="110"/>
      <c r="AO24" s="109"/>
      <c r="AP24" s="108">
        <f t="shared" si="0"/>
        <v>0</v>
      </c>
      <c r="AR24" s="383"/>
    </row>
    <row r="25" spans="2:45" s="133" customFormat="1" ht="80.25" hidden="1" customHeight="1" x14ac:dyDescent="0.55000000000000004">
      <c r="B25" s="405"/>
      <c r="C25" s="407" t="s">
        <v>34</v>
      </c>
      <c r="D25" s="410" t="s">
        <v>33</v>
      </c>
      <c r="E25" s="394" t="s">
        <v>32</v>
      </c>
      <c r="F25" s="392"/>
      <c r="G25" s="143" t="s">
        <v>31</v>
      </c>
      <c r="H25" s="141"/>
      <c r="I25" s="136"/>
      <c r="J25" s="142"/>
      <c r="K25" s="136"/>
      <c r="L25" s="136"/>
      <c r="M25" s="136"/>
      <c r="N25" s="141"/>
      <c r="O25" s="136"/>
      <c r="P25" s="137"/>
      <c r="Q25" s="136"/>
      <c r="R25" s="136"/>
      <c r="S25" s="141"/>
      <c r="T25" s="136"/>
      <c r="U25" s="137"/>
      <c r="V25" s="136"/>
      <c r="W25" s="136"/>
      <c r="X25" s="138"/>
      <c r="Y25" s="136"/>
      <c r="Z25" s="137"/>
      <c r="AA25" s="136"/>
      <c r="AB25" s="136"/>
      <c r="AC25" s="277"/>
      <c r="AD25" s="140"/>
      <c r="AE25" s="140"/>
      <c r="AF25" s="139"/>
      <c r="AG25" s="138"/>
      <c r="AH25" s="136"/>
      <c r="AI25" s="136"/>
      <c r="AJ25" s="137"/>
      <c r="AK25" s="136"/>
      <c r="AL25" s="137"/>
      <c r="AM25" s="137"/>
      <c r="AN25" s="136"/>
      <c r="AO25" s="135"/>
      <c r="AP25" s="134">
        <f t="shared" si="0"/>
        <v>0</v>
      </c>
      <c r="AR25" s="383"/>
    </row>
    <row r="26" spans="2:45" ht="79.75" hidden="1" customHeight="1" thickBot="1" x14ac:dyDescent="0.6">
      <c r="B26" s="405"/>
      <c r="C26" s="407"/>
      <c r="D26" s="408"/>
      <c r="E26" s="392"/>
      <c r="F26" s="392"/>
      <c r="G26" s="132" t="s">
        <v>12</v>
      </c>
      <c r="H26" s="130"/>
      <c r="I26" s="129"/>
      <c r="J26" s="131"/>
      <c r="K26" s="129"/>
      <c r="L26" s="122"/>
      <c r="M26" s="122"/>
      <c r="N26" s="273"/>
      <c r="O26" s="128"/>
      <c r="P26" s="293"/>
      <c r="Q26" s="128"/>
      <c r="R26" s="128"/>
      <c r="S26" s="273"/>
      <c r="T26" s="128"/>
      <c r="U26" s="293"/>
      <c r="V26" s="128"/>
      <c r="W26" s="128"/>
      <c r="X26" s="273"/>
      <c r="Y26" s="126"/>
      <c r="Z26" s="289"/>
      <c r="AA26" s="223"/>
      <c r="AB26" s="126"/>
      <c r="AC26" s="124"/>
      <c r="AD26" s="122"/>
      <c r="AE26" s="122"/>
      <c r="AF26" s="125"/>
      <c r="AG26" s="124"/>
      <c r="AH26" s="122"/>
      <c r="AI26" s="122"/>
      <c r="AJ26" s="123"/>
      <c r="AK26" s="122"/>
      <c r="AL26" s="123"/>
      <c r="AM26" s="123"/>
      <c r="AN26" s="122"/>
      <c r="AO26" s="121"/>
      <c r="AP26" s="120">
        <f t="shared" si="0"/>
        <v>0</v>
      </c>
      <c r="AR26" s="383"/>
    </row>
    <row r="27" spans="2:45" ht="79.75" hidden="1" customHeight="1" thickBot="1" x14ac:dyDescent="0.6">
      <c r="B27" s="405"/>
      <c r="C27" s="306"/>
      <c r="D27" s="408"/>
      <c r="E27" s="392"/>
      <c r="F27" s="392"/>
      <c r="G27" s="118" t="s">
        <v>11</v>
      </c>
      <c r="H27" s="162"/>
      <c r="I27" s="116"/>
      <c r="J27" s="145"/>
      <c r="K27" s="115"/>
      <c r="L27" s="113"/>
      <c r="M27" s="113"/>
      <c r="N27" s="114"/>
      <c r="O27" s="113"/>
      <c r="P27" s="294"/>
      <c r="Q27" s="113"/>
      <c r="R27" s="113"/>
      <c r="S27" s="114"/>
      <c r="T27" s="113"/>
      <c r="U27" s="294"/>
      <c r="V27" s="113"/>
      <c r="W27" s="113"/>
      <c r="X27" s="114"/>
      <c r="Y27" s="113"/>
      <c r="Z27" s="294"/>
      <c r="AA27" s="113"/>
      <c r="AB27" s="113"/>
      <c r="AC27" s="114"/>
      <c r="AD27" s="113"/>
      <c r="AE27" s="113"/>
      <c r="AF27" s="113"/>
      <c r="AG27" s="112"/>
      <c r="AH27" s="110"/>
      <c r="AI27" s="110"/>
      <c r="AJ27" s="111"/>
      <c r="AK27" s="110"/>
      <c r="AL27" s="111"/>
      <c r="AM27" s="111"/>
      <c r="AN27" s="110"/>
      <c r="AO27" s="109"/>
      <c r="AP27" s="108">
        <f t="shared" si="0"/>
        <v>0</v>
      </c>
      <c r="AR27" s="383"/>
    </row>
    <row r="28" spans="2:45" ht="80.5" hidden="1" customHeight="1" thickTop="1" x14ac:dyDescent="0.55000000000000004">
      <c r="B28" s="418">
        <v>7</v>
      </c>
      <c r="C28" s="420" t="s">
        <v>21</v>
      </c>
      <c r="D28" s="423" t="s">
        <v>28</v>
      </c>
      <c r="E28" s="426" t="s">
        <v>24</v>
      </c>
      <c r="F28" s="427">
        <v>150</v>
      </c>
      <c r="G28" s="80" t="s">
        <v>30</v>
      </c>
      <c r="H28" s="271"/>
      <c r="I28" s="85"/>
      <c r="J28" s="74"/>
      <c r="K28" s="77">
        <v>0</v>
      </c>
      <c r="L28" s="77">
        <v>0</v>
      </c>
      <c r="M28" s="77">
        <v>0</v>
      </c>
      <c r="N28" s="75">
        <v>0</v>
      </c>
      <c r="O28" s="77"/>
      <c r="P28" s="172"/>
      <c r="Q28" s="77"/>
      <c r="R28" s="77"/>
      <c r="S28" s="75"/>
      <c r="T28" s="77"/>
      <c r="U28" s="172"/>
      <c r="V28" s="77"/>
      <c r="W28" s="77"/>
      <c r="X28" s="75"/>
      <c r="Y28" s="77"/>
      <c r="Z28" s="287"/>
      <c r="AA28" s="78"/>
      <c r="AB28" s="78"/>
      <c r="AC28" s="100"/>
      <c r="AD28" s="78"/>
      <c r="AE28" s="78"/>
      <c r="AF28" s="99">
        <v>0</v>
      </c>
      <c r="AG28" s="106"/>
      <c r="AH28" s="70"/>
      <c r="AI28" s="70"/>
      <c r="AJ28" s="67"/>
      <c r="AK28" s="70"/>
      <c r="AL28" s="67"/>
      <c r="AM28" s="66"/>
      <c r="AN28" s="65"/>
      <c r="AO28" s="64"/>
      <c r="AP28" s="98">
        <f t="shared" si="0"/>
        <v>0</v>
      </c>
      <c r="AQ28" s="38"/>
      <c r="AR28" s="383"/>
      <c r="AS28" s="37"/>
    </row>
    <row r="29" spans="2:45" ht="80.5" hidden="1" customHeight="1" thickBot="1" x14ac:dyDescent="0.6">
      <c r="B29" s="405"/>
      <c r="C29" s="421"/>
      <c r="D29" s="424"/>
      <c r="E29" s="392"/>
      <c r="F29" s="428"/>
      <c r="G29" s="62" t="s">
        <v>12</v>
      </c>
      <c r="H29" s="59"/>
      <c r="I29" s="58"/>
      <c r="J29" s="81"/>
      <c r="K29" s="84"/>
      <c r="L29" s="58"/>
      <c r="M29" s="52"/>
      <c r="N29" s="55"/>
      <c r="O29" s="52"/>
      <c r="P29" s="53"/>
      <c r="Q29" s="52"/>
      <c r="R29" s="57"/>
      <c r="S29" s="55"/>
      <c r="T29" s="52"/>
      <c r="U29" s="53"/>
      <c r="V29" s="52"/>
      <c r="W29" s="52"/>
      <c r="X29" s="55"/>
      <c r="Y29" s="93"/>
      <c r="Z29" s="53"/>
      <c r="AA29" s="52"/>
      <c r="AB29" s="105"/>
      <c r="AC29" s="55"/>
      <c r="AD29" s="52"/>
      <c r="AE29" s="52"/>
      <c r="AF29" s="56"/>
      <c r="AG29" s="55"/>
      <c r="AH29" s="52"/>
      <c r="AI29" s="52"/>
      <c r="AJ29" s="53"/>
      <c r="AK29" s="52"/>
      <c r="AL29" s="53"/>
      <c r="AM29" s="53"/>
      <c r="AN29" s="52"/>
      <c r="AO29" s="51"/>
      <c r="AP29" s="92">
        <f t="shared" si="0"/>
        <v>0</v>
      </c>
      <c r="AQ29" s="38"/>
      <c r="AR29" s="383"/>
      <c r="AS29" s="37"/>
    </row>
    <row r="30" spans="2:45" ht="80.5" hidden="1" customHeight="1" x14ac:dyDescent="0.55000000000000004">
      <c r="B30" s="405"/>
      <c r="C30" s="421"/>
      <c r="D30" s="424"/>
      <c r="E30" s="392"/>
      <c r="F30" s="428"/>
      <c r="G30" s="86" t="s">
        <v>17</v>
      </c>
      <c r="H30" s="271"/>
      <c r="I30" s="85"/>
      <c r="J30" s="74"/>
      <c r="K30" s="77"/>
      <c r="L30" s="77"/>
      <c r="M30" s="77"/>
      <c r="N30" s="75"/>
      <c r="O30" s="77"/>
      <c r="P30" s="172"/>
      <c r="Q30" s="77"/>
      <c r="R30" s="77"/>
      <c r="S30" s="75"/>
      <c r="T30" s="77"/>
      <c r="U30" s="172"/>
      <c r="V30" s="77"/>
      <c r="W30" s="77"/>
      <c r="X30" s="75"/>
      <c r="Y30" s="77"/>
      <c r="Z30" s="287"/>
      <c r="AA30" s="78"/>
      <c r="AB30" s="78"/>
      <c r="AC30" s="100"/>
      <c r="AD30" s="78"/>
      <c r="AE30" s="78"/>
      <c r="AF30" s="99"/>
      <c r="AG30" s="106"/>
      <c r="AH30" s="70"/>
      <c r="AI30" s="70"/>
      <c r="AJ30" s="67"/>
      <c r="AK30" s="70"/>
      <c r="AL30" s="67"/>
      <c r="AM30" s="66"/>
      <c r="AN30" s="65"/>
      <c r="AO30" s="64"/>
      <c r="AP30" s="98">
        <f t="shared" si="0"/>
        <v>0</v>
      </c>
      <c r="AQ30" s="38"/>
      <c r="AR30" s="383"/>
      <c r="AS30" s="37"/>
    </row>
    <row r="31" spans="2:45" ht="80.5" hidden="1" customHeight="1" thickBot="1" x14ac:dyDescent="0.6">
      <c r="B31" s="405"/>
      <c r="C31" s="421"/>
      <c r="D31" s="424"/>
      <c r="E31" s="392"/>
      <c r="F31" s="428"/>
      <c r="G31" s="62" t="s">
        <v>12</v>
      </c>
      <c r="H31" s="96"/>
      <c r="I31" s="58"/>
      <c r="J31" s="81"/>
      <c r="K31" s="58"/>
      <c r="L31" s="84"/>
      <c r="M31" s="52"/>
      <c r="N31" s="55"/>
      <c r="O31" s="52"/>
      <c r="P31" s="53"/>
      <c r="Q31" s="52"/>
      <c r="R31" s="52"/>
      <c r="S31" s="55"/>
      <c r="T31" s="52"/>
      <c r="U31" s="53"/>
      <c r="V31" s="52"/>
      <c r="W31" s="52"/>
      <c r="X31" s="55"/>
      <c r="Y31" s="93"/>
      <c r="Z31" s="53"/>
      <c r="AA31" s="52"/>
      <c r="AB31" s="93"/>
      <c r="AC31" s="55"/>
      <c r="AD31" s="52"/>
      <c r="AE31" s="52"/>
      <c r="AF31" s="56"/>
      <c r="AG31" s="55"/>
      <c r="AH31" s="52"/>
      <c r="AI31" s="52"/>
      <c r="AJ31" s="53"/>
      <c r="AK31" s="52"/>
      <c r="AL31" s="53"/>
      <c r="AM31" s="53"/>
      <c r="AN31" s="52"/>
      <c r="AO31" s="51"/>
      <c r="AP31" s="92">
        <f t="shared" si="0"/>
        <v>0</v>
      </c>
      <c r="AQ31" s="38"/>
      <c r="AR31" s="383"/>
      <c r="AS31" s="37"/>
    </row>
    <row r="32" spans="2:45" ht="80.5" customHeight="1" x14ac:dyDescent="0.55000000000000004">
      <c r="B32" s="405"/>
      <c r="C32" s="421"/>
      <c r="D32" s="424"/>
      <c r="E32" s="392"/>
      <c r="F32" s="428"/>
      <c r="G32" s="80" t="s">
        <v>29</v>
      </c>
      <c r="H32" s="271"/>
      <c r="I32" s="85"/>
      <c r="J32" s="74"/>
      <c r="K32" s="77">
        <v>31</v>
      </c>
      <c r="L32" s="77">
        <v>30</v>
      </c>
      <c r="M32" s="77">
        <v>32</v>
      </c>
      <c r="N32" s="75">
        <v>31</v>
      </c>
      <c r="O32" s="77">
        <v>31</v>
      </c>
      <c r="P32" s="172">
        <v>0</v>
      </c>
      <c r="Q32" s="77">
        <v>31</v>
      </c>
      <c r="R32" s="77">
        <v>46</v>
      </c>
      <c r="S32" s="75">
        <v>47</v>
      </c>
      <c r="T32" s="77">
        <v>46</v>
      </c>
      <c r="U32" s="172">
        <v>31</v>
      </c>
      <c r="V32" s="77">
        <v>16</v>
      </c>
      <c r="W32" s="77">
        <v>15</v>
      </c>
      <c r="X32" s="75">
        <v>32</v>
      </c>
      <c r="Y32" s="77">
        <v>30</v>
      </c>
      <c r="Z32" s="287">
        <v>32</v>
      </c>
      <c r="AA32" s="78">
        <v>30</v>
      </c>
      <c r="AB32" s="78">
        <v>32</v>
      </c>
      <c r="AC32" s="100">
        <v>30</v>
      </c>
      <c r="AD32" s="78">
        <v>15</v>
      </c>
      <c r="AE32" s="78">
        <v>13</v>
      </c>
      <c r="AF32" s="99">
        <v>0</v>
      </c>
      <c r="AG32" s="106"/>
      <c r="AH32" s="70"/>
      <c r="AI32" s="70"/>
      <c r="AJ32" s="67"/>
      <c r="AK32" s="70"/>
      <c r="AL32" s="67"/>
      <c r="AM32" s="66"/>
      <c r="AN32" s="65"/>
      <c r="AO32" s="64"/>
      <c r="AP32" s="98">
        <f t="shared" si="0"/>
        <v>601</v>
      </c>
      <c r="AQ32" s="38"/>
      <c r="AR32" s="383"/>
      <c r="AS32" s="37"/>
    </row>
    <row r="33" spans="2:45" ht="80.5" customHeight="1" thickBot="1" x14ac:dyDescent="0.6">
      <c r="B33" s="405"/>
      <c r="C33" s="421"/>
      <c r="D33" s="424"/>
      <c r="E33" s="392"/>
      <c r="F33" s="428"/>
      <c r="G33" s="62" t="s">
        <v>12</v>
      </c>
      <c r="H33" s="96">
        <v>31</v>
      </c>
      <c r="I33" s="58">
        <v>30</v>
      </c>
      <c r="J33" s="285">
        <v>32</v>
      </c>
      <c r="K33" s="58">
        <v>31</v>
      </c>
      <c r="L33" s="58"/>
      <c r="M33" s="58"/>
      <c r="N33" s="274"/>
      <c r="O33" s="107">
        <v>46</v>
      </c>
      <c r="P33" s="53">
        <v>47</v>
      </c>
      <c r="Q33" s="52">
        <v>46</v>
      </c>
      <c r="R33" s="52">
        <v>31</v>
      </c>
      <c r="S33" s="55">
        <v>16</v>
      </c>
      <c r="T33" s="55">
        <v>15</v>
      </c>
      <c r="U33" s="53">
        <v>32</v>
      </c>
      <c r="V33" s="52">
        <v>30</v>
      </c>
      <c r="W33" s="52">
        <v>32</v>
      </c>
      <c r="X33" s="55">
        <v>30</v>
      </c>
      <c r="Y33" s="55">
        <v>32</v>
      </c>
      <c r="Z33" s="301">
        <v>30</v>
      </c>
      <c r="AA33" s="56">
        <v>15</v>
      </c>
      <c r="AB33" s="55">
        <v>13</v>
      </c>
      <c r="AC33" s="278">
        <v>0</v>
      </c>
      <c r="AD33" s="55"/>
      <c r="AE33" s="52"/>
      <c r="AF33" s="56"/>
      <c r="AG33" s="55"/>
      <c r="AH33" s="52"/>
      <c r="AI33" s="52"/>
      <c r="AJ33" s="53"/>
      <c r="AK33" s="52"/>
      <c r="AL33" s="53"/>
      <c r="AM33" s="53"/>
      <c r="AN33" s="52"/>
      <c r="AO33" s="51"/>
      <c r="AP33" s="92">
        <f t="shared" si="0"/>
        <v>539</v>
      </c>
      <c r="AQ33" s="38"/>
      <c r="AR33" s="383"/>
      <c r="AS33" s="37"/>
    </row>
    <row r="34" spans="2:45" ht="80.5" customHeight="1" x14ac:dyDescent="0.55000000000000004">
      <c r="B34" s="405"/>
      <c r="C34" s="421"/>
      <c r="D34" s="424"/>
      <c r="E34" s="392"/>
      <c r="F34" s="428"/>
      <c r="G34" s="307" t="s">
        <v>65</v>
      </c>
      <c r="H34" s="271"/>
      <c r="I34" s="85"/>
      <c r="J34" s="74"/>
      <c r="K34" s="77">
        <v>0</v>
      </c>
      <c r="L34" s="77">
        <v>0</v>
      </c>
      <c r="M34" s="77">
        <v>0</v>
      </c>
      <c r="N34" s="75">
        <v>0</v>
      </c>
      <c r="O34" s="77">
        <v>0</v>
      </c>
      <c r="P34" s="172">
        <v>0</v>
      </c>
      <c r="Q34" s="77">
        <v>0</v>
      </c>
      <c r="R34" s="77">
        <v>0</v>
      </c>
      <c r="S34" s="75">
        <v>15</v>
      </c>
      <c r="T34" s="77">
        <v>15</v>
      </c>
      <c r="U34" s="172">
        <v>0</v>
      </c>
      <c r="V34" s="77">
        <v>0</v>
      </c>
      <c r="W34" s="77">
        <v>0</v>
      </c>
      <c r="X34" s="75">
        <v>0</v>
      </c>
      <c r="Y34" s="77">
        <v>0</v>
      </c>
      <c r="Z34" s="287">
        <v>0</v>
      </c>
      <c r="AA34" s="78">
        <v>0</v>
      </c>
      <c r="AB34" s="78">
        <v>0</v>
      </c>
      <c r="AC34" s="100">
        <v>15</v>
      </c>
      <c r="AD34" s="78">
        <v>15</v>
      </c>
      <c r="AE34" s="78">
        <v>0</v>
      </c>
      <c r="AF34" s="99">
        <v>0</v>
      </c>
      <c r="AG34" s="106"/>
      <c r="AH34" s="70"/>
      <c r="AI34" s="70"/>
      <c r="AJ34" s="67"/>
      <c r="AK34" s="70"/>
      <c r="AL34" s="67"/>
      <c r="AM34" s="66"/>
      <c r="AN34" s="65"/>
      <c r="AO34" s="64"/>
      <c r="AP34" s="98">
        <f t="shared" ref="AP34:AP35" si="1">SUM(H34:AM34)</f>
        <v>60</v>
      </c>
      <c r="AQ34" s="38"/>
      <c r="AR34" s="383"/>
      <c r="AS34" s="37"/>
    </row>
    <row r="35" spans="2:45" ht="80.5" customHeight="1" x14ac:dyDescent="0.55000000000000004">
      <c r="B35" s="405"/>
      <c r="C35" s="421"/>
      <c r="D35" s="424"/>
      <c r="E35" s="392"/>
      <c r="F35" s="428"/>
      <c r="G35" s="62" t="s">
        <v>12</v>
      </c>
      <c r="H35" s="96"/>
      <c r="I35" s="58"/>
      <c r="J35" s="285"/>
      <c r="K35" s="58"/>
      <c r="L35" s="58"/>
      <c r="M35" s="58"/>
      <c r="N35" s="274"/>
      <c r="O35" s="107">
        <v>15</v>
      </c>
      <c r="P35" s="53"/>
      <c r="Q35" s="52">
        <v>15</v>
      </c>
      <c r="R35" s="52"/>
      <c r="S35" s="55"/>
      <c r="T35" s="55"/>
      <c r="U35" s="53"/>
      <c r="V35" s="52"/>
      <c r="W35" s="52"/>
      <c r="X35" s="55"/>
      <c r="Y35" s="55"/>
      <c r="Z35" s="301">
        <v>15</v>
      </c>
      <c r="AA35" s="56">
        <v>15</v>
      </c>
      <c r="AB35" s="55"/>
      <c r="AC35" s="278"/>
      <c r="AD35" s="55"/>
      <c r="AE35" s="52"/>
      <c r="AF35" s="56"/>
      <c r="AG35" s="55"/>
      <c r="AH35" s="52"/>
      <c r="AI35" s="52"/>
      <c r="AJ35" s="53"/>
      <c r="AK35" s="52"/>
      <c r="AL35" s="53"/>
      <c r="AM35" s="53"/>
      <c r="AN35" s="52"/>
      <c r="AO35" s="51"/>
      <c r="AP35" s="92">
        <f t="shared" si="1"/>
        <v>60</v>
      </c>
      <c r="AQ35" s="38"/>
      <c r="AR35" s="383"/>
      <c r="AS35" s="37"/>
    </row>
    <row r="36" spans="2:45" ht="80.150000000000006" customHeight="1" thickBot="1" x14ac:dyDescent="0.6">
      <c r="B36" s="419"/>
      <c r="C36" s="422"/>
      <c r="D36" s="425"/>
      <c r="E36" s="393"/>
      <c r="F36" s="429"/>
      <c r="G36" s="49" t="s">
        <v>11</v>
      </c>
      <c r="H36" s="47"/>
      <c r="I36" s="46"/>
      <c r="J36" s="48"/>
      <c r="K36" s="46"/>
      <c r="L36" s="41"/>
      <c r="M36" s="41"/>
      <c r="N36" s="43"/>
      <c r="O36" s="41"/>
      <c r="P36" s="42"/>
      <c r="Q36" s="41"/>
      <c r="R36" s="41"/>
      <c r="S36" s="43"/>
      <c r="T36" s="41"/>
      <c r="U36" s="42"/>
      <c r="V36" s="41"/>
      <c r="W36" s="41"/>
      <c r="X36" s="45"/>
      <c r="Y36" s="41"/>
      <c r="Z36" s="42"/>
      <c r="AA36" s="41"/>
      <c r="AB36" s="41"/>
      <c r="AC36" s="43"/>
      <c r="AD36" s="41"/>
      <c r="AE36" s="41"/>
      <c r="AF36" s="44"/>
      <c r="AG36" s="43"/>
      <c r="AH36" s="41"/>
      <c r="AI36" s="41"/>
      <c r="AJ36" s="42"/>
      <c r="AK36" s="41"/>
      <c r="AL36" s="42"/>
      <c r="AM36" s="42"/>
      <c r="AN36" s="41"/>
      <c r="AO36" s="40"/>
      <c r="AP36" s="88">
        <f t="shared" si="0"/>
        <v>0</v>
      </c>
      <c r="AQ36" s="38"/>
      <c r="AR36" s="383"/>
      <c r="AS36" s="37"/>
    </row>
    <row r="37" spans="2:45" ht="80.5" hidden="1" customHeight="1" x14ac:dyDescent="0.55000000000000004">
      <c r="B37" s="430">
        <v>7</v>
      </c>
      <c r="C37" s="431" t="s">
        <v>21</v>
      </c>
      <c r="D37" s="433" t="s">
        <v>28</v>
      </c>
      <c r="E37" s="391" t="s">
        <v>24</v>
      </c>
      <c r="F37" s="435">
        <v>180</v>
      </c>
      <c r="G37" s="80" t="s">
        <v>13</v>
      </c>
      <c r="H37" s="271"/>
      <c r="I37" s="85"/>
      <c r="J37" s="74"/>
      <c r="K37" s="77"/>
      <c r="L37" s="77"/>
      <c r="M37" s="77"/>
      <c r="N37" s="75"/>
      <c r="O37" s="77"/>
      <c r="P37" s="172"/>
      <c r="Q37" s="77"/>
      <c r="R37" s="77"/>
      <c r="S37" s="75"/>
      <c r="T37" s="77"/>
      <c r="U37" s="172"/>
      <c r="V37" s="77"/>
      <c r="W37" s="77"/>
      <c r="X37" s="75"/>
      <c r="Y37" s="77"/>
      <c r="Z37" s="287"/>
      <c r="AA37" s="78"/>
      <c r="AB37" s="78"/>
      <c r="AC37" s="100"/>
      <c r="AD37" s="78"/>
      <c r="AE37" s="78"/>
      <c r="AF37" s="99"/>
      <c r="AG37" s="106"/>
      <c r="AH37" s="70"/>
      <c r="AI37" s="70"/>
      <c r="AJ37" s="67"/>
      <c r="AK37" s="70"/>
      <c r="AL37" s="67"/>
      <c r="AM37" s="66"/>
      <c r="AN37" s="65"/>
      <c r="AO37" s="64"/>
      <c r="AP37" s="98">
        <f t="shared" si="0"/>
        <v>0</v>
      </c>
      <c r="AQ37" s="38"/>
      <c r="AR37" s="383"/>
      <c r="AS37" s="37"/>
    </row>
    <row r="38" spans="2:45" ht="80.5" hidden="1" customHeight="1" x14ac:dyDescent="0.55000000000000004">
      <c r="B38" s="405"/>
      <c r="C38" s="421"/>
      <c r="D38" s="424"/>
      <c r="E38" s="392"/>
      <c r="F38" s="428"/>
      <c r="G38" s="62" t="s">
        <v>12</v>
      </c>
      <c r="H38" s="96"/>
      <c r="I38" s="58"/>
      <c r="J38" s="81"/>
      <c r="K38" s="58"/>
      <c r="L38" s="58"/>
      <c r="M38" s="52"/>
      <c r="N38" s="55"/>
      <c r="O38" s="52"/>
      <c r="P38" s="53"/>
      <c r="Q38" s="52"/>
      <c r="R38" s="52"/>
      <c r="S38" s="55"/>
      <c r="T38" s="52"/>
      <c r="U38" s="53"/>
      <c r="V38" s="52"/>
      <c r="W38" s="52"/>
      <c r="X38" s="55"/>
      <c r="Y38" s="93"/>
      <c r="Z38" s="53"/>
      <c r="AA38" s="52"/>
      <c r="AB38" s="93"/>
      <c r="AC38" s="55"/>
      <c r="AD38" s="52"/>
      <c r="AE38" s="52"/>
      <c r="AF38" s="56"/>
      <c r="AG38" s="55"/>
      <c r="AH38" s="52"/>
      <c r="AI38" s="52"/>
      <c r="AJ38" s="53"/>
      <c r="AK38" s="52"/>
      <c r="AL38" s="53"/>
      <c r="AM38" s="53"/>
      <c r="AN38" s="52"/>
      <c r="AO38" s="51"/>
      <c r="AP38" s="92">
        <f t="shared" si="0"/>
        <v>0</v>
      </c>
      <c r="AQ38" s="38"/>
      <c r="AR38" s="383"/>
      <c r="AS38" s="37"/>
    </row>
    <row r="39" spans="2:45" ht="80.150000000000006" hidden="1" customHeight="1" thickBot="1" x14ac:dyDescent="0.6">
      <c r="B39" s="405"/>
      <c r="C39" s="432"/>
      <c r="D39" s="434"/>
      <c r="E39" s="394"/>
      <c r="F39" s="436"/>
      <c r="G39" s="49" t="s">
        <v>11</v>
      </c>
      <c r="H39" s="47"/>
      <c r="I39" s="46"/>
      <c r="J39" s="48"/>
      <c r="K39" s="46"/>
      <c r="L39" s="41"/>
      <c r="M39" s="41"/>
      <c r="N39" s="43"/>
      <c r="O39" s="41"/>
      <c r="P39" s="42"/>
      <c r="Q39" s="41"/>
      <c r="R39" s="41"/>
      <c r="S39" s="43"/>
      <c r="T39" s="41"/>
      <c r="U39" s="42"/>
      <c r="V39" s="41"/>
      <c r="W39" s="41"/>
      <c r="X39" s="45"/>
      <c r="Y39" s="41"/>
      <c r="Z39" s="42"/>
      <c r="AA39" s="41"/>
      <c r="AB39" s="41"/>
      <c r="AC39" s="43"/>
      <c r="AD39" s="41"/>
      <c r="AE39" s="41"/>
      <c r="AF39" s="44"/>
      <c r="AG39" s="43"/>
      <c r="AH39" s="41"/>
      <c r="AI39" s="41"/>
      <c r="AJ39" s="42"/>
      <c r="AK39" s="41"/>
      <c r="AL39" s="42"/>
      <c r="AM39" s="42"/>
      <c r="AN39" s="41"/>
      <c r="AO39" s="40"/>
      <c r="AP39" s="88">
        <f t="shared" si="0"/>
        <v>0</v>
      </c>
      <c r="AQ39" s="38"/>
      <c r="AR39" s="383"/>
      <c r="AS39" s="37"/>
    </row>
    <row r="40" spans="2:45" ht="80.5" customHeight="1" x14ac:dyDescent="0.55000000000000004">
      <c r="B40" s="430">
        <v>7</v>
      </c>
      <c r="C40" s="431" t="s">
        <v>21</v>
      </c>
      <c r="D40" s="433" t="s">
        <v>27</v>
      </c>
      <c r="E40" s="391" t="s">
        <v>24</v>
      </c>
      <c r="F40" s="435">
        <v>150</v>
      </c>
      <c r="G40" s="80" t="s">
        <v>13</v>
      </c>
      <c r="H40" s="271"/>
      <c r="I40" s="85"/>
      <c r="J40" s="74">
        <v>30</v>
      </c>
      <c r="K40" s="77">
        <v>50</v>
      </c>
      <c r="L40" s="77">
        <v>50</v>
      </c>
      <c r="M40" s="77">
        <v>50</v>
      </c>
      <c r="N40" s="75">
        <v>50</v>
      </c>
      <c r="O40" s="77">
        <v>50</v>
      </c>
      <c r="P40" s="172">
        <v>50</v>
      </c>
      <c r="Q40" s="77">
        <v>50</v>
      </c>
      <c r="R40" s="77">
        <v>50</v>
      </c>
      <c r="S40" s="75">
        <v>50</v>
      </c>
      <c r="T40" s="77">
        <v>50</v>
      </c>
      <c r="U40" s="172">
        <v>50</v>
      </c>
      <c r="V40" s="77">
        <v>50</v>
      </c>
      <c r="W40" s="77">
        <v>50</v>
      </c>
      <c r="X40" s="75">
        <v>50</v>
      </c>
      <c r="Y40" s="77">
        <v>50</v>
      </c>
      <c r="Z40" s="287">
        <v>50</v>
      </c>
      <c r="AA40" s="78">
        <v>50</v>
      </c>
      <c r="AB40" s="78">
        <v>50</v>
      </c>
      <c r="AC40" s="100">
        <v>50</v>
      </c>
      <c r="AD40" s="78">
        <v>50</v>
      </c>
      <c r="AE40" s="78">
        <v>50</v>
      </c>
      <c r="AF40" s="99">
        <v>50</v>
      </c>
      <c r="AG40" s="106"/>
      <c r="AH40" s="70"/>
      <c r="AI40" s="70"/>
      <c r="AJ40" s="67"/>
      <c r="AK40" s="70"/>
      <c r="AL40" s="67"/>
      <c r="AM40" s="66"/>
      <c r="AN40" s="65"/>
      <c r="AO40" s="64"/>
      <c r="AP40" s="98">
        <f t="shared" si="0"/>
        <v>1130</v>
      </c>
      <c r="AQ40" s="38"/>
      <c r="AR40" s="383"/>
      <c r="AS40" s="37"/>
    </row>
    <row r="41" spans="2:45" ht="80.5" customHeight="1" x14ac:dyDescent="0.55000000000000004">
      <c r="B41" s="405"/>
      <c r="C41" s="421"/>
      <c r="D41" s="424"/>
      <c r="E41" s="392"/>
      <c r="F41" s="428"/>
      <c r="G41" s="62" t="s">
        <v>12</v>
      </c>
      <c r="H41" s="96">
        <v>30</v>
      </c>
      <c r="I41" s="58"/>
      <c r="J41" s="58">
        <v>75</v>
      </c>
      <c r="K41" s="58">
        <v>25</v>
      </c>
      <c r="L41" s="58"/>
      <c r="M41" s="52">
        <v>50</v>
      </c>
      <c r="N41" s="55">
        <v>50</v>
      </c>
      <c r="O41" s="52">
        <v>50</v>
      </c>
      <c r="P41" s="53">
        <v>50</v>
      </c>
      <c r="Q41" s="52">
        <v>50</v>
      </c>
      <c r="R41" s="52">
        <v>50</v>
      </c>
      <c r="S41" s="55">
        <v>50</v>
      </c>
      <c r="T41" s="52">
        <v>50</v>
      </c>
      <c r="U41" s="53">
        <v>50</v>
      </c>
      <c r="V41" s="52">
        <v>50</v>
      </c>
      <c r="W41" s="52">
        <v>50</v>
      </c>
      <c r="X41" s="55">
        <v>50</v>
      </c>
      <c r="Y41" s="93">
        <v>50</v>
      </c>
      <c r="Z41" s="295">
        <v>50</v>
      </c>
      <c r="AA41" s="52">
        <v>50</v>
      </c>
      <c r="AB41" s="93">
        <v>50</v>
      </c>
      <c r="AC41" s="55">
        <v>50</v>
      </c>
      <c r="AD41" s="52">
        <v>50</v>
      </c>
      <c r="AE41" s="52">
        <v>50</v>
      </c>
      <c r="AF41" s="56"/>
      <c r="AG41" s="55"/>
      <c r="AH41" s="52"/>
      <c r="AI41" s="52"/>
      <c r="AJ41" s="53"/>
      <c r="AK41" s="52"/>
      <c r="AL41" s="53"/>
      <c r="AM41" s="53"/>
      <c r="AN41" s="52"/>
      <c r="AO41" s="51"/>
      <c r="AP41" s="92">
        <f t="shared" si="0"/>
        <v>1080</v>
      </c>
      <c r="AQ41" s="38"/>
      <c r="AR41" s="383"/>
      <c r="AS41" s="37"/>
    </row>
    <row r="42" spans="2:45" ht="80.150000000000006" customHeight="1" thickBot="1" x14ac:dyDescent="0.6">
      <c r="B42" s="405"/>
      <c r="C42" s="432"/>
      <c r="D42" s="434"/>
      <c r="E42" s="394"/>
      <c r="F42" s="436"/>
      <c r="G42" s="49" t="s">
        <v>11</v>
      </c>
      <c r="H42" s="47"/>
      <c r="I42" s="46"/>
      <c r="J42" s="48"/>
      <c r="K42" s="46"/>
      <c r="L42" s="41"/>
      <c r="M42" s="41"/>
      <c r="N42" s="43"/>
      <c r="O42" s="41"/>
      <c r="P42" s="42"/>
      <c r="Q42" s="41"/>
      <c r="R42" s="41"/>
      <c r="S42" s="43"/>
      <c r="T42" s="41"/>
      <c r="U42" s="42"/>
      <c r="V42" s="41"/>
      <c r="W42" s="41"/>
      <c r="X42" s="45"/>
      <c r="Y42" s="41"/>
      <c r="Z42" s="42"/>
      <c r="AA42" s="41"/>
      <c r="AB42" s="41"/>
      <c r="AC42" s="43"/>
      <c r="AD42" s="41"/>
      <c r="AE42" s="41"/>
      <c r="AF42" s="44"/>
      <c r="AG42" s="43"/>
      <c r="AH42" s="41"/>
      <c r="AI42" s="41"/>
      <c r="AJ42" s="42"/>
      <c r="AK42" s="41"/>
      <c r="AL42" s="42"/>
      <c r="AM42" s="42"/>
      <c r="AN42" s="41"/>
      <c r="AO42" s="40"/>
      <c r="AP42" s="88">
        <f t="shared" si="0"/>
        <v>0</v>
      </c>
      <c r="AQ42" s="38"/>
      <c r="AR42" s="383"/>
      <c r="AS42" s="37"/>
    </row>
    <row r="43" spans="2:45" ht="80.5" customHeight="1" x14ac:dyDescent="0.55000000000000004">
      <c r="B43" s="430">
        <v>8</v>
      </c>
      <c r="C43" s="431" t="s">
        <v>26</v>
      </c>
      <c r="D43" s="433" t="s">
        <v>25</v>
      </c>
      <c r="E43" s="391" t="s">
        <v>24</v>
      </c>
      <c r="F43" s="435">
        <v>150</v>
      </c>
      <c r="G43" s="80" t="s">
        <v>13</v>
      </c>
      <c r="H43" s="272"/>
      <c r="I43" s="79"/>
      <c r="J43" s="74">
        <v>67</v>
      </c>
      <c r="K43" s="77">
        <v>63</v>
      </c>
      <c r="L43" s="78">
        <v>63</v>
      </c>
      <c r="M43" s="78">
        <v>63</v>
      </c>
      <c r="N43" s="100">
        <v>63</v>
      </c>
      <c r="O43" s="78">
        <v>63</v>
      </c>
      <c r="P43" s="287">
        <v>63</v>
      </c>
      <c r="Q43" s="78">
        <v>63</v>
      </c>
      <c r="R43" s="78">
        <v>63</v>
      </c>
      <c r="S43" s="100">
        <v>63</v>
      </c>
      <c r="T43" s="78">
        <v>63</v>
      </c>
      <c r="U43" s="287">
        <v>64</v>
      </c>
      <c r="V43" s="78">
        <v>63</v>
      </c>
      <c r="W43" s="78">
        <v>63</v>
      </c>
      <c r="X43" s="100">
        <v>63</v>
      </c>
      <c r="Y43" s="78">
        <v>63</v>
      </c>
      <c r="Z43" s="287">
        <v>63</v>
      </c>
      <c r="AA43" s="78">
        <v>63</v>
      </c>
      <c r="AB43" s="78">
        <v>63</v>
      </c>
      <c r="AC43" s="100">
        <v>65</v>
      </c>
      <c r="AD43" s="78">
        <v>65</v>
      </c>
      <c r="AE43" s="78">
        <v>55</v>
      </c>
      <c r="AF43" s="99">
        <v>69</v>
      </c>
      <c r="AG43" s="106"/>
      <c r="AH43" s="70"/>
      <c r="AI43" s="70"/>
      <c r="AJ43" s="67"/>
      <c r="AK43" s="70"/>
      <c r="AL43" s="67"/>
      <c r="AM43" s="66"/>
      <c r="AN43" s="65"/>
      <c r="AO43" s="64"/>
      <c r="AP43" s="98">
        <f t="shared" si="0"/>
        <v>1456</v>
      </c>
      <c r="AQ43" s="38"/>
      <c r="AR43" s="383"/>
      <c r="AS43" s="37"/>
    </row>
    <row r="44" spans="2:45" ht="80.5" customHeight="1" x14ac:dyDescent="0.55000000000000004">
      <c r="B44" s="405"/>
      <c r="C44" s="421"/>
      <c r="D44" s="424"/>
      <c r="E44" s="392"/>
      <c r="F44" s="428"/>
      <c r="G44" s="62" t="s">
        <v>12</v>
      </c>
      <c r="H44" s="96">
        <v>67</v>
      </c>
      <c r="I44" s="96"/>
      <c r="J44" s="286">
        <v>63</v>
      </c>
      <c r="K44" s="60">
        <v>63</v>
      </c>
      <c r="L44" s="58">
        <v>63</v>
      </c>
      <c r="M44" s="52">
        <v>63</v>
      </c>
      <c r="N44" s="55">
        <v>63</v>
      </c>
      <c r="O44" s="52">
        <v>63</v>
      </c>
      <c r="P44" s="53">
        <v>63</v>
      </c>
      <c r="Q44" s="95">
        <v>63</v>
      </c>
      <c r="R44" s="95">
        <v>63</v>
      </c>
      <c r="S44" s="94">
        <v>63</v>
      </c>
      <c r="T44" s="95">
        <v>64</v>
      </c>
      <c r="U44" s="295">
        <v>63</v>
      </c>
      <c r="V44" s="52">
        <v>63</v>
      </c>
      <c r="W44" s="95">
        <v>63</v>
      </c>
      <c r="X44" s="94">
        <v>63</v>
      </c>
      <c r="Y44" s="93">
        <v>63</v>
      </c>
      <c r="Z44" s="324">
        <v>68</v>
      </c>
      <c r="AA44" s="95">
        <v>63</v>
      </c>
      <c r="AB44" s="268">
        <v>65</v>
      </c>
      <c r="AC44" s="55">
        <v>65</v>
      </c>
      <c r="AD44" s="52">
        <v>55</v>
      </c>
      <c r="AE44" s="52">
        <v>69</v>
      </c>
      <c r="AF44" s="56"/>
      <c r="AG44" s="55"/>
      <c r="AH44" s="52"/>
      <c r="AI44" s="52"/>
      <c r="AJ44" s="53"/>
      <c r="AK44" s="52"/>
      <c r="AL44" s="53"/>
      <c r="AM44" s="53"/>
      <c r="AN44" s="52"/>
      <c r="AO44" s="51"/>
      <c r="AP44" s="92">
        <f t="shared" si="0"/>
        <v>1461</v>
      </c>
      <c r="AQ44" s="38"/>
      <c r="AR44" s="383"/>
      <c r="AS44" s="37"/>
    </row>
    <row r="45" spans="2:45" ht="80.5" customHeight="1" thickBot="1" x14ac:dyDescent="0.6">
      <c r="B45" s="405"/>
      <c r="C45" s="432"/>
      <c r="D45" s="434"/>
      <c r="E45" s="394"/>
      <c r="F45" s="436"/>
      <c r="G45" s="49" t="s">
        <v>11</v>
      </c>
      <c r="H45" s="47"/>
      <c r="I45" s="46"/>
      <c r="J45" s="48"/>
      <c r="K45" s="46"/>
      <c r="L45" s="41"/>
      <c r="M45" s="41"/>
      <c r="N45" s="43"/>
      <c r="O45" s="41"/>
      <c r="P45" s="42"/>
      <c r="Q45" s="41"/>
      <c r="R45" s="41"/>
      <c r="S45" s="43"/>
      <c r="T45" s="41"/>
      <c r="U45" s="42"/>
      <c r="V45" s="41"/>
      <c r="W45" s="41"/>
      <c r="X45" s="45"/>
      <c r="Y45" s="41"/>
      <c r="Z45" s="42"/>
      <c r="AA45" s="41"/>
      <c r="AB45" s="41"/>
      <c r="AC45" s="43"/>
      <c r="AD45" s="41"/>
      <c r="AE45" s="104"/>
      <c r="AF45" s="44"/>
      <c r="AG45" s="43"/>
      <c r="AH45" s="41"/>
      <c r="AI45" s="41"/>
      <c r="AJ45" s="42"/>
      <c r="AK45" s="41"/>
      <c r="AL45" s="42"/>
      <c r="AM45" s="42"/>
      <c r="AN45" s="41"/>
      <c r="AO45" s="40"/>
      <c r="AP45" s="88">
        <f t="shared" si="0"/>
        <v>0</v>
      </c>
      <c r="AQ45" s="38"/>
      <c r="AR45" s="383"/>
      <c r="AS45" s="37"/>
    </row>
    <row r="46" spans="2:45" ht="80.5" customHeight="1" x14ac:dyDescent="0.55000000000000004">
      <c r="B46" s="430">
        <v>9</v>
      </c>
      <c r="C46" s="431" t="s">
        <v>21</v>
      </c>
      <c r="D46" s="433" t="s">
        <v>23</v>
      </c>
      <c r="E46" s="391" t="s">
        <v>14</v>
      </c>
      <c r="F46" s="435">
        <v>130</v>
      </c>
      <c r="G46" s="80" t="s">
        <v>13</v>
      </c>
      <c r="H46" s="272"/>
      <c r="I46" s="79"/>
      <c r="J46" s="74">
        <v>70</v>
      </c>
      <c r="K46" s="77">
        <v>12</v>
      </c>
      <c r="L46" s="77">
        <v>0</v>
      </c>
      <c r="M46" s="77">
        <v>0</v>
      </c>
      <c r="N46" s="75">
        <v>0</v>
      </c>
      <c r="O46" s="77">
        <v>0</v>
      </c>
      <c r="P46" s="172">
        <v>0</v>
      </c>
      <c r="Q46" s="77">
        <v>0</v>
      </c>
      <c r="R46" s="77">
        <v>0</v>
      </c>
      <c r="S46" s="75">
        <v>0</v>
      </c>
      <c r="T46" s="77">
        <v>0</v>
      </c>
      <c r="U46" s="172">
        <v>0</v>
      </c>
      <c r="V46" s="77">
        <v>0</v>
      </c>
      <c r="W46" s="78">
        <v>0</v>
      </c>
      <c r="X46" s="100">
        <v>0</v>
      </c>
      <c r="Y46" s="78">
        <v>0</v>
      </c>
      <c r="Z46" s="287">
        <v>0</v>
      </c>
      <c r="AA46" s="78">
        <v>0</v>
      </c>
      <c r="AB46" s="78">
        <v>0</v>
      </c>
      <c r="AC46" s="100">
        <v>0</v>
      </c>
      <c r="AD46" s="78">
        <v>0</v>
      </c>
      <c r="AE46" s="78">
        <v>0</v>
      </c>
      <c r="AF46" s="99">
        <v>0</v>
      </c>
      <c r="AG46" s="72"/>
      <c r="AH46" s="70"/>
      <c r="AI46" s="70"/>
      <c r="AJ46" s="69"/>
      <c r="AK46" s="71"/>
      <c r="AL46" s="91"/>
      <c r="AM46" s="91"/>
      <c r="AN46" s="90"/>
      <c r="AO46" s="89"/>
      <c r="AP46" s="98">
        <f t="shared" si="0"/>
        <v>82</v>
      </c>
      <c r="AQ46" s="38"/>
      <c r="AR46" s="383"/>
      <c r="AS46" s="37"/>
    </row>
    <row r="47" spans="2:45" ht="80.5" customHeight="1" thickBot="1" x14ac:dyDescent="0.6">
      <c r="B47" s="405"/>
      <c r="C47" s="421"/>
      <c r="D47" s="424"/>
      <c r="E47" s="392"/>
      <c r="F47" s="428"/>
      <c r="G47" s="62" t="s">
        <v>12</v>
      </c>
      <c r="H47" s="96">
        <v>70</v>
      </c>
      <c r="I47" s="58">
        <v>12</v>
      </c>
      <c r="J47" s="81">
        <v>0</v>
      </c>
      <c r="K47" s="60">
        <v>0</v>
      </c>
      <c r="L47" s="58">
        <v>0</v>
      </c>
      <c r="M47" s="57">
        <v>0</v>
      </c>
      <c r="N47" s="55">
        <v>0</v>
      </c>
      <c r="O47" s="52">
        <v>0</v>
      </c>
      <c r="P47" s="53">
        <v>0</v>
      </c>
      <c r="Q47" s="52">
        <v>0</v>
      </c>
      <c r="R47" s="52">
        <v>0</v>
      </c>
      <c r="S47" s="94">
        <v>0</v>
      </c>
      <c r="T47" s="52">
        <v>0</v>
      </c>
      <c r="U47" s="53">
        <v>0</v>
      </c>
      <c r="V47" s="95">
        <v>0</v>
      </c>
      <c r="W47" s="95">
        <v>0</v>
      </c>
      <c r="X47" s="94">
        <v>0</v>
      </c>
      <c r="Y47" s="93">
        <v>0</v>
      </c>
      <c r="Z47" s="295">
        <v>0</v>
      </c>
      <c r="AA47" s="95">
        <v>0</v>
      </c>
      <c r="AB47" s="93">
        <v>0</v>
      </c>
      <c r="AC47" s="94">
        <v>0</v>
      </c>
      <c r="AD47" s="52">
        <v>0</v>
      </c>
      <c r="AE47" s="52"/>
      <c r="AF47" s="56"/>
      <c r="AG47" s="55"/>
      <c r="AH47" s="52"/>
      <c r="AI47" s="52"/>
      <c r="AJ47" s="53"/>
      <c r="AK47" s="52"/>
      <c r="AL47" s="91"/>
      <c r="AM47" s="91"/>
      <c r="AN47" s="90"/>
      <c r="AO47" s="89"/>
      <c r="AP47" s="92">
        <f t="shared" si="0"/>
        <v>82</v>
      </c>
      <c r="AQ47" s="38"/>
      <c r="AR47" s="383"/>
      <c r="AS47" s="37"/>
    </row>
    <row r="48" spans="2:45" ht="80.5" customHeight="1" x14ac:dyDescent="0.55000000000000004">
      <c r="B48" s="405"/>
      <c r="C48" s="421"/>
      <c r="D48" s="424"/>
      <c r="E48" s="392"/>
      <c r="F48" s="428"/>
      <c r="G48" s="86" t="s">
        <v>17</v>
      </c>
      <c r="H48" s="271"/>
      <c r="I48" s="85"/>
      <c r="J48" s="74"/>
      <c r="K48" s="77">
        <v>0</v>
      </c>
      <c r="L48" s="77">
        <v>0</v>
      </c>
      <c r="M48" s="77">
        <v>0</v>
      </c>
      <c r="N48" s="100">
        <v>0</v>
      </c>
      <c r="O48" s="78">
        <v>0</v>
      </c>
      <c r="P48" s="287">
        <v>0</v>
      </c>
      <c r="Q48" s="78">
        <v>0</v>
      </c>
      <c r="R48" s="78">
        <v>15</v>
      </c>
      <c r="S48" s="100">
        <v>15</v>
      </c>
      <c r="T48" s="78">
        <v>0</v>
      </c>
      <c r="U48" s="287">
        <v>0</v>
      </c>
      <c r="V48" s="78">
        <v>0</v>
      </c>
      <c r="W48" s="77">
        <v>15</v>
      </c>
      <c r="X48" s="72">
        <v>15</v>
      </c>
      <c r="Y48" s="71">
        <v>0</v>
      </c>
      <c r="Z48" s="172">
        <v>0</v>
      </c>
      <c r="AA48" s="77">
        <v>0</v>
      </c>
      <c r="AB48" s="71">
        <v>0</v>
      </c>
      <c r="AC48" s="75">
        <v>0</v>
      </c>
      <c r="AD48" s="71">
        <v>0</v>
      </c>
      <c r="AE48" s="71">
        <v>0</v>
      </c>
      <c r="AF48" s="73">
        <v>0</v>
      </c>
      <c r="AG48" s="72"/>
      <c r="AH48" s="71"/>
      <c r="AI48" s="70"/>
      <c r="AJ48" s="69"/>
      <c r="AK48" s="68"/>
      <c r="AL48" s="67"/>
      <c r="AM48" s="66"/>
      <c r="AN48" s="65"/>
      <c r="AO48" s="64"/>
      <c r="AP48" s="63">
        <f>SUM(I48:AM48)</f>
        <v>60</v>
      </c>
      <c r="AQ48" s="38"/>
      <c r="AR48" s="383"/>
      <c r="AS48" s="37"/>
    </row>
    <row r="49" spans="2:49" ht="80.5" customHeight="1" x14ac:dyDescent="0.55000000000000004">
      <c r="B49" s="405"/>
      <c r="C49" s="421"/>
      <c r="D49" s="424"/>
      <c r="E49" s="392"/>
      <c r="F49" s="428"/>
      <c r="G49" s="62" t="s">
        <v>12</v>
      </c>
      <c r="H49" s="96"/>
      <c r="I49" s="58"/>
      <c r="J49" s="81"/>
      <c r="K49" s="83"/>
      <c r="L49" s="82"/>
      <c r="M49" s="82"/>
      <c r="N49" s="59">
        <v>15</v>
      </c>
      <c r="O49" s="58">
        <v>15</v>
      </c>
      <c r="P49" s="285"/>
      <c r="Q49" s="83"/>
      <c r="R49" s="82"/>
      <c r="S49" s="59"/>
      <c r="T49" s="58">
        <v>15</v>
      </c>
      <c r="U49" s="285">
        <v>15</v>
      </c>
      <c r="V49" s="83"/>
      <c r="W49" s="82"/>
      <c r="X49" s="59"/>
      <c r="Y49" s="58"/>
      <c r="Z49" s="285"/>
      <c r="AA49" s="83"/>
      <c r="AB49" s="82"/>
      <c r="AC49" s="59"/>
      <c r="AD49" s="52"/>
      <c r="AE49" s="52"/>
      <c r="AF49" s="56"/>
      <c r="AG49" s="55"/>
      <c r="AH49" s="54"/>
      <c r="AI49" s="54"/>
      <c r="AJ49" s="53"/>
      <c r="AK49" s="52"/>
      <c r="AL49" s="53"/>
      <c r="AM49" s="53"/>
      <c r="AN49" s="52"/>
      <c r="AO49" s="51"/>
      <c r="AP49" s="50">
        <f>SUM(H49:AM49)</f>
        <v>60</v>
      </c>
      <c r="AQ49" s="38"/>
      <c r="AR49" s="383"/>
      <c r="AS49" s="37"/>
    </row>
    <row r="50" spans="2:49" ht="80.5" customHeight="1" thickBot="1" x14ac:dyDescent="0.6">
      <c r="B50" s="405"/>
      <c r="C50" s="432"/>
      <c r="D50" s="434"/>
      <c r="E50" s="394"/>
      <c r="F50" s="436"/>
      <c r="G50" s="49" t="s">
        <v>11</v>
      </c>
      <c r="H50" s="47"/>
      <c r="I50" s="46"/>
      <c r="J50" s="48"/>
      <c r="K50" s="46"/>
      <c r="L50" s="41"/>
      <c r="M50" s="41"/>
      <c r="N50" s="43"/>
      <c r="O50" s="41"/>
      <c r="P50" s="42"/>
      <c r="Q50" s="41"/>
      <c r="R50" s="41"/>
      <c r="S50" s="43"/>
      <c r="T50" s="41"/>
      <c r="U50" s="42"/>
      <c r="V50" s="41"/>
      <c r="W50" s="41"/>
      <c r="X50" s="45"/>
      <c r="Y50" s="41"/>
      <c r="Z50" s="42"/>
      <c r="AA50" s="41"/>
      <c r="AB50" s="41"/>
      <c r="AC50" s="43"/>
      <c r="AD50" s="41"/>
      <c r="AE50" s="41"/>
      <c r="AF50" s="44"/>
      <c r="AG50" s="43"/>
      <c r="AH50" s="41"/>
      <c r="AI50" s="41"/>
      <c r="AJ50" s="42"/>
      <c r="AK50" s="41"/>
      <c r="AL50" s="91"/>
      <c r="AM50" s="91"/>
      <c r="AN50" s="90"/>
      <c r="AO50" s="89"/>
      <c r="AP50" s="88">
        <f t="shared" si="0"/>
        <v>0</v>
      </c>
      <c r="AQ50" s="38"/>
      <c r="AR50" s="383"/>
      <c r="AS50" s="37"/>
    </row>
    <row r="51" spans="2:49" ht="80.5" hidden="1" customHeight="1" x14ac:dyDescent="0.55000000000000004">
      <c r="B51" s="430">
        <v>8</v>
      </c>
      <c r="C51" s="431" t="s">
        <v>19</v>
      </c>
      <c r="D51" s="433" t="s">
        <v>22</v>
      </c>
      <c r="E51" s="391" t="s">
        <v>14</v>
      </c>
      <c r="F51" s="435">
        <v>130</v>
      </c>
      <c r="G51" s="80" t="s">
        <v>13</v>
      </c>
      <c r="H51" s="272"/>
      <c r="I51" s="79"/>
      <c r="J51" s="74"/>
      <c r="K51" s="77"/>
      <c r="L51" s="77"/>
      <c r="M51" s="77"/>
      <c r="N51" s="100"/>
      <c r="O51" s="78"/>
      <c r="P51" s="287"/>
      <c r="Q51" s="78"/>
      <c r="R51" s="70"/>
      <c r="S51" s="100"/>
      <c r="T51" s="78"/>
      <c r="U51" s="287"/>
      <c r="V51" s="78"/>
      <c r="W51" s="77"/>
      <c r="X51" s="72"/>
      <c r="Y51" s="71"/>
      <c r="Z51" s="172"/>
      <c r="AA51" s="77"/>
      <c r="AB51" s="71"/>
      <c r="AC51" s="75"/>
      <c r="AD51" s="71"/>
      <c r="AE51" s="71"/>
      <c r="AF51" s="73"/>
      <c r="AG51" s="72"/>
      <c r="AH51" s="71"/>
      <c r="AI51" s="71"/>
      <c r="AJ51" s="67"/>
      <c r="AK51" s="70"/>
      <c r="AL51" s="67"/>
      <c r="AM51" s="66"/>
      <c r="AN51" s="65"/>
      <c r="AO51" s="64"/>
      <c r="AP51" s="63">
        <f t="shared" si="0"/>
        <v>0</v>
      </c>
      <c r="AQ51" s="38"/>
      <c r="AR51" s="383"/>
      <c r="AS51" s="37"/>
    </row>
    <row r="52" spans="2:49" ht="80.5" hidden="1" customHeight="1" x14ac:dyDescent="0.55000000000000004">
      <c r="B52" s="405"/>
      <c r="C52" s="421"/>
      <c r="D52" s="424"/>
      <c r="E52" s="392"/>
      <c r="F52" s="428"/>
      <c r="G52" s="62" t="s">
        <v>12</v>
      </c>
      <c r="H52" s="96"/>
      <c r="I52" s="60"/>
      <c r="J52" s="81"/>
      <c r="K52" s="58"/>
      <c r="L52" s="58"/>
      <c r="M52" s="58"/>
      <c r="N52" s="55"/>
      <c r="O52" s="52"/>
      <c r="P52" s="53"/>
      <c r="Q52" s="57"/>
      <c r="R52" s="52"/>
      <c r="S52" s="55"/>
      <c r="T52" s="52"/>
      <c r="U52" s="53"/>
      <c r="V52" s="52"/>
      <c r="W52" s="52"/>
      <c r="X52" s="55"/>
      <c r="Y52" s="52"/>
      <c r="Z52" s="53"/>
      <c r="AA52" s="52"/>
      <c r="AB52" s="52"/>
      <c r="AC52" s="278"/>
      <c r="AD52" s="52"/>
      <c r="AE52" s="54"/>
      <c r="AF52" s="103"/>
      <c r="AG52" s="102"/>
      <c r="AH52" s="54"/>
      <c r="AI52" s="54"/>
      <c r="AJ52" s="53"/>
      <c r="AK52" s="52"/>
      <c r="AL52" s="53"/>
      <c r="AM52" s="53"/>
      <c r="AN52" s="52"/>
      <c r="AO52" s="51"/>
      <c r="AP52" s="50">
        <f t="shared" si="0"/>
        <v>0</v>
      </c>
      <c r="AQ52" s="38"/>
      <c r="AR52" s="383"/>
      <c r="AS52" s="37"/>
    </row>
    <row r="53" spans="2:49" ht="80.5" hidden="1" customHeight="1" thickBot="1" x14ac:dyDescent="0.6">
      <c r="B53" s="419"/>
      <c r="C53" s="422"/>
      <c r="D53" s="425"/>
      <c r="E53" s="393"/>
      <c r="F53" s="436"/>
      <c r="G53" s="49" t="s">
        <v>11</v>
      </c>
      <c r="H53" s="47"/>
      <c r="I53" s="46"/>
      <c r="J53" s="48"/>
      <c r="K53" s="46"/>
      <c r="L53" s="46"/>
      <c r="M53" s="41"/>
      <c r="N53" s="43"/>
      <c r="O53" s="41"/>
      <c r="P53" s="42"/>
      <c r="Q53" s="41"/>
      <c r="R53" s="41"/>
      <c r="S53" s="43"/>
      <c r="T53" s="41"/>
      <c r="U53" s="42"/>
      <c r="V53" s="41"/>
      <c r="W53" s="41"/>
      <c r="X53" s="43"/>
      <c r="Y53" s="41"/>
      <c r="Z53" s="302"/>
      <c r="AA53" s="281"/>
      <c r="AB53" s="41"/>
      <c r="AC53" s="43"/>
      <c r="AD53" s="41"/>
      <c r="AE53" s="41"/>
      <c r="AF53" s="44"/>
      <c r="AG53" s="43"/>
      <c r="AH53" s="41"/>
      <c r="AI53" s="41"/>
      <c r="AJ53" s="42"/>
      <c r="AK53" s="41"/>
      <c r="AL53" s="42"/>
      <c r="AM53" s="42"/>
      <c r="AN53" s="41"/>
      <c r="AO53" s="40"/>
      <c r="AP53" s="39">
        <f t="shared" si="0"/>
        <v>0</v>
      </c>
      <c r="AQ53" s="38"/>
      <c r="AR53" s="383"/>
      <c r="AS53" s="37"/>
    </row>
    <row r="54" spans="2:49" ht="80.5" customHeight="1" thickTop="1" thickBot="1" x14ac:dyDescent="0.6">
      <c r="B54" s="430">
        <v>7</v>
      </c>
      <c r="C54" s="431" t="s">
        <v>21</v>
      </c>
      <c r="D54" s="433" t="s">
        <v>20</v>
      </c>
      <c r="E54" s="391" t="s">
        <v>14</v>
      </c>
      <c r="F54" s="435">
        <v>130</v>
      </c>
      <c r="G54" s="80" t="s">
        <v>13</v>
      </c>
      <c r="H54" s="272"/>
      <c r="I54" s="79"/>
      <c r="J54" s="74"/>
      <c r="K54" s="77">
        <v>70</v>
      </c>
      <c r="L54" s="77">
        <v>80</v>
      </c>
      <c r="M54" s="77">
        <v>85</v>
      </c>
      <c r="N54" s="75">
        <v>110</v>
      </c>
      <c r="O54" s="77">
        <v>83</v>
      </c>
      <c r="P54" s="172">
        <v>0</v>
      </c>
      <c r="Q54" s="77">
        <v>90</v>
      </c>
      <c r="R54" s="77">
        <v>50</v>
      </c>
      <c r="S54" s="75">
        <v>70</v>
      </c>
      <c r="T54" s="77">
        <v>70</v>
      </c>
      <c r="U54" s="172">
        <v>78</v>
      </c>
      <c r="V54" s="77">
        <v>80</v>
      </c>
      <c r="W54" s="78">
        <v>70</v>
      </c>
      <c r="X54" s="100">
        <v>65</v>
      </c>
      <c r="Y54" s="78">
        <v>25</v>
      </c>
      <c r="Z54" s="287">
        <v>138</v>
      </c>
      <c r="AA54" s="78">
        <v>110</v>
      </c>
      <c r="AB54" s="78">
        <v>175</v>
      </c>
      <c r="AC54" s="100">
        <v>96</v>
      </c>
      <c r="AD54" s="78">
        <v>145</v>
      </c>
      <c r="AE54" s="78">
        <v>48</v>
      </c>
      <c r="AF54" s="99">
        <v>0</v>
      </c>
      <c r="AG54" s="72"/>
      <c r="AH54" s="70"/>
      <c r="AI54" s="70"/>
      <c r="AJ54" s="69"/>
      <c r="AK54" s="71"/>
      <c r="AL54" s="91"/>
      <c r="AM54" s="91"/>
      <c r="AN54" s="90"/>
      <c r="AO54" s="89"/>
      <c r="AP54" s="98">
        <f t="shared" si="0"/>
        <v>1738</v>
      </c>
      <c r="AQ54" s="38"/>
      <c r="AR54" s="383"/>
      <c r="AS54" s="37"/>
      <c r="AW54" s="97">
        <v>45783</v>
      </c>
    </row>
    <row r="55" spans="2:49" ht="80.5" customHeight="1" thickTop="1" thickBot="1" x14ac:dyDescent="0.6">
      <c r="B55" s="405"/>
      <c r="C55" s="421"/>
      <c r="D55" s="424"/>
      <c r="E55" s="392"/>
      <c r="F55" s="428"/>
      <c r="G55" s="62" t="s">
        <v>12</v>
      </c>
      <c r="H55" s="96"/>
      <c r="I55" s="60">
        <v>70</v>
      </c>
      <c r="J55" s="323">
        <v>85</v>
      </c>
      <c r="K55" s="84">
        <v>90</v>
      </c>
      <c r="L55" s="60">
        <v>110</v>
      </c>
      <c r="M55" s="52">
        <v>83</v>
      </c>
      <c r="N55" s="94"/>
      <c r="O55" s="95">
        <v>90</v>
      </c>
      <c r="P55" s="295">
        <v>50</v>
      </c>
      <c r="Q55" s="95"/>
      <c r="R55" s="95">
        <v>70</v>
      </c>
      <c r="S55" s="94">
        <v>78</v>
      </c>
      <c r="T55" s="95">
        <v>80</v>
      </c>
      <c r="U55" s="295">
        <v>70</v>
      </c>
      <c r="V55" s="95">
        <v>65</v>
      </c>
      <c r="W55" s="95">
        <v>25</v>
      </c>
      <c r="X55" s="94">
        <v>38</v>
      </c>
      <c r="Y55" s="93">
        <v>40</v>
      </c>
      <c r="Z55" s="295"/>
      <c r="AA55" s="95">
        <v>40</v>
      </c>
      <c r="AB55" s="93">
        <v>75</v>
      </c>
      <c r="AC55" s="94">
        <v>48</v>
      </c>
      <c r="AD55" s="52">
        <v>0</v>
      </c>
      <c r="AE55" s="52"/>
      <c r="AF55" s="56"/>
      <c r="AG55" s="55"/>
      <c r="AH55" s="52"/>
      <c r="AI55" s="52"/>
      <c r="AJ55" s="53"/>
      <c r="AK55" s="52"/>
      <c r="AL55" s="91"/>
      <c r="AM55" s="91"/>
      <c r="AN55" s="90"/>
      <c r="AO55" s="89"/>
      <c r="AP55" s="92">
        <f t="shared" si="0"/>
        <v>1207</v>
      </c>
      <c r="AQ55" s="38"/>
      <c r="AR55" s="383"/>
      <c r="AS55" s="37"/>
    </row>
    <row r="56" spans="2:49" ht="80.5" hidden="1" customHeight="1" x14ac:dyDescent="0.55000000000000004">
      <c r="B56" s="405"/>
      <c r="C56" s="421"/>
      <c r="D56" s="424"/>
      <c r="E56" s="392"/>
      <c r="F56" s="428"/>
      <c r="G56" s="86" t="s">
        <v>17</v>
      </c>
      <c r="H56" s="271"/>
      <c r="I56" s="85"/>
      <c r="J56" s="74"/>
      <c r="K56" s="77"/>
      <c r="L56" s="77"/>
      <c r="M56" s="77"/>
      <c r="N56" s="100"/>
      <c r="O56" s="78"/>
      <c r="P56" s="287"/>
      <c r="Q56" s="78"/>
      <c r="R56" s="78"/>
      <c r="S56" s="100"/>
      <c r="T56" s="78"/>
      <c r="U56" s="287"/>
      <c r="V56" s="78"/>
      <c r="W56" s="77"/>
      <c r="X56" s="72"/>
      <c r="Y56" s="71"/>
      <c r="Z56" s="172"/>
      <c r="AA56" s="77"/>
      <c r="AB56" s="71"/>
      <c r="AC56" s="75"/>
      <c r="AD56" s="71"/>
      <c r="AE56" s="71"/>
      <c r="AF56" s="73"/>
      <c r="AG56" s="72"/>
      <c r="AH56" s="71"/>
      <c r="AI56" s="70"/>
      <c r="AJ56" s="69"/>
      <c r="AK56" s="68"/>
      <c r="AL56" s="67"/>
      <c r="AM56" s="66"/>
      <c r="AN56" s="65"/>
      <c r="AO56" s="64"/>
      <c r="AP56" s="63">
        <f>SUM(I56:AM56)</f>
        <v>0</v>
      </c>
      <c r="AQ56" s="38"/>
      <c r="AR56" s="383"/>
      <c r="AS56" s="37"/>
    </row>
    <row r="57" spans="2:49" ht="80.5" hidden="1" customHeight="1" x14ac:dyDescent="0.55000000000000004">
      <c r="B57" s="405"/>
      <c r="C57" s="421"/>
      <c r="D57" s="424"/>
      <c r="E57" s="392"/>
      <c r="F57" s="428"/>
      <c r="G57" s="62" t="s">
        <v>12</v>
      </c>
      <c r="H57" s="96"/>
      <c r="I57" s="58"/>
      <c r="J57" s="81"/>
      <c r="K57" s="83"/>
      <c r="L57" s="82"/>
      <c r="M57" s="82"/>
      <c r="N57" s="59"/>
      <c r="O57" s="84"/>
      <c r="P57" s="285"/>
      <c r="Q57" s="83"/>
      <c r="R57" s="82"/>
      <c r="S57" s="59"/>
      <c r="T57" s="58"/>
      <c r="U57" s="285"/>
      <c r="V57" s="83"/>
      <c r="W57" s="82"/>
      <c r="X57" s="59"/>
      <c r="Y57" s="58"/>
      <c r="Z57" s="285"/>
      <c r="AA57" s="83"/>
      <c r="AB57" s="82"/>
      <c r="AC57" s="59"/>
      <c r="AD57" s="52"/>
      <c r="AE57" s="52"/>
      <c r="AF57" s="56"/>
      <c r="AG57" s="55"/>
      <c r="AH57" s="54"/>
      <c r="AI57" s="54"/>
      <c r="AJ57" s="53"/>
      <c r="AK57" s="52"/>
      <c r="AL57" s="53"/>
      <c r="AM57" s="53"/>
      <c r="AN57" s="52"/>
      <c r="AO57" s="51"/>
      <c r="AP57" s="50">
        <f>SUM(H57:AM57)</f>
        <v>0</v>
      </c>
      <c r="AQ57" s="38"/>
      <c r="AR57" s="383"/>
      <c r="AS57" s="37"/>
    </row>
    <row r="58" spans="2:49" ht="76.5" hidden="1" customHeight="1" thickBot="1" x14ac:dyDescent="0.6">
      <c r="B58" s="405"/>
      <c r="C58" s="432"/>
      <c r="D58" s="434"/>
      <c r="E58" s="394"/>
      <c r="F58" s="436"/>
      <c r="G58" s="49" t="s">
        <v>11</v>
      </c>
      <c r="H58" s="47"/>
      <c r="I58" s="46"/>
      <c r="J58" s="48"/>
      <c r="K58" s="46"/>
      <c r="L58" s="41"/>
      <c r="M58" s="41"/>
      <c r="N58" s="43"/>
      <c r="O58" s="41"/>
      <c r="P58" s="42"/>
      <c r="Q58" s="41"/>
      <c r="R58" s="41"/>
      <c r="S58" s="43"/>
      <c r="T58" s="41"/>
      <c r="U58" s="42"/>
      <c r="V58" s="41"/>
      <c r="W58" s="41"/>
      <c r="X58" s="45"/>
      <c r="Y58" s="41"/>
      <c r="Z58" s="42"/>
      <c r="AA58" s="41"/>
      <c r="AB58" s="41"/>
      <c r="AC58" s="43"/>
      <c r="AD58" s="41"/>
      <c r="AE58" s="41"/>
      <c r="AF58" s="44"/>
      <c r="AG58" s="43"/>
      <c r="AH58" s="41"/>
      <c r="AI58" s="41"/>
      <c r="AJ58" s="42"/>
      <c r="AK58" s="41"/>
      <c r="AL58" s="91"/>
      <c r="AM58" s="91"/>
      <c r="AN58" s="90"/>
      <c r="AO58" s="89"/>
      <c r="AP58" s="88">
        <f t="shared" si="0"/>
        <v>0</v>
      </c>
      <c r="AQ58" s="38"/>
      <c r="AR58" s="383"/>
      <c r="AS58" s="37"/>
    </row>
    <row r="59" spans="2:49" ht="80.5" hidden="1" customHeight="1" x14ac:dyDescent="0.55000000000000004">
      <c r="B59" s="430">
        <v>9</v>
      </c>
      <c r="C59" s="431" t="s">
        <v>16</v>
      </c>
      <c r="D59" s="433" t="s">
        <v>15</v>
      </c>
      <c r="E59" s="391" t="s">
        <v>14</v>
      </c>
      <c r="F59" s="435">
        <v>130</v>
      </c>
      <c r="G59" s="80" t="s">
        <v>13</v>
      </c>
      <c r="H59" s="272"/>
      <c r="I59" s="79"/>
      <c r="J59" s="74"/>
      <c r="K59" s="77"/>
      <c r="L59" s="77"/>
      <c r="M59" s="77"/>
      <c r="N59" s="100"/>
      <c r="O59" s="78"/>
      <c r="P59" s="287"/>
      <c r="Q59" s="78"/>
      <c r="R59" s="70"/>
      <c r="S59" s="100"/>
      <c r="T59" s="78"/>
      <c r="U59" s="287"/>
      <c r="V59" s="78"/>
      <c r="W59" s="77"/>
      <c r="X59" s="72"/>
      <c r="Y59" s="71"/>
      <c r="Z59" s="172"/>
      <c r="AA59" s="77"/>
      <c r="AB59" s="71"/>
      <c r="AC59" s="75"/>
      <c r="AD59" s="71"/>
      <c r="AE59" s="71"/>
      <c r="AF59" s="73"/>
      <c r="AG59" s="72"/>
      <c r="AH59" s="71"/>
      <c r="AI59" s="70"/>
      <c r="AJ59" s="69"/>
      <c r="AK59" s="68"/>
      <c r="AL59" s="67"/>
      <c r="AM59" s="66"/>
      <c r="AN59" s="65"/>
      <c r="AO59" s="64"/>
      <c r="AP59" s="63">
        <f>SUM(I59:AM59)</f>
        <v>0</v>
      </c>
      <c r="AQ59" s="38"/>
      <c r="AR59" s="383"/>
      <c r="AS59" s="37"/>
    </row>
    <row r="60" spans="2:49" ht="80.5" hidden="1" customHeight="1" x14ac:dyDescent="0.55000000000000004">
      <c r="B60" s="405"/>
      <c r="C60" s="421"/>
      <c r="D60" s="424"/>
      <c r="E60" s="392"/>
      <c r="F60" s="428"/>
      <c r="G60" s="62" t="s">
        <v>12</v>
      </c>
      <c r="H60" s="96"/>
      <c r="I60" s="60"/>
      <c r="J60" s="81"/>
      <c r="K60" s="58"/>
      <c r="L60" s="58"/>
      <c r="M60" s="58"/>
      <c r="N60" s="55"/>
      <c r="O60" s="52"/>
      <c r="P60" s="53"/>
      <c r="Q60" s="52"/>
      <c r="R60" s="52"/>
      <c r="S60" s="55"/>
      <c r="T60" s="52"/>
      <c r="U60" s="53"/>
      <c r="V60" s="52"/>
      <c r="W60" s="57"/>
      <c r="X60" s="55"/>
      <c r="Y60" s="52"/>
      <c r="Z60" s="53"/>
      <c r="AA60" s="52"/>
      <c r="AB60" s="52"/>
      <c r="AC60" s="278"/>
      <c r="AD60" s="52"/>
      <c r="AE60" s="52"/>
      <c r="AF60" s="56"/>
      <c r="AG60" s="55"/>
      <c r="AH60" s="54"/>
      <c r="AI60" s="54"/>
      <c r="AJ60" s="53"/>
      <c r="AK60" s="52"/>
      <c r="AL60" s="53"/>
      <c r="AM60" s="53"/>
      <c r="AN60" s="52"/>
      <c r="AO60" s="51"/>
      <c r="AP60" s="50">
        <f>SUM(I60:AM60)</f>
        <v>0</v>
      </c>
      <c r="AQ60" s="38"/>
      <c r="AR60" s="383"/>
      <c r="AS60" s="37"/>
    </row>
    <row r="61" spans="2:49" ht="80.5" hidden="1" customHeight="1" thickBot="1" x14ac:dyDescent="0.6">
      <c r="B61" s="419"/>
      <c r="C61" s="422"/>
      <c r="D61" s="425"/>
      <c r="E61" s="393"/>
      <c r="F61" s="436"/>
      <c r="G61" s="49" t="s">
        <v>11</v>
      </c>
      <c r="H61" s="47"/>
      <c r="I61" s="46"/>
      <c r="J61" s="48"/>
      <c r="K61" s="46"/>
      <c r="L61" s="46"/>
      <c r="M61" s="41"/>
      <c r="N61" s="43"/>
      <c r="O61" s="41"/>
      <c r="P61" s="42"/>
      <c r="Q61" s="41"/>
      <c r="R61" s="41"/>
      <c r="S61" s="43"/>
      <c r="T61" s="41"/>
      <c r="U61" s="42"/>
      <c r="V61" s="41"/>
      <c r="W61" s="41"/>
      <c r="X61" s="43"/>
      <c r="Y61" s="41"/>
      <c r="Z61" s="302"/>
      <c r="AA61" s="281"/>
      <c r="AB61" s="41"/>
      <c r="AC61" s="43"/>
      <c r="AD61" s="41"/>
      <c r="AE61" s="41"/>
      <c r="AF61" s="44"/>
      <c r="AG61" s="43"/>
      <c r="AH61" s="41"/>
      <c r="AI61" s="41"/>
      <c r="AJ61" s="42"/>
      <c r="AK61" s="41"/>
      <c r="AL61" s="42"/>
      <c r="AM61" s="42"/>
      <c r="AN61" s="41"/>
      <c r="AO61" s="40"/>
      <c r="AP61" s="39">
        <f>SUM(I61:AM61)</f>
        <v>0</v>
      </c>
      <c r="AQ61" s="38"/>
      <c r="AR61" s="383"/>
      <c r="AS61" s="37"/>
    </row>
    <row r="62" spans="2:49" ht="80.5" customHeight="1" x14ac:dyDescent="0.55000000000000004">
      <c r="B62" s="430">
        <v>10</v>
      </c>
      <c r="C62" s="431" t="s">
        <v>19</v>
      </c>
      <c r="D62" s="433" t="s">
        <v>18</v>
      </c>
      <c r="E62" s="391" t="s">
        <v>14</v>
      </c>
      <c r="F62" s="435">
        <v>130</v>
      </c>
      <c r="G62" s="80" t="s">
        <v>13</v>
      </c>
      <c r="H62" s="271"/>
      <c r="I62" s="85"/>
      <c r="J62" s="74">
        <v>50</v>
      </c>
      <c r="K62" s="77">
        <v>53</v>
      </c>
      <c r="L62" s="77">
        <v>60</v>
      </c>
      <c r="M62" s="77">
        <v>53</v>
      </c>
      <c r="N62" s="100">
        <v>75</v>
      </c>
      <c r="O62" s="78">
        <v>52</v>
      </c>
      <c r="P62" s="287">
        <v>0</v>
      </c>
      <c r="Q62" s="78">
        <v>0</v>
      </c>
      <c r="R62" s="78">
        <v>0</v>
      </c>
      <c r="S62" s="100">
        <v>0</v>
      </c>
      <c r="T62" s="78">
        <v>0</v>
      </c>
      <c r="U62" s="287">
        <v>0</v>
      </c>
      <c r="V62" s="78">
        <v>0</v>
      </c>
      <c r="W62" s="77">
        <v>0</v>
      </c>
      <c r="X62" s="72">
        <v>0</v>
      </c>
      <c r="Y62" s="71">
        <v>0</v>
      </c>
      <c r="Z62" s="172">
        <v>0</v>
      </c>
      <c r="AA62" s="77">
        <v>0</v>
      </c>
      <c r="AB62" s="71">
        <v>0</v>
      </c>
      <c r="AC62" s="75">
        <v>0</v>
      </c>
      <c r="AD62" s="71">
        <v>0</v>
      </c>
      <c r="AE62" s="71">
        <v>0</v>
      </c>
      <c r="AF62" s="73">
        <v>0</v>
      </c>
      <c r="AG62" s="72"/>
      <c r="AH62" s="71"/>
      <c r="AI62" s="70"/>
      <c r="AJ62" s="69"/>
      <c r="AK62" s="68"/>
      <c r="AL62" s="67"/>
      <c r="AM62" s="66"/>
      <c r="AN62" s="65"/>
      <c r="AO62" s="64"/>
      <c r="AP62" s="63">
        <f>SUM(I62:AM62)</f>
        <v>343</v>
      </c>
      <c r="AQ62" s="38"/>
      <c r="AR62" s="383"/>
      <c r="AS62" s="37"/>
    </row>
    <row r="63" spans="2:49" ht="80.5" customHeight="1" thickBot="1" x14ac:dyDescent="0.6">
      <c r="B63" s="405"/>
      <c r="C63" s="421"/>
      <c r="D63" s="424"/>
      <c r="E63" s="392"/>
      <c r="F63" s="428"/>
      <c r="G63" s="62" t="s">
        <v>12</v>
      </c>
      <c r="H63" s="96">
        <v>50</v>
      </c>
      <c r="I63" s="58">
        <v>53</v>
      </c>
      <c r="J63" s="81"/>
      <c r="K63" s="83">
        <v>53</v>
      </c>
      <c r="L63" s="82">
        <v>75</v>
      </c>
      <c r="M63" s="82">
        <v>52</v>
      </c>
      <c r="N63" s="59">
        <v>0</v>
      </c>
      <c r="O63" s="84">
        <v>0</v>
      </c>
      <c r="P63" s="296">
        <v>0</v>
      </c>
      <c r="Q63" s="87">
        <v>0</v>
      </c>
      <c r="R63" s="82">
        <v>0</v>
      </c>
      <c r="S63" s="59">
        <v>0</v>
      </c>
      <c r="T63" s="58">
        <v>0</v>
      </c>
      <c r="U63" s="285">
        <v>0</v>
      </c>
      <c r="V63" s="83">
        <v>0</v>
      </c>
      <c r="W63" s="82">
        <v>0</v>
      </c>
      <c r="X63" s="59">
        <v>0</v>
      </c>
      <c r="Y63" s="58">
        <v>0</v>
      </c>
      <c r="Z63" s="285">
        <v>0</v>
      </c>
      <c r="AA63" s="83">
        <v>0</v>
      </c>
      <c r="AB63" s="82">
        <v>0</v>
      </c>
      <c r="AC63" s="59">
        <v>0</v>
      </c>
      <c r="AD63" s="52">
        <v>0</v>
      </c>
      <c r="AE63" s="52"/>
      <c r="AF63" s="56"/>
      <c r="AG63" s="55"/>
      <c r="AH63" s="54"/>
      <c r="AI63" s="54"/>
      <c r="AJ63" s="53"/>
      <c r="AK63" s="52"/>
      <c r="AL63" s="53"/>
      <c r="AM63" s="53"/>
      <c r="AN63" s="52"/>
      <c r="AO63" s="51"/>
      <c r="AP63" s="50">
        <f>SUM(H63:AM63)</f>
        <v>283</v>
      </c>
      <c r="AQ63" s="38"/>
      <c r="AR63" s="383"/>
      <c r="AS63" s="37"/>
    </row>
    <row r="64" spans="2:49" ht="80.5" customHeight="1" x14ac:dyDescent="0.55000000000000004">
      <c r="B64" s="405"/>
      <c r="C64" s="421"/>
      <c r="D64" s="424"/>
      <c r="E64" s="392"/>
      <c r="F64" s="428"/>
      <c r="G64" s="86" t="s">
        <v>17</v>
      </c>
      <c r="H64" s="271"/>
      <c r="I64" s="85"/>
      <c r="J64" s="74"/>
      <c r="K64" s="77">
        <v>0</v>
      </c>
      <c r="L64" s="77">
        <v>0</v>
      </c>
      <c r="M64" s="77">
        <v>15</v>
      </c>
      <c r="N64" s="100">
        <v>15</v>
      </c>
      <c r="O64" s="78">
        <v>0</v>
      </c>
      <c r="P64" s="287">
        <v>0</v>
      </c>
      <c r="Q64" s="78">
        <v>0</v>
      </c>
      <c r="R64" s="78">
        <v>0</v>
      </c>
      <c r="S64" s="100">
        <v>0</v>
      </c>
      <c r="T64" s="78">
        <v>0</v>
      </c>
      <c r="U64" s="287">
        <v>0</v>
      </c>
      <c r="V64" s="78">
        <v>0</v>
      </c>
      <c r="W64" s="77">
        <v>0</v>
      </c>
      <c r="X64" s="72">
        <v>0</v>
      </c>
      <c r="Y64" s="71">
        <v>0</v>
      </c>
      <c r="Z64" s="172">
        <v>0</v>
      </c>
      <c r="AA64" s="77">
        <v>15</v>
      </c>
      <c r="AB64" s="71">
        <v>15</v>
      </c>
      <c r="AC64" s="75">
        <v>0</v>
      </c>
      <c r="AD64" s="71">
        <v>0</v>
      </c>
      <c r="AE64" s="71">
        <v>0</v>
      </c>
      <c r="AF64" s="73">
        <v>0</v>
      </c>
      <c r="AG64" s="72"/>
      <c r="AH64" s="71"/>
      <c r="AI64" s="70"/>
      <c r="AJ64" s="69"/>
      <c r="AK64" s="68"/>
      <c r="AL64" s="67"/>
      <c r="AM64" s="66"/>
      <c r="AN64" s="65"/>
      <c r="AO64" s="64"/>
      <c r="AP64" s="63">
        <f>SUM(I64:AM64)</f>
        <v>60</v>
      </c>
      <c r="AQ64" s="38"/>
      <c r="AR64" s="383"/>
      <c r="AS64" s="37"/>
    </row>
    <row r="65" spans="2:45" ht="80.5" customHeight="1" x14ac:dyDescent="0.55000000000000004">
      <c r="B65" s="405"/>
      <c r="C65" s="421"/>
      <c r="D65" s="424"/>
      <c r="E65" s="392"/>
      <c r="F65" s="428"/>
      <c r="G65" s="62" t="s">
        <v>12</v>
      </c>
      <c r="H65" s="96"/>
      <c r="I65" s="58"/>
      <c r="J65" s="81">
        <v>15</v>
      </c>
      <c r="K65" s="83">
        <v>15</v>
      </c>
      <c r="L65" s="82"/>
      <c r="M65" s="82"/>
      <c r="N65" s="59"/>
      <c r="O65" s="84"/>
      <c r="P65" s="285"/>
      <c r="Q65" s="83"/>
      <c r="R65" s="82"/>
      <c r="S65" s="59"/>
      <c r="T65" s="58"/>
      <c r="U65" s="285"/>
      <c r="V65" s="83"/>
      <c r="W65" s="82"/>
      <c r="X65" s="59">
        <v>15</v>
      </c>
      <c r="Y65" s="58">
        <v>15</v>
      </c>
      <c r="Z65" s="285"/>
      <c r="AA65" s="83"/>
      <c r="AB65" s="82"/>
      <c r="AC65" s="59"/>
      <c r="AD65" s="52"/>
      <c r="AE65" s="52"/>
      <c r="AF65" s="56"/>
      <c r="AG65" s="55"/>
      <c r="AH65" s="54"/>
      <c r="AI65" s="54"/>
      <c r="AJ65" s="53"/>
      <c r="AK65" s="52"/>
      <c r="AL65" s="53"/>
      <c r="AM65" s="53"/>
      <c r="AN65" s="52"/>
      <c r="AO65" s="51"/>
      <c r="AP65" s="50">
        <f>SUM(H65:AM65)</f>
        <v>60</v>
      </c>
      <c r="AQ65" s="38"/>
      <c r="AR65" s="383"/>
      <c r="AS65" s="37"/>
    </row>
    <row r="66" spans="2:45" ht="80.5" customHeight="1" thickBot="1" x14ac:dyDescent="0.6">
      <c r="B66" s="419"/>
      <c r="C66" s="422"/>
      <c r="D66" s="425"/>
      <c r="E66" s="393"/>
      <c r="F66" s="436"/>
      <c r="G66" s="49" t="s">
        <v>11</v>
      </c>
      <c r="H66" s="47"/>
      <c r="I66" s="46"/>
      <c r="J66" s="48"/>
      <c r="K66" s="46"/>
      <c r="L66" s="46"/>
      <c r="M66" s="41"/>
      <c r="N66" s="43"/>
      <c r="O66" s="41"/>
      <c r="P66" s="42"/>
      <c r="Q66" s="41"/>
      <c r="R66" s="41"/>
      <c r="S66" s="43"/>
      <c r="T66" s="41"/>
      <c r="U66" s="42"/>
      <c r="V66" s="41"/>
      <c r="W66" s="41"/>
      <c r="X66" s="43"/>
      <c r="Y66" s="41"/>
      <c r="Z66" s="302"/>
      <c r="AA66" s="281"/>
      <c r="AB66" s="41"/>
      <c r="AC66" s="43"/>
      <c r="AD66" s="41"/>
      <c r="AE66" s="41"/>
      <c r="AF66" s="44"/>
      <c r="AG66" s="43"/>
      <c r="AH66" s="41"/>
      <c r="AI66" s="41"/>
      <c r="AJ66" s="42"/>
      <c r="AK66" s="41"/>
      <c r="AL66" s="42"/>
      <c r="AM66" s="42"/>
      <c r="AN66" s="41"/>
      <c r="AO66" s="40"/>
      <c r="AP66" s="39">
        <f>SUM(I66:AM66)</f>
        <v>0</v>
      </c>
      <c r="AQ66" s="38"/>
      <c r="AR66" s="383"/>
      <c r="AS66" s="37"/>
    </row>
    <row r="67" spans="2:45" ht="76.75" hidden="1" customHeight="1" x14ac:dyDescent="0.55000000000000004">
      <c r="B67" s="430">
        <v>9</v>
      </c>
      <c r="C67" s="431" t="s">
        <v>16</v>
      </c>
      <c r="D67" s="433" t="s">
        <v>15</v>
      </c>
      <c r="E67" s="391" t="s">
        <v>14</v>
      </c>
      <c r="F67" s="435">
        <v>130</v>
      </c>
      <c r="G67" s="80" t="s">
        <v>13</v>
      </c>
      <c r="H67" s="272"/>
      <c r="I67" s="79"/>
      <c r="J67" s="74"/>
      <c r="K67" s="77"/>
      <c r="L67" s="77"/>
      <c r="M67" s="77"/>
      <c r="N67" s="100"/>
      <c r="O67" s="78"/>
      <c r="P67" s="287"/>
      <c r="Q67" s="78"/>
      <c r="R67" s="70"/>
      <c r="S67" s="100"/>
      <c r="T67" s="78"/>
      <c r="U67" s="287"/>
      <c r="V67" s="78"/>
      <c r="W67" s="77"/>
      <c r="X67" s="72"/>
      <c r="Y67" s="71"/>
      <c r="Z67" s="172"/>
      <c r="AA67" s="77"/>
      <c r="AB67" s="71"/>
      <c r="AC67" s="75"/>
      <c r="AD67" s="71"/>
      <c r="AE67" s="71"/>
      <c r="AF67" s="73"/>
      <c r="AG67" s="72"/>
      <c r="AH67" s="71"/>
      <c r="AI67" s="70"/>
      <c r="AJ67" s="69"/>
      <c r="AK67" s="68"/>
      <c r="AL67" s="67"/>
      <c r="AM67" s="66"/>
      <c r="AN67" s="65"/>
      <c r="AO67" s="64"/>
      <c r="AP67" s="63">
        <f>SUM(I67:AM67)</f>
        <v>0</v>
      </c>
      <c r="AQ67" s="38"/>
      <c r="AR67" s="383"/>
      <c r="AS67" s="37"/>
    </row>
    <row r="68" spans="2:45" ht="76.75" hidden="1" customHeight="1" x14ac:dyDescent="0.55000000000000004">
      <c r="B68" s="405"/>
      <c r="C68" s="421"/>
      <c r="D68" s="424"/>
      <c r="E68" s="392"/>
      <c r="F68" s="428"/>
      <c r="G68" s="62" t="s">
        <v>12</v>
      </c>
      <c r="H68" s="96"/>
      <c r="I68" s="60"/>
      <c r="J68" s="81"/>
      <c r="K68" s="58"/>
      <c r="L68" s="58"/>
      <c r="M68" s="58"/>
      <c r="N68" s="55"/>
      <c r="O68" s="52"/>
      <c r="P68" s="53"/>
      <c r="Q68" s="52"/>
      <c r="R68" s="52"/>
      <c r="S68" s="55"/>
      <c r="T68" s="52"/>
      <c r="U68" s="53"/>
      <c r="V68" s="52"/>
      <c r="W68" s="57"/>
      <c r="X68" s="55"/>
      <c r="Y68" s="52"/>
      <c r="Z68" s="53"/>
      <c r="AA68" s="52"/>
      <c r="AB68" s="52"/>
      <c r="AC68" s="278"/>
      <c r="AD68" s="52"/>
      <c r="AE68" s="52"/>
      <c r="AF68" s="56"/>
      <c r="AG68" s="55"/>
      <c r="AH68" s="54"/>
      <c r="AI68" s="54"/>
      <c r="AJ68" s="53"/>
      <c r="AK68" s="52"/>
      <c r="AL68" s="53"/>
      <c r="AM68" s="53"/>
      <c r="AN68" s="52"/>
      <c r="AO68" s="51"/>
      <c r="AP68" s="50">
        <f>SUM(I68:AM68)</f>
        <v>0</v>
      </c>
      <c r="AQ68" s="38"/>
      <c r="AR68" s="383"/>
      <c r="AS68" s="37"/>
    </row>
    <row r="69" spans="2:45" ht="80.5" hidden="1" customHeight="1" thickBot="1" x14ac:dyDescent="0.6">
      <c r="B69" s="419"/>
      <c r="C69" s="422"/>
      <c r="D69" s="425"/>
      <c r="E69" s="393"/>
      <c r="F69" s="436"/>
      <c r="G69" s="49" t="s">
        <v>11</v>
      </c>
      <c r="H69" s="47"/>
      <c r="I69" s="46"/>
      <c r="J69" s="48"/>
      <c r="K69" s="46"/>
      <c r="L69" s="46"/>
      <c r="M69" s="41"/>
      <c r="N69" s="43"/>
      <c r="O69" s="41"/>
      <c r="P69" s="42"/>
      <c r="Q69" s="41"/>
      <c r="R69" s="41"/>
      <c r="S69" s="43"/>
      <c r="T69" s="41"/>
      <c r="U69" s="42"/>
      <c r="V69" s="41"/>
      <c r="W69" s="41"/>
      <c r="X69" s="43"/>
      <c r="Y69" s="41"/>
      <c r="Z69" s="302"/>
      <c r="AA69" s="281"/>
      <c r="AB69" s="41"/>
      <c r="AC69" s="43"/>
      <c r="AD69" s="41"/>
      <c r="AE69" s="41"/>
      <c r="AF69" s="44"/>
      <c r="AG69" s="43"/>
      <c r="AH69" s="41"/>
      <c r="AI69" s="41"/>
      <c r="AJ69" s="42"/>
      <c r="AK69" s="41"/>
      <c r="AL69" s="42"/>
      <c r="AM69" s="42"/>
      <c r="AN69" s="41"/>
      <c r="AO69" s="40"/>
      <c r="AP69" s="39">
        <f>SUM(I69:AM69)</f>
        <v>0</v>
      </c>
      <c r="AQ69" s="38"/>
      <c r="AR69" s="384"/>
      <c r="AS69" s="37"/>
    </row>
    <row r="70" spans="2:45" ht="105" customHeight="1" thickTop="1" thickBot="1" x14ac:dyDescent="0.6">
      <c r="B70" s="437" t="s">
        <v>10</v>
      </c>
      <c r="C70" s="438"/>
      <c r="D70" s="438"/>
      <c r="E70" s="438"/>
      <c r="F70" s="438"/>
      <c r="G70" s="438"/>
      <c r="H70" s="35">
        <f>SUM(H15,H7,H10,H12,H18,H20,H23,H26,H38,H41,H44,H47,H52,H55,H60,H63,H68,H29,H33,H31,H65,H57,H49,H35)</f>
        <v>308</v>
      </c>
      <c r="I70" s="35">
        <f>SUM(I15,I7,I10,I12,I18,I20,I23,I26,I38,I41,I44,I47,I52,I55,I60,I63,I68,I29,I33,I31,I65,I57,I49,I35)</f>
        <v>325</v>
      </c>
      <c r="J70" s="36">
        <f t="shared" ref="J70:AF70" si="2">SUM(J15,J7,J10,J12,J18,J20,J23,J26,J38,J41,J44,J47,J52,J55,J60,J63,J68,J29,J33,J31,J65,J57,J49,J35)</f>
        <v>320</v>
      </c>
      <c r="K70" s="279">
        <f t="shared" si="2"/>
        <v>326</v>
      </c>
      <c r="L70" s="35">
        <f t="shared" si="2"/>
        <v>298</v>
      </c>
      <c r="M70" s="35">
        <f t="shared" si="2"/>
        <v>298</v>
      </c>
      <c r="N70" s="35">
        <f t="shared" si="2"/>
        <v>268</v>
      </c>
      <c r="O70" s="35">
        <f t="shared" si="2"/>
        <v>364</v>
      </c>
      <c r="P70" s="36">
        <f>SUM(P15,P7,P10,P12,P18,P20,P23,P26,P38,P41,P44,P47,P52,P55,P60,P63,P68,P29,P33,P31,P65,P57,P49,P35)</f>
        <v>325</v>
      </c>
      <c r="Q70" s="279">
        <f t="shared" si="2"/>
        <v>324</v>
      </c>
      <c r="R70" s="35">
        <f t="shared" si="2"/>
        <v>364</v>
      </c>
      <c r="S70" s="35">
        <f t="shared" si="2"/>
        <v>357</v>
      </c>
      <c r="T70" s="35">
        <f t="shared" si="2"/>
        <v>370</v>
      </c>
      <c r="U70" s="36">
        <f t="shared" si="2"/>
        <v>379</v>
      </c>
      <c r="V70" s="279">
        <f t="shared" si="2"/>
        <v>357</v>
      </c>
      <c r="W70" s="35">
        <f t="shared" si="2"/>
        <v>319</v>
      </c>
      <c r="X70" s="35">
        <f t="shared" si="2"/>
        <v>346</v>
      </c>
      <c r="Y70" s="35">
        <f t="shared" si="2"/>
        <v>350</v>
      </c>
      <c r="Z70" s="36">
        <f t="shared" si="2"/>
        <v>314</v>
      </c>
      <c r="AA70" s="279">
        <f t="shared" si="2"/>
        <v>333</v>
      </c>
      <c r="AB70" s="35">
        <f t="shared" si="2"/>
        <v>353</v>
      </c>
      <c r="AC70" s="35">
        <f t="shared" si="2"/>
        <v>313</v>
      </c>
      <c r="AD70" s="35">
        <f t="shared" si="2"/>
        <v>249</v>
      </c>
      <c r="AE70" s="35">
        <f t="shared" si="2"/>
        <v>179</v>
      </c>
      <c r="AF70" s="35">
        <f t="shared" si="2"/>
        <v>0</v>
      </c>
      <c r="AG70" s="36">
        <f t="shared" ref="AG70:AO70" si="3">SUM(AG15,AG7,AG10,AG12,AG18,AG20,AG23,AG26,AG38,AG41,AG44,AG47,AG52,AG55,AG60,AG63,AG68,AG29,AG33,AG31,AG65,AG57)</f>
        <v>0</v>
      </c>
      <c r="AH70" s="36">
        <f t="shared" si="3"/>
        <v>0</v>
      </c>
      <c r="AI70" s="36">
        <f t="shared" si="3"/>
        <v>0</v>
      </c>
      <c r="AJ70" s="36">
        <f t="shared" si="3"/>
        <v>0</v>
      </c>
      <c r="AK70" s="36">
        <f t="shared" si="3"/>
        <v>0</v>
      </c>
      <c r="AL70" s="36">
        <f t="shared" si="3"/>
        <v>0</v>
      </c>
      <c r="AM70" s="36">
        <f t="shared" si="3"/>
        <v>0</v>
      </c>
      <c r="AN70" s="36">
        <f t="shared" si="3"/>
        <v>0</v>
      </c>
      <c r="AO70" s="36">
        <f t="shared" si="3"/>
        <v>0</v>
      </c>
      <c r="AP70" s="34">
        <f>SUM(AP15,AP7,AP10,AP12,AP18,AP20,AP23,AP26,AP38,AP41,AP44,AP47,AP52,AP55,AP60,AP63,AP68)</f>
        <v>7020</v>
      </c>
      <c r="AQ70" s="33"/>
      <c r="AR70" s="32"/>
    </row>
    <row r="71" spans="2:45" ht="112" customHeight="1" thickBot="1" x14ac:dyDescent="0.6">
      <c r="B71" s="439" t="s">
        <v>9</v>
      </c>
      <c r="C71" s="440"/>
      <c r="D71" s="440"/>
      <c r="E71" s="440"/>
      <c r="F71" s="440"/>
      <c r="G71" s="441"/>
      <c r="H71" s="27">
        <f>H98</f>
        <v>0.87295081967213117</v>
      </c>
      <c r="I71" s="25">
        <f t="shared" ref="I71:AN71" si="4">I98</f>
        <v>0.87807377049180324</v>
      </c>
      <c r="J71" s="30">
        <f t="shared" si="4"/>
        <v>0.92213114754098358</v>
      </c>
      <c r="K71" s="25">
        <f t="shared" si="4"/>
        <v>0.91721311475409839</v>
      </c>
      <c r="L71" s="29">
        <f t="shared" si="4"/>
        <v>0.81967213114754101</v>
      </c>
      <c r="M71" s="29">
        <f t="shared" si="4"/>
        <v>0.8401639344262295</v>
      </c>
      <c r="N71" s="31">
        <f t="shared" si="4"/>
        <v>0.72028688524590168</v>
      </c>
      <c r="O71" s="29">
        <f t="shared" si="4"/>
        <v>1.0010245901639345</v>
      </c>
      <c r="P71" s="297">
        <f t="shared" si="4"/>
        <v>0.93135245901639341</v>
      </c>
      <c r="Q71" s="29">
        <f t="shared" si="4"/>
        <v>0.93442622950819676</v>
      </c>
      <c r="R71" s="29">
        <f t="shared" si="4"/>
        <v>1.028688524590164</v>
      </c>
      <c r="S71" s="27">
        <f t="shared" si="4"/>
        <v>1.0038934426229509</v>
      </c>
      <c r="T71" s="25">
        <f t="shared" si="4"/>
        <v>0.99856557377049182</v>
      </c>
      <c r="U71" s="26">
        <f t="shared" si="4"/>
        <v>1.0290983606557378</v>
      </c>
      <c r="V71" s="25">
        <f t="shared" si="4"/>
        <v>1.0096311475409836</v>
      </c>
      <c r="W71" s="25">
        <f t="shared" si="4"/>
        <v>0.90922131147540985</v>
      </c>
      <c r="X71" s="27">
        <f t="shared" si="4"/>
        <v>0.98032786885245904</v>
      </c>
      <c r="Y71" s="25">
        <f t="shared" si="4"/>
        <v>0.99180327868852458</v>
      </c>
      <c r="Z71" s="26">
        <f t="shared" si="4"/>
        <v>0.90327868852459015</v>
      </c>
      <c r="AA71" s="25">
        <f t="shared" si="4"/>
        <v>0.94569672131147542</v>
      </c>
      <c r="AB71" s="29">
        <f t="shared" si="4"/>
        <v>0.99282786885245899</v>
      </c>
      <c r="AC71" s="31">
        <f t="shared" si="4"/>
        <v>0.88094262295081971</v>
      </c>
      <c r="AD71" s="29">
        <f t="shared" si="4"/>
        <v>0.70635245901639343</v>
      </c>
      <c r="AE71" s="25">
        <f t="shared" si="4"/>
        <v>0.52561475409836067</v>
      </c>
      <c r="AF71" s="28">
        <f t="shared" si="4"/>
        <v>0</v>
      </c>
      <c r="AG71" s="27">
        <f t="shared" si="4"/>
        <v>0</v>
      </c>
      <c r="AH71" s="25">
        <f t="shared" si="4"/>
        <v>0</v>
      </c>
      <c r="AI71" s="25">
        <f t="shared" si="4"/>
        <v>0</v>
      </c>
      <c r="AJ71" s="26">
        <f t="shared" si="4"/>
        <v>0</v>
      </c>
      <c r="AK71" s="25">
        <f t="shared" si="4"/>
        <v>0</v>
      </c>
      <c r="AL71" s="26">
        <f t="shared" si="4"/>
        <v>0</v>
      </c>
      <c r="AM71" s="26">
        <f t="shared" si="4"/>
        <v>0</v>
      </c>
      <c r="AN71" s="25">
        <f t="shared" si="4"/>
        <v>0</v>
      </c>
      <c r="AO71" s="24">
        <f>AO100</f>
        <v>0</v>
      </c>
      <c r="AP71" s="23">
        <f>AVERAGE(I71:AG71)</f>
        <v>0.8348114754098358</v>
      </c>
      <c r="AQ71" s="22"/>
      <c r="AR71" s="21"/>
    </row>
    <row r="72" spans="2:45" s="6" customFormat="1" ht="45" customHeight="1" thickTop="1" x14ac:dyDescent="0.55000000000000004">
      <c r="B72" s="4"/>
      <c r="I72" s="20"/>
      <c r="J72" s="20"/>
      <c r="K72" s="20"/>
      <c r="L72" s="20"/>
      <c r="M72" s="20"/>
      <c r="N72" s="20"/>
      <c r="O72" s="20"/>
      <c r="P72" s="20"/>
      <c r="Q72" s="20"/>
      <c r="R72" s="20"/>
    </row>
    <row r="73" spans="2:45" s="8" customFormat="1" ht="126.75" customHeight="1" x14ac:dyDescent="0.55000000000000004">
      <c r="B73" s="17"/>
      <c r="C73" s="19"/>
      <c r="D73" s="18"/>
      <c r="E73" s="17"/>
      <c r="F73" s="17"/>
      <c r="G73" s="16"/>
      <c r="H73" s="15"/>
      <c r="I73" s="15"/>
      <c r="J73" s="14"/>
      <c r="K73" s="14"/>
      <c r="L73" s="13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Z73" s="12"/>
      <c r="AA73" s="12"/>
      <c r="AB73" s="12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0"/>
      <c r="AR73" s="9"/>
    </row>
    <row r="74" spans="2:45" s="8" customFormat="1" ht="126.75" customHeight="1" x14ac:dyDescent="0.55000000000000004">
      <c r="B74" s="17"/>
      <c r="C74" s="19"/>
      <c r="D74" s="18"/>
      <c r="E74" s="17"/>
      <c r="F74" s="17"/>
      <c r="G74" s="16"/>
      <c r="H74" s="15"/>
      <c r="I74" s="15"/>
      <c r="J74" s="14"/>
      <c r="K74" s="14"/>
      <c r="L74" s="1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Z74" s="12"/>
      <c r="AA74" s="12"/>
      <c r="AB74" s="12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0"/>
      <c r="AR74" s="9"/>
    </row>
    <row r="75" spans="2:45" s="8" customFormat="1" ht="126.75" customHeight="1" x14ac:dyDescent="0.55000000000000004">
      <c r="B75" s="17"/>
      <c r="C75" s="19"/>
      <c r="D75" s="18"/>
      <c r="E75" s="17"/>
      <c r="F75" s="17"/>
      <c r="G75" s="16"/>
      <c r="H75" s="15"/>
      <c r="I75" s="15"/>
      <c r="J75" s="14"/>
      <c r="K75" s="14"/>
      <c r="L75" s="1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Z75" s="12"/>
      <c r="AA75" s="12"/>
      <c r="AB75" s="12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0"/>
      <c r="AR75" s="9"/>
    </row>
    <row r="76" spans="2:45" s="8" customFormat="1" ht="126.75" customHeight="1" x14ac:dyDescent="0.55000000000000004">
      <c r="B76" s="17"/>
      <c r="C76" s="19"/>
      <c r="D76" s="18"/>
      <c r="E76" s="17"/>
      <c r="F76" s="17"/>
      <c r="G76" s="16"/>
      <c r="H76" s="15"/>
      <c r="I76" s="15"/>
      <c r="J76" s="14"/>
      <c r="K76" s="14"/>
      <c r="L76" s="1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Z76" s="12"/>
      <c r="AA76" s="12"/>
      <c r="AB76" s="12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0"/>
      <c r="AR76" s="9"/>
    </row>
    <row r="77" spans="2:45" s="8" customFormat="1" ht="126.75" customHeight="1" x14ac:dyDescent="0.55000000000000004">
      <c r="B77" s="17"/>
      <c r="C77" s="19"/>
      <c r="D77" s="18"/>
      <c r="E77" s="17"/>
      <c r="F77" s="17"/>
      <c r="G77" s="16"/>
      <c r="H77" s="15"/>
      <c r="I77" s="15"/>
      <c r="J77" s="14"/>
      <c r="K77" s="14"/>
      <c r="L77" s="1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Z77" s="12"/>
      <c r="AA77" s="12"/>
      <c r="AB77" s="12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0"/>
      <c r="AR77" s="9"/>
    </row>
    <row r="78" spans="2:45" s="8" customFormat="1" ht="126.75" customHeight="1" x14ac:dyDescent="0.55000000000000004">
      <c r="B78" s="17"/>
      <c r="C78" s="19"/>
      <c r="D78" s="18"/>
      <c r="E78" s="17"/>
      <c r="F78" s="17"/>
      <c r="G78" s="16"/>
      <c r="H78" s="15"/>
      <c r="I78" s="15"/>
      <c r="J78" s="14"/>
      <c r="K78" s="14"/>
      <c r="L78" s="1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Z78" s="12"/>
      <c r="AA78" s="12"/>
      <c r="AB78" s="12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0"/>
      <c r="AR78" s="9"/>
    </row>
    <row r="79" spans="2:45" s="8" customFormat="1" ht="126.75" customHeight="1" x14ac:dyDescent="0.55000000000000004">
      <c r="B79" s="17"/>
      <c r="C79" s="19"/>
      <c r="D79" s="18"/>
      <c r="E79" s="17"/>
      <c r="F79" s="17"/>
      <c r="G79" s="16"/>
      <c r="H79" s="15"/>
      <c r="I79" s="15"/>
      <c r="J79" s="14"/>
      <c r="K79" s="14"/>
      <c r="L79" s="1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Z79" s="12"/>
      <c r="AA79" s="12"/>
      <c r="AB79" s="12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0"/>
      <c r="AR79" s="9"/>
    </row>
    <row r="80" spans="2:45" s="8" customFormat="1" ht="126.75" customHeight="1" x14ac:dyDescent="0.55000000000000004">
      <c r="B80" s="17"/>
      <c r="C80" s="19"/>
      <c r="D80" s="18"/>
      <c r="E80" s="17"/>
      <c r="F80" s="17"/>
      <c r="G80" s="16"/>
      <c r="H80" s="15"/>
      <c r="I80" s="15"/>
      <c r="J80" s="14"/>
      <c r="K80" s="14"/>
      <c r="L80" s="1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Z80" s="12"/>
      <c r="AA80" s="12"/>
      <c r="AB80" s="12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0"/>
      <c r="AR80" s="9"/>
    </row>
    <row r="81" spans="2:46" s="8" customFormat="1" ht="126.75" customHeight="1" x14ac:dyDescent="0.55000000000000004">
      <c r="B81" s="17"/>
      <c r="C81" s="19"/>
      <c r="D81" s="18"/>
      <c r="E81" s="17"/>
      <c r="F81" s="17"/>
      <c r="G81" s="16"/>
      <c r="H81" s="15"/>
      <c r="I81" s="15"/>
      <c r="J81" s="14"/>
      <c r="K81" s="14"/>
      <c r="L81" s="1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Z81" s="12"/>
      <c r="AA81" s="12"/>
      <c r="AB81" s="12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0"/>
      <c r="AR81" s="9"/>
    </row>
    <row r="82" spans="2:46" s="6" customFormat="1" x14ac:dyDescent="0.55000000000000004">
      <c r="B82" s="4"/>
    </row>
    <row r="83" spans="2:46" s="6" customFormat="1" x14ac:dyDescent="0.55000000000000004">
      <c r="B83" s="4"/>
      <c r="AQ83" s="7"/>
    </row>
    <row r="84" spans="2:46" s="6" customFormat="1" x14ac:dyDescent="0.55000000000000004">
      <c r="B84" s="4"/>
      <c r="AQ84" s="7"/>
    </row>
    <row r="85" spans="2:46" s="6" customFormat="1" x14ac:dyDescent="0.55000000000000004">
      <c r="B85" s="4"/>
      <c r="AQ85" s="7"/>
    </row>
    <row r="86" spans="2:46" s="6" customFormat="1" x14ac:dyDescent="0.55000000000000004">
      <c r="B86" s="4"/>
    </row>
    <row r="87" spans="2:46" s="6" customFormat="1" x14ac:dyDescent="0.55000000000000004">
      <c r="B87" s="4"/>
    </row>
    <row r="88" spans="2:46" s="6" customFormat="1" x14ac:dyDescent="0.55000000000000004">
      <c r="B88" s="4"/>
    </row>
    <row r="89" spans="2:46" s="6" customFormat="1" ht="78" customHeight="1" x14ac:dyDescent="0.55000000000000004">
      <c r="B89" s="4"/>
      <c r="G89" s="6" t="s">
        <v>8</v>
      </c>
      <c r="H89" s="6">
        <f t="shared" ref="H89:AQ89" si="5">130*(H68+H47+H55+H63+H65)</f>
        <v>15600</v>
      </c>
      <c r="I89" s="6">
        <f t="shared" si="5"/>
        <v>17550</v>
      </c>
      <c r="J89" s="6">
        <f t="shared" si="5"/>
        <v>13000</v>
      </c>
      <c r="K89" s="6">
        <f t="shared" si="5"/>
        <v>20540</v>
      </c>
      <c r="L89" s="6">
        <f t="shared" si="5"/>
        <v>24050</v>
      </c>
      <c r="M89" s="6">
        <f t="shared" si="5"/>
        <v>17550</v>
      </c>
      <c r="N89" s="6">
        <f t="shared" si="5"/>
        <v>0</v>
      </c>
      <c r="O89" s="6">
        <f t="shared" si="5"/>
        <v>11700</v>
      </c>
      <c r="P89" s="6">
        <f t="shared" si="5"/>
        <v>6500</v>
      </c>
      <c r="Q89" s="6">
        <f t="shared" si="5"/>
        <v>0</v>
      </c>
      <c r="R89" s="6">
        <f t="shared" si="5"/>
        <v>9100</v>
      </c>
      <c r="S89" s="6">
        <f t="shared" si="5"/>
        <v>10140</v>
      </c>
      <c r="T89" s="6">
        <f t="shared" si="5"/>
        <v>10400</v>
      </c>
      <c r="U89" s="6">
        <f t="shared" si="5"/>
        <v>9100</v>
      </c>
      <c r="V89" s="6">
        <f t="shared" si="5"/>
        <v>8450</v>
      </c>
      <c r="W89" s="6">
        <f t="shared" si="5"/>
        <v>3250</v>
      </c>
      <c r="X89" s="6">
        <f t="shared" si="5"/>
        <v>6890</v>
      </c>
      <c r="Y89" s="6">
        <f t="shared" si="5"/>
        <v>7150</v>
      </c>
      <c r="Z89" s="6">
        <f t="shared" si="5"/>
        <v>0</v>
      </c>
      <c r="AA89" s="6">
        <f t="shared" si="5"/>
        <v>5200</v>
      </c>
      <c r="AB89" s="6">
        <f t="shared" si="5"/>
        <v>9750</v>
      </c>
      <c r="AC89" s="6">
        <f t="shared" si="5"/>
        <v>6240</v>
      </c>
      <c r="AD89" s="6">
        <f t="shared" si="5"/>
        <v>0</v>
      </c>
      <c r="AE89" s="6">
        <f t="shared" si="5"/>
        <v>0</v>
      </c>
      <c r="AF89" s="6">
        <f t="shared" si="5"/>
        <v>0</v>
      </c>
      <c r="AG89" s="6">
        <f t="shared" si="5"/>
        <v>0</v>
      </c>
      <c r="AH89" s="6">
        <f t="shared" si="5"/>
        <v>0</v>
      </c>
      <c r="AI89" s="6">
        <f t="shared" si="5"/>
        <v>0</v>
      </c>
      <c r="AJ89" s="6">
        <f t="shared" si="5"/>
        <v>0</v>
      </c>
      <c r="AK89" s="6">
        <f t="shared" si="5"/>
        <v>0</v>
      </c>
      <c r="AL89" s="6">
        <f t="shared" si="5"/>
        <v>0</v>
      </c>
      <c r="AM89" s="6">
        <f t="shared" si="5"/>
        <v>0</v>
      </c>
      <c r="AN89" s="6">
        <f t="shared" si="5"/>
        <v>0</v>
      </c>
      <c r="AO89" s="6">
        <f t="shared" si="5"/>
        <v>0</v>
      </c>
      <c r="AP89" s="6">
        <f t="shared" si="5"/>
        <v>212160</v>
      </c>
      <c r="AQ89" s="6">
        <f t="shared" si="5"/>
        <v>0</v>
      </c>
      <c r="AR89" s="6">
        <f>130*(AR68+AR47+AR52+AR55+AR60+AR63)</f>
        <v>0</v>
      </c>
      <c r="AS89" s="6">
        <f>130*(AS68+AS47+AS52+AS55+AS60+AS63)</f>
        <v>0</v>
      </c>
      <c r="AT89" s="6">
        <f>130*(AT68+AT47+AT52+AT55+AT60+AT63)</f>
        <v>0</v>
      </c>
    </row>
    <row r="90" spans="2:46" s="6" customFormat="1" ht="78" customHeight="1" x14ac:dyDescent="0.55000000000000004">
      <c r="B90" s="4"/>
      <c r="G90" s="6" t="s">
        <v>7</v>
      </c>
      <c r="H90" s="6">
        <f t="shared" ref="H90:AQ90" si="6">130*(H15+H10+H7+H12+H20)</f>
        <v>7800</v>
      </c>
      <c r="I90" s="6">
        <f t="shared" si="6"/>
        <v>20800</v>
      </c>
      <c r="J90" s="6">
        <f t="shared" si="6"/>
        <v>6500</v>
      </c>
      <c r="K90" s="6">
        <f t="shared" si="6"/>
        <v>6370</v>
      </c>
      <c r="L90" s="6">
        <f t="shared" si="6"/>
        <v>6500</v>
      </c>
      <c r="M90" s="6">
        <f t="shared" si="6"/>
        <v>6500</v>
      </c>
      <c r="N90" s="6">
        <f t="shared" si="6"/>
        <v>18200</v>
      </c>
      <c r="O90" s="6">
        <f t="shared" si="6"/>
        <v>11050</v>
      </c>
      <c r="P90" s="6">
        <f t="shared" si="6"/>
        <v>14950</v>
      </c>
      <c r="Q90" s="6">
        <f t="shared" si="6"/>
        <v>19500</v>
      </c>
      <c r="R90" s="6">
        <f t="shared" si="6"/>
        <v>19500</v>
      </c>
      <c r="S90" s="6">
        <f t="shared" si="6"/>
        <v>19500</v>
      </c>
      <c r="T90" s="6">
        <f t="shared" si="6"/>
        <v>18980</v>
      </c>
      <c r="U90" s="6">
        <f t="shared" si="6"/>
        <v>19370</v>
      </c>
      <c r="V90" s="6">
        <f t="shared" si="6"/>
        <v>19370</v>
      </c>
      <c r="W90" s="6">
        <f t="shared" si="6"/>
        <v>19370</v>
      </c>
      <c r="X90" s="6">
        <f t="shared" si="6"/>
        <v>19500</v>
      </c>
      <c r="Y90" s="6">
        <f t="shared" si="6"/>
        <v>19500</v>
      </c>
      <c r="Z90" s="6">
        <f t="shared" si="6"/>
        <v>19630</v>
      </c>
      <c r="AA90" s="6">
        <f t="shared" si="6"/>
        <v>19500</v>
      </c>
      <c r="AB90" s="6">
        <f t="shared" si="6"/>
        <v>19500</v>
      </c>
      <c r="AC90" s="6">
        <f t="shared" si="6"/>
        <v>19500</v>
      </c>
      <c r="AD90" s="6">
        <f t="shared" si="6"/>
        <v>18720</v>
      </c>
      <c r="AE90" s="6">
        <f t="shared" si="6"/>
        <v>7800</v>
      </c>
      <c r="AF90" s="6">
        <f t="shared" si="6"/>
        <v>0</v>
      </c>
      <c r="AG90" s="6">
        <f t="shared" si="6"/>
        <v>0</v>
      </c>
      <c r="AH90" s="6">
        <f t="shared" si="6"/>
        <v>0</v>
      </c>
      <c r="AI90" s="6">
        <f t="shared" si="6"/>
        <v>0</v>
      </c>
      <c r="AJ90" s="6">
        <f t="shared" si="6"/>
        <v>0</v>
      </c>
      <c r="AK90" s="6">
        <f t="shared" si="6"/>
        <v>0</v>
      </c>
      <c r="AL90" s="6">
        <f t="shared" si="6"/>
        <v>0</v>
      </c>
      <c r="AM90" s="6">
        <f t="shared" si="6"/>
        <v>0</v>
      </c>
      <c r="AN90" s="6">
        <f t="shared" si="6"/>
        <v>0</v>
      </c>
      <c r="AO90" s="6">
        <f t="shared" si="6"/>
        <v>0</v>
      </c>
      <c r="AP90" s="6">
        <f t="shared" si="6"/>
        <v>377910</v>
      </c>
      <c r="AQ90" s="6">
        <f t="shared" si="6"/>
        <v>0</v>
      </c>
      <c r="AS90" s="6">
        <f>150*(AS15+AS10+AS7+AS12)</f>
        <v>0</v>
      </c>
    </row>
    <row r="91" spans="2:46" s="6" customFormat="1" x14ac:dyDescent="0.55000000000000004">
      <c r="B91" s="4"/>
      <c r="G91" s="6" t="s">
        <v>6</v>
      </c>
      <c r="H91" s="6">
        <f t="shared" ref="H91:AR91" si="7">250*(H23+H26)</f>
        <v>0</v>
      </c>
      <c r="I91" s="6">
        <f t="shared" si="7"/>
        <v>0</v>
      </c>
      <c r="J91" s="6">
        <f t="shared" si="7"/>
        <v>0</v>
      </c>
      <c r="K91" s="6">
        <f t="shared" si="7"/>
        <v>0</v>
      </c>
      <c r="L91" s="6">
        <f t="shared" si="7"/>
        <v>0</v>
      </c>
      <c r="M91" s="6">
        <f t="shared" si="7"/>
        <v>0</v>
      </c>
      <c r="N91" s="6">
        <f t="shared" si="7"/>
        <v>0</v>
      </c>
      <c r="O91" s="6">
        <f t="shared" si="7"/>
        <v>0</v>
      </c>
      <c r="P91" s="6">
        <f t="shared" si="7"/>
        <v>0</v>
      </c>
      <c r="Q91" s="6">
        <f t="shared" si="7"/>
        <v>0</v>
      </c>
      <c r="R91" s="6">
        <f t="shared" si="7"/>
        <v>0</v>
      </c>
      <c r="S91" s="6">
        <f t="shared" si="7"/>
        <v>0</v>
      </c>
      <c r="T91" s="6">
        <f t="shared" si="7"/>
        <v>0</v>
      </c>
      <c r="U91" s="6">
        <f t="shared" si="7"/>
        <v>0</v>
      </c>
      <c r="V91" s="6">
        <f t="shared" si="7"/>
        <v>0</v>
      </c>
      <c r="W91" s="6">
        <f t="shared" si="7"/>
        <v>0</v>
      </c>
      <c r="X91" s="6">
        <f t="shared" si="7"/>
        <v>0</v>
      </c>
      <c r="Y91" s="6">
        <f t="shared" si="7"/>
        <v>0</v>
      </c>
      <c r="Z91" s="6">
        <f t="shared" si="7"/>
        <v>0</v>
      </c>
      <c r="AA91" s="6">
        <f t="shared" si="7"/>
        <v>0</v>
      </c>
      <c r="AB91" s="6">
        <f t="shared" si="7"/>
        <v>0</v>
      </c>
      <c r="AC91" s="6">
        <f t="shared" si="7"/>
        <v>0</v>
      </c>
      <c r="AD91" s="6">
        <f t="shared" si="7"/>
        <v>0</v>
      </c>
      <c r="AE91" s="6">
        <f t="shared" si="7"/>
        <v>0</v>
      </c>
      <c r="AF91" s="6">
        <f t="shared" si="7"/>
        <v>0</v>
      </c>
      <c r="AG91" s="6">
        <f t="shared" si="7"/>
        <v>0</v>
      </c>
      <c r="AH91" s="6">
        <f t="shared" si="7"/>
        <v>0</v>
      </c>
      <c r="AI91" s="6">
        <f t="shared" si="7"/>
        <v>0</v>
      </c>
      <c r="AJ91" s="6">
        <f t="shared" si="7"/>
        <v>0</v>
      </c>
      <c r="AK91" s="6">
        <f t="shared" si="7"/>
        <v>0</v>
      </c>
      <c r="AL91" s="6">
        <f t="shared" si="7"/>
        <v>0</v>
      </c>
      <c r="AM91" s="6">
        <f t="shared" si="7"/>
        <v>0</v>
      </c>
      <c r="AN91" s="6">
        <f t="shared" si="7"/>
        <v>0</v>
      </c>
      <c r="AO91" s="6">
        <f t="shared" si="7"/>
        <v>0</v>
      </c>
      <c r="AP91" s="6">
        <f t="shared" si="7"/>
        <v>0</v>
      </c>
      <c r="AQ91" s="6">
        <f t="shared" si="7"/>
        <v>0</v>
      </c>
      <c r="AR91" s="6">
        <f t="shared" si="7"/>
        <v>0</v>
      </c>
    </row>
    <row r="92" spans="2:46" s="6" customFormat="1" x14ac:dyDescent="0.55000000000000004">
      <c r="B92" s="4"/>
      <c r="G92" s="6" t="s">
        <v>5</v>
      </c>
      <c r="H92" s="6">
        <f>150*(H41+H44+H29+H33+H31+H35)</f>
        <v>19200</v>
      </c>
      <c r="I92" s="6">
        <f t="shared" ref="I92:AQ92" si="8">150*(I41+I44+I29+I33+I31+I35)</f>
        <v>4500</v>
      </c>
      <c r="J92" s="6">
        <f t="shared" si="8"/>
        <v>25500</v>
      </c>
      <c r="K92" s="6">
        <f t="shared" si="8"/>
        <v>17850</v>
      </c>
      <c r="L92" s="6">
        <f t="shared" si="8"/>
        <v>9450</v>
      </c>
      <c r="M92" s="6">
        <f t="shared" si="8"/>
        <v>16950</v>
      </c>
      <c r="N92" s="6">
        <f t="shared" si="8"/>
        <v>16950</v>
      </c>
      <c r="O92" s="6">
        <f t="shared" si="8"/>
        <v>26100</v>
      </c>
      <c r="P92" s="6">
        <f t="shared" si="8"/>
        <v>24000</v>
      </c>
      <c r="Q92" s="6">
        <f t="shared" si="8"/>
        <v>26100</v>
      </c>
      <c r="R92" s="6">
        <f t="shared" si="8"/>
        <v>21600</v>
      </c>
      <c r="S92" s="6">
        <f t="shared" si="8"/>
        <v>19350</v>
      </c>
      <c r="T92" s="6">
        <f t="shared" si="8"/>
        <v>19350</v>
      </c>
      <c r="U92" s="6">
        <f t="shared" si="8"/>
        <v>21750</v>
      </c>
      <c r="V92" s="6">
        <f t="shared" si="8"/>
        <v>21450</v>
      </c>
      <c r="W92" s="6">
        <f t="shared" si="8"/>
        <v>21750</v>
      </c>
      <c r="X92" s="6">
        <f t="shared" si="8"/>
        <v>21450</v>
      </c>
      <c r="Y92" s="6">
        <f t="shared" si="8"/>
        <v>21750</v>
      </c>
      <c r="Z92" s="6">
        <f t="shared" si="8"/>
        <v>24450</v>
      </c>
      <c r="AA92" s="6">
        <f t="shared" si="8"/>
        <v>21450</v>
      </c>
      <c r="AB92" s="6">
        <f t="shared" si="8"/>
        <v>19200</v>
      </c>
      <c r="AC92" s="6">
        <f t="shared" si="8"/>
        <v>17250</v>
      </c>
      <c r="AD92" s="6">
        <f t="shared" si="8"/>
        <v>15750</v>
      </c>
      <c r="AE92" s="6">
        <f t="shared" si="8"/>
        <v>17850</v>
      </c>
      <c r="AF92" s="6">
        <f t="shared" si="8"/>
        <v>0</v>
      </c>
      <c r="AG92" s="6">
        <f t="shared" si="8"/>
        <v>0</v>
      </c>
      <c r="AH92" s="6">
        <f t="shared" si="8"/>
        <v>0</v>
      </c>
      <c r="AI92" s="6">
        <f t="shared" si="8"/>
        <v>0</v>
      </c>
      <c r="AJ92" s="6">
        <f t="shared" si="8"/>
        <v>0</v>
      </c>
      <c r="AK92" s="6">
        <f t="shared" si="8"/>
        <v>0</v>
      </c>
      <c r="AL92" s="6">
        <f t="shared" si="8"/>
        <v>0</v>
      </c>
      <c r="AM92" s="6">
        <f t="shared" si="8"/>
        <v>0</v>
      </c>
      <c r="AN92" s="6">
        <f t="shared" si="8"/>
        <v>0</v>
      </c>
      <c r="AO92" s="6">
        <f t="shared" si="8"/>
        <v>0</v>
      </c>
      <c r="AP92" s="6">
        <f t="shared" si="8"/>
        <v>471000</v>
      </c>
      <c r="AQ92" s="6">
        <f t="shared" si="8"/>
        <v>0</v>
      </c>
      <c r="AR92" s="6">
        <f>150*(AR41+AR44+AR38)</f>
        <v>0</v>
      </c>
    </row>
    <row r="93" spans="2:46" s="6" customFormat="1" x14ac:dyDescent="0.55000000000000004">
      <c r="B93" s="4"/>
    </row>
    <row r="94" spans="2:46" s="6" customFormat="1" x14ac:dyDescent="0.55000000000000004">
      <c r="B94" s="4"/>
      <c r="H94" s="6">
        <f t="shared" ref="H94:AO94" si="9">SUM(H89:H92)</f>
        <v>42600</v>
      </c>
      <c r="I94" s="6">
        <f t="shared" si="9"/>
        <v>42850</v>
      </c>
      <c r="J94" s="6">
        <f t="shared" si="9"/>
        <v>45000</v>
      </c>
      <c r="K94" s="6">
        <f t="shared" si="9"/>
        <v>44760</v>
      </c>
      <c r="L94" s="6">
        <f t="shared" si="9"/>
        <v>40000</v>
      </c>
      <c r="M94" s="6">
        <f t="shared" si="9"/>
        <v>41000</v>
      </c>
      <c r="N94" s="6">
        <f t="shared" si="9"/>
        <v>35150</v>
      </c>
      <c r="O94" s="6">
        <f t="shared" si="9"/>
        <v>48850</v>
      </c>
      <c r="P94" s="6">
        <f t="shared" si="9"/>
        <v>45450</v>
      </c>
      <c r="Q94" s="6">
        <f t="shared" si="9"/>
        <v>45600</v>
      </c>
      <c r="R94" s="6">
        <f t="shared" si="9"/>
        <v>50200</v>
      </c>
      <c r="S94" s="6">
        <f t="shared" si="9"/>
        <v>48990</v>
      </c>
      <c r="T94" s="6">
        <f t="shared" si="9"/>
        <v>48730</v>
      </c>
      <c r="U94" s="6">
        <f t="shared" si="9"/>
        <v>50220</v>
      </c>
      <c r="V94" s="6">
        <f t="shared" si="9"/>
        <v>49270</v>
      </c>
      <c r="W94" s="6">
        <f t="shared" si="9"/>
        <v>44370</v>
      </c>
      <c r="X94" s="6">
        <f t="shared" si="9"/>
        <v>47840</v>
      </c>
      <c r="Y94" s="6">
        <f t="shared" si="9"/>
        <v>48400</v>
      </c>
      <c r="Z94" s="6">
        <f t="shared" si="9"/>
        <v>44080</v>
      </c>
      <c r="AA94" s="6">
        <f t="shared" si="9"/>
        <v>46150</v>
      </c>
      <c r="AB94" s="6">
        <f t="shared" si="9"/>
        <v>48450</v>
      </c>
      <c r="AC94" s="6">
        <f t="shared" si="9"/>
        <v>42990</v>
      </c>
      <c r="AD94" s="6">
        <f t="shared" si="9"/>
        <v>34470</v>
      </c>
      <c r="AE94" s="6">
        <f t="shared" si="9"/>
        <v>25650</v>
      </c>
      <c r="AF94" s="6">
        <f t="shared" si="9"/>
        <v>0</v>
      </c>
      <c r="AG94" s="6">
        <f t="shared" si="9"/>
        <v>0</v>
      </c>
      <c r="AH94" s="6">
        <f t="shared" si="9"/>
        <v>0</v>
      </c>
      <c r="AI94" s="6">
        <f t="shared" si="9"/>
        <v>0</v>
      </c>
      <c r="AJ94" s="6">
        <f t="shared" si="9"/>
        <v>0</v>
      </c>
      <c r="AK94" s="6">
        <f t="shared" si="9"/>
        <v>0</v>
      </c>
      <c r="AL94" s="6">
        <f t="shared" si="9"/>
        <v>0</v>
      </c>
      <c r="AM94" s="6">
        <f t="shared" si="9"/>
        <v>0</v>
      </c>
      <c r="AN94" s="6">
        <f t="shared" si="9"/>
        <v>0</v>
      </c>
      <c r="AO94" s="6">
        <f t="shared" si="9"/>
        <v>0</v>
      </c>
    </row>
    <row r="95" spans="2:46" s="6" customFormat="1" x14ac:dyDescent="0.55000000000000004">
      <c r="B95" s="4"/>
    </row>
    <row r="96" spans="2:46" s="6" customFormat="1" x14ac:dyDescent="0.55000000000000004">
      <c r="B96" s="4"/>
      <c r="G96" s="6" t="s">
        <v>4</v>
      </c>
      <c r="H96" s="6">
        <f t="shared" ref="H96:AO96" si="10">H94/64000</f>
        <v>0.66562500000000002</v>
      </c>
      <c r="I96" s="6">
        <f t="shared" si="10"/>
        <v>0.66953125000000002</v>
      </c>
      <c r="J96" s="6">
        <f t="shared" si="10"/>
        <v>0.703125</v>
      </c>
      <c r="K96" s="6">
        <f t="shared" si="10"/>
        <v>0.69937499999999997</v>
      </c>
      <c r="L96" s="6">
        <f t="shared" si="10"/>
        <v>0.625</v>
      </c>
      <c r="M96" s="6">
        <f t="shared" si="10"/>
        <v>0.640625</v>
      </c>
      <c r="N96" s="6">
        <f t="shared" si="10"/>
        <v>0.54921874999999998</v>
      </c>
      <c r="O96" s="6">
        <f t="shared" si="10"/>
        <v>0.76328125000000002</v>
      </c>
      <c r="P96" s="6">
        <f t="shared" si="10"/>
        <v>0.71015625000000004</v>
      </c>
      <c r="Q96" s="6">
        <f t="shared" si="10"/>
        <v>0.71250000000000002</v>
      </c>
      <c r="R96" s="6">
        <f t="shared" si="10"/>
        <v>0.78437500000000004</v>
      </c>
      <c r="S96" s="6">
        <f t="shared" si="10"/>
        <v>0.76546875000000003</v>
      </c>
      <c r="T96" s="6">
        <f t="shared" si="10"/>
        <v>0.76140624999999995</v>
      </c>
      <c r="U96" s="6">
        <f t="shared" si="10"/>
        <v>0.78468749999999998</v>
      </c>
      <c r="V96" s="6">
        <f t="shared" si="10"/>
        <v>0.76984375000000005</v>
      </c>
      <c r="W96" s="6">
        <f t="shared" si="10"/>
        <v>0.69328124999999996</v>
      </c>
      <c r="X96" s="6">
        <f t="shared" si="10"/>
        <v>0.74750000000000005</v>
      </c>
      <c r="Y96" s="6">
        <f t="shared" si="10"/>
        <v>0.75624999999999998</v>
      </c>
      <c r="Z96" s="6">
        <f t="shared" si="10"/>
        <v>0.68874999999999997</v>
      </c>
      <c r="AA96" s="6">
        <f t="shared" si="10"/>
        <v>0.72109374999999998</v>
      </c>
      <c r="AB96" s="6">
        <f t="shared" si="10"/>
        <v>0.75703125000000004</v>
      </c>
      <c r="AC96" s="6">
        <f t="shared" si="10"/>
        <v>0.67171875000000003</v>
      </c>
      <c r="AD96" s="6">
        <f t="shared" si="10"/>
        <v>0.53859374999999998</v>
      </c>
      <c r="AE96" s="6">
        <f t="shared" si="10"/>
        <v>0.40078124999999998</v>
      </c>
      <c r="AF96" s="6">
        <f t="shared" si="10"/>
        <v>0</v>
      </c>
      <c r="AG96" s="6">
        <f t="shared" si="10"/>
        <v>0</v>
      </c>
      <c r="AH96" s="6">
        <f t="shared" si="10"/>
        <v>0</v>
      </c>
      <c r="AI96" s="6">
        <f t="shared" si="10"/>
        <v>0</v>
      </c>
      <c r="AJ96" s="6">
        <f t="shared" si="10"/>
        <v>0</v>
      </c>
      <c r="AK96" s="6">
        <f t="shared" si="10"/>
        <v>0</v>
      </c>
      <c r="AL96" s="6">
        <f t="shared" si="10"/>
        <v>0</v>
      </c>
      <c r="AM96" s="6">
        <f t="shared" si="10"/>
        <v>0</v>
      </c>
      <c r="AN96" s="6">
        <f t="shared" si="10"/>
        <v>0</v>
      </c>
      <c r="AO96" s="6">
        <f t="shared" si="10"/>
        <v>0</v>
      </c>
    </row>
    <row r="97" spans="2:41" s="6" customFormat="1" x14ac:dyDescent="0.55000000000000004">
      <c r="B97" s="4"/>
      <c r="G97" s="6" t="s">
        <v>3</v>
      </c>
      <c r="H97" s="6">
        <f t="shared" ref="H97:AO97" si="11">H94/46800</f>
        <v>0.91025641025641024</v>
      </c>
      <c r="I97" s="6">
        <f t="shared" si="11"/>
        <v>0.91559829059829057</v>
      </c>
      <c r="J97" s="6">
        <f t="shared" si="11"/>
        <v>0.96153846153846156</v>
      </c>
      <c r="K97" s="6">
        <f t="shared" si="11"/>
        <v>0.95641025641025645</v>
      </c>
      <c r="L97" s="6">
        <f t="shared" si="11"/>
        <v>0.85470085470085466</v>
      </c>
      <c r="M97" s="6">
        <f t="shared" si="11"/>
        <v>0.87606837606837606</v>
      </c>
      <c r="N97" s="6">
        <f t="shared" si="11"/>
        <v>0.75106837606837606</v>
      </c>
      <c r="O97" s="6">
        <f t="shared" si="11"/>
        <v>1.0438034188034189</v>
      </c>
      <c r="P97" s="6">
        <f t="shared" si="11"/>
        <v>0.97115384615384615</v>
      </c>
      <c r="Q97" s="6">
        <f t="shared" si="11"/>
        <v>0.97435897435897434</v>
      </c>
      <c r="R97" s="6">
        <f t="shared" si="11"/>
        <v>1.0726495726495726</v>
      </c>
      <c r="S97" s="6">
        <f t="shared" si="11"/>
        <v>1.0467948717948719</v>
      </c>
      <c r="T97" s="6">
        <f t="shared" si="11"/>
        <v>1.0412393162393163</v>
      </c>
      <c r="U97" s="6">
        <f t="shared" si="11"/>
        <v>1.073076923076923</v>
      </c>
      <c r="V97" s="6">
        <f t="shared" si="11"/>
        <v>1.0527777777777778</v>
      </c>
      <c r="W97" s="6">
        <f t="shared" si="11"/>
        <v>0.94807692307692304</v>
      </c>
      <c r="X97" s="6">
        <f t="shared" si="11"/>
        <v>1.0222222222222221</v>
      </c>
      <c r="Y97" s="6">
        <f t="shared" si="11"/>
        <v>1.0341880341880343</v>
      </c>
      <c r="Z97" s="6">
        <f t="shared" si="11"/>
        <v>0.94188034188034186</v>
      </c>
      <c r="AA97" s="6">
        <f t="shared" si="11"/>
        <v>0.98611111111111116</v>
      </c>
      <c r="AB97" s="6">
        <f t="shared" si="11"/>
        <v>1.0352564102564104</v>
      </c>
      <c r="AC97" s="6">
        <f t="shared" si="11"/>
        <v>0.91858974358974355</v>
      </c>
      <c r="AD97" s="6">
        <f t="shared" si="11"/>
        <v>0.73653846153846159</v>
      </c>
      <c r="AE97" s="6">
        <f t="shared" si="11"/>
        <v>0.54807692307692313</v>
      </c>
      <c r="AF97" s="6">
        <f t="shared" si="11"/>
        <v>0</v>
      </c>
      <c r="AG97" s="6">
        <f t="shared" si="11"/>
        <v>0</v>
      </c>
      <c r="AH97" s="6">
        <f t="shared" si="11"/>
        <v>0</v>
      </c>
      <c r="AI97" s="6">
        <f t="shared" si="11"/>
        <v>0</v>
      </c>
      <c r="AJ97" s="6">
        <f t="shared" si="11"/>
        <v>0</v>
      </c>
      <c r="AK97" s="6">
        <f t="shared" si="11"/>
        <v>0</v>
      </c>
      <c r="AL97" s="6">
        <f t="shared" si="11"/>
        <v>0</v>
      </c>
      <c r="AM97" s="6">
        <f t="shared" si="11"/>
        <v>0</v>
      </c>
      <c r="AN97" s="6">
        <f t="shared" si="11"/>
        <v>0</v>
      </c>
      <c r="AO97" s="6">
        <f t="shared" si="11"/>
        <v>0</v>
      </c>
    </row>
    <row r="98" spans="2:41" s="6" customFormat="1" x14ac:dyDescent="0.55000000000000004">
      <c r="B98" s="4"/>
      <c r="G98" s="6" t="s">
        <v>2</v>
      </c>
      <c r="H98" s="6">
        <f>H94/48800</f>
        <v>0.87295081967213117</v>
      </c>
      <c r="I98" s="6">
        <f t="shared" ref="I98:AO98" si="12">I94/48800</f>
        <v>0.87807377049180324</v>
      </c>
      <c r="J98" s="6">
        <f t="shared" si="12"/>
        <v>0.92213114754098358</v>
      </c>
      <c r="K98" s="6">
        <f t="shared" si="12"/>
        <v>0.91721311475409839</v>
      </c>
      <c r="L98" s="6">
        <f t="shared" si="12"/>
        <v>0.81967213114754101</v>
      </c>
      <c r="M98" s="6">
        <f t="shared" si="12"/>
        <v>0.8401639344262295</v>
      </c>
      <c r="N98" s="6">
        <f t="shared" si="12"/>
        <v>0.72028688524590168</v>
      </c>
      <c r="O98" s="6">
        <f t="shared" si="12"/>
        <v>1.0010245901639345</v>
      </c>
      <c r="P98" s="6">
        <f t="shared" si="12"/>
        <v>0.93135245901639341</v>
      </c>
      <c r="Q98" s="6">
        <f t="shared" si="12"/>
        <v>0.93442622950819676</v>
      </c>
      <c r="R98" s="6">
        <f t="shared" si="12"/>
        <v>1.028688524590164</v>
      </c>
      <c r="S98" s="6">
        <f t="shared" si="12"/>
        <v>1.0038934426229509</v>
      </c>
      <c r="T98" s="6">
        <f t="shared" si="12"/>
        <v>0.99856557377049182</v>
      </c>
      <c r="U98" s="6">
        <f t="shared" si="12"/>
        <v>1.0290983606557378</v>
      </c>
      <c r="V98" s="6">
        <f t="shared" si="12"/>
        <v>1.0096311475409836</v>
      </c>
      <c r="W98" s="6">
        <f t="shared" si="12"/>
        <v>0.90922131147540985</v>
      </c>
      <c r="X98" s="6">
        <f t="shared" si="12"/>
        <v>0.98032786885245904</v>
      </c>
      <c r="Y98" s="6">
        <f t="shared" si="12"/>
        <v>0.99180327868852458</v>
      </c>
      <c r="Z98" s="6">
        <f t="shared" si="12"/>
        <v>0.90327868852459015</v>
      </c>
      <c r="AA98" s="6">
        <f t="shared" si="12"/>
        <v>0.94569672131147542</v>
      </c>
      <c r="AB98" s="6">
        <f t="shared" si="12"/>
        <v>0.99282786885245899</v>
      </c>
      <c r="AC98" s="6">
        <f t="shared" si="12"/>
        <v>0.88094262295081971</v>
      </c>
      <c r="AD98" s="6">
        <f t="shared" si="12"/>
        <v>0.70635245901639343</v>
      </c>
      <c r="AE98" s="6">
        <f t="shared" si="12"/>
        <v>0.52561475409836067</v>
      </c>
      <c r="AF98" s="6">
        <f t="shared" si="12"/>
        <v>0</v>
      </c>
      <c r="AG98" s="6">
        <f t="shared" si="12"/>
        <v>0</v>
      </c>
      <c r="AH98" s="6">
        <f t="shared" si="12"/>
        <v>0</v>
      </c>
      <c r="AI98" s="6">
        <f t="shared" si="12"/>
        <v>0</v>
      </c>
      <c r="AJ98" s="6">
        <f t="shared" si="12"/>
        <v>0</v>
      </c>
      <c r="AK98" s="6">
        <f t="shared" si="12"/>
        <v>0</v>
      </c>
      <c r="AL98" s="6">
        <f t="shared" si="12"/>
        <v>0</v>
      </c>
      <c r="AM98" s="6">
        <f t="shared" si="12"/>
        <v>0</v>
      </c>
      <c r="AN98" s="6">
        <f t="shared" si="12"/>
        <v>0</v>
      </c>
      <c r="AO98" s="6">
        <f t="shared" si="12"/>
        <v>0</v>
      </c>
    </row>
    <row r="99" spans="2:41" s="6" customFormat="1" x14ac:dyDescent="0.55000000000000004">
      <c r="B99" s="4"/>
      <c r="G99" s="6" t="s">
        <v>1</v>
      </c>
      <c r="H99" s="6">
        <f t="shared" ref="H99:AO99" si="13">H98*2</f>
        <v>1.7459016393442623</v>
      </c>
      <c r="I99" s="6">
        <f t="shared" si="13"/>
        <v>1.7561475409836065</v>
      </c>
      <c r="J99" s="6">
        <f t="shared" si="13"/>
        <v>1.8442622950819672</v>
      </c>
      <c r="K99" s="6">
        <f t="shared" si="13"/>
        <v>1.8344262295081968</v>
      </c>
      <c r="L99" s="6">
        <f t="shared" si="13"/>
        <v>1.639344262295082</v>
      </c>
      <c r="M99" s="6">
        <f t="shared" si="13"/>
        <v>1.680327868852459</v>
      </c>
      <c r="N99" s="6">
        <f t="shared" si="13"/>
        <v>1.4405737704918034</v>
      </c>
      <c r="O99" s="6">
        <f t="shared" si="13"/>
        <v>2.002049180327869</v>
      </c>
      <c r="P99" s="6">
        <f t="shared" si="13"/>
        <v>1.8627049180327868</v>
      </c>
      <c r="Q99" s="6">
        <f t="shared" si="13"/>
        <v>1.8688524590163935</v>
      </c>
      <c r="R99" s="6">
        <f t="shared" si="13"/>
        <v>2.057377049180328</v>
      </c>
      <c r="S99" s="6">
        <f t="shared" si="13"/>
        <v>2.0077868852459018</v>
      </c>
      <c r="T99" s="6">
        <f t="shared" si="13"/>
        <v>1.9971311475409836</v>
      </c>
      <c r="U99" s="6">
        <f t="shared" si="13"/>
        <v>2.0581967213114756</v>
      </c>
      <c r="V99" s="6">
        <f t="shared" si="13"/>
        <v>2.0192622950819672</v>
      </c>
      <c r="W99" s="6">
        <f t="shared" si="13"/>
        <v>1.8184426229508197</v>
      </c>
      <c r="X99" s="6">
        <f t="shared" si="13"/>
        <v>1.9606557377049181</v>
      </c>
      <c r="Y99" s="6">
        <f t="shared" si="13"/>
        <v>1.9836065573770492</v>
      </c>
      <c r="Z99" s="6">
        <f t="shared" si="13"/>
        <v>1.8065573770491803</v>
      </c>
      <c r="AA99" s="6">
        <f t="shared" si="13"/>
        <v>1.8913934426229508</v>
      </c>
      <c r="AB99" s="6">
        <f t="shared" si="13"/>
        <v>1.985655737704918</v>
      </c>
      <c r="AC99" s="6">
        <f t="shared" si="13"/>
        <v>1.7618852459016394</v>
      </c>
      <c r="AD99" s="6">
        <f t="shared" si="13"/>
        <v>1.4127049180327869</v>
      </c>
      <c r="AE99" s="6">
        <f t="shared" si="13"/>
        <v>1.0512295081967213</v>
      </c>
      <c r="AF99" s="6">
        <f t="shared" si="13"/>
        <v>0</v>
      </c>
      <c r="AG99" s="6">
        <f t="shared" si="13"/>
        <v>0</v>
      </c>
      <c r="AH99" s="6">
        <f t="shared" si="13"/>
        <v>0</v>
      </c>
      <c r="AI99" s="6">
        <f t="shared" si="13"/>
        <v>0</v>
      </c>
      <c r="AJ99" s="6">
        <f t="shared" si="13"/>
        <v>0</v>
      </c>
      <c r="AK99" s="6">
        <f t="shared" si="13"/>
        <v>0</v>
      </c>
      <c r="AL99" s="6">
        <f t="shared" si="13"/>
        <v>0</v>
      </c>
      <c r="AM99" s="6">
        <f t="shared" si="13"/>
        <v>0</v>
      </c>
      <c r="AN99" s="6">
        <f t="shared" si="13"/>
        <v>0</v>
      </c>
      <c r="AO99" s="6">
        <f t="shared" si="13"/>
        <v>0</v>
      </c>
    </row>
    <row r="100" spans="2:41" s="6" customFormat="1" x14ac:dyDescent="0.55000000000000004">
      <c r="B100" s="4"/>
      <c r="G100" s="6" t="s">
        <v>0</v>
      </c>
      <c r="H100" s="6">
        <f t="shared" ref="H100:AO100" si="14">H94/68400</f>
        <v>0.6228070175438597</v>
      </c>
      <c r="I100" s="6">
        <f t="shared" si="14"/>
        <v>0.62646198830409361</v>
      </c>
      <c r="J100" s="6">
        <f t="shared" si="14"/>
        <v>0.65789473684210531</v>
      </c>
      <c r="K100" s="6">
        <f t="shared" si="14"/>
        <v>0.65438596491228074</v>
      </c>
      <c r="L100" s="6">
        <f t="shared" si="14"/>
        <v>0.58479532163742687</v>
      </c>
      <c r="M100" s="6">
        <f t="shared" si="14"/>
        <v>0.59941520467836262</v>
      </c>
      <c r="N100" s="6">
        <f t="shared" si="14"/>
        <v>0.51388888888888884</v>
      </c>
      <c r="O100" s="6">
        <f t="shared" si="14"/>
        <v>0.71418128654970758</v>
      </c>
      <c r="P100" s="6">
        <f t="shared" si="14"/>
        <v>0.66447368421052633</v>
      </c>
      <c r="Q100" s="6">
        <f t="shared" si="14"/>
        <v>0.66666666666666663</v>
      </c>
      <c r="R100" s="6">
        <f t="shared" si="14"/>
        <v>0.73391812865497075</v>
      </c>
      <c r="S100" s="6">
        <f t="shared" si="14"/>
        <v>0.71622807017543855</v>
      </c>
      <c r="T100" s="6">
        <f t="shared" si="14"/>
        <v>0.7124269005847953</v>
      </c>
      <c r="U100" s="6">
        <f t="shared" si="14"/>
        <v>0.73421052631578942</v>
      </c>
      <c r="V100" s="6">
        <f t="shared" si="14"/>
        <v>0.72032163742690059</v>
      </c>
      <c r="W100" s="6">
        <f t="shared" si="14"/>
        <v>0.64868421052631575</v>
      </c>
      <c r="X100" s="6">
        <f t="shared" si="14"/>
        <v>0.6994152046783626</v>
      </c>
      <c r="Y100" s="6">
        <f t="shared" si="14"/>
        <v>0.70760233918128657</v>
      </c>
      <c r="Z100" s="6">
        <f t="shared" si="14"/>
        <v>0.64444444444444449</v>
      </c>
      <c r="AA100" s="6">
        <f t="shared" si="14"/>
        <v>0.67470760233918126</v>
      </c>
      <c r="AB100" s="6">
        <f t="shared" si="14"/>
        <v>0.70833333333333337</v>
      </c>
      <c r="AC100" s="6">
        <f t="shared" si="14"/>
        <v>0.62850877192982457</v>
      </c>
      <c r="AD100" s="6">
        <f t="shared" si="14"/>
        <v>0.50394736842105259</v>
      </c>
      <c r="AE100" s="6">
        <f t="shared" si="14"/>
        <v>0.375</v>
      </c>
      <c r="AF100" s="6">
        <f t="shared" si="14"/>
        <v>0</v>
      </c>
      <c r="AG100" s="6">
        <f t="shared" si="14"/>
        <v>0</v>
      </c>
      <c r="AH100" s="6">
        <f t="shared" si="14"/>
        <v>0</v>
      </c>
      <c r="AI100" s="6">
        <f t="shared" si="14"/>
        <v>0</v>
      </c>
      <c r="AJ100" s="6">
        <f t="shared" si="14"/>
        <v>0</v>
      </c>
      <c r="AK100" s="6">
        <f t="shared" si="14"/>
        <v>0</v>
      </c>
      <c r="AL100" s="6">
        <f t="shared" si="14"/>
        <v>0</v>
      </c>
      <c r="AM100" s="6">
        <f t="shared" si="14"/>
        <v>0</v>
      </c>
      <c r="AN100" s="6">
        <f t="shared" si="14"/>
        <v>0</v>
      </c>
      <c r="AO100" s="6">
        <f t="shared" si="14"/>
        <v>0</v>
      </c>
    </row>
    <row r="101" spans="2:41" s="6" customFormat="1" x14ac:dyDescent="0.55000000000000004">
      <c r="B101" s="4"/>
    </row>
    <row r="102" spans="2:41" x14ac:dyDescent="0.55000000000000004">
      <c r="O102" s="1"/>
      <c r="V102" s="1"/>
      <c r="X102" s="1"/>
    </row>
    <row r="103" spans="2:41" x14ac:dyDescent="0.55000000000000004">
      <c r="O103" s="1"/>
      <c r="V103" s="1"/>
      <c r="X103" s="1"/>
    </row>
    <row r="104" spans="2:41" x14ac:dyDescent="0.55000000000000004">
      <c r="O104" s="1"/>
      <c r="V104" s="1"/>
      <c r="X104" s="1"/>
    </row>
    <row r="105" spans="2:41" x14ac:dyDescent="0.55000000000000004">
      <c r="O105" s="1"/>
      <c r="V105" s="1"/>
      <c r="X105" s="1"/>
    </row>
    <row r="106" spans="2:41" x14ac:dyDescent="0.55000000000000004">
      <c r="O106" s="1"/>
      <c r="V106" s="1"/>
      <c r="X106" s="1"/>
    </row>
    <row r="107" spans="2:41" x14ac:dyDescent="0.55000000000000004">
      <c r="O107" s="1"/>
      <c r="V107" s="1"/>
      <c r="X107" s="1"/>
    </row>
    <row r="108" spans="2:41" x14ac:dyDescent="0.55000000000000004">
      <c r="O108" s="1"/>
      <c r="V108" s="1"/>
      <c r="X108" s="1"/>
    </row>
    <row r="109" spans="2:41" x14ac:dyDescent="0.55000000000000004">
      <c r="O109" s="1"/>
      <c r="V109" s="1"/>
      <c r="X109" s="1"/>
    </row>
    <row r="110" spans="2:41" x14ac:dyDescent="0.55000000000000004">
      <c r="O110" s="1"/>
      <c r="V110" s="1"/>
      <c r="X110" s="1"/>
    </row>
    <row r="111" spans="2:41" x14ac:dyDescent="0.55000000000000004">
      <c r="O111" s="1"/>
      <c r="V111" s="1"/>
      <c r="X111" s="1"/>
    </row>
    <row r="112" spans="2:41" x14ac:dyDescent="0.55000000000000004">
      <c r="O112" s="1"/>
      <c r="V112" s="1"/>
      <c r="X112" s="1"/>
    </row>
    <row r="113" spans="15:24" x14ac:dyDescent="0.55000000000000004">
      <c r="O113" s="1"/>
      <c r="V113" s="1"/>
      <c r="X113" s="1"/>
    </row>
    <row r="114" spans="15:24" x14ac:dyDescent="0.55000000000000004">
      <c r="O114" s="1"/>
      <c r="V114" s="1"/>
      <c r="X114" s="1"/>
    </row>
    <row r="115" spans="15:24" x14ac:dyDescent="0.55000000000000004">
      <c r="O115" s="1"/>
      <c r="V115" s="1"/>
      <c r="X115" s="1"/>
    </row>
    <row r="116" spans="15:24" x14ac:dyDescent="0.55000000000000004">
      <c r="O116" s="1"/>
      <c r="V116" s="1"/>
      <c r="X116" s="1"/>
    </row>
    <row r="117" spans="15:24" x14ac:dyDescent="0.55000000000000004">
      <c r="O117" s="1"/>
      <c r="V117" s="1"/>
      <c r="X117" s="1"/>
    </row>
    <row r="118" spans="15:24" x14ac:dyDescent="0.55000000000000004">
      <c r="O118" s="1"/>
      <c r="V118" s="1"/>
      <c r="X118" s="1"/>
    </row>
    <row r="119" spans="15:24" x14ac:dyDescent="0.55000000000000004">
      <c r="O119" s="1"/>
      <c r="V119" s="1"/>
      <c r="X119" s="1"/>
    </row>
    <row r="120" spans="15:24" x14ac:dyDescent="0.55000000000000004">
      <c r="O120" s="1"/>
      <c r="V120" s="1"/>
      <c r="X120" s="1"/>
    </row>
    <row r="121" spans="15:24" x14ac:dyDescent="0.55000000000000004">
      <c r="O121" s="1"/>
      <c r="V121" s="1"/>
      <c r="X121" s="1"/>
    </row>
    <row r="122" spans="15:24" x14ac:dyDescent="0.55000000000000004">
      <c r="O122" s="1"/>
      <c r="V122" s="1"/>
      <c r="X122" s="1"/>
    </row>
    <row r="123" spans="15:24" x14ac:dyDescent="0.55000000000000004">
      <c r="O123" s="1"/>
      <c r="V123" s="1"/>
      <c r="X123" s="1"/>
    </row>
    <row r="124" spans="15:24" x14ac:dyDescent="0.55000000000000004">
      <c r="O124" s="1"/>
      <c r="V124" s="1"/>
      <c r="X124" s="1"/>
    </row>
    <row r="125" spans="15:24" x14ac:dyDescent="0.55000000000000004">
      <c r="O125" s="1"/>
      <c r="V125" s="1"/>
      <c r="X125" s="1"/>
    </row>
    <row r="126" spans="15:24" x14ac:dyDescent="0.55000000000000004">
      <c r="O126" s="1"/>
      <c r="V126" s="1"/>
      <c r="X126" s="1"/>
    </row>
    <row r="127" spans="15:24" x14ac:dyDescent="0.55000000000000004">
      <c r="O127" s="1"/>
      <c r="V127" s="1"/>
      <c r="X127" s="1"/>
    </row>
    <row r="128" spans="15:24" x14ac:dyDescent="0.55000000000000004">
      <c r="O128" s="1"/>
      <c r="V128" s="1"/>
      <c r="X128" s="1"/>
    </row>
    <row r="129" spans="10:24" x14ac:dyDescent="0.55000000000000004">
      <c r="O129" s="1"/>
      <c r="V129" s="1"/>
      <c r="X129" s="1"/>
    </row>
    <row r="130" spans="10:24" x14ac:dyDescent="0.55000000000000004">
      <c r="O130" s="1"/>
      <c r="V130" s="1"/>
      <c r="X130" s="1"/>
    </row>
    <row r="131" spans="10:24" x14ac:dyDescent="0.55000000000000004">
      <c r="O131" s="1"/>
      <c r="V131" s="1"/>
      <c r="X131" s="1"/>
    </row>
    <row r="132" spans="10:24" x14ac:dyDescent="0.55000000000000004">
      <c r="O132" s="1"/>
      <c r="V132" s="1"/>
      <c r="X132" s="1"/>
    </row>
    <row r="133" spans="10:24" x14ac:dyDescent="0.55000000000000004">
      <c r="O133" s="1"/>
      <c r="V133" s="1"/>
      <c r="X133" s="1"/>
    </row>
    <row r="134" spans="10:24" x14ac:dyDescent="0.55000000000000004">
      <c r="O134" s="1"/>
      <c r="V134" s="1"/>
      <c r="X134" s="1"/>
    </row>
    <row r="135" spans="10:24" x14ac:dyDescent="0.55000000000000004">
      <c r="O135" s="1"/>
      <c r="V135" s="1"/>
      <c r="X135" s="1"/>
    </row>
    <row r="136" spans="10:24" x14ac:dyDescent="0.55000000000000004">
      <c r="O136" s="1"/>
      <c r="V136" s="1"/>
      <c r="X136" s="1"/>
    </row>
    <row r="137" spans="10:24" x14ac:dyDescent="0.55000000000000004">
      <c r="O137" s="1"/>
      <c r="V137" s="1"/>
      <c r="X137" s="1"/>
    </row>
    <row r="138" spans="10:24" x14ac:dyDescent="0.55000000000000004">
      <c r="O138" s="1"/>
      <c r="V138" s="1"/>
      <c r="X138" s="1"/>
    </row>
    <row r="139" spans="10:24" x14ac:dyDescent="0.55000000000000004">
      <c r="O139" s="1"/>
      <c r="V139" s="1"/>
      <c r="X139" s="1"/>
    </row>
    <row r="140" spans="10:24" x14ac:dyDescent="0.55000000000000004">
      <c r="O140" s="1"/>
      <c r="V140" s="1"/>
      <c r="X140" s="1"/>
    </row>
    <row r="141" spans="10:24" x14ac:dyDescent="0.55000000000000004">
      <c r="J141" s="5"/>
      <c r="O141" s="1"/>
      <c r="R141" s="5"/>
      <c r="V141" s="1"/>
      <c r="X141" s="1"/>
    </row>
    <row r="142" spans="10:24" x14ac:dyDescent="0.55000000000000004">
      <c r="J142" s="5"/>
      <c r="O142" s="1"/>
      <c r="R142" s="5"/>
      <c r="V142" s="1"/>
      <c r="X142" s="1"/>
    </row>
    <row r="143" spans="10:24" x14ac:dyDescent="0.55000000000000004">
      <c r="J143" s="5"/>
      <c r="O143" s="1"/>
      <c r="R143" s="5"/>
      <c r="V143" s="1"/>
      <c r="X143" s="1"/>
    </row>
    <row r="144" spans="10:24" x14ac:dyDescent="0.55000000000000004">
      <c r="J144" s="5"/>
      <c r="O144" s="1"/>
      <c r="R144" s="5"/>
      <c r="V144" s="1"/>
      <c r="X144" s="1"/>
    </row>
    <row r="145" spans="10:24" x14ac:dyDescent="0.55000000000000004">
      <c r="J145" s="5"/>
      <c r="O145" s="1"/>
      <c r="R145" s="5"/>
      <c r="V145" s="1"/>
      <c r="X145" s="1"/>
    </row>
    <row r="146" spans="10:24" x14ac:dyDescent="0.55000000000000004">
      <c r="J146" s="5"/>
      <c r="O146" s="1"/>
      <c r="R146" s="5"/>
      <c r="V146" s="1"/>
      <c r="X146" s="1"/>
    </row>
    <row r="147" spans="10:24" x14ac:dyDescent="0.55000000000000004">
      <c r="J147" s="5"/>
      <c r="O147" s="1"/>
      <c r="R147" s="5"/>
      <c r="V147" s="1"/>
      <c r="X147" s="1"/>
    </row>
    <row r="148" spans="10:24" x14ac:dyDescent="0.55000000000000004">
      <c r="J148" s="5"/>
      <c r="O148" s="1"/>
      <c r="R148" s="5"/>
      <c r="V148" s="1"/>
      <c r="X148" s="1"/>
    </row>
    <row r="149" spans="10:24" x14ac:dyDescent="0.55000000000000004">
      <c r="J149" s="5"/>
      <c r="O149" s="1"/>
      <c r="R149" s="5"/>
      <c r="V149" s="1"/>
      <c r="X149" s="1"/>
    </row>
    <row r="150" spans="10:24" x14ac:dyDescent="0.55000000000000004">
      <c r="J150" s="5"/>
      <c r="O150" s="1"/>
      <c r="R150" s="5"/>
      <c r="V150" s="1"/>
      <c r="X150" s="1"/>
    </row>
    <row r="151" spans="10:24" x14ac:dyDescent="0.55000000000000004">
      <c r="J151" s="5"/>
      <c r="O151" s="1"/>
      <c r="R151" s="5"/>
      <c r="V151" s="1"/>
      <c r="X151" s="1"/>
    </row>
    <row r="152" spans="10:24" x14ac:dyDescent="0.55000000000000004">
      <c r="J152" s="5"/>
      <c r="O152" s="1"/>
      <c r="R152" s="5"/>
      <c r="V152" s="1"/>
      <c r="X152" s="1"/>
    </row>
    <row r="153" spans="10:24" x14ac:dyDescent="0.55000000000000004">
      <c r="J153" s="5"/>
      <c r="O153" s="1"/>
      <c r="R153" s="5"/>
      <c r="V153" s="1"/>
      <c r="X153" s="1"/>
    </row>
    <row r="154" spans="10:24" x14ac:dyDescent="0.55000000000000004">
      <c r="J154" s="5"/>
      <c r="O154" s="1"/>
      <c r="R154" s="5"/>
      <c r="V154" s="1"/>
      <c r="X154" s="1"/>
    </row>
    <row r="155" spans="10:24" x14ac:dyDescent="0.55000000000000004">
      <c r="J155" s="5"/>
      <c r="O155" s="1"/>
      <c r="R155" s="5"/>
      <c r="V155" s="1"/>
      <c r="X155" s="1"/>
    </row>
    <row r="156" spans="10:24" x14ac:dyDescent="0.55000000000000004">
      <c r="O156" s="1"/>
      <c r="V156" s="1"/>
      <c r="X156" s="1"/>
    </row>
    <row r="157" spans="10:24" x14ac:dyDescent="0.55000000000000004">
      <c r="O157" s="1"/>
      <c r="V157" s="1"/>
      <c r="X157" s="1"/>
    </row>
    <row r="158" spans="10:24" x14ac:dyDescent="0.55000000000000004">
      <c r="O158" s="1"/>
      <c r="V158" s="1"/>
      <c r="X158" s="1"/>
    </row>
    <row r="159" spans="10:24" x14ac:dyDescent="0.55000000000000004">
      <c r="O159" s="1"/>
      <c r="V159" s="1"/>
      <c r="X159" s="1"/>
    </row>
    <row r="160" spans="10:24" x14ac:dyDescent="0.55000000000000004">
      <c r="O160" s="1"/>
      <c r="V160" s="1"/>
      <c r="X160" s="1"/>
    </row>
    <row r="161" spans="15:24" x14ac:dyDescent="0.55000000000000004">
      <c r="O161" s="1"/>
      <c r="V161" s="1"/>
      <c r="X161" s="1"/>
    </row>
    <row r="162" spans="15:24" x14ac:dyDescent="0.55000000000000004">
      <c r="O162" s="1"/>
      <c r="V162" s="1"/>
      <c r="X162" s="1"/>
    </row>
    <row r="163" spans="15:24" x14ac:dyDescent="0.55000000000000004">
      <c r="O163" s="1"/>
      <c r="V163" s="1"/>
      <c r="X163" s="1"/>
    </row>
    <row r="164" spans="15:24" x14ac:dyDescent="0.55000000000000004">
      <c r="O164" s="1"/>
      <c r="V164" s="1"/>
      <c r="X164" s="1"/>
    </row>
    <row r="165" spans="15:24" x14ac:dyDescent="0.55000000000000004">
      <c r="O165" s="1"/>
      <c r="V165" s="1"/>
      <c r="X165" s="1"/>
    </row>
    <row r="166" spans="15:24" x14ac:dyDescent="0.55000000000000004">
      <c r="O166" s="1"/>
      <c r="V166" s="1"/>
      <c r="X166" s="1"/>
    </row>
    <row r="167" spans="15:24" x14ac:dyDescent="0.55000000000000004">
      <c r="O167" s="1"/>
      <c r="V167" s="1"/>
      <c r="X167" s="1"/>
    </row>
    <row r="168" spans="15:24" x14ac:dyDescent="0.55000000000000004">
      <c r="O168" s="1"/>
      <c r="V168" s="1"/>
      <c r="X168" s="1"/>
    </row>
    <row r="169" spans="15:24" x14ac:dyDescent="0.55000000000000004">
      <c r="O169" s="1"/>
      <c r="V169" s="1"/>
      <c r="X169" s="1"/>
    </row>
    <row r="170" spans="15:24" x14ac:dyDescent="0.55000000000000004">
      <c r="O170" s="1"/>
      <c r="V170" s="1"/>
      <c r="X170" s="1"/>
    </row>
    <row r="171" spans="15:24" x14ac:dyDescent="0.55000000000000004">
      <c r="O171" s="1"/>
      <c r="V171" s="1"/>
      <c r="X171" s="1"/>
    </row>
    <row r="172" spans="15:24" x14ac:dyDescent="0.55000000000000004">
      <c r="O172" s="1"/>
      <c r="V172" s="1"/>
      <c r="X172" s="1"/>
    </row>
    <row r="173" spans="15:24" x14ac:dyDescent="0.55000000000000004">
      <c r="O173" s="1"/>
      <c r="V173" s="1"/>
      <c r="X173" s="1"/>
    </row>
    <row r="174" spans="15:24" x14ac:dyDescent="0.55000000000000004">
      <c r="O174" s="1"/>
      <c r="V174" s="1"/>
      <c r="X174" s="1"/>
    </row>
    <row r="175" spans="15:24" x14ac:dyDescent="0.55000000000000004">
      <c r="O175" s="1"/>
      <c r="V175" s="1"/>
      <c r="X175" s="1"/>
    </row>
    <row r="176" spans="15:24" x14ac:dyDescent="0.55000000000000004">
      <c r="O176" s="1"/>
      <c r="V176" s="1"/>
      <c r="X176" s="1"/>
    </row>
    <row r="177" spans="15:24" x14ac:dyDescent="0.55000000000000004">
      <c r="O177" s="1"/>
      <c r="V177" s="1"/>
      <c r="X177" s="1"/>
    </row>
    <row r="178" spans="15:24" x14ac:dyDescent="0.55000000000000004">
      <c r="O178" s="1"/>
      <c r="V178" s="1"/>
      <c r="X178" s="1"/>
    </row>
    <row r="179" spans="15:24" x14ac:dyDescent="0.55000000000000004">
      <c r="O179" s="1"/>
      <c r="V179" s="1"/>
      <c r="X179" s="1"/>
    </row>
    <row r="180" spans="15:24" x14ac:dyDescent="0.55000000000000004">
      <c r="O180" s="1"/>
      <c r="V180" s="1"/>
      <c r="X180" s="1"/>
    </row>
    <row r="181" spans="15:24" x14ac:dyDescent="0.55000000000000004">
      <c r="O181" s="1"/>
      <c r="V181" s="1"/>
      <c r="X181" s="1"/>
    </row>
    <row r="182" spans="15:24" x14ac:dyDescent="0.55000000000000004">
      <c r="O182" s="1"/>
      <c r="V182" s="1"/>
      <c r="X182" s="1"/>
    </row>
    <row r="183" spans="15:24" x14ac:dyDescent="0.55000000000000004">
      <c r="O183" s="1"/>
      <c r="V183" s="1"/>
      <c r="X183" s="1"/>
    </row>
    <row r="184" spans="15:24" x14ac:dyDescent="0.55000000000000004">
      <c r="O184" s="1"/>
      <c r="V184" s="1"/>
      <c r="X184" s="1"/>
    </row>
    <row r="185" spans="15:24" x14ac:dyDescent="0.55000000000000004">
      <c r="O185" s="1"/>
      <c r="V185" s="1"/>
      <c r="X185" s="1"/>
    </row>
    <row r="186" spans="15:24" x14ac:dyDescent="0.55000000000000004">
      <c r="O186" s="1"/>
      <c r="V186" s="1"/>
      <c r="X186" s="1"/>
    </row>
    <row r="187" spans="15:24" x14ac:dyDescent="0.55000000000000004">
      <c r="O187" s="1"/>
      <c r="V187" s="1"/>
      <c r="X187" s="1"/>
    </row>
    <row r="188" spans="15:24" x14ac:dyDescent="0.55000000000000004">
      <c r="O188" s="1"/>
      <c r="V188" s="1"/>
      <c r="X188" s="1"/>
    </row>
    <row r="189" spans="15:24" x14ac:dyDescent="0.55000000000000004">
      <c r="O189" s="1"/>
      <c r="V189" s="1"/>
      <c r="X189" s="1"/>
    </row>
    <row r="190" spans="15:24" x14ac:dyDescent="0.55000000000000004">
      <c r="O190" s="1"/>
      <c r="V190" s="1"/>
      <c r="X190" s="1"/>
    </row>
    <row r="191" spans="15:24" x14ac:dyDescent="0.55000000000000004">
      <c r="O191" s="1"/>
      <c r="V191" s="1"/>
      <c r="X191" s="1"/>
    </row>
    <row r="192" spans="15:24" x14ac:dyDescent="0.55000000000000004">
      <c r="O192" s="1"/>
      <c r="V192" s="1"/>
      <c r="X192" s="1"/>
    </row>
    <row r="193" spans="15:24" x14ac:dyDescent="0.55000000000000004">
      <c r="O193" s="1"/>
      <c r="V193" s="1"/>
      <c r="X193" s="1"/>
    </row>
    <row r="194" spans="15:24" x14ac:dyDescent="0.55000000000000004">
      <c r="O194" s="1"/>
      <c r="V194" s="1"/>
      <c r="X194" s="1"/>
    </row>
    <row r="195" spans="15:24" x14ac:dyDescent="0.55000000000000004">
      <c r="O195" s="1"/>
      <c r="V195" s="1"/>
      <c r="X195" s="1"/>
    </row>
    <row r="196" spans="15:24" x14ac:dyDescent="0.55000000000000004">
      <c r="O196" s="1"/>
      <c r="V196" s="1"/>
      <c r="X196" s="1"/>
    </row>
    <row r="197" spans="15:24" x14ac:dyDescent="0.55000000000000004">
      <c r="O197" s="1"/>
      <c r="V197" s="1"/>
      <c r="X197" s="1"/>
    </row>
    <row r="198" spans="15:24" x14ac:dyDescent="0.55000000000000004">
      <c r="O198" s="1"/>
      <c r="V198" s="1"/>
      <c r="X198" s="1"/>
    </row>
    <row r="199" spans="15:24" x14ac:dyDescent="0.55000000000000004">
      <c r="O199" s="1"/>
      <c r="V199" s="1"/>
      <c r="X199" s="1"/>
    </row>
    <row r="200" spans="15:24" x14ac:dyDescent="0.55000000000000004">
      <c r="O200" s="1"/>
      <c r="V200" s="1"/>
      <c r="X200" s="1"/>
    </row>
    <row r="201" spans="15:24" x14ac:dyDescent="0.55000000000000004">
      <c r="O201" s="1"/>
      <c r="V201" s="1"/>
      <c r="X201" s="1"/>
    </row>
    <row r="202" spans="15:24" x14ac:dyDescent="0.55000000000000004">
      <c r="O202" s="1"/>
      <c r="V202" s="1"/>
      <c r="X202" s="1"/>
    </row>
    <row r="203" spans="15:24" x14ac:dyDescent="0.55000000000000004">
      <c r="O203" s="1"/>
      <c r="V203" s="1"/>
      <c r="X203" s="1"/>
    </row>
    <row r="204" spans="15:24" x14ac:dyDescent="0.55000000000000004">
      <c r="O204" s="1"/>
      <c r="V204" s="1"/>
      <c r="X204" s="1"/>
    </row>
    <row r="205" spans="15:24" x14ac:dyDescent="0.55000000000000004">
      <c r="O205" s="1"/>
      <c r="V205" s="1"/>
      <c r="X205" s="1"/>
    </row>
    <row r="206" spans="15:24" x14ac:dyDescent="0.55000000000000004">
      <c r="O206" s="1"/>
      <c r="V206" s="1"/>
      <c r="X206" s="1"/>
    </row>
    <row r="207" spans="15:24" x14ac:dyDescent="0.55000000000000004">
      <c r="O207" s="1"/>
      <c r="V207" s="1"/>
      <c r="X207" s="1"/>
    </row>
    <row r="208" spans="15:24" x14ac:dyDescent="0.55000000000000004">
      <c r="O208" s="1"/>
      <c r="V208" s="1"/>
      <c r="X208" s="1"/>
    </row>
    <row r="209" spans="15:24" x14ac:dyDescent="0.55000000000000004">
      <c r="O209" s="1"/>
      <c r="V209" s="1"/>
      <c r="X209" s="1"/>
    </row>
    <row r="210" spans="15:24" x14ac:dyDescent="0.55000000000000004">
      <c r="O210" s="1"/>
      <c r="V210" s="1"/>
      <c r="X210" s="1"/>
    </row>
    <row r="211" spans="15:24" x14ac:dyDescent="0.55000000000000004">
      <c r="O211" s="1"/>
      <c r="V211" s="1"/>
      <c r="X211" s="1"/>
    </row>
    <row r="212" spans="15:24" x14ac:dyDescent="0.55000000000000004">
      <c r="O212" s="1"/>
      <c r="V212" s="1"/>
      <c r="X212" s="1"/>
    </row>
    <row r="213" spans="15:24" x14ac:dyDescent="0.55000000000000004">
      <c r="O213" s="1"/>
      <c r="V213" s="1"/>
      <c r="X213" s="1"/>
    </row>
    <row r="214" spans="15:24" x14ac:dyDescent="0.55000000000000004">
      <c r="O214" s="1"/>
      <c r="V214" s="1"/>
      <c r="X214" s="1"/>
    </row>
    <row r="215" spans="15:24" x14ac:dyDescent="0.55000000000000004">
      <c r="O215" s="1"/>
      <c r="V215" s="1"/>
      <c r="X215" s="1"/>
    </row>
    <row r="216" spans="15:24" x14ac:dyDescent="0.55000000000000004">
      <c r="O216" s="1"/>
      <c r="V216" s="1"/>
      <c r="X216" s="1"/>
    </row>
    <row r="217" spans="15:24" x14ac:dyDescent="0.55000000000000004">
      <c r="O217" s="1"/>
      <c r="V217" s="1"/>
      <c r="X217" s="1"/>
    </row>
    <row r="218" spans="15:24" x14ac:dyDescent="0.55000000000000004">
      <c r="O218" s="1"/>
      <c r="V218" s="1"/>
      <c r="X218" s="1"/>
    </row>
    <row r="219" spans="15:24" x14ac:dyDescent="0.55000000000000004">
      <c r="O219" s="1"/>
      <c r="V219" s="1"/>
      <c r="X219" s="1"/>
    </row>
    <row r="220" spans="15:24" x14ac:dyDescent="0.55000000000000004">
      <c r="O220" s="1"/>
      <c r="V220" s="1"/>
      <c r="X220" s="1"/>
    </row>
    <row r="221" spans="15:24" x14ac:dyDescent="0.55000000000000004">
      <c r="O221" s="1"/>
      <c r="V221" s="1"/>
      <c r="X221" s="1"/>
    </row>
    <row r="222" spans="15:24" x14ac:dyDescent="0.55000000000000004">
      <c r="O222" s="1"/>
      <c r="V222" s="1"/>
      <c r="X222" s="1"/>
    </row>
    <row r="223" spans="15:24" x14ac:dyDescent="0.55000000000000004">
      <c r="O223" s="1"/>
      <c r="V223" s="1"/>
      <c r="X223" s="1"/>
    </row>
    <row r="224" spans="15:24" x14ac:dyDescent="0.55000000000000004">
      <c r="O224" s="1"/>
      <c r="V224" s="1"/>
      <c r="X224" s="1"/>
    </row>
    <row r="225" spans="15:24" x14ac:dyDescent="0.55000000000000004">
      <c r="O225" s="1"/>
      <c r="V225" s="1"/>
      <c r="X225" s="1"/>
    </row>
    <row r="226" spans="15:24" x14ac:dyDescent="0.55000000000000004">
      <c r="O226" s="1"/>
      <c r="V226" s="1"/>
      <c r="X226" s="1"/>
    </row>
    <row r="227" spans="15:24" x14ac:dyDescent="0.55000000000000004">
      <c r="O227" s="1"/>
      <c r="V227" s="1"/>
      <c r="X227" s="1"/>
    </row>
    <row r="228" spans="15:24" x14ac:dyDescent="0.55000000000000004">
      <c r="O228" s="1"/>
      <c r="V228" s="1"/>
      <c r="X228" s="1"/>
    </row>
    <row r="229" spans="15:24" x14ac:dyDescent="0.55000000000000004">
      <c r="O229" s="1"/>
      <c r="V229" s="1"/>
      <c r="X229" s="1"/>
    </row>
    <row r="230" spans="15:24" x14ac:dyDescent="0.55000000000000004">
      <c r="O230" s="1"/>
      <c r="V230" s="1"/>
      <c r="X230" s="1"/>
    </row>
    <row r="231" spans="15:24" x14ac:dyDescent="0.55000000000000004">
      <c r="O231" s="1"/>
      <c r="V231" s="1"/>
      <c r="X231" s="1"/>
    </row>
    <row r="232" spans="15:24" x14ac:dyDescent="0.55000000000000004">
      <c r="O232" s="1"/>
      <c r="V232" s="1"/>
      <c r="X232" s="1"/>
    </row>
    <row r="233" spans="15:24" x14ac:dyDescent="0.55000000000000004">
      <c r="O233" s="1"/>
      <c r="V233" s="1"/>
      <c r="X233" s="1"/>
    </row>
    <row r="234" spans="15:24" x14ac:dyDescent="0.55000000000000004">
      <c r="O234" s="1"/>
      <c r="V234" s="1"/>
      <c r="X234" s="1"/>
    </row>
    <row r="235" spans="15:24" x14ac:dyDescent="0.55000000000000004">
      <c r="O235" s="1"/>
      <c r="V235" s="1"/>
      <c r="X235" s="1"/>
    </row>
    <row r="236" spans="15:24" x14ac:dyDescent="0.55000000000000004">
      <c r="O236" s="1"/>
      <c r="V236" s="1"/>
      <c r="X236" s="1"/>
    </row>
    <row r="237" spans="15:24" x14ac:dyDescent="0.55000000000000004">
      <c r="O237" s="1"/>
      <c r="V237" s="1"/>
      <c r="X237" s="1"/>
    </row>
    <row r="238" spans="15:24" x14ac:dyDescent="0.55000000000000004">
      <c r="O238" s="1"/>
      <c r="V238" s="1"/>
      <c r="X238" s="1"/>
    </row>
    <row r="239" spans="15:24" x14ac:dyDescent="0.55000000000000004">
      <c r="O239" s="1"/>
      <c r="V239" s="1"/>
      <c r="X239" s="1"/>
    </row>
    <row r="240" spans="15:24" x14ac:dyDescent="0.55000000000000004">
      <c r="O240" s="1"/>
      <c r="V240" s="1"/>
      <c r="X240" s="1"/>
    </row>
    <row r="241" spans="15:24" x14ac:dyDescent="0.55000000000000004">
      <c r="O241" s="1"/>
      <c r="V241" s="1"/>
      <c r="X241" s="1"/>
    </row>
    <row r="242" spans="15:24" x14ac:dyDescent="0.55000000000000004">
      <c r="O242" s="1"/>
      <c r="V242" s="1"/>
      <c r="X242" s="1"/>
    </row>
    <row r="243" spans="15:24" x14ac:dyDescent="0.55000000000000004">
      <c r="O243" s="1"/>
      <c r="V243" s="1"/>
      <c r="X243" s="1"/>
    </row>
    <row r="244" spans="15:24" x14ac:dyDescent="0.55000000000000004">
      <c r="O244" s="1"/>
      <c r="V244" s="1"/>
      <c r="X244" s="1"/>
    </row>
    <row r="245" spans="15:24" x14ac:dyDescent="0.55000000000000004">
      <c r="O245" s="1"/>
      <c r="V245" s="1"/>
      <c r="X245" s="1"/>
    </row>
    <row r="246" spans="15:24" x14ac:dyDescent="0.55000000000000004">
      <c r="O246" s="1"/>
      <c r="V246" s="1"/>
      <c r="X246" s="1"/>
    </row>
    <row r="247" spans="15:24" x14ac:dyDescent="0.55000000000000004">
      <c r="O247" s="1"/>
      <c r="V247" s="1"/>
      <c r="X247" s="1"/>
    </row>
    <row r="248" spans="15:24" x14ac:dyDescent="0.55000000000000004">
      <c r="O248" s="1"/>
      <c r="V248" s="1"/>
      <c r="X248" s="1"/>
    </row>
    <row r="249" spans="15:24" x14ac:dyDescent="0.55000000000000004">
      <c r="O249" s="1"/>
      <c r="V249" s="1"/>
      <c r="X249" s="1"/>
    </row>
    <row r="250" spans="15:24" x14ac:dyDescent="0.55000000000000004">
      <c r="O250" s="1"/>
      <c r="V250" s="1"/>
      <c r="X250" s="1"/>
    </row>
    <row r="251" spans="15:24" x14ac:dyDescent="0.55000000000000004">
      <c r="O251" s="1"/>
      <c r="V251" s="1"/>
      <c r="X251" s="1"/>
    </row>
    <row r="252" spans="15:24" x14ac:dyDescent="0.55000000000000004">
      <c r="O252" s="1"/>
      <c r="V252" s="1"/>
      <c r="X252" s="1"/>
    </row>
    <row r="253" spans="15:24" x14ac:dyDescent="0.55000000000000004">
      <c r="O253" s="1"/>
      <c r="V253" s="1"/>
      <c r="X253" s="1"/>
    </row>
    <row r="254" spans="15:24" x14ac:dyDescent="0.55000000000000004">
      <c r="O254" s="1"/>
      <c r="V254" s="1"/>
      <c r="X254" s="1"/>
    </row>
    <row r="255" spans="15:24" x14ac:dyDescent="0.55000000000000004">
      <c r="O255" s="1"/>
      <c r="V255" s="1"/>
      <c r="X255" s="1"/>
    </row>
    <row r="256" spans="15:24" x14ac:dyDescent="0.55000000000000004">
      <c r="O256" s="1"/>
      <c r="V256" s="1"/>
      <c r="X256" s="1"/>
    </row>
    <row r="257" spans="15:24" x14ac:dyDescent="0.55000000000000004">
      <c r="O257" s="1"/>
      <c r="V257" s="1"/>
      <c r="X257" s="1"/>
    </row>
    <row r="258" spans="15:24" x14ac:dyDescent="0.55000000000000004">
      <c r="O258" s="1"/>
      <c r="V258" s="1"/>
      <c r="X258" s="1"/>
    </row>
    <row r="259" spans="15:24" x14ac:dyDescent="0.55000000000000004">
      <c r="O259" s="1"/>
      <c r="V259" s="1"/>
      <c r="X259" s="1"/>
    </row>
    <row r="260" spans="15:24" x14ac:dyDescent="0.55000000000000004">
      <c r="O260" s="1"/>
      <c r="V260" s="1"/>
      <c r="X260" s="1"/>
    </row>
    <row r="261" spans="15:24" x14ac:dyDescent="0.55000000000000004">
      <c r="O261" s="1"/>
      <c r="V261" s="1"/>
      <c r="X261" s="1"/>
    </row>
    <row r="262" spans="15:24" x14ac:dyDescent="0.55000000000000004">
      <c r="O262" s="1"/>
      <c r="V262" s="1"/>
      <c r="X262" s="1"/>
    </row>
    <row r="263" spans="15:24" x14ac:dyDescent="0.55000000000000004">
      <c r="O263" s="1"/>
      <c r="V263" s="1"/>
      <c r="X263" s="1"/>
    </row>
    <row r="264" spans="15:24" x14ac:dyDescent="0.55000000000000004">
      <c r="O264" s="1"/>
      <c r="V264" s="1"/>
      <c r="X264" s="1"/>
    </row>
    <row r="265" spans="15:24" x14ac:dyDescent="0.55000000000000004">
      <c r="O265" s="1"/>
      <c r="V265" s="1"/>
      <c r="X265" s="1"/>
    </row>
    <row r="266" spans="15:24" x14ac:dyDescent="0.55000000000000004">
      <c r="O266" s="1"/>
      <c r="V266" s="1"/>
      <c r="X266" s="1"/>
    </row>
    <row r="267" spans="15:24" x14ac:dyDescent="0.55000000000000004">
      <c r="O267" s="1"/>
      <c r="V267" s="1"/>
      <c r="X267" s="1"/>
    </row>
    <row r="268" spans="15:24" x14ac:dyDescent="0.55000000000000004">
      <c r="O268" s="1"/>
      <c r="V268" s="1"/>
      <c r="X268" s="1"/>
    </row>
    <row r="269" spans="15:24" x14ac:dyDescent="0.55000000000000004">
      <c r="O269" s="1"/>
      <c r="V269" s="1"/>
      <c r="X269" s="1"/>
    </row>
    <row r="270" spans="15:24" x14ac:dyDescent="0.55000000000000004">
      <c r="O270" s="1"/>
      <c r="V270" s="1"/>
      <c r="X270" s="1"/>
    </row>
    <row r="271" spans="15:24" x14ac:dyDescent="0.55000000000000004">
      <c r="O271" s="1"/>
      <c r="V271" s="1"/>
      <c r="X271" s="1"/>
    </row>
    <row r="272" spans="15:24" x14ac:dyDescent="0.55000000000000004">
      <c r="O272" s="1"/>
      <c r="V272" s="1"/>
      <c r="X272" s="1"/>
    </row>
    <row r="273" spans="15:24" x14ac:dyDescent="0.55000000000000004">
      <c r="O273" s="1"/>
      <c r="V273" s="1"/>
      <c r="X273" s="1"/>
    </row>
    <row r="274" spans="15:24" x14ac:dyDescent="0.55000000000000004">
      <c r="O274" s="1"/>
      <c r="V274" s="1"/>
      <c r="X274" s="1"/>
    </row>
    <row r="275" spans="15:24" x14ac:dyDescent="0.55000000000000004">
      <c r="O275" s="1"/>
      <c r="V275" s="1"/>
      <c r="X275" s="1"/>
    </row>
    <row r="276" spans="15:24" x14ac:dyDescent="0.55000000000000004">
      <c r="O276" s="1"/>
      <c r="V276" s="1"/>
      <c r="X276" s="1"/>
    </row>
    <row r="277" spans="15:24" x14ac:dyDescent="0.55000000000000004">
      <c r="O277" s="1"/>
      <c r="V277" s="1"/>
      <c r="X277" s="1"/>
    </row>
    <row r="278" spans="15:24" x14ac:dyDescent="0.55000000000000004">
      <c r="O278" s="1"/>
      <c r="V278" s="1"/>
      <c r="X278" s="1"/>
    </row>
    <row r="279" spans="15:24" x14ac:dyDescent="0.55000000000000004">
      <c r="O279" s="1"/>
      <c r="V279" s="1"/>
      <c r="X279" s="1"/>
    </row>
    <row r="280" spans="15:24" x14ac:dyDescent="0.55000000000000004">
      <c r="O280" s="1"/>
      <c r="V280" s="1"/>
      <c r="X280" s="1"/>
    </row>
    <row r="281" spans="15:24" x14ac:dyDescent="0.55000000000000004">
      <c r="O281" s="1"/>
      <c r="V281" s="1"/>
      <c r="X281" s="1"/>
    </row>
    <row r="282" spans="15:24" x14ac:dyDescent="0.55000000000000004">
      <c r="O282" s="1"/>
      <c r="V282" s="1"/>
      <c r="X282" s="1"/>
    </row>
    <row r="283" spans="15:24" x14ac:dyDescent="0.55000000000000004">
      <c r="O283" s="1"/>
      <c r="V283" s="1"/>
      <c r="X283" s="1"/>
    </row>
    <row r="284" spans="15:24" x14ac:dyDescent="0.55000000000000004">
      <c r="O284" s="1"/>
      <c r="V284" s="1"/>
      <c r="X284" s="1"/>
    </row>
    <row r="285" spans="15:24" x14ac:dyDescent="0.55000000000000004">
      <c r="O285" s="1"/>
      <c r="V285" s="1"/>
      <c r="X285" s="1"/>
    </row>
    <row r="286" spans="15:24" x14ac:dyDescent="0.55000000000000004">
      <c r="O286" s="1"/>
      <c r="V286" s="1"/>
      <c r="X286" s="1"/>
    </row>
    <row r="287" spans="15:24" x14ac:dyDescent="0.55000000000000004">
      <c r="O287" s="1"/>
      <c r="V287" s="1"/>
      <c r="X287" s="1"/>
    </row>
    <row r="288" spans="15:24" x14ac:dyDescent="0.55000000000000004">
      <c r="O288" s="1"/>
      <c r="V288" s="1"/>
      <c r="X288" s="1"/>
    </row>
    <row r="289" spans="15:24" x14ac:dyDescent="0.55000000000000004">
      <c r="O289" s="1"/>
      <c r="V289" s="1"/>
      <c r="X289" s="1"/>
    </row>
    <row r="290" spans="15:24" x14ac:dyDescent="0.55000000000000004">
      <c r="O290" s="1"/>
      <c r="V290" s="1"/>
      <c r="X290" s="1"/>
    </row>
    <row r="291" spans="15:24" x14ac:dyDescent="0.55000000000000004">
      <c r="O291" s="1"/>
      <c r="V291" s="1"/>
      <c r="X291" s="1"/>
    </row>
    <row r="292" spans="15:24" x14ac:dyDescent="0.55000000000000004">
      <c r="O292" s="1"/>
      <c r="V292" s="1"/>
      <c r="X292" s="1"/>
    </row>
    <row r="293" spans="15:24" x14ac:dyDescent="0.55000000000000004">
      <c r="O293" s="1"/>
      <c r="V293" s="1"/>
      <c r="X293" s="1"/>
    </row>
    <row r="294" spans="15:24" x14ac:dyDescent="0.55000000000000004">
      <c r="O294" s="1"/>
      <c r="V294" s="1"/>
      <c r="X294" s="1"/>
    </row>
    <row r="295" spans="15:24" x14ac:dyDescent="0.55000000000000004">
      <c r="O295" s="1"/>
      <c r="V295" s="1"/>
      <c r="X295" s="1"/>
    </row>
    <row r="296" spans="15:24" x14ac:dyDescent="0.55000000000000004">
      <c r="O296" s="1"/>
      <c r="V296" s="1"/>
      <c r="X296" s="1"/>
    </row>
    <row r="297" spans="15:24" x14ac:dyDescent="0.55000000000000004">
      <c r="O297" s="1"/>
      <c r="V297" s="1"/>
      <c r="X297" s="1"/>
    </row>
    <row r="298" spans="15:24" x14ac:dyDescent="0.55000000000000004">
      <c r="O298" s="1"/>
      <c r="V298" s="1"/>
      <c r="X298" s="1"/>
    </row>
    <row r="299" spans="15:24" x14ac:dyDescent="0.55000000000000004">
      <c r="O299" s="1"/>
      <c r="V299" s="1"/>
      <c r="X299" s="1"/>
    </row>
    <row r="300" spans="15:24" x14ac:dyDescent="0.55000000000000004">
      <c r="O300" s="1"/>
      <c r="V300" s="1"/>
      <c r="X300" s="1"/>
    </row>
    <row r="301" spans="15:24" x14ac:dyDescent="0.55000000000000004">
      <c r="O301" s="1"/>
      <c r="V301" s="1"/>
      <c r="X301" s="1"/>
    </row>
    <row r="302" spans="15:24" x14ac:dyDescent="0.55000000000000004">
      <c r="O302" s="1"/>
      <c r="V302" s="1"/>
      <c r="X302" s="1"/>
    </row>
    <row r="303" spans="15:24" x14ac:dyDescent="0.55000000000000004">
      <c r="O303" s="1"/>
      <c r="V303" s="1"/>
      <c r="X303" s="1"/>
    </row>
    <row r="304" spans="15:24" x14ac:dyDescent="0.55000000000000004">
      <c r="O304" s="1"/>
      <c r="V304" s="1"/>
      <c r="X304" s="1"/>
    </row>
    <row r="305" spans="15:24" x14ac:dyDescent="0.55000000000000004">
      <c r="O305" s="1"/>
      <c r="V305" s="1"/>
      <c r="X305" s="1"/>
    </row>
    <row r="306" spans="15:24" x14ac:dyDescent="0.55000000000000004">
      <c r="O306" s="1"/>
      <c r="V306" s="1"/>
      <c r="X306" s="1"/>
    </row>
    <row r="307" spans="15:24" x14ac:dyDescent="0.55000000000000004">
      <c r="O307" s="1"/>
      <c r="V307" s="1"/>
      <c r="X307" s="1"/>
    </row>
    <row r="308" spans="15:24" x14ac:dyDescent="0.55000000000000004">
      <c r="O308" s="1"/>
      <c r="V308" s="1"/>
      <c r="X308" s="1"/>
    </row>
    <row r="309" spans="15:24" x14ac:dyDescent="0.55000000000000004">
      <c r="O309" s="1"/>
      <c r="V309" s="1"/>
      <c r="X309" s="1"/>
    </row>
    <row r="310" spans="15:24" x14ac:dyDescent="0.55000000000000004">
      <c r="O310" s="1"/>
      <c r="V310" s="1"/>
      <c r="X310" s="1"/>
    </row>
    <row r="311" spans="15:24" x14ac:dyDescent="0.55000000000000004">
      <c r="O311" s="1"/>
      <c r="V311" s="1"/>
      <c r="X311" s="1"/>
    </row>
    <row r="312" spans="15:24" x14ac:dyDescent="0.55000000000000004">
      <c r="O312" s="1"/>
      <c r="V312" s="1"/>
      <c r="X312" s="1"/>
    </row>
    <row r="313" spans="15:24" x14ac:dyDescent="0.55000000000000004">
      <c r="O313" s="1"/>
      <c r="V313" s="1"/>
      <c r="X313" s="1"/>
    </row>
    <row r="314" spans="15:24" x14ac:dyDescent="0.55000000000000004">
      <c r="O314" s="1"/>
      <c r="V314" s="1"/>
      <c r="X314" s="1"/>
    </row>
    <row r="315" spans="15:24" x14ac:dyDescent="0.55000000000000004">
      <c r="O315" s="1"/>
      <c r="V315" s="1"/>
      <c r="X315" s="1"/>
    </row>
    <row r="316" spans="15:24" x14ac:dyDescent="0.55000000000000004">
      <c r="O316" s="1"/>
      <c r="V316" s="1"/>
      <c r="X316" s="1"/>
    </row>
    <row r="317" spans="15:24" x14ac:dyDescent="0.55000000000000004">
      <c r="O317" s="1"/>
      <c r="V317" s="1"/>
      <c r="X317" s="1"/>
    </row>
    <row r="318" spans="15:24" x14ac:dyDescent="0.55000000000000004">
      <c r="O318" s="1"/>
      <c r="V318" s="1"/>
      <c r="X318" s="1"/>
    </row>
    <row r="319" spans="15:24" x14ac:dyDescent="0.55000000000000004">
      <c r="O319" s="1"/>
      <c r="V319" s="1"/>
      <c r="X319" s="1"/>
    </row>
    <row r="320" spans="15:24" x14ac:dyDescent="0.55000000000000004">
      <c r="O320" s="1"/>
      <c r="V320" s="1"/>
      <c r="X320" s="1"/>
    </row>
    <row r="321" spans="15:24" x14ac:dyDescent="0.55000000000000004">
      <c r="O321" s="1"/>
      <c r="V321" s="1"/>
      <c r="X321" s="1"/>
    </row>
    <row r="322" spans="15:24" x14ac:dyDescent="0.55000000000000004">
      <c r="O322" s="1"/>
      <c r="V322" s="1"/>
      <c r="X322" s="1"/>
    </row>
    <row r="323" spans="15:24" x14ac:dyDescent="0.55000000000000004">
      <c r="O323" s="1"/>
      <c r="V323" s="1"/>
      <c r="X323" s="1"/>
    </row>
    <row r="324" spans="15:24" x14ac:dyDescent="0.55000000000000004">
      <c r="O324" s="1"/>
      <c r="V324" s="1"/>
      <c r="X324" s="1"/>
    </row>
    <row r="325" spans="15:24" x14ac:dyDescent="0.55000000000000004">
      <c r="O325" s="1"/>
      <c r="V325" s="1"/>
      <c r="X325" s="1"/>
    </row>
    <row r="326" spans="15:24" x14ac:dyDescent="0.55000000000000004">
      <c r="O326" s="1"/>
      <c r="V326" s="1"/>
      <c r="X326" s="1"/>
    </row>
    <row r="327" spans="15:24" x14ac:dyDescent="0.55000000000000004">
      <c r="O327" s="1"/>
      <c r="V327" s="1"/>
      <c r="X327" s="1"/>
    </row>
    <row r="328" spans="15:24" x14ac:dyDescent="0.55000000000000004">
      <c r="O328" s="1"/>
      <c r="V328" s="1"/>
      <c r="X328" s="1"/>
    </row>
    <row r="329" spans="15:24" x14ac:dyDescent="0.55000000000000004">
      <c r="O329" s="1"/>
      <c r="V329" s="1"/>
      <c r="X329" s="1"/>
    </row>
    <row r="330" spans="15:24" x14ac:dyDescent="0.55000000000000004">
      <c r="O330" s="1"/>
      <c r="V330" s="1"/>
      <c r="X330" s="1"/>
    </row>
    <row r="331" spans="15:24" x14ac:dyDescent="0.55000000000000004">
      <c r="O331" s="1"/>
      <c r="V331" s="1"/>
      <c r="X331" s="1"/>
    </row>
    <row r="332" spans="15:24" x14ac:dyDescent="0.55000000000000004">
      <c r="O332" s="1"/>
      <c r="V332" s="1"/>
      <c r="X332" s="1"/>
    </row>
    <row r="333" spans="15:24" x14ac:dyDescent="0.55000000000000004">
      <c r="O333" s="1"/>
      <c r="V333" s="1"/>
      <c r="X333" s="1"/>
    </row>
    <row r="334" spans="15:24" x14ac:dyDescent="0.55000000000000004">
      <c r="O334" s="1"/>
      <c r="V334" s="1"/>
      <c r="X334" s="1"/>
    </row>
    <row r="335" spans="15:24" x14ac:dyDescent="0.55000000000000004">
      <c r="O335" s="1"/>
      <c r="V335" s="1"/>
      <c r="X335" s="1"/>
    </row>
    <row r="336" spans="15:24" x14ac:dyDescent="0.55000000000000004">
      <c r="O336" s="1"/>
      <c r="V336" s="1"/>
      <c r="X336" s="1"/>
    </row>
    <row r="337" spans="15:24" x14ac:dyDescent="0.55000000000000004">
      <c r="O337" s="1"/>
      <c r="V337" s="1"/>
      <c r="X337" s="1"/>
    </row>
    <row r="338" spans="15:24" x14ac:dyDescent="0.55000000000000004">
      <c r="O338" s="1"/>
      <c r="V338" s="1"/>
      <c r="X338" s="1"/>
    </row>
    <row r="339" spans="15:24" x14ac:dyDescent="0.55000000000000004">
      <c r="O339" s="1"/>
      <c r="V339" s="1"/>
      <c r="X339" s="1"/>
    </row>
    <row r="340" spans="15:24" x14ac:dyDescent="0.55000000000000004">
      <c r="O340" s="1"/>
      <c r="V340" s="1"/>
      <c r="X340" s="1"/>
    </row>
    <row r="341" spans="15:24" x14ac:dyDescent="0.55000000000000004">
      <c r="O341" s="1"/>
      <c r="V341" s="1"/>
      <c r="X341" s="1"/>
    </row>
    <row r="342" spans="15:24" x14ac:dyDescent="0.55000000000000004">
      <c r="O342" s="1"/>
      <c r="V342" s="1"/>
      <c r="X342" s="1"/>
    </row>
    <row r="343" spans="15:24" x14ac:dyDescent="0.55000000000000004">
      <c r="O343" s="1"/>
      <c r="V343" s="1"/>
      <c r="X343" s="1"/>
    </row>
    <row r="344" spans="15:24" x14ac:dyDescent="0.55000000000000004">
      <c r="O344" s="1"/>
      <c r="V344" s="1"/>
      <c r="X344" s="1"/>
    </row>
    <row r="345" spans="15:24" x14ac:dyDescent="0.55000000000000004">
      <c r="O345" s="1"/>
      <c r="V345" s="1"/>
      <c r="X345" s="1"/>
    </row>
    <row r="346" spans="15:24" x14ac:dyDescent="0.55000000000000004">
      <c r="O346" s="1"/>
      <c r="V346" s="1"/>
      <c r="X346" s="1"/>
    </row>
    <row r="347" spans="15:24" x14ac:dyDescent="0.55000000000000004">
      <c r="O347" s="1"/>
      <c r="V347" s="1"/>
      <c r="X347" s="1"/>
    </row>
    <row r="348" spans="15:24" x14ac:dyDescent="0.55000000000000004">
      <c r="O348" s="1"/>
      <c r="V348" s="1"/>
      <c r="X348" s="1"/>
    </row>
    <row r="349" spans="15:24" x14ac:dyDescent="0.55000000000000004">
      <c r="O349" s="1"/>
      <c r="V349" s="1"/>
      <c r="X349" s="1"/>
    </row>
    <row r="350" spans="15:24" x14ac:dyDescent="0.55000000000000004">
      <c r="O350" s="1"/>
      <c r="V350" s="1"/>
      <c r="X350" s="1"/>
    </row>
    <row r="351" spans="15:24" x14ac:dyDescent="0.55000000000000004">
      <c r="O351" s="1"/>
      <c r="V351" s="1"/>
      <c r="X351" s="1"/>
    </row>
    <row r="352" spans="15:24" x14ac:dyDescent="0.55000000000000004">
      <c r="O352" s="1"/>
      <c r="V352" s="1"/>
      <c r="X352" s="1"/>
    </row>
    <row r="353" spans="15:24" x14ac:dyDescent="0.55000000000000004">
      <c r="O353" s="1"/>
      <c r="V353" s="1"/>
      <c r="X353" s="1"/>
    </row>
    <row r="354" spans="15:24" x14ac:dyDescent="0.55000000000000004">
      <c r="O354" s="1"/>
      <c r="V354" s="1"/>
      <c r="X354" s="1"/>
    </row>
    <row r="355" spans="15:24" x14ac:dyDescent="0.55000000000000004">
      <c r="O355" s="1"/>
      <c r="V355" s="1"/>
      <c r="X355" s="1"/>
    </row>
    <row r="356" spans="15:24" x14ac:dyDescent="0.55000000000000004">
      <c r="O356" s="1"/>
      <c r="V356" s="1"/>
      <c r="X356" s="1"/>
    </row>
    <row r="357" spans="15:24" x14ac:dyDescent="0.55000000000000004">
      <c r="O357" s="1"/>
      <c r="V357" s="1"/>
      <c r="X357" s="1"/>
    </row>
    <row r="358" spans="15:24" x14ac:dyDescent="0.55000000000000004">
      <c r="O358" s="1"/>
      <c r="V358" s="1"/>
      <c r="X358" s="1"/>
    </row>
    <row r="359" spans="15:24" x14ac:dyDescent="0.55000000000000004">
      <c r="O359" s="1"/>
      <c r="V359" s="1"/>
      <c r="X359" s="1"/>
    </row>
    <row r="360" spans="15:24" x14ac:dyDescent="0.55000000000000004">
      <c r="O360" s="1"/>
      <c r="V360" s="1"/>
      <c r="X360" s="1"/>
    </row>
    <row r="361" spans="15:24" x14ac:dyDescent="0.55000000000000004">
      <c r="O361" s="1"/>
      <c r="V361" s="1"/>
      <c r="X361" s="1"/>
    </row>
    <row r="362" spans="15:24" x14ac:dyDescent="0.55000000000000004">
      <c r="O362" s="1"/>
      <c r="V362" s="1"/>
      <c r="X362" s="1"/>
    </row>
    <row r="363" spans="15:24" x14ac:dyDescent="0.55000000000000004">
      <c r="O363" s="1"/>
      <c r="V363" s="1"/>
      <c r="X363" s="1"/>
    </row>
    <row r="364" spans="15:24" x14ac:dyDescent="0.55000000000000004">
      <c r="O364" s="1"/>
      <c r="V364" s="1"/>
      <c r="X364" s="1"/>
    </row>
    <row r="365" spans="15:24" x14ac:dyDescent="0.55000000000000004">
      <c r="O365" s="1"/>
      <c r="V365" s="1"/>
      <c r="X365" s="1"/>
    </row>
    <row r="366" spans="15:24" x14ac:dyDescent="0.55000000000000004">
      <c r="O366" s="1"/>
      <c r="V366" s="1"/>
      <c r="X366" s="1"/>
    </row>
    <row r="367" spans="15:24" x14ac:dyDescent="0.55000000000000004">
      <c r="O367" s="1"/>
      <c r="V367" s="1"/>
      <c r="X367" s="1"/>
    </row>
    <row r="368" spans="15:24" x14ac:dyDescent="0.55000000000000004">
      <c r="O368" s="1"/>
      <c r="V368" s="1"/>
      <c r="X368" s="1"/>
    </row>
    <row r="369" spans="15:24" x14ac:dyDescent="0.55000000000000004">
      <c r="O369" s="1"/>
      <c r="V369" s="1"/>
      <c r="X369" s="1"/>
    </row>
    <row r="370" spans="15:24" x14ac:dyDescent="0.55000000000000004">
      <c r="O370" s="1"/>
      <c r="V370" s="1"/>
      <c r="X370" s="1"/>
    </row>
    <row r="371" spans="15:24" x14ac:dyDescent="0.55000000000000004">
      <c r="O371" s="1"/>
      <c r="V371" s="1"/>
      <c r="X371" s="1"/>
    </row>
    <row r="372" spans="15:24" x14ac:dyDescent="0.55000000000000004">
      <c r="O372" s="1"/>
      <c r="V372" s="1"/>
      <c r="X372" s="1"/>
    </row>
    <row r="373" spans="15:24" x14ac:dyDescent="0.55000000000000004">
      <c r="O373" s="1"/>
      <c r="V373" s="1"/>
      <c r="X373" s="1"/>
    </row>
    <row r="374" spans="15:24" x14ac:dyDescent="0.55000000000000004">
      <c r="O374" s="1"/>
      <c r="V374" s="1"/>
      <c r="X374" s="1"/>
    </row>
    <row r="375" spans="15:24" x14ac:dyDescent="0.55000000000000004">
      <c r="O375" s="1"/>
      <c r="V375" s="1"/>
      <c r="X375" s="1"/>
    </row>
    <row r="376" spans="15:24" x14ac:dyDescent="0.55000000000000004">
      <c r="O376" s="1"/>
      <c r="V376" s="1"/>
      <c r="X376" s="1"/>
    </row>
    <row r="377" spans="15:24" x14ac:dyDescent="0.55000000000000004">
      <c r="O377" s="1"/>
      <c r="V377" s="1"/>
      <c r="X377" s="1"/>
    </row>
    <row r="378" spans="15:24" x14ac:dyDescent="0.55000000000000004">
      <c r="O378" s="1"/>
      <c r="V378" s="1"/>
      <c r="X378" s="1"/>
    </row>
    <row r="379" spans="15:24" x14ac:dyDescent="0.55000000000000004">
      <c r="O379" s="1"/>
      <c r="V379" s="1"/>
      <c r="X379" s="1"/>
    </row>
    <row r="380" spans="15:24" x14ac:dyDescent="0.55000000000000004">
      <c r="O380" s="1"/>
      <c r="V380" s="1"/>
      <c r="X380" s="1"/>
    </row>
    <row r="381" spans="15:24" x14ac:dyDescent="0.55000000000000004">
      <c r="O381" s="1"/>
      <c r="V381" s="1"/>
      <c r="X381" s="1"/>
    </row>
    <row r="382" spans="15:24" x14ac:dyDescent="0.55000000000000004">
      <c r="O382" s="1"/>
      <c r="V382" s="1"/>
      <c r="X382" s="1"/>
    </row>
    <row r="383" spans="15:24" x14ac:dyDescent="0.55000000000000004">
      <c r="O383" s="1"/>
      <c r="V383" s="1"/>
      <c r="X383" s="1"/>
    </row>
    <row r="384" spans="15:24" x14ac:dyDescent="0.55000000000000004">
      <c r="O384" s="1"/>
      <c r="V384" s="1"/>
      <c r="X384" s="1"/>
    </row>
    <row r="385" spans="15:24" x14ac:dyDescent="0.55000000000000004">
      <c r="O385" s="1"/>
      <c r="V385" s="1"/>
      <c r="X385" s="1"/>
    </row>
    <row r="386" spans="15:24" x14ac:dyDescent="0.55000000000000004">
      <c r="O386" s="1"/>
      <c r="V386" s="1"/>
      <c r="X386" s="1"/>
    </row>
    <row r="387" spans="15:24" x14ac:dyDescent="0.55000000000000004">
      <c r="O387" s="1"/>
      <c r="V387" s="1"/>
      <c r="X387" s="1"/>
    </row>
    <row r="388" spans="15:24" x14ac:dyDescent="0.55000000000000004">
      <c r="O388" s="1"/>
      <c r="V388" s="1"/>
      <c r="X388" s="1"/>
    </row>
    <row r="389" spans="15:24" x14ac:dyDescent="0.55000000000000004">
      <c r="O389" s="1"/>
      <c r="V389" s="1"/>
      <c r="X389" s="1"/>
    </row>
    <row r="390" spans="15:24" x14ac:dyDescent="0.55000000000000004">
      <c r="O390" s="1"/>
      <c r="V390" s="1"/>
      <c r="X390" s="1"/>
    </row>
    <row r="391" spans="15:24" x14ac:dyDescent="0.55000000000000004">
      <c r="O391" s="1"/>
      <c r="V391" s="1"/>
      <c r="X391" s="1"/>
    </row>
    <row r="392" spans="15:24" x14ac:dyDescent="0.55000000000000004">
      <c r="O392" s="1"/>
      <c r="V392" s="1"/>
      <c r="X392" s="1"/>
    </row>
    <row r="393" spans="15:24" x14ac:dyDescent="0.55000000000000004">
      <c r="O393" s="1"/>
      <c r="V393" s="1"/>
      <c r="X393" s="1"/>
    </row>
    <row r="394" spans="15:24" x14ac:dyDescent="0.55000000000000004">
      <c r="O394" s="1"/>
      <c r="V394" s="1"/>
      <c r="X394" s="1"/>
    </row>
    <row r="395" spans="15:24" x14ac:dyDescent="0.55000000000000004">
      <c r="O395" s="1"/>
      <c r="V395" s="1"/>
      <c r="X395" s="1"/>
    </row>
    <row r="396" spans="15:24" x14ac:dyDescent="0.55000000000000004">
      <c r="O396" s="1"/>
      <c r="V396" s="1"/>
      <c r="X396" s="1"/>
    </row>
    <row r="397" spans="15:24" x14ac:dyDescent="0.55000000000000004">
      <c r="O397" s="1"/>
      <c r="V397" s="1"/>
      <c r="X397" s="1"/>
    </row>
    <row r="398" spans="15:24" x14ac:dyDescent="0.55000000000000004">
      <c r="O398" s="1"/>
      <c r="V398" s="1"/>
      <c r="X398" s="1"/>
    </row>
    <row r="399" spans="15:24" x14ac:dyDescent="0.55000000000000004">
      <c r="O399" s="1"/>
      <c r="V399" s="1"/>
      <c r="X399" s="1"/>
    </row>
    <row r="400" spans="15:24" x14ac:dyDescent="0.55000000000000004">
      <c r="O400" s="1"/>
      <c r="V400" s="1"/>
      <c r="X400" s="1"/>
    </row>
    <row r="401" spans="15:24" x14ac:dyDescent="0.55000000000000004">
      <c r="O401" s="1"/>
      <c r="V401" s="1"/>
      <c r="X401" s="1"/>
    </row>
    <row r="402" spans="15:24" x14ac:dyDescent="0.55000000000000004">
      <c r="O402" s="1"/>
      <c r="V402" s="1"/>
      <c r="X402" s="1"/>
    </row>
    <row r="403" spans="15:24" x14ac:dyDescent="0.55000000000000004">
      <c r="O403" s="1"/>
      <c r="V403" s="1"/>
      <c r="X403" s="1"/>
    </row>
    <row r="404" spans="15:24" x14ac:dyDescent="0.55000000000000004">
      <c r="O404" s="1"/>
      <c r="V404" s="1"/>
      <c r="X404" s="1"/>
    </row>
    <row r="405" spans="15:24" x14ac:dyDescent="0.55000000000000004">
      <c r="O405" s="1"/>
      <c r="V405" s="1"/>
      <c r="X405" s="1"/>
    </row>
    <row r="406" spans="15:24" x14ac:dyDescent="0.55000000000000004">
      <c r="O406" s="1"/>
      <c r="V406" s="1"/>
      <c r="X406" s="1"/>
    </row>
    <row r="407" spans="15:24" x14ac:dyDescent="0.55000000000000004">
      <c r="O407" s="1"/>
      <c r="V407" s="1"/>
      <c r="X407" s="1"/>
    </row>
    <row r="408" spans="15:24" x14ac:dyDescent="0.55000000000000004">
      <c r="O408" s="1"/>
      <c r="V408" s="1"/>
      <c r="X408" s="1"/>
    </row>
    <row r="409" spans="15:24" x14ac:dyDescent="0.55000000000000004">
      <c r="O409" s="1"/>
      <c r="V409" s="1"/>
      <c r="X409" s="1"/>
    </row>
    <row r="410" spans="15:24" x14ac:dyDescent="0.55000000000000004">
      <c r="O410" s="1"/>
      <c r="V410" s="1"/>
      <c r="X410" s="1"/>
    </row>
    <row r="411" spans="15:24" x14ac:dyDescent="0.55000000000000004">
      <c r="O411" s="1"/>
      <c r="V411" s="1"/>
      <c r="X411" s="1"/>
    </row>
    <row r="412" spans="15:24" x14ac:dyDescent="0.55000000000000004">
      <c r="O412" s="1"/>
      <c r="V412" s="1"/>
      <c r="X412" s="1"/>
    </row>
    <row r="413" spans="15:24" x14ac:dyDescent="0.55000000000000004">
      <c r="O413" s="1"/>
      <c r="V413" s="1"/>
      <c r="X413" s="1"/>
    </row>
    <row r="414" spans="15:24" x14ac:dyDescent="0.55000000000000004">
      <c r="O414" s="1"/>
      <c r="V414" s="1"/>
      <c r="X414" s="1"/>
    </row>
    <row r="415" spans="15:24" x14ac:dyDescent="0.55000000000000004">
      <c r="O415" s="1"/>
      <c r="V415" s="1"/>
      <c r="X415" s="1"/>
    </row>
    <row r="416" spans="15:24" x14ac:dyDescent="0.55000000000000004">
      <c r="O416" s="1"/>
      <c r="V416" s="1"/>
      <c r="X416" s="1"/>
    </row>
    <row r="417" spans="15:24" x14ac:dyDescent="0.55000000000000004">
      <c r="O417" s="1"/>
      <c r="V417" s="1"/>
      <c r="X417" s="1"/>
    </row>
    <row r="418" spans="15:24" x14ac:dyDescent="0.55000000000000004">
      <c r="O418" s="1"/>
      <c r="V418" s="1"/>
      <c r="X418" s="1"/>
    </row>
    <row r="419" spans="15:24" x14ac:dyDescent="0.55000000000000004">
      <c r="O419" s="1"/>
      <c r="V419" s="1"/>
      <c r="X419" s="1"/>
    </row>
    <row r="420" spans="15:24" x14ac:dyDescent="0.55000000000000004">
      <c r="O420" s="1"/>
      <c r="V420" s="1"/>
      <c r="X420" s="1"/>
    </row>
    <row r="421" spans="15:24" x14ac:dyDescent="0.55000000000000004">
      <c r="O421" s="1"/>
      <c r="V421" s="1"/>
      <c r="X421" s="1"/>
    </row>
    <row r="422" spans="15:24" x14ac:dyDescent="0.55000000000000004">
      <c r="O422" s="1"/>
      <c r="V422" s="1"/>
      <c r="X422" s="1"/>
    </row>
    <row r="423" spans="15:24" x14ac:dyDescent="0.55000000000000004">
      <c r="O423" s="1"/>
      <c r="V423" s="1"/>
      <c r="X423" s="1"/>
    </row>
    <row r="424" spans="15:24" x14ac:dyDescent="0.55000000000000004">
      <c r="O424" s="1"/>
      <c r="V424" s="1"/>
      <c r="X424" s="1"/>
    </row>
    <row r="425" spans="15:24" x14ac:dyDescent="0.55000000000000004">
      <c r="O425" s="1"/>
      <c r="V425" s="1"/>
      <c r="X425" s="1"/>
    </row>
    <row r="426" spans="15:24" x14ac:dyDescent="0.55000000000000004">
      <c r="O426" s="1"/>
      <c r="V426" s="1"/>
      <c r="X426" s="1"/>
    </row>
    <row r="427" spans="15:24" x14ac:dyDescent="0.55000000000000004">
      <c r="O427" s="1"/>
      <c r="V427" s="1"/>
      <c r="X427" s="1"/>
    </row>
    <row r="428" spans="15:24" x14ac:dyDescent="0.55000000000000004">
      <c r="O428" s="1"/>
      <c r="V428" s="1"/>
      <c r="X428" s="1"/>
    </row>
    <row r="429" spans="15:24" x14ac:dyDescent="0.55000000000000004">
      <c r="O429" s="1"/>
      <c r="V429" s="1"/>
      <c r="X429" s="1"/>
    </row>
    <row r="430" spans="15:24" x14ac:dyDescent="0.55000000000000004">
      <c r="O430" s="1"/>
      <c r="V430" s="1"/>
      <c r="X430" s="1"/>
    </row>
    <row r="431" spans="15:24" x14ac:dyDescent="0.55000000000000004">
      <c r="O431" s="1"/>
      <c r="V431" s="1"/>
      <c r="X431" s="1"/>
    </row>
    <row r="432" spans="15:24" x14ac:dyDescent="0.55000000000000004">
      <c r="O432" s="1"/>
      <c r="V432" s="1"/>
      <c r="X432" s="1"/>
    </row>
    <row r="433" spans="15:24" x14ac:dyDescent="0.55000000000000004">
      <c r="O433" s="1"/>
      <c r="V433" s="1"/>
      <c r="X433" s="1"/>
    </row>
    <row r="434" spans="15:24" x14ac:dyDescent="0.55000000000000004">
      <c r="O434" s="1"/>
      <c r="V434" s="1"/>
      <c r="X434" s="1"/>
    </row>
    <row r="435" spans="15:24" x14ac:dyDescent="0.55000000000000004">
      <c r="O435" s="1"/>
      <c r="V435" s="1"/>
      <c r="X435" s="1"/>
    </row>
    <row r="436" spans="15:24" x14ac:dyDescent="0.55000000000000004">
      <c r="O436" s="1"/>
      <c r="V436" s="1"/>
      <c r="X436" s="1"/>
    </row>
    <row r="437" spans="15:24" x14ac:dyDescent="0.55000000000000004">
      <c r="O437" s="1"/>
      <c r="V437" s="1"/>
      <c r="X437" s="1"/>
    </row>
    <row r="438" spans="15:24" x14ac:dyDescent="0.55000000000000004">
      <c r="O438" s="1"/>
      <c r="V438" s="1"/>
      <c r="X438" s="1"/>
    </row>
    <row r="439" spans="15:24" x14ac:dyDescent="0.55000000000000004">
      <c r="O439" s="1"/>
      <c r="V439" s="1"/>
      <c r="X439" s="1"/>
    </row>
    <row r="440" spans="15:24" x14ac:dyDescent="0.55000000000000004">
      <c r="O440" s="1"/>
      <c r="V440" s="1"/>
      <c r="X440" s="1"/>
    </row>
    <row r="441" spans="15:24" x14ac:dyDescent="0.55000000000000004">
      <c r="O441" s="1"/>
      <c r="V441" s="1"/>
      <c r="X441" s="1"/>
    </row>
    <row r="442" spans="15:24" x14ac:dyDescent="0.55000000000000004">
      <c r="O442" s="1"/>
      <c r="V442" s="1"/>
      <c r="X442" s="1"/>
    </row>
    <row r="443" spans="15:24" x14ac:dyDescent="0.55000000000000004">
      <c r="O443" s="1"/>
      <c r="V443" s="1"/>
      <c r="X443" s="1"/>
    </row>
    <row r="444" spans="15:24" x14ac:dyDescent="0.55000000000000004">
      <c r="O444" s="1"/>
      <c r="V444" s="1"/>
      <c r="X444" s="1"/>
    </row>
    <row r="445" spans="15:24" x14ac:dyDescent="0.55000000000000004">
      <c r="O445" s="1"/>
      <c r="V445" s="1"/>
      <c r="X445" s="1"/>
    </row>
    <row r="446" spans="15:24" x14ac:dyDescent="0.55000000000000004">
      <c r="O446" s="1"/>
      <c r="V446" s="1"/>
      <c r="X446" s="1"/>
    </row>
    <row r="447" spans="15:24" x14ac:dyDescent="0.55000000000000004">
      <c r="O447" s="1"/>
      <c r="V447" s="1"/>
      <c r="X447" s="1"/>
    </row>
    <row r="448" spans="15:24" x14ac:dyDescent="0.55000000000000004">
      <c r="O448" s="1"/>
      <c r="V448" s="1"/>
      <c r="X448" s="1"/>
    </row>
    <row r="449" spans="15:24" x14ac:dyDescent="0.55000000000000004">
      <c r="O449" s="1"/>
      <c r="V449" s="1"/>
      <c r="X449" s="1"/>
    </row>
    <row r="450" spans="15:24" x14ac:dyDescent="0.55000000000000004">
      <c r="O450" s="1"/>
      <c r="V450" s="1"/>
      <c r="X450" s="1"/>
    </row>
    <row r="451" spans="15:24" x14ac:dyDescent="0.55000000000000004">
      <c r="O451" s="1"/>
      <c r="V451" s="1"/>
      <c r="X451" s="1"/>
    </row>
    <row r="452" spans="15:24" x14ac:dyDescent="0.55000000000000004">
      <c r="O452" s="1"/>
      <c r="V452" s="1"/>
      <c r="X452" s="1"/>
    </row>
    <row r="453" spans="15:24" x14ac:dyDescent="0.55000000000000004">
      <c r="O453" s="1"/>
      <c r="V453" s="1"/>
      <c r="X453" s="1"/>
    </row>
    <row r="454" spans="15:24" x14ac:dyDescent="0.55000000000000004">
      <c r="O454" s="1"/>
      <c r="V454" s="1"/>
      <c r="X454" s="1"/>
    </row>
    <row r="455" spans="15:24" x14ac:dyDescent="0.55000000000000004">
      <c r="O455" s="1"/>
      <c r="V455" s="1"/>
      <c r="X455" s="1"/>
    </row>
    <row r="456" spans="15:24" x14ac:dyDescent="0.55000000000000004">
      <c r="O456" s="1"/>
      <c r="V456" s="1"/>
      <c r="X456" s="1"/>
    </row>
    <row r="457" spans="15:24" x14ac:dyDescent="0.55000000000000004">
      <c r="O457" s="1"/>
      <c r="V457" s="1"/>
      <c r="X457" s="1"/>
    </row>
    <row r="458" spans="15:24" x14ac:dyDescent="0.55000000000000004">
      <c r="O458" s="1"/>
      <c r="V458" s="1"/>
      <c r="X458" s="1"/>
    </row>
    <row r="459" spans="15:24" x14ac:dyDescent="0.55000000000000004">
      <c r="O459" s="1"/>
      <c r="V459" s="1"/>
      <c r="X459" s="1"/>
    </row>
    <row r="460" spans="15:24" x14ac:dyDescent="0.55000000000000004">
      <c r="O460" s="1"/>
      <c r="V460" s="1"/>
      <c r="X460" s="1"/>
    </row>
    <row r="461" spans="15:24" x14ac:dyDescent="0.55000000000000004">
      <c r="O461" s="1"/>
      <c r="V461" s="1"/>
      <c r="X461" s="1"/>
    </row>
    <row r="462" spans="15:24" x14ac:dyDescent="0.55000000000000004">
      <c r="O462" s="1"/>
      <c r="V462" s="1"/>
      <c r="X462" s="1"/>
    </row>
    <row r="463" spans="15:24" x14ac:dyDescent="0.55000000000000004">
      <c r="O463" s="1"/>
      <c r="V463" s="1"/>
      <c r="X463" s="1"/>
    </row>
    <row r="464" spans="15:24" x14ac:dyDescent="0.55000000000000004">
      <c r="O464" s="1"/>
      <c r="V464" s="1"/>
      <c r="X464" s="1"/>
    </row>
    <row r="465" spans="15:24" x14ac:dyDescent="0.55000000000000004">
      <c r="O465" s="1"/>
      <c r="V465" s="1"/>
      <c r="X465" s="1"/>
    </row>
    <row r="466" spans="15:24" x14ac:dyDescent="0.55000000000000004">
      <c r="O466" s="1"/>
      <c r="V466" s="1"/>
      <c r="X466" s="1"/>
    </row>
    <row r="467" spans="15:24" x14ac:dyDescent="0.55000000000000004">
      <c r="O467" s="1"/>
      <c r="V467" s="1"/>
      <c r="X467" s="1"/>
    </row>
    <row r="468" spans="15:24" x14ac:dyDescent="0.55000000000000004">
      <c r="O468" s="1"/>
      <c r="V468" s="1"/>
      <c r="X468" s="1"/>
    </row>
    <row r="469" spans="15:24" x14ac:dyDescent="0.55000000000000004">
      <c r="O469" s="1"/>
      <c r="V469" s="1"/>
      <c r="X469" s="1"/>
    </row>
    <row r="470" spans="15:24" x14ac:dyDescent="0.55000000000000004">
      <c r="O470" s="1"/>
      <c r="V470" s="1"/>
      <c r="X470" s="1"/>
    </row>
    <row r="471" spans="15:24" x14ac:dyDescent="0.55000000000000004">
      <c r="O471" s="1"/>
      <c r="V471" s="1"/>
      <c r="X471" s="1"/>
    </row>
    <row r="472" spans="15:24" x14ac:dyDescent="0.55000000000000004">
      <c r="O472" s="1"/>
      <c r="V472" s="1"/>
      <c r="X472" s="1"/>
    </row>
    <row r="473" spans="15:24" x14ac:dyDescent="0.55000000000000004">
      <c r="O473" s="1"/>
      <c r="V473" s="1"/>
      <c r="X473" s="1"/>
    </row>
    <row r="474" spans="15:24" x14ac:dyDescent="0.55000000000000004">
      <c r="O474" s="1"/>
      <c r="V474" s="1"/>
      <c r="X474" s="1"/>
    </row>
    <row r="475" spans="15:24" x14ac:dyDescent="0.55000000000000004">
      <c r="O475" s="1"/>
      <c r="V475" s="1"/>
      <c r="X475" s="1"/>
    </row>
    <row r="476" spans="15:24" x14ac:dyDescent="0.55000000000000004">
      <c r="O476" s="1"/>
      <c r="V476" s="1"/>
      <c r="X476" s="1"/>
    </row>
    <row r="477" spans="15:24" x14ac:dyDescent="0.55000000000000004">
      <c r="O477" s="1"/>
      <c r="V477" s="1"/>
      <c r="X477" s="1"/>
    </row>
    <row r="478" spans="15:24" x14ac:dyDescent="0.55000000000000004">
      <c r="O478" s="1"/>
      <c r="V478" s="1"/>
      <c r="X478" s="1"/>
    </row>
    <row r="479" spans="15:24" x14ac:dyDescent="0.55000000000000004">
      <c r="O479" s="1"/>
      <c r="V479" s="1"/>
      <c r="X479" s="1"/>
    </row>
    <row r="480" spans="15:24" x14ac:dyDescent="0.55000000000000004">
      <c r="O480" s="1"/>
      <c r="V480" s="1"/>
      <c r="X480" s="1"/>
    </row>
    <row r="481" spans="15:24" x14ac:dyDescent="0.55000000000000004">
      <c r="O481" s="1"/>
      <c r="V481" s="1"/>
      <c r="X481" s="1"/>
    </row>
    <row r="482" spans="15:24" x14ac:dyDescent="0.55000000000000004">
      <c r="O482" s="1"/>
      <c r="V482" s="1"/>
      <c r="X482" s="1"/>
    </row>
    <row r="483" spans="15:24" x14ac:dyDescent="0.55000000000000004">
      <c r="O483" s="1"/>
      <c r="V483" s="1"/>
      <c r="X483" s="1"/>
    </row>
    <row r="484" spans="15:24" x14ac:dyDescent="0.55000000000000004">
      <c r="O484" s="1"/>
      <c r="V484" s="1"/>
      <c r="X484" s="1"/>
    </row>
    <row r="485" spans="15:24" x14ac:dyDescent="0.55000000000000004">
      <c r="O485" s="1"/>
      <c r="V485" s="1"/>
      <c r="X485" s="1"/>
    </row>
    <row r="486" spans="15:24" x14ac:dyDescent="0.55000000000000004">
      <c r="O486" s="1"/>
      <c r="V486" s="1"/>
      <c r="X486" s="1"/>
    </row>
    <row r="487" spans="15:24" x14ac:dyDescent="0.55000000000000004">
      <c r="O487" s="1"/>
      <c r="V487" s="1"/>
      <c r="X487" s="1"/>
    </row>
    <row r="488" spans="15:24" x14ac:dyDescent="0.55000000000000004">
      <c r="O488" s="1"/>
      <c r="V488" s="1"/>
      <c r="X488" s="1"/>
    </row>
    <row r="489" spans="15:24" x14ac:dyDescent="0.55000000000000004">
      <c r="O489" s="1"/>
      <c r="V489" s="1"/>
      <c r="X489" s="1"/>
    </row>
    <row r="490" spans="15:24" x14ac:dyDescent="0.55000000000000004">
      <c r="O490" s="1"/>
      <c r="V490" s="1"/>
      <c r="X490" s="1"/>
    </row>
    <row r="491" spans="15:24" x14ac:dyDescent="0.55000000000000004">
      <c r="O491" s="1"/>
      <c r="V491" s="1"/>
      <c r="X491" s="1"/>
    </row>
    <row r="492" spans="15:24" x14ac:dyDescent="0.55000000000000004">
      <c r="O492" s="1"/>
      <c r="V492" s="1"/>
      <c r="X492" s="1"/>
    </row>
    <row r="493" spans="15:24" x14ac:dyDescent="0.55000000000000004">
      <c r="O493" s="1"/>
      <c r="V493" s="1"/>
      <c r="X493" s="1"/>
    </row>
    <row r="494" spans="15:24" x14ac:dyDescent="0.55000000000000004">
      <c r="O494" s="1"/>
      <c r="V494" s="1"/>
      <c r="X494" s="1"/>
    </row>
    <row r="495" spans="15:24" x14ac:dyDescent="0.55000000000000004">
      <c r="O495" s="1"/>
      <c r="V495" s="1"/>
      <c r="X495" s="1"/>
    </row>
    <row r="496" spans="15:24" x14ac:dyDescent="0.55000000000000004">
      <c r="O496" s="1"/>
      <c r="V496" s="1"/>
      <c r="X496" s="1"/>
    </row>
    <row r="497" spans="15:24" x14ac:dyDescent="0.55000000000000004">
      <c r="O497" s="1"/>
      <c r="V497" s="1"/>
      <c r="X497" s="1"/>
    </row>
    <row r="498" spans="15:24" x14ac:dyDescent="0.55000000000000004">
      <c r="O498" s="1"/>
      <c r="V498" s="1"/>
      <c r="X498" s="1"/>
    </row>
    <row r="499" spans="15:24" x14ac:dyDescent="0.55000000000000004">
      <c r="O499" s="1"/>
      <c r="V499" s="1"/>
      <c r="X499" s="1"/>
    </row>
    <row r="500" spans="15:24" x14ac:dyDescent="0.55000000000000004">
      <c r="O500" s="1"/>
      <c r="V500" s="1"/>
      <c r="X500" s="1"/>
    </row>
    <row r="501" spans="15:24" x14ac:dyDescent="0.55000000000000004">
      <c r="O501" s="1"/>
      <c r="V501" s="1"/>
      <c r="X501" s="1"/>
    </row>
    <row r="502" spans="15:24" x14ac:dyDescent="0.55000000000000004">
      <c r="O502" s="1"/>
      <c r="V502" s="1"/>
      <c r="X502" s="1"/>
    </row>
    <row r="503" spans="15:24" x14ac:dyDescent="0.55000000000000004">
      <c r="O503" s="1"/>
      <c r="V503" s="1"/>
      <c r="X503" s="1"/>
    </row>
    <row r="504" spans="15:24" x14ac:dyDescent="0.55000000000000004">
      <c r="O504" s="1"/>
      <c r="V504" s="1"/>
      <c r="X504" s="1"/>
    </row>
    <row r="505" spans="15:24" x14ac:dyDescent="0.55000000000000004">
      <c r="O505" s="1"/>
      <c r="V505" s="1"/>
      <c r="X505" s="1"/>
    </row>
    <row r="506" spans="15:24" x14ac:dyDescent="0.55000000000000004">
      <c r="O506" s="1"/>
      <c r="V506" s="1"/>
      <c r="X506" s="1"/>
    </row>
    <row r="507" spans="15:24" x14ac:dyDescent="0.55000000000000004">
      <c r="O507" s="1"/>
      <c r="V507" s="1"/>
      <c r="X507" s="1"/>
    </row>
    <row r="508" spans="15:24" x14ac:dyDescent="0.55000000000000004">
      <c r="O508" s="1"/>
      <c r="V508" s="1"/>
      <c r="X508" s="1"/>
    </row>
    <row r="509" spans="15:24" x14ac:dyDescent="0.55000000000000004">
      <c r="O509" s="1"/>
      <c r="V509" s="1"/>
      <c r="X509" s="1"/>
    </row>
    <row r="510" spans="15:24" x14ac:dyDescent="0.55000000000000004">
      <c r="O510" s="1"/>
      <c r="V510" s="1"/>
      <c r="X510" s="1"/>
    </row>
    <row r="511" spans="15:24" x14ac:dyDescent="0.55000000000000004">
      <c r="O511" s="1"/>
      <c r="V511" s="1"/>
      <c r="X511" s="1"/>
    </row>
    <row r="512" spans="15:24" x14ac:dyDescent="0.55000000000000004">
      <c r="O512" s="1"/>
      <c r="V512" s="1"/>
      <c r="X512" s="1"/>
    </row>
    <row r="513" spans="15:24" x14ac:dyDescent="0.55000000000000004">
      <c r="O513" s="1"/>
      <c r="V513" s="1"/>
      <c r="X513" s="1"/>
    </row>
    <row r="514" spans="15:24" x14ac:dyDescent="0.55000000000000004">
      <c r="O514" s="1"/>
      <c r="V514" s="1"/>
      <c r="X514" s="1"/>
    </row>
    <row r="515" spans="15:24" x14ac:dyDescent="0.55000000000000004">
      <c r="O515" s="1"/>
      <c r="V515" s="1"/>
      <c r="X515" s="1"/>
    </row>
    <row r="516" spans="15:24" x14ac:dyDescent="0.55000000000000004">
      <c r="O516" s="1"/>
      <c r="V516" s="1"/>
      <c r="X516" s="1"/>
    </row>
    <row r="517" spans="15:24" x14ac:dyDescent="0.55000000000000004">
      <c r="O517" s="1"/>
      <c r="V517" s="1"/>
      <c r="X517" s="1"/>
    </row>
    <row r="518" spans="15:24" x14ac:dyDescent="0.55000000000000004">
      <c r="O518" s="1"/>
      <c r="V518" s="1"/>
      <c r="X518" s="1"/>
    </row>
    <row r="519" spans="15:24" x14ac:dyDescent="0.55000000000000004">
      <c r="O519" s="1"/>
      <c r="V519" s="1"/>
      <c r="X519" s="1"/>
    </row>
    <row r="520" spans="15:24" x14ac:dyDescent="0.55000000000000004">
      <c r="O520" s="1"/>
      <c r="V520" s="1"/>
      <c r="X520" s="1"/>
    </row>
    <row r="521" spans="15:24" x14ac:dyDescent="0.55000000000000004">
      <c r="O521" s="1"/>
      <c r="V521" s="1"/>
      <c r="X521" s="1"/>
    </row>
    <row r="522" spans="15:24" x14ac:dyDescent="0.55000000000000004">
      <c r="O522" s="1"/>
      <c r="V522" s="1"/>
      <c r="X522" s="1"/>
    </row>
    <row r="523" spans="15:24" x14ac:dyDescent="0.55000000000000004">
      <c r="O523" s="1"/>
      <c r="V523" s="1"/>
      <c r="X523" s="1"/>
    </row>
    <row r="524" spans="15:24" x14ac:dyDescent="0.55000000000000004">
      <c r="O524" s="1"/>
      <c r="V524" s="1"/>
      <c r="X524" s="1"/>
    </row>
    <row r="525" spans="15:24" x14ac:dyDescent="0.55000000000000004">
      <c r="O525" s="1"/>
      <c r="V525" s="1"/>
      <c r="X525" s="1"/>
    </row>
    <row r="526" spans="15:24" x14ac:dyDescent="0.55000000000000004">
      <c r="O526" s="1"/>
      <c r="V526" s="1"/>
      <c r="X526" s="1"/>
    </row>
    <row r="527" spans="15:24" x14ac:dyDescent="0.55000000000000004">
      <c r="O527" s="1"/>
      <c r="V527" s="1"/>
      <c r="X527" s="1"/>
    </row>
    <row r="528" spans="15:24" x14ac:dyDescent="0.55000000000000004">
      <c r="O528" s="1"/>
      <c r="V528" s="1"/>
      <c r="X528" s="1"/>
    </row>
    <row r="529" spans="15:24" x14ac:dyDescent="0.55000000000000004">
      <c r="O529" s="1"/>
      <c r="V529" s="1"/>
      <c r="X529" s="1"/>
    </row>
    <row r="530" spans="15:24" x14ac:dyDescent="0.55000000000000004">
      <c r="O530" s="1"/>
      <c r="V530" s="1"/>
      <c r="X530" s="1"/>
    </row>
    <row r="531" spans="15:24" x14ac:dyDescent="0.55000000000000004">
      <c r="O531" s="1"/>
      <c r="V531" s="1"/>
      <c r="X531" s="1"/>
    </row>
    <row r="532" spans="15:24" x14ac:dyDescent="0.55000000000000004">
      <c r="O532" s="1"/>
      <c r="V532" s="1"/>
      <c r="X532" s="1"/>
    </row>
    <row r="533" spans="15:24" x14ac:dyDescent="0.55000000000000004">
      <c r="O533" s="1"/>
      <c r="V533" s="1"/>
      <c r="X533" s="1"/>
    </row>
    <row r="534" spans="15:24" x14ac:dyDescent="0.55000000000000004">
      <c r="O534" s="1"/>
      <c r="V534" s="1"/>
      <c r="X534" s="1"/>
    </row>
    <row r="535" spans="15:24" x14ac:dyDescent="0.55000000000000004">
      <c r="O535" s="1"/>
      <c r="V535" s="1"/>
      <c r="X535" s="1"/>
    </row>
    <row r="536" spans="15:24" x14ac:dyDescent="0.55000000000000004">
      <c r="O536" s="1"/>
      <c r="V536" s="1"/>
      <c r="X536" s="1"/>
    </row>
    <row r="537" spans="15:24" x14ac:dyDescent="0.55000000000000004">
      <c r="O537" s="1"/>
      <c r="V537" s="1"/>
      <c r="X537" s="1"/>
    </row>
    <row r="538" spans="15:24" x14ac:dyDescent="0.55000000000000004">
      <c r="O538" s="1"/>
      <c r="V538" s="1"/>
      <c r="X538" s="1"/>
    </row>
    <row r="539" spans="15:24" x14ac:dyDescent="0.55000000000000004">
      <c r="O539" s="1"/>
      <c r="V539" s="1"/>
      <c r="X539" s="1"/>
    </row>
    <row r="540" spans="15:24" x14ac:dyDescent="0.55000000000000004">
      <c r="O540" s="1"/>
      <c r="V540" s="1"/>
      <c r="X540" s="1"/>
    </row>
    <row r="541" spans="15:24" x14ac:dyDescent="0.55000000000000004">
      <c r="O541" s="1"/>
      <c r="V541" s="1"/>
      <c r="X541" s="1"/>
    </row>
    <row r="542" spans="15:24" x14ac:dyDescent="0.55000000000000004">
      <c r="O542" s="1"/>
      <c r="V542" s="1"/>
      <c r="X542" s="1"/>
    </row>
    <row r="543" spans="15:24" x14ac:dyDescent="0.55000000000000004">
      <c r="O543" s="1"/>
      <c r="V543" s="1"/>
      <c r="X543" s="1"/>
    </row>
    <row r="544" spans="15:24" x14ac:dyDescent="0.55000000000000004">
      <c r="O544" s="1"/>
      <c r="V544" s="1"/>
      <c r="X544" s="1"/>
    </row>
    <row r="545" spans="15:24" x14ac:dyDescent="0.55000000000000004">
      <c r="O545" s="1"/>
      <c r="V545" s="1"/>
      <c r="X545" s="1"/>
    </row>
    <row r="546" spans="15:24" x14ac:dyDescent="0.55000000000000004">
      <c r="O546" s="1"/>
      <c r="V546" s="1"/>
      <c r="X546" s="1"/>
    </row>
    <row r="547" spans="15:24" x14ac:dyDescent="0.55000000000000004">
      <c r="O547" s="1"/>
      <c r="V547" s="1"/>
      <c r="X547" s="1"/>
    </row>
    <row r="548" spans="15:24" x14ac:dyDescent="0.55000000000000004">
      <c r="O548" s="1"/>
      <c r="V548" s="1"/>
      <c r="X548" s="1"/>
    </row>
    <row r="549" spans="15:24" x14ac:dyDescent="0.55000000000000004">
      <c r="O549" s="1"/>
      <c r="V549" s="1"/>
      <c r="X549" s="1"/>
    </row>
    <row r="550" spans="15:24" x14ac:dyDescent="0.55000000000000004">
      <c r="O550" s="1"/>
      <c r="V550" s="1"/>
      <c r="X550" s="1"/>
    </row>
    <row r="551" spans="15:24" x14ac:dyDescent="0.55000000000000004">
      <c r="O551" s="1"/>
      <c r="V551" s="1"/>
      <c r="X551" s="1"/>
    </row>
    <row r="552" spans="15:24" x14ac:dyDescent="0.55000000000000004">
      <c r="O552" s="1"/>
      <c r="V552" s="1"/>
      <c r="X552" s="1"/>
    </row>
    <row r="553" spans="15:24" x14ac:dyDescent="0.55000000000000004">
      <c r="O553" s="1"/>
      <c r="V553" s="1"/>
      <c r="X553" s="1"/>
    </row>
    <row r="554" spans="15:24" x14ac:dyDescent="0.55000000000000004">
      <c r="O554" s="1"/>
      <c r="V554" s="1"/>
      <c r="X554" s="1"/>
    </row>
    <row r="555" spans="15:24" x14ac:dyDescent="0.55000000000000004">
      <c r="O555" s="1"/>
      <c r="V555" s="1"/>
      <c r="X555" s="1"/>
    </row>
    <row r="556" spans="15:24" x14ac:dyDescent="0.55000000000000004">
      <c r="O556" s="1"/>
      <c r="V556" s="1"/>
      <c r="X556" s="1"/>
    </row>
    <row r="557" spans="15:24" x14ac:dyDescent="0.55000000000000004">
      <c r="O557" s="1"/>
      <c r="V557" s="1"/>
      <c r="X557" s="1"/>
    </row>
    <row r="558" spans="15:24" x14ac:dyDescent="0.55000000000000004">
      <c r="O558" s="1"/>
      <c r="V558" s="1"/>
      <c r="X558" s="1"/>
    </row>
    <row r="559" spans="15:24" x14ac:dyDescent="0.55000000000000004">
      <c r="O559" s="1"/>
      <c r="V559" s="1"/>
      <c r="X559" s="1"/>
    </row>
    <row r="560" spans="15:24" x14ac:dyDescent="0.55000000000000004">
      <c r="O560" s="1"/>
      <c r="V560" s="1"/>
      <c r="X560" s="1"/>
    </row>
    <row r="561" spans="15:24" x14ac:dyDescent="0.55000000000000004">
      <c r="O561" s="1"/>
      <c r="V561" s="1"/>
      <c r="X561" s="1"/>
    </row>
    <row r="562" spans="15:24" x14ac:dyDescent="0.55000000000000004">
      <c r="O562" s="1"/>
      <c r="V562" s="1"/>
      <c r="X562" s="1"/>
    </row>
    <row r="563" spans="15:24" x14ac:dyDescent="0.55000000000000004">
      <c r="O563" s="1"/>
      <c r="V563" s="1"/>
      <c r="X563" s="1"/>
    </row>
    <row r="564" spans="15:24" x14ac:dyDescent="0.55000000000000004">
      <c r="O564" s="1"/>
      <c r="V564" s="1"/>
      <c r="X564" s="1"/>
    </row>
    <row r="565" spans="15:24" x14ac:dyDescent="0.55000000000000004">
      <c r="O565" s="1"/>
      <c r="V565" s="1"/>
      <c r="X565" s="1"/>
    </row>
    <row r="566" spans="15:24" x14ac:dyDescent="0.55000000000000004">
      <c r="O566" s="1"/>
      <c r="V566" s="1"/>
      <c r="X566" s="1"/>
    </row>
    <row r="567" spans="15:24" x14ac:dyDescent="0.55000000000000004">
      <c r="O567" s="1"/>
      <c r="V567" s="1"/>
      <c r="X567" s="1"/>
    </row>
    <row r="568" spans="15:24" x14ac:dyDescent="0.55000000000000004">
      <c r="O568" s="1"/>
      <c r="V568" s="1"/>
      <c r="X568" s="1"/>
    </row>
    <row r="569" spans="15:24" x14ac:dyDescent="0.55000000000000004">
      <c r="O569" s="1"/>
      <c r="V569" s="1"/>
      <c r="X569" s="1"/>
    </row>
    <row r="570" spans="15:24" x14ac:dyDescent="0.55000000000000004">
      <c r="O570" s="1"/>
      <c r="V570" s="1"/>
      <c r="X570" s="1"/>
    </row>
    <row r="571" spans="15:24" x14ac:dyDescent="0.55000000000000004">
      <c r="O571" s="1"/>
      <c r="V571" s="1"/>
      <c r="X571" s="1"/>
    </row>
    <row r="572" spans="15:24" x14ac:dyDescent="0.55000000000000004">
      <c r="O572" s="1"/>
      <c r="V572" s="1"/>
      <c r="X572" s="1"/>
    </row>
    <row r="573" spans="15:24" x14ac:dyDescent="0.55000000000000004">
      <c r="O573" s="1"/>
      <c r="V573" s="1"/>
      <c r="X573" s="1"/>
    </row>
    <row r="574" spans="15:24" x14ac:dyDescent="0.55000000000000004">
      <c r="O574" s="1"/>
      <c r="V574" s="1"/>
      <c r="X574" s="1"/>
    </row>
    <row r="575" spans="15:24" x14ac:dyDescent="0.55000000000000004">
      <c r="O575" s="1"/>
      <c r="V575" s="1"/>
      <c r="X575" s="1"/>
    </row>
    <row r="576" spans="15:24" x14ac:dyDescent="0.55000000000000004">
      <c r="O576" s="1"/>
      <c r="V576" s="1"/>
      <c r="X576" s="1"/>
    </row>
    <row r="577" spans="15:24" x14ac:dyDescent="0.55000000000000004">
      <c r="O577" s="1"/>
      <c r="V577" s="1"/>
      <c r="X577" s="1"/>
    </row>
    <row r="578" spans="15:24" x14ac:dyDescent="0.55000000000000004">
      <c r="O578" s="1"/>
      <c r="V578" s="1"/>
      <c r="X578" s="1"/>
    </row>
    <row r="579" spans="15:24" x14ac:dyDescent="0.55000000000000004">
      <c r="O579" s="1"/>
      <c r="V579" s="1"/>
      <c r="X579" s="1"/>
    </row>
    <row r="580" spans="15:24" x14ac:dyDescent="0.55000000000000004">
      <c r="O580" s="1"/>
      <c r="V580" s="1"/>
      <c r="X580" s="1"/>
    </row>
    <row r="581" spans="15:24" x14ac:dyDescent="0.55000000000000004">
      <c r="O581" s="1"/>
      <c r="V581" s="1"/>
      <c r="X581" s="1"/>
    </row>
    <row r="582" spans="15:24" x14ac:dyDescent="0.55000000000000004">
      <c r="O582" s="1"/>
      <c r="V582" s="1"/>
      <c r="X582" s="1"/>
    </row>
    <row r="583" spans="15:24" x14ac:dyDescent="0.55000000000000004">
      <c r="O583" s="1"/>
      <c r="V583" s="1"/>
      <c r="X583" s="1"/>
    </row>
    <row r="584" spans="15:24" x14ac:dyDescent="0.55000000000000004">
      <c r="O584" s="1"/>
      <c r="V584" s="1"/>
      <c r="X584" s="1"/>
    </row>
    <row r="585" spans="15:24" x14ac:dyDescent="0.55000000000000004">
      <c r="O585" s="1"/>
      <c r="V585" s="1"/>
      <c r="X585" s="1"/>
    </row>
    <row r="586" spans="15:24" x14ac:dyDescent="0.55000000000000004">
      <c r="O586" s="1"/>
      <c r="V586" s="1"/>
      <c r="X586" s="1"/>
    </row>
    <row r="587" spans="15:24" x14ac:dyDescent="0.55000000000000004">
      <c r="O587" s="1"/>
      <c r="V587" s="1"/>
      <c r="X587" s="1"/>
    </row>
    <row r="588" spans="15:24" x14ac:dyDescent="0.55000000000000004">
      <c r="O588" s="1"/>
      <c r="V588" s="1"/>
      <c r="X588" s="1"/>
    </row>
    <row r="589" spans="15:24" x14ac:dyDescent="0.55000000000000004">
      <c r="O589" s="1"/>
      <c r="V589" s="1"/>
      <c r="X589" s="1"/>
    </row>
    <row r="590" spans="15:24" x14ac:dyDescent="0.55000000000000004">
      <c r="O590" s="1"/>
      <c r="V590" s="1"/>
      <c r="X590" s="1"/>
    </row>
    <row r="591" spans="15:24" x14ac:dyDescent="0.55000000000000004">
      <c r="O591" s="1"/>
      <c r="V591" s="1"/>
      <c r="X591" s="1"/>
    </row>
    <row r="592" spans="15:24" x14ac:dyDescent="0.55000000000000004">
      <c r="O592" s="1"/>
      <c r="V592" s="1"/>
      <c r="X592" s="1"/>
    </row>
    <row r="593" spans="15:24" x14ac:dyDescent="0.55000000000000004">
      <c r="O593" s="1"/>
      <c r="V593" s="1"/>
      <c r="X593" s="1"/>
    </row>
    <row r="594" spans="15:24" x14ac:dyDescent="0.55000000000000004">
      <c r="O594" s="1"/>
      <c r="V594" s="1"/>
      <c r="X594" s="1"/>
    </row>
    <row r="595" spans="15:24" x14ac:dyDescent="0.55000000000000004">
      <c r="O595" s="1"/>
      <c r="V595" s="1"/>
      <c r="X595" s="1"/>
    </row>
    <row r="596" spans="15:24" x14ac:dyDescent="0.55000000000000004">
      <c r="O596" s="1"/>
      <c r="V596" s="1"/>
      <c r="X596" s="1"/>
    </row>
    <row r="597" spans="15:24" x14ac:dyDescent="0.55000000000000004">
      <c r="O597" s="1"/>
      <c r="V597" s="1"/>
      <c r="X597" s="1"/>
    </row>
    <row r="598" spans="15:24" x14ac:dyDescent="0.55000000000000004">
      <c r="O598" s="1"/>
      <c r="V598" s="1"/>
      <c r="X598" s="1"/>
    </row>
    <row r="599" spans="15:24" x14ac:dyDescent="0.55000000000000004">
      <c r="O599" s="1"/>
      <c r="V599" s="1"/>
      <c r="X599" s="1"/>
    </row>
    <row r="600" spans="15:24" x14ac:dyDescent="0.55000000000000004">
      <c r="O600" s="1"/>
      <c r="V600" s="1"/>
      <c r="X600" s="1"/>
    </row>
    <row r="601" spans="15:24" x14ac:dyDescent="0.55000000000000004">
      <c r="O601" s="1"/>
      <c r="V601" s="1"/>
      <c r="X601" s="1"/>
    </row>
    <row r="602" spans="15:24" x14ac:dyDescent="0.55000000000000004">
      <c r="O602" s="1"/>
      <c r="V602" s="1"/>
      <c r="X602" s="1"/>
    </row>
    <row r="603" spans="15:24" x14ac:dyDescent="0.55000000000000004">
      <c r="O603" s="1"/>
      <c r="V603" s="1"/>
      <c r="X603" s="1"/>
    </row>
    <row r="604" spans="15:24" x14ac:dyDescent="0.55000000000000004">
      <c r="O604" s="1"/>
      <c r="V604" s="1"/>
      <c r="X604" s="1"/>
    </row>
    <row r="605" spans="15:24" x14ac:dyDescent="0.55000000000000004">
      <c r="O605" s="1"/>
      <c r="V605" s="1"/>
      <c r="X605" s="1"/>
    </row>
    <row r="606" spans="15:24" x14ac:dyDescent="0.55000000000000004">
      <c r="O606" s="1"/>
      <c r="V606" s="1"/>
      <c r="X606" s="1"/>
    </row>
    <row r="607" spans="15:24" x14ac:dyDescent="0.55000000000000004">
      <c r="O607" s="1"/>
      <c r="V607" s="1"/>
      <c r="X607" s="1"/>
    </row>
    <row r="608" spans="15:24" x14ac:dyDescent="0.55000000000000004">
      <c r="O608" s="1"/>
      <c r="V608" s="1"/>
      <c r="X608" s="1"/>
    </row>
    <row r="609" spans="15:24" x14ac:dyDescent="0.55000000000000004">
      <c r="O609" s="1"/>
      <c r="V609" s="1"/>
      <c r="X609" s="1"/>
    </row>
    <row r="610" spans="15:24" x14ac:dyDescent="0.55000000000000004">
      <c r="O610" s="1"/>
      <c r="V610" s="1"/>
      <c r="X610" s="1"/>
    </row>
    <row r="611" spans="15:24" x14ac:dyDescent="0.55000000000000004">
      <c r="O611" s="1"/>
      <c r="V611" s="1"/>
      <c r="X611" s="1"/>
    </row>
    <row r="612" spans="15:24" x14ac:dyDescent="0.55000000000000004">
      <c r="O612" s="1"/>
      <c r="V612" s="1"/>
      <c r="X612" s="1"/>
    </row>
    <row r="613" spans="15:24" x14ac:dyDescent="0.55000000000000004">
      <c r="O613" s="1"/>
      <c r="V613" s="1"/>
      <c r="X613" s="1"/>
    </row>
    <row r="614" spans="15:24" x14ac:dyDescent="0.55000000000000004">
      <c r="O614" s="1"/>
      <c r="V614" s="1"/>
      <c r="X614" s="1"/>
    </row>
    <row r="615" spans="15:24" x14ac:dyDescent="0.55000000000000004">
      <c r="O615" s="1"/>
      <c r="V615" s="1"/>
      <c r="X615" s="1"/>
    </row>
    <row r="616" spans="15:24" x14ac:dyDescent="0.55000000000000004">
      <c r="O616" s="1"/>
      <c r="V616" s="1"/>
      <c r="X616" s="1"/>
    </row>
    <row r="617" spans="15:24" x14ac:dyDescent="0.55000000000000004">
      <c r="O617" s="1"/>
      <c r="V617" s="1"/>
      <c r="X617" s="1"/>
    </row>
    <row r="618" spans="15:24" x14ac:dyDescent="0.55000000000000004">
      <c r="O618" s="1"/>
      <c r="V618" s="1"/>
      <c r="X618" s="1"/>
    </row>
    <row r="619" spans="15:24" x14ac:dyDescent="0.55000000000000004">
      <c r="O619" s="1"/>
      <c r="V619" s="1"/>
      <c r="X619" s="1"/>
    </row>
    <row r="620" spans="15:24" x14ac:dyDescent="0.55000000000000004">
      <c r="O620" s="1"/>
      <c r="V620" s="1"/>
      <c r="X620" s="1"/>
    </row>
    <row r="621" spans="15:24" x14ac:dyDescent="0.55000000000000004">
      <c r="O621" s="1"/>
      <c r="V621" s="1"/>
      <c r="X621" s="1"/>
    </row>
    <row r="622" spans="15:24" x14ac:dyDescent="0.55000000000000004">
      <c r="O622" s="1"/>
      <c r="V622" s="1"/>
      <c r="X622" s="1"/>
    </row>
    <row r="623" spans="15:24" x14ac:dyDescent="0.55000000000000004">
      <c r="O623" s="1"/>
      <c r="V623" s="1"/>
      <c r="X623" s="1"/>
    </row>
    <row r="624" spans="15:24" x14ac:dyDescent="0.55000000000000004">
      <c r="O624" s="1"/>
      <c r="V624" s="1"/>
      <c r="X624" s="1"/>
    </row>
    <row r="625" spans="15:24" x14ac:dyDescent="0.55000000000000004">
      <c r="O625" s="1"/>
      <c r="V625" s="1"/>
      <c r="X625" s="1"/>
    </row>
    <row r="626" spans="15:24" x14ac:dyDescent="0.55000000000000004">
      <c r="O626" s="1"/>
      <c r="V626" s="1"/>
      <c r="X626" s="1"/>
    </row>
    <row r="627" spans="15:24" x14ac:dyDescent="0.55000000000000004">
      <c r="O627" s="1"/>
      <c r="V627" s="1"/>
      <c r="X627" s="1"/>
    </row>
    <row r="628" spans="15:24" x14ac:dyDescent="0.55000000000000004">
      <c r="O628" s="1"/>
      <c r="V628" s="1"/>
      <c r="X628" s="1"/>
    </row>
    <row r="629" spans="15:24" x14ac:dyDescent="0.55000000000000004">
      <c r="O629" s="1"/>
      <c r="V629" s="1"/>
      <c r="X629" s="1"/>
    </row>
    <row r="630" spans="15:24" x14ac:dyDescent="0.55000000000000004">
      <c r="O630" s="1"/>
      <c r="V630" s="1"/>
      <c r="X630" s="1"/>
    </row>
    <row r="631" spans="15:24" x14ac:dyDescent="0.55000000000000004">
      <c r="O631" s="1"/>
      <c r="V631" s="1"/>
      <c r="X631" s="1"/>
    </row>
    <row r="632" spans="15:24" x14ac:dyDescent="0.55000000000000004">
      <c r="O632" s="1"/>
      <c r="V632" s="1"/>
      <c r="X632" s="1"/>
    </row>
    <row r="633" spans="15:24" x14ac:dyDescent="0.55000000000000004">
      <c r="O633" s="1"/>
      <c r="V633" s="1"/>
      <c r="X633" s="1"/>
    </row>
    <row r="634" spans="15:24" x14ac:dyDescent="0.55000000000000004">
      <c r="O634" s="1"/>
      <c r="V634" s="1"/>
      <c r="X634" s="1"/>
    </row>
    <row r="635" spans="15:24" x14ac:dyDescent="0.55000000000000004">
      <c r="O635" s="1"/>
      <c r="V635" s="1"/>
      <c r="X635" s="1"/>
    </row>
    <row r="636" spans="15:24" x14ac:dyDescent="0.55000000000000004">
      <c r="O636" s="1"/>
      <c r="V636" s="1"/>
      <c r="X636" s="1"/>
    </row>
    <row r="637" spans="15:24" x14ac:dyDescent="0.55000000000000004">
      <c r="O637" s="1"/>
      <c r="V637" s="1"/>
      <c r="X637" s="1"/>
    </row>
    <row r="638" spans="15:24" x14ac:dyDescent="0.55000000000000004">
      <c r="O638" s="1"/>
      <c r="V638" s="1"/>
      <c r="X638" s="1"/>
    </row>
    <row r="639" spans="15:24" x14ac:dyDescent="0.55000000000000004">
      <c r="O639" s="1"/>
      <c r="V639" s="1"/>
      <c r="X639" s="1"/>
    </row>
    <row r="640" spans="15:24" x14ac:dyDescent="0.55000000000000004">
      <c r="O640" s="1"/>
      <c r="V640" s="1"/>
      <c r="X640" s="1"/>
    </row>
    <row r="641" spans="15:24" x14ac:dyDescent="0.55000000000000004">
      <c r="O641" s="1"/>
      <c r="V641" s="1"/>
      <c r="X641" s="1"/>
    </row>
    <row r="642" spans="15:24" x14ac:dyDescent="0.55000000000000004">
      <c r="O642" s="1"/>
      <c r="V642" s="1"/>
      <c r="X642" s="1"/>
    </row>
    <row r="643" spans="15:24" x14ac:dyDescent="0.55000000000000004">
      <c r="O643" s="1"/>
      <c r="V643" s="1"/>
      <c r="X643" s="1"/>
    </row>
    <row r="644" spans="15:24" x14ac:dyDescent="0.55000000000000004">
      <c r="O644" s="1"/>
      <c r="V644" s="1"/>
      <c r="X644" s="1"/>
    </row>
    <row r="645" spans="15:24" x14ac:dyDescent="0.55000000000000004">
      <c r="O645" s="1"/>
      <c r="V645" s="1"/>
      <c r="X645" s="1"/>
    </row>
    <row r="646" spans="15:24" x14ac:dyDescent="0.55000000000000004">
      <c r="O646" s="1"/>
      <c r="V646" s="1"/>
      <c r="X646" s="1"/>
    </row>
    <row r="647" spans="15:24" x14ac:dyDescent="0.55000000000000004">
      <c r="O647" s="1"/>
      <c r="V647" s="1"/>
      <c r="X647" s="1"/>
    </row>
    <row r="648" spans="15:24" x14ac:dyDescent="0.55000000000000004">
      <c r="O648" s="1"/>
      <c r="V648" s="1"/>
      <c r="X648" s="1"/>
    </row>
    <row r="649" spans="15:24" x14ac:dyDescent="0.55000000000000004">
      <c r="O649" s="1"/>
      <c r="V649" s="1"/>
      <c r="X649" s="1"/>
    </row>
    <row r="650" spans="15:24" x14ac:dyDescent="0.55000000000000004">
      <c r="O650" s="1"/>
      <c r="V650" s="1"/>
      <c r="X650" s="1"/>
    </row>
    <row r="651" spans="15:24" x14ac:dyDescent="0.55000000000000004">
      <c r="O651" s="1"/>
      <c r="V651" s="1"/>
      <c r="X651" s="1"/>
    </row>
    <row r="652" spans="15:24" x14ac:dyDescent="0.55000000000000004">
      <c r="O652" s="1"/>
      <c r="V652" s="1"/>
      <c r="X652" s="1"/>
    </row>
    <row r="653" spans="15:24" x14ac:dyDescent="0.55000000000000004">
      <c r="O653" s="1"/>
      <c r="V653" s="1"/>
      <c r="X653" s="1"/>
    </row>
    <row r="654" spans="15:24" x14ac:dyDescent="0.55000000000000004">
      <c r="O654" s="1"/>
      <c r="V654" s="1"/>
      <c r="X654" s="1"/>
    </row>
    <row r="655" spans="15:24" x14ac:dyDescent="0.55000000000000004">
      <c r="O655" s="1"/>
      <c r="V655" s="1"/>
      <c r="X655" s="1"/>
    </row>
    <row r="656" spans="15:24" x14ac:dyDescent="0.55000000000000004">
      <c r="O656" s="1"/>
      <c r="V656" s="1"/>
      <c r="X656" s="1"/>
    </row>
    <row r="657" spans="15:24" x14ac:dyDescent="0.55000000000000004">
      <c r="O657" s="1"/>
      <c r="V657" s="1"/>
      <c r="X657" s="1"/>
    </row>
    <row r="658" spans="15:24" x14ac:dyDescent="0.55000000000000004">
      <c r="O658" s="1"/>
      <c r="V658" s="1"/>
      <c r="X658" s="1"/>
    </row>
    <row r="659" spans="15:24" x14ac:dyDescent="0.55000000000000004">
      <c r="O659" s="1"/>
      <c r="V659" s="1"/>
      <c r="X659" s="1"/>
    </row>
    <row r="660" spans="15:24" x14ac:dyDescent="0.55000000000000004">
      <c r="O660" s="1"/>
      <c r="V660" s="1"/>
      <c r="X660" s="1"/>
    </row>
    <row r="661" spans="15:24" x14ac:dyDescent="0.55000000000000004">
      <c r="O661" s="1"/>
      <c r="V661" s="1"/>
      <c r="X661" s="1"/>
    </row>
    <row r="662" spans="15:24" x14ac:dyDescent="0.55000000000000004">
      <c r="O662" s="1"/>
      <c r="V662" s="1"/>
      <c r="X662" s="1"/>
    </row>
    <row r="663" spans="15:24" x14ac:dyDescent="0.55000000000000004">
      <c r="O663" s="1"/>
      <c r="V663" s="1"/>
      <c r="X663" s="1"/>
    </row>
    <row r="664" spans="15:24" x14ac:dyDescent="0.55000000000000004">
      <c r="O664" s="1"/>
      <c r="V664" s="1"/>
      <c r="X664" s="1"/>
    </row>
    <row r="665" spans="15:24" x14ac:dyDescent="0.55000000000000004">
      <c r="O665" s="1"/>
      <c r="V665" s="1"/>
      <c r="X665" s="1"/>
    </row>
    <row r="666" spans="15:24" x14ac:dyDescent="0.55000000000000004">
      <c r="O666" s="1"/>
      <c r="V666" s="1"/>
      <c r="X666" s="1"/>
    </row>
    <row r="667" spans="15:24" x14ac:dyDescent="0.55000000000000004">
      <c r="O667" s="1"/>
      <c r="V667" s="1"/>
      <c r="X667" s="1"/>
    </row>
    <row r="668" spans="15:24" x14ac:dyDescent="0.55000000000000004">
      <c r="O668" s="1"/>
      <c r="V668" s="1"/>
      <c r="X668" s="1"/>
    </row>
    <row r="669" spans="15:24" x14ac:dyDescent="0.55000000000000004">
      <c r="O669" s="1"/>
      <c r="V669" s="1"/>
      <c r="X669" s="1"/>
    </row>
    <row r="670" spans="15:24" x14ac:dyDescent="0.55000000000000004">
      <c r="O670" s="1"/>
      <c r="V670" s="1"/>
      <c r="X670" s="1"/>
    </row>
    <row r="671" spans="15:24" x14ac:dyDescent="0.55000000000000004">
      <c r="O671" s="1"/>
      <c r="V671" s="1"/>
      <c r="X671" s="1"/>
    </row>
    <row r="672" spans="15:24" x14ac:dyDescent="0.55000000000000004">
      <c r="O672" s="1"/>
      <c r="V672" s="1"/>
      <c r="X672" s="1"/>
    </row>
    <row r="673" spans="15:24" x14ac:dyDescent="0.55000000000000004">
      <c r="O673" s="1"/>
      <c r="V673" s="1"/>
      <c r="X673" s="1"/>
    </row>
    <row r="674" spans="15:24" x14ac:dyDescent="0.55000000000000004">
      <c r="O674" s="1"/>
      <c r="V674" s="1"/>
      <c r="X674" s="1"/>
    </row>
    <row r="675" spans="15:24" x14ac:dyDescent="0.55000000000000004">
      <c r="O675" s="1"/>
      <c r="V675" s="1"/>
      <c r="X675" s="1"/>
    </row>
    <row r="676" spans="15:24" x14ac:dyDescent="0.55000000000000004">
      <c r="O676" s="1"/>
      <c r="V676" s="1"/>
      <c r="X676" s="1"/>
    </row>
    <row r="677" spans="15:24" x14ac:dyDescent="0.55000000000000004">
      <c r="O677" s="1"/>
      <c r="V677" s="1"/>
      <c r="X677" s="1"/>
    </row>
    <row r="678" spans="15:24" x14ac:dyDescent="0.55000000000000004">
      <c r="O678" s="1"/>
      <c r="V678" s="1"/>
      <c r="X678" s="1"/>
    </row>
    <row r="679" spans="15:24" x14ac:dyDescent="0.55000000000000004">
      <c r="O679" s="1"/>
      <c r="V679" s="1"/>
      <c r="X679" s="1"/>
    </row>
    <row r="680" spans="15:24" x14ac:dyDescent="0.55000000000000004">
      <c r="O680" s="1"/>
      <c r="V680" s="1"/>
      <c r="X680" s="1"/>
    </row>
    <row r="681" spans="15:24" x14ac:dyDescent="0.55000000000000004">
      <c r="O681" s="1"/>
      <c r="V681" s="1"/>
      <c r="X681" s="1"/>
    </row>
    <row r="682" spans="15:24" x14ac:dyDescent="0.55000000000000004">
      <c r="O682" s="1"/>
      <c r="V682" s="1"/>
      <c r="X682" s="1"/>
    </row>
    <row r="683" spans="15:24" x14ac:dyDescent="0.55000000000000004">
      <c r="O683" s="1"/>
      <c r="V683" s="1"/>
      <c r="X683" s="1"/>
    </row>
    <row r="684" spans="15:24" x14ac:dyDescent="0.55000000000000004">
      <c r="O684" s="1"/>
      <c r="V684" s="1"/>
      <c r="X684" s="1"/>
    </row>
    <row r="685" spans="15:24" x14ac:dyDescent="0.55000000000000004">
      <c r="O685" s="1"/>
      <c r="V685" s="1"/>
      <c r="X685" s="1"/>
    </row>
    <row r="686" spans="15:24" x14ac:dyDescent="0.55000000000000004">
      <c r="O686" s="1"/>
      <c r="V686" s="1"/>
      <c r="X686" s="1"/>
    </row>
    <row r="687" spans="15:24" x14ac:dyDescent="0.55000000000000004">
      <c r="O687" s="1"/>
      <c r="V687" s="1"/>
      <c r="X687" s="1"/>
    </row>
    <row r="688" spans="15:24" x14ac:dyDescent="0.55000000000000004">
      <c r="O688" s="1"/>
      <c r="V688" s="1"/>
      <c r="X688" s="1"/>
    </row>
    <row r="689" spans="15:24" x14ac:dyDescent="0.55000000000000004">
      <c r="O689" s="1"/>
      <c r="V689" s="1"/>
      <c r="X689" s="1"/>
    </row>
    <row r="690" spans="15:24" x14ac:dyDescent="0.55000000000000004">
      <c r="O690" s="1"/>
      <c r="V690" s="1"/>
      <c r="X690" s="1"/>
    </row>
    <row r="691" spans="15:24" x14ac:dyDescent="0.55000000000000004">
      <c r="O691" s="1"/>
      <c r="V691" s="1"/>
      <c r="X691" s="1"/>
    </row>
    <row r="692" spans="15:24" x14ac:dyDescent="0.55000000000000004">
      <c r="O692" s="1"/>
      <c r="V692" s="1"/>
      <c r="X692" s="1"/>
    </row>
    <row r="693" spans="15:24" x14ac:dyDescent="0.55000000000000004">
      <c r="O693" s="1"/>
      <c r="V693" s="1"/>
      <c r="X693" s="1"/>
    </row>
    <row r="694" spans="15:24" x14ac:dyDescent="0.55000000000000004">
      <c r="O694" s="1"/>
      <c r="V694" s="1"/>
      <c r="X694" s="1"/>
    </row>
    <row r="695" spans="15:24" x14ac:dyDescent="0.55000000000000004">
      <c r="O695" s="1"/>
      <c r="V695" s="1"/>
      <c r="X695" s="1"/>
    </row>
    <row r="696" spans="15:24" x14ac:dyDescent="0.55000000000000004">
      <c r="O696" s="1"/>
      <c r="V696" s="1"/>
      <c r="X696" s="1"/>
    </row>
    <row r="697" spans="15:24" x14ac:dyDescent="0.55000000000000004">
      <c r="O697" s="1"/>
      <c r="V697" s="1"/>
      <c r="X697" s="1"/>
    </row>
    <row r="698" spans="15:24" x14ac:dyDescent="0.55000000000000004">
      <c r="O698" s="1"/>
      <c r="V698" s="1"/>
      <c r="X698" s="1"/>
    </row>
    <row r="699" spans="15:24" x14ac:dyDescent="0.55000000000000004">
      <c r="O699" s="1"/>
      <c r="V699" s="1"/>
      <c r="X699" s="1"/>
    </row>
    <row r="700" spans="15:24" x14ac:dyDescent="0.55000000000000004">
      <c r="O700" s="1"/>
      <c r="V700" s="1"/>
      <c r="X700" s="1"/>
    </row>
    <row r="701" spans="15:24" x14ac:dyDescent="0.55000000000000004">
      <c r="O701" s="1"/>
      <c r="V701" s="1"/>
      <c r="X701" s="1"/>
    </row>
    <row r="702" spans="15:24" x14ac:dyDescent="0.55000000000000004">
      <c r="O702" s="1"/>
      <c r="V702" s="1"/>
      <c r="X702" s="1"/>
    </row>
    <row r="703" spans="15:24" x14ac:dyDescent="0.55000000000000004">
      <c r="O703" s="1"/>
      <c r="V703" s="1"/>
      <c r="X703" s="1"/>
    </row>
    <row r="704" spans="15:24" x14ac:dyDescent="0.55000000000000004">
      <c r="O704" s="1"/>
      <c r="V704" s="1"/>
      <c r="X704" s="1"/>
    </row>
    <row r="705" spans="15:24" x14ac:dyDescent="0.55000000000000004">
      <c r="O705" s="1"/>
      <c r="V705" s="1"/>
      <c r="X705" s="1"/>
    </row>
    <row r="706" spans="15:24" x14ac:dyDescent="0.55000000000000004">
      <c r="O706" s="1"/>
      <c r="V706" s="1"/>
      <c r="X706" s="1"/>
    </row>
    <row r="707" spans="15:24" x14ac:dyDescent="0.55000000000000004">
      <c r="O707" s="1"/>
      <c r="V707" s="1"/>
      <c r="X707" s="1"/>
    </row>
    <row r="708" spans="15:24" x14ac:dyDescent="0.55000000000000004">
      <c r="O708" s="1"/>
      <c r="V708" s="1"/>
      <c r="X708" s="1"/>
    </row>
    <row r="709" spans="15:24" x14ac:dyDescent="0.55000000000000004">
      <c r="O709" s="1"/>
      <c r="V709" s="1"/>
      <c r="X709" s="1"/>
    </row>
    <row r="710" spans="15:24" x14ac:dyDescent="0.55000000000000004">
      <c r="O710" s="1"/>
      <c r="V710" s="1"/>
      <c r="X710" s="1"/>
    </row>
    <row r="711" spans="15:24" x14ac:dyDescent="0.55000000000000004">
      <c r="O711" s="1"/>
      <c r="V711" s="1"/>
      <c r="X711" s="1"/>
    </row>
    <row r="712" spans="15:24" x14ac:dyDescent="0.55000000000000004">
      <c r="O712" s="1"/>
      <c r="V712" s="1"/>
      <c r="X712" s="1"/>
    </row>
    <row r="713" spans="15:24" x14ac:dyDescent="0.55000000000000004">
      <c r="O713" s="1"/>
      <c r="V713" s="1"/>
      <c r="X713" s="1"/>
    </row>
    <row r="714" spans="15:24" x14ac:dyDescent="0.55000000000000004">
      <c r="O714" s="1"/>
      <c r="V714" s="1"/>
      <c r="X714" s="1"/>
    </row>
    <row r="715" spans="15:24" x14ac:dyDescent="0.55000000000000004">
      <c r="O715" s="1"/>
      <c r="V715" s="1"/>
      <c r="X715" s="1"/>
    </row>
    <row r="716" spans="15:24" x14ac:dyDescent="0.55000000000000004">
      <c r="O716" s="1"/>
      <c r="V716" s="1"/>
      <c r="X716" s="1"/>
    </row>
    <row r="717" spans="15:24" x14ac:dyDescent="0.55000000000000004">
      <c r="O717" s="1"/>
      <c r="V717" s="1"/>
      <c r="X717" s="1"/>
    </row>
    <row r="718" spans="15:24" x14ac:dyDescent="0.55000000000000004">
      <c r="O718" s="1"/>
      <c r="V718" s="1"/>
      <c r="X718" s="1"/>
    </row>
    <row r="719" spans="15:24" x14ac:dyDescent="0.55000000000000004">
      <c r="O719" s="1"/>
      <c r="V719" s="1"/>
      <c r="X719" s="1"/>
    </row>
    <row r="720" spans="15:24" x14ac:dyDescent="0.55000000000000004">
      <c r="O720" s="1"/>
      <c r="V720" s="1"/>
      <c r="X720" s="1"/>
    </row>
    <row r="721" spans="15:24" x14ac:dyDescent="0.55000000000000004">
      <c r="O721" s="1"/>
      <c r="V721" s="1"/>
      <c r="X721" s="1"/>
    </row>
    <row r="722" spans="15:24" x14ac:dyDescent="0.55000000000000004">
      <c r="O722" s="1"/>
      <c r="V722" s="1"/>
      <c r="X722" s="1"/>
    </row>
    <row r="723" spans="15:24" x14ac:dyDescent="0.55000000000000004">
      <c r="O723" s="1"/>
      <c r="V723" s="1"/>
      <c r="X723" s="1"/>
    </row>
    <row r="724" spans="15:24" x14ac:dyDescent="0.55000000000000004">
      <c r="O724" s="1"/>
      <c r="V724" s="1"/>
      <c r="X724" s="1"/>
    </row>
    <row r="725" spans="15:24" x14ac:dyDescent="0.55000000000000004">
      <c r="O725" s="1"/>
      <c r="V725" s="1"/>
      <c r="X725" s="1"/>
    </row>
    <row r="726" spans="15:24" x14ac:dyDescent="0.55000000000000004">
      <c r="O726" s="1"/>
      <c r="V726" s="1"/>
      <c r="X726" s="1"/>
    </row>
    <row r="727" spans="15:24" x14ac:dyDescent="0.55000000000000004">
      <c r="O727" s="1"/>
      <c r="V727" s="1"/>
      <c r="X727" s="1"/>
    </row>
    <row r="728" spans="15:24" x14ac:dyDescent="0.55000000000000004">
      <c r="O728" s="1"/>
      <c r="V728" s="1"/>
      <c r="X728" s="1"/>
    </row>
    <row r="729" spans="15:24" x14ac:dyDescent="0.55000000000000004">
      <c r="O729" s="1"/>
      <c r="V729" s="1"/>
      <c r="X729" s="1"/>
    </row>
    <row r="730" spans="15:24" x14ac:dyDescent="0.55000000000000004">
      <c r="O730" s="1"/>
      <c r="V730" s="1"/>
      <c r="X730" s="1"/>
    </row>
    <row r="731" spans="15:24" x14ac:dyDescent="0.55000000000000004">
      <c r="O731" s="1"/>
      <c r="V731" s="1"/>
      <c r="X731" s="1"/>
    </row>
    <row r="732" spans="15:24" x14ac:dyDescent="0.55000000000000004">
      <c r="O732" s="1"/>
      <c r="V732" s="1"/>
      <c r="X732" s="1"/>
    </row>
    <row r="733" spans="15:24" x14ac:dyDescent="0.55000000000000004">
      <c r="O733" s="1"/>
      <c r="V733" s="1"/>
      <c r="X733" s="1"/>
    </row>
    <row r="734" spans="15:24" x14ac:dyDescent="0.55000000000000004">
      <c r="O734" s="1"/>
      <c r="V734" s="1"/>
      <c r="X734" s="1"/>
    </row>
    <row r="735" spans="15:24" x14ac:dyDescent="0.55000000000000004">
      <c r="O735" s="1"/>
      <c r="V735" s="1"/>
      <c r="X735" s="1"/>
    </row>
    <row r="736" spans="15:24" x14ac:dyDescent="0.55000000000000004">
      <c r="O736" s="1"/>
      <c r="V736" s="1"/>
      <c r="X736" s="1"/>
    </row>
    <row r="737" spans="15:24" x14ac:dyDescent="0.55000000000000004">
      <c r="O737" s="1"/>
      <c r="V737" s="1"/>
      <c r="X737" s="1"/>
    </row>
    <row r="738" spans="15:24" x14ac:dyDescent="0.55000000000000004">
      <c r="O738" s="1"/>
      <c r="V738" s="1"/>
      <c r="X738" s="1"/>
    </row>
    <row r="739" spans="15:24" x14ac:dyDescent="0.55000000000000004">
      <c r="O739" s="1"/>
      <c r="V739" s="1"/>
      <c r="X739" s="1"/>
    </row>
    <row r="740" spans="15:24" x14ac:dyDescent="0.55000000000000004">
      <c r="O740" s="1"/>
      <c r="V740" s="1"/>
      <c r="X740" s="1"/>
    </row>
    <row r="741" spans="15:24" x14ac:dyDescent="0.55000000000000004">
      <c r="O741" s="1"/>
      <c r="V741" s="1"/>
      <c r="X741" s="1"/>
    </row>
    <row r="742" spans="15:24" x14ac:dyDescent="0.55000000000000004">
      <c r="O742" s="1"/>
      <c r="V742" s="1"/>
      <c r="X742" s="1"/>
    </row>
    <row r="743" spans="15:24" x14ac:dyDescent="0.55000000000000004">
      <c r="O743" s="1"/>
      <c r="V743" s="1"/>
      <c r="X743" s="1"/>
    </row>
    <row r="744" spans="15:24" x14ac:dyDescent="0.55000000000000004">
      <c r="O744" s="1"/>
      <c r="V744" s="1"/>
      <c r="X744" s="1"/>
    </row>
    <row r="745" spans="15:24" x14ac:dyDescent="0.55000000000000004">
      <c r="O745" s="1"/>
      <c r="V745" s="1"/>
      <c r="X745" s="1"/>
    </row>
    <row r="746" spans="15:24" x14ac:dyDescent="0.55000000000000004">
      <c r="O746" s="1"/>
      <c r="V746" s="1"/>
      <c r="X746" s="1"/>
    </row>
    <row r="747" spans="15:24" x14ac:dyDescent="0.55000000000000004">
      <c r="O747" s="1"/>
      <c r="V747" s="1"/>
      <c r="X747" s="1"/>
    </row>
    <row r="748" spans="15:24" x14ac:dyDescent="0.55000000000000004">
      <c r="O748" s="1"/>
      <c r="V748" s="1"/>
      <c r="X748" s="1"/>
    </row>
    <row r="749" spans="15:24" x14ac:dyDescent="0.55000000000000004">
      <c r="O749" s="1"/>
      <c r="V749" s="1"/>
      <c r="X749" s="1"/>
    </row>
    <row r="750" spans="15:24" x14ac:dyDescent="0.55000000000000004">
      <c r="O750" s="1"/>
      <c r="V750" s="1"/>
      <c r="X750" s="1"/>
    </row>
    <row r="751" spans="15:24" x14ac:dyDescent="0.55000000000000004">
      <c r="O751" s="1"/>
      <c r="V751" s="1"/>
      <c r="X751" s="1"/>
    </row>
    <row r="752" spans="15:24" x14ac:dyDescent="0.55000000000000004">
      <c r="O752" s="1"/>
      <c r="V752" s="1"/>
      <c r="X752" s="1"/>
    </row>
    <row r="753" spans="15:24" x14ac:dyDescent="0.55000000000000004">
      <c r="O753" s="1"/>
      <c r="V753" s="1"/>
      <c r="X753" s="1"/>
    </row>
    <row r="754" spans="15:24" x14ac:dyDescent="0.55000000000000004">
      <c r="O754" s="1"/>
      <c r="V754" s="1"/>
      <c r="X754" s="1"/>
    </row>
    <row r="755" spans="15:24" x14ac:dyDescent="0.55000000000000004">
      <c r="O755" s="1"/>
      <c r="V755" s="1"/>
      <c r="X755" s="1"/>
    </row>
    <row r="756" spans="15:24" x14ac:dyDescent="0.55000000000000004">
      <c r="O756" s="1"/>
      <c r="V756" s="1"/>
      <c r="X756" s="1"/>
    </row>
    <row r="757" spans="15:24" x14ac:dyDescent="0.55000000000000004">
      <c r="O757" s="1"/>
      <c r="V757" s="1"/>
      <c r="X757" s="1"/>
    </row>
    <row r="758" spans="15:24" x14ac:dyDescent="0.55000000000000004">
      <c r="O758" s="1"/>
      <c r="V758" s="1"/>
      <c r="X758" s="1"/>
    </row>
    <row r="759" spans="15:24" x14ac:dyDescent="0.55000000000000004">
      <c r="O759" s="1"/>
      <c r="V759" s="1"/>
      <c r="X759" s="1"/>
    </row>
    <row r="760" spans="15:24" x14ac:dyDescent="0.55000000000000004">
      <c r="O760" s="1"/>
      <c r="V760" s="1"/>
      <c r="X760" s="1"/>
    </row>
    <row r="761" spans="15:24" x14ac:dyDescent="0.55000000000000004">
      <c r="O761" s="1"/>
      <c r="V761" s="1"/>
      <c r="X761" s="1"/>
    </row>
    <row r="762" spans="15:24" x14ac:dyDescent="0.55000000000000004">
      <c r="O762" s="1"/>
      <c r="V762" s="1"/>
      <c r="X762" s="1"/>
    </row>
    <row r="763" spans="15:24" x14ac:dyDescent="0.55000000000000004">
      <c r="O763" s="1"/>
      <c r="V763" s="1"/>
      <c r="X763" s="1"/>
    </row>
    <row r="764" spans="15:24" x14ac:dyDescent="0.55000000000000004">
      <c r="O764" s="1"/>
      <c r="V764" s="1"/>
      <c r="X764" s="1"/>
    </row>
    <row r="765" spans="15:24" x14ac:dyDescent="0.55000000000000004">
      <c r="O765" s="1"/>
      <c r="V765" s="1"/>
      <c r="X765" s="1"/>
    </row>
    <row r="766" spans="15:24" x14ac:dyDescent="0.55000000000000004">
      <c r="O766" s="1"/>
      <c r="V766" s="1"/>
      <c r="X766" s="1"/>
    </row>
    <row r="767" spans="15:24" x14ac:dyDescent="0.55000000000000004">
      <c r="O767" s="1"/>
      <c r="V767" s="1"/>
      <c r="X767" s="1"/>
    </row>
    <row r="768" spans="15:24" x14ac:dyDescent="0.55000000000000004">
      <c r="O768" s="1"/>
      <c r="V768" s="1"/>
      <c r="X768" s="1"/>
    </row>
    <row r="769" spans="15:24" x14ac:dyDescent="0.55000000000000004">
      <c r="O769" s="1"/>
      <c r="V769" s="1"/>
      <c r="X769" s="1"/>
    </row>
    <row r="770" spans="15:24" x14ac:dyDescent="0.55000000000000004">
      <c r="O770" s="1"/>
      <c r="V770" s="1"/>
      <c r="X770" s="1"/>
    </row>
    <row r="771" spans="15:24" x14ac:dyDescent="0.55000000000000004">
      <c r="O771" s="1"/>
      <c r="V771" s="1"/>
      <c r="X771" s="1"/>
    </row>
    <row r="772" spans="15:24" x14ac:dyDescent="0.55000000000000004">
      <c r="O772" s="1"/>
      <c r="V772" s="1"/>
      <c r="X772" s="1"/>
    </row>
    <row r="773" spans="15:24" x14ac:dyDescent="0.55000000000000004">
      <c r="O773" s="1"/>
      <c r="V773" s="1"/>
      <c r="X773" s="1"/>
    </row>
    <row r="774" spans="15:24" x14ac:dyDescent="0.55000000000000004">
      <c r="O774" s="1"/>
      <c r="V774" s="1"/>
      <c r="X774" s="1"/>
    </row>
    <row r="775" spans="15:24" x14ac:dyDescent="0.55000000000000004">
      <c r="O775" s="1"/>
      <c r="V775" s="1"/>
      <c r="X775" s="1"/>
    </row>
    <row r="776" spans="15:24" x14ac:dyDescent="0.55000000000000004">
      <c r="O776" s="1"/>
      <c r="V776" s="1"/>
      <c r="X776" s="1"/>
    </row>
    <row r="777" spans="15:24" x14ac:dyDescent="0.55000000000000004">
      <c r="O777" s="1"/>
      <c r="V777" s="1"/>
      <c r="X777" s="1"/>
    </row>
    <row r="778" spans="15:24" x14ac:dyDescent="0.55000000000000004">
      <c r="O778" s="1"/>
      <c r="V778" s="1"/>
      <c r="X778" s="1"/>
    </row>
    <row r="779" spans="15:24" x14ac:dyDescent="0.55000000000000004">
      <c r="O779" s="1"/>
      <c r="V779" s="1"/>
      <c r="X779" s="1"/>
    </row>
    <row r="780" spans="15:24" x14ac:dyDescent="0.55000000000000004">
      <c r="O780" s="1"/>
      <c r="V780" s="1"/>
      <c r="X780" s="1"/>
    </row>
    <row r="781" spans="15:24" x14ac:dyDescent="0.55000000000000004">
      <c r="O781" s="1"/>
      <c r="V781" s="1"/>
      <c r="X781" s="1"/>
    </row>
    <row r="782" spans="15:24" x14ac:dyDescent="0.55000000000000004">
      <c r="O782" s="1"/>
      <c r="V782" s="1"/>
      <c r="X782" s="1"/>
    </row>
    <row r="783" spans="15:24" x14ac:dyDescent="0.55000000000000004">
      <c r="O783" s="1"/>
      <c r="V783" s="1"/>
      <c r="X783" s="1"/>
    </row>
    <row r="784" spans="15:24" x14ac:dyDescent="0.55000000000000004">
      <c r="O784" s="1"/>
      <c r="V784" s="1"/>
      <c r="X784" s="1"/>
    </row>
    <row r="785" spans="15:24" x14ac:dyDescent="0.55000000000000004">
      <c r="O785" s="1"/>
      <c r="V785" s="1"/>
      <c r="X785" s="1"/>
    </row>
    <row r="786" spans="15:24" x14ac:dyDescent="0.55000000000000004">
      <c r="O786" s="1"/>
      <c r="V786" s="1"/>
      <c r="X786" s="1"/>
    </row>
    <row r="787" spans="15:24" x14ac:dyDescent="0.55000000000000004">
      <c r="O787" s="1"/>
      <c r="V787" s="1"/>
      <c r="X787" s="1"/>
    </row>
    <row r="788" spans="15:24" x14ac:dyDescent="0.55000000000000004">
      <c r="O788" s="1"/>
      <c r="V788" s="1"/>
      <c r="X788" s="1"/>
    </row>
    <row r="789" spans="15:24" x14ac:dyDescent="0.55000000000000004">
      <c r="O789" s="1"/>
      <c r="V789" s="1"/>
      <c r="X789" s="1"/>
    </row>
    <row r="790" spans="15:24" x14ac:dyDescent="0.55000000000000004">
      <c r="O790" s="1"/>
      <c r="V790" s="1"/>
      <c r="X790" s="1"/>
    </row>
    <row r="791" spans="15:24" x14ac:dyDescent="0.55000000000000004">
      <c r="O791" s="1"/>
      <c r="V791" s="1"/>
      <c r="X791" s="1"/>
    </row>
    <row r="792" spans="15:24" x14ac:dyDescent="0.55000000000000004">
      <c r="O792" s="1"/>
      <c r="V792" s="1"/>
      <c r="X792" s="1"/>
    </row>
    <row r="793" spans="15:24" x14ac:dyDescent="0.55000000000000004">
      <c r="O793" s="1"/>
      <c r="V793" s="1"/>
      <c r="X793" s="1"/>
    </row>
    <row r="794" spans="15:24" x14ac:dyDescent="0.55000000000000004">
      <c r="O794" s="1"/>
      <c r="V794" s="1"/>
      <c r="X794" s="1"/>
    </row>
    <row r="795" spans="15:24" x14ac:dyDescent="0.55000000000000004">
      <c r="O795" s="1"/>
      <c r="V795" s="1"/>
      <c r="X795" s="1"/>
    </row>
    <row r="796" spans="15:24" x14ac:dyDescent="0.55000000000000004">
      <c r="O796" s="1"/>
      <c r="V796" s="1"/>
      <c r="X796" s="1"/>
    </row>
    <row r="797" spans="15:24" x14ac:dyDescent="0.55000000000000004">
      <c r="O797" s="1"/>
      <c r="V797" s="1"/>
      <c r="X797" s="1"/>
    </row>
    <row r="798" spans="15:24" x14ac:dyDescent="0.55000000000000004">
      <c r="O798" s="1"/>
      <c r="V798" s="1"/>
      <c r="X798" s="1"/>
    </row>
    <row r="799" spans="15:24" x14ac:dyDescent="0.55000000000000004">
      <c r="O799" s="1"/>
      <c r="V799" s="1"/>
      <c r="X799" s="1"/>
    </row>
    <row r="800" spans="15:24" x14ac:dyDescent="0.55000000000000004">
      <c r="O800" s="1"/>
      <c r="V800" s="1"/>
      <c r="X800" s="1"/>
    </row>
    <row r="801" spans="15:24" x14ac:dyDescent="0.55000000000000004">
      <c r="O801" s="1"/>
      <c r="V801" s="1"/>
      <c r="X801" s="1"/>
    </row>
    <row r="802" spans="15:24" x14ac:dyDescent="0.55000000000000004">
      <c r="O802" s="1"/>
      <c r="V802" s="1"/>
      <c r="X802" s="1"/>
    </row>
    <row r="803" spans="15:24" x14ac:dyDescent="0.55000000000000004">
      <c r="O803" s="1"/>
      <c r="V803" s="1"/>
      <c r="X803" s="1"/>
    </row>
    <row r="804" spans="15:24" x14ac:dyDescent="0.55000000000000004">
      <c r="O804" s="1"/>
      <c r="V804" s="1"/>
      <c r="X804" s="1"/>
    </row>
    <row r="805" spans="15:24" x14ac:dyDescent="0.55000000000000004">
      <c r="O805" s="1"/>
      <c r="V805" s="1"/>
      <c r="X805" s="1"/>
    </row>
    <row r="806" spans="15:24" x14ac:dyDescent="0.55000000000000004">
      <c r="O806" s="1"/>
      <c r="V806" s="1"/>
      <c r="X806" s="1"/>
    </row>
    <row r="807" spans="15:24" x14ac:dyDescent="0.55000000000000004">
      <c r="O807" s="1"/>
      <c r="V807" s="1"/>
      <c r="X807" s="1"/>
    </row>
    <row r="808" spans="15:24" x14ac:dyDescent="0.55000000000000004">
      <c r="O808" s="1"/>
      <c r="V808" s="1"/>
      <c r="X808" s="1"/>
    </row>
    <row r="809" spans="15:24" x14ac:dyDescent="0.55000000000000004">
      <c r="O809" s="1"/>
      <c r="V809" s="1"/>
      <c r="X809" s="1"/>
    </row>
    <row r="810" spans="15:24" x14ac:dyDescent="0.55000000000000004">
      <c r="O810" s="1"/>
      <c r="V810" s="1"/>
      <c r="X810" s="1"/>
    </row>
    <row r="811" spans="15:24" x14ac:dyDescent="0.55000000000000004">
      <c r="O811" s="1"/>
      <c r="V811" s="1"/>
      <c r="X811" s="1"/>
    </row>
    <row r="812" spans="15:24" x14ac:dyDescent="0.55000000000000004">
      <c r="O812" s="1"/>
      <c r="V812" s="1"/>
      <c r="X812" s="1"/>
    </row>
    <row r="813" spans="15:24" x14ac:dyDescent="0.55000000000000004">
      <c r="O813" s="1"/>
      <c r="V813" s="1"/>
      <c r="X813" s="1"/>
    </row>
    <row r="814" spans="15:24" x14ac:dyDescent="0.55000000000000004">
      <c r="O814" s="1"/>
      <c r="V814" s="1"/>
      <c r="X814" s="1"/>
    </row>
    <row r="815" spans="15:24" x14ac:dyDescent="0.55000000000000004">
      <c r="O815" s="1"/>
      <c r="V815" s="1"/>
      <c r="X815" s="1"/>
    </row>
    <row r="816" spans="15:24" x14ac:dyDescent="0.55000000000000004">
      <c r="O816" s="1"/>
      <c r="V816" s="1"/>
      <c r="X816" s="1"/>
    </row>
    <row r="817" spans="15:24" x14ac:dyDescent="0.55000000000000004">
      <c r="O817" s="1"/>
      <c r="V817" s="1"/>
      <c r="X817" s="1"/>
    </row>
    <row r="818" spans="15:24" x14ac:dyDescent="0.55000000000000004">
      <c r="O818" s="1"/>
      <c r="V818" s="1"/>
      <c r="X818" s="1"/>
    </row>
    <row r="819" spans="15:24" x14ac:dyDescent="0.55000000000000004">
      <c r="O819" s="1"/>
      <c r="V819" s="1"/>
      <c r="X819" s="1"/>
    </row>
    <row r="820" spans="15:24" x14ac:dyDescent="0.55000000000000004">
      <c r="O820" s="1"/>
      <c r="V820" s="1"/>
      <c r="X820" s="1"/>
    </row>
    <row r="821" spans="15:24" x14ac:dyDescent="0.55000000000000004">
      <c r="O821" s="1"/>
      <c r="V821" s="1"/>
      <c r="X821" s="1"/>
    </row>
    <row r="822" spans="15:24" x14ac:dyDescent="0.55000000000000004">
      <c r="O822" s="1"/>
      <c r="V822" s="1"/>
      <c r="X822" s="1"/>
    </row>
    <row r="823" spans="15:24" x14ac:dyDescent="0.55000000000000004">
      <c r="O823" s="1"/>
      <c r="V823" s="1"/>
      <c r="X823" s="1"/>
    </row>
    <row r="824" spans="15:24" x14ac:dyDescent="0.55000000000000004">
      <c r="O824" s="1"/>
      <c r="V824" s="1"/>
      <c r="X824" s="1"/>
    </row>
    <row r="825" spans="15:24" x14ac:dyDescent="0.55000000000000004">
      <c r="O825" s="1"/>
      <c r="V825" s="1"/>
      <c r="X825" s="1"/>
    </row>
    <row r="826" spans="15:24" x14ac:dyDescent="0.55000000000000004">
      <c r="O826" s="1"/>
      <c r="V826" s="1"/>
      <c r="X826" s="1"/>
    </row>
    <row r="827" spans="15:24" x14ac:dyDescent="0.55000000000000004">
      <c r="O827" s="1"/>
      <c r="V827" s="1"/>
      <c r="X827" s="1"/>
    </row>
    <row r="828" spans="15:24" x14ac:dyDescent="0.55000000000000004">
      <c r="O828" s="1"/>
      <c r="V828" s="1"/>
      <c r="X828" s="1"/>
    </row>
    <row r="829" spans="15:24" x14ac:dyDescent="0.55000000000000004">
      <c r="O829" s="1"/>
      <c r="V829" s="1"/>
      <c r="X829" s="1"/>
    </row>
    <row r="830" spans="15:24" x14ac:dyDescent="0.55000000000000004">
      <c r="O830" s="1"/>
      <c r="V830" s="1"/>
      <c r="X830" s="1"/>
    </row>
    <row r="831" spans="15:24" x14ac:dyDescent="0.55000000000000004">
      <c r="O831" s="1"/>
      <c r="V831" s="1"/>
      <c r="X831" s="1"/>
    </row>
    <row r="832" spans="15:24" x14ac:dyDescent="0.55000000000000004">
      <c r="O832" s="1"/>
      <c r="V832" s="1"/>
      <c r="X832" s="1"/>
    </row>
    <row r="833" spans="15:24" x14ac:dyDescent="0.55000000000000004">
      <c r="O833" s="1"/>
      <c r="V833" s="1"/>
      <c r="X833" s="1"/>
    </row>
    <row r="834" spans="15:24" x14ac:dyDescent="0.55000000000000004">
      <c r="O834" s="1"/>
      <c r="V834" s="1"/>
      <c r="X834" s="1"/>
    </row>
    <row r="835" spans="15:24" x14ac:dyDescent="0.55000000000000004">
      <c r="O835" s="1"/>
      <c r="V835" s="1"/>
      <c r="X835" s="1"/>
    </row>
    <row r="836" spans="15:24" x14ac:dyDescent="0.55000000000000004">
      <c r="O836" s="1"/>
      <c r="V836" s="1"/>
      <c r="X836" s="1"/>
    </row>
    <row r="837" spans="15:24" x14ac:dyDescent="0.55000000000000004">
      <c r="O837" s="1"/>
      <c r="V837" s="1"/>
      <c r="X837" s="1"/>
    </row>
    <row r="838" spans="15:24" x14ac:dyDescent="0.55000000000000004">
      <c r="O838" s="1"/>
      <c r="V838" s="1"/>
      <c r="X838" s="1"/>
    </row>
    <row r="839" spans="15:24" x14ac:dyDescent="0.55000000000000004">
      <c r="O839" s="1"/>
      <c r="V839" s="1"/>
      <c r="X839" s="1"/>
    </row>
    <row r="840" spans="15:24" x14ac:dyDescent="0.55000000000000004">
      <c r="O840" s="1"/>
      <c r="V840" s="1"/>
      <c r="X840" s="1"/>
    </row>
    <row r="841" spans="15:24" x14ac:dyDescent="0.55000000000000004">
      <c r="O841" s="1"/>
      <c r="V841" s="1"/>
      <c r="X841" s="1"/>
    </row>
    <row r="842" spans="15:24" x14ac:dyDescent="0.55000000000000004">
      <c r="O842" s="1"/>
      <c r="V842" s="1"/>
      <c r="X842" s="1"/>
    </row>
    <row r="843" spans="15:24" x14ac:dyDescent="0.55000000000000004">
      <c r="O843" s="1"/>
      <c r="V843" s="1"/>
      <c r="X843" s="1"/>
    </row>
    <row r="844" spans="15:24" x14ac:dyDescent="0.55000000000000004">
      <c r="O844" s="1"/>
      <c r="V844" s="1"/>
      <c r="X844" s="1"/>
    </row>
    <row r="845" spans="15:24" x14ac:dyDescent="0.55000000000000004">
      <c r="O845" s="1"/>
      <c r="V845" s="1"/>
      <c r="X845" s="1"/>
    </row>
    <row r="846" spans="15:24" x14ac:dyDescent="0.55000000000000004">
      <c r="O846" s="1"/>
      <c r="V846" s="1"/>
      <c r="X846" s="1"/>
    </row>
    <row r="847" spans="15:24" x14ac:dyDescent="0.55000000000000004">
      <c r="O847" s="1"/>
      <c r="V847" s="1"/>
      <c r="X847" s="1"/>
    </row>
    <row r="848" spans="15:24" x14ac:dyDescent="0.55000000000000004">
      <c r="O848" s="1"/>
      <c r="V848" s="1"/>
      <c r="X848" s="1"/>
    </row>
    <row r="849" spans="15:24" x14ac:dyDescent="0.55000000000000004">
      <c r="O849" s="1"/>
      <c r="V849" s="1"/>
      <c r="X849" s="1"/>
    </row>
    <row r="850" spans="15:24" x14ac:dyDescent="0.55000000000000004">
      <c r="O850" s="1"/>
      <c r="V850" s="1"/>
      <c r="X850" s="1"/>
    </row>
    <row r="851" spans="15:24" x14ac:dyDescent="0.55000000000000004">
      <c r="O851" s="1"/>
      <c r="V851" s="1"/>
      <c r="X851" s="1"/>
    </row>
    <row r="852" spans="15:24" x14ac:dyDescent="0.55000000000000004">
      <c r="O852" s="1"/>
      <c r="V852" s="1"/>
      <c r="X852" s="1"/>
    </row>
    <row r="853" spans="15:24" x14ac:dyDescent="0.55000000000000004">
      <c r="O853" s="1"/>
      <c r="V853" s="1"/>
      <c r="X853" s="1"/>
    </row>
    <row r="854" spans="15:24" x14ac:dyDescent="0.55000000000000004">
      <c r="O854" s="1"/>
      <c r="V854" s="1"/>
      <c r="X854" s="1"/>
    </row>
    <row r="855" spans="15:24" x14ac:dyDescent="0.55000000000000004">
      <c r="O855" s="1"/>
      <c r="V855" s="1"/>
      <c r="X855" s="1"/>
    </row>
    <row r="856" spans="15:24" x14ac:dyDescent="0.55000000000000004">
      <c r="O856" s="1"/>
      <c r="V856" s="1"/>
      <c r="X856" s="1"/>
    </row>
    <row r="857" spans="15:24" x14ac:dyDescent="0.55000000000000004">
      <c r="O857" s="1"/>
      <c r="V857" s="1"/>
      <c r="X857" s="1"/>
    </row>
    <row r="858" spans="15:24" x14ac:dyDescent="0.55000000000000004">
      <c r="O858" s="1"/>
      <c r="V858" s="1"/>
      <c r="X858" s="1"/>
    </row>
    <row r="859" spans="15:24" x14ac:dyDescent="0.55000000000000004">
      <c r="O859" s="1"/>
      <c r="V859" s="1"/>
      <c r="X859" s="1"/>
    </row>
    <row r="860" spans="15:24" x14ac:dyDescent="0.55000000000000004">
      <c r="O860" s="1"/>
      <c r="V860" s="1"/>
      <c r="X860" s="1"/>
    </row>
    <row r="861" spans="15:24" x14ac:dyDescent="0.55000000000000004">
      <c r="O861" s="1"/>
      <c r="V861" s="1"/>
      <c r="X861" s="1"/>
    </row>
    <row r="862" spans="15:24" x14ac:dyDescent="0.55000000000000004">
      <c r="O862" s="1"/>
      <c r="V862" s="1"/>
      <c r="X862" s="1"/>
    </row>
    <row r="863" spans="15:24" x14ac:dyDescent="0.55000000000000004">
      <c r="O863" s="1"/>
      <c r="V863" s="1"/>
      <c r="X863" s="1"/>
    </row>
    <row r="864" spans="15:24" x14ac:dyDescent="0.55000000000000004">
      <c r="O864" s="1"/>
      <c r="V864" s="1"/>
      <c r="X864" s="1"/>
    </row>
    <row r="865" spans="15:24" x14ac:dyDescent="0.55000000000000004">
      <c r="O865" s="1"/>
      <c r="V865" s="1"/>
      <c r="X865" s="1"/>
    </row>
    <row r="866" spans="15:24" x14ac:dyDescent="0.55000000000000004">
      <c r="O866" s="1"/>
      <c r="V866" s="1"/>
      <c r="X866" s="1"/>
    </row>
    <row r="867" spans="15:24" x14ac:dyDescent="0.55000000000000004">
      <c r="O867" s="1"/>
      <c r="V867" s="1"/>
      <c r="X867" s="1"/>
    </row>
    <row r="868" spans="15:24" x14ac:dyDescent="0.55000000000000004">
      <c r="O868" s="1"/>
      <c r="V868" s="1"/>
      <c r="X868" s="1"/>
    </row>
    <row r="869" spans="15:24" x14ac:dyDescent="0.55000000000000004">
      <c r="O869" s="1"/>
      <c r="V869" s="1"/>
      <c r="X869" s="1"/>
    </row>
    <row r="870" spans="15:24" x14ac:dyDescent="0.55000000000000004">
      <c r="O870" s="1"/>
      <c r="V870" s="1"/>
      <c r="X870" s="1"/>
    </row>
    <row r="871" spans="15:24" x14ac:dyDescent="0.55000000000000004">
      <c r="O871" s="1"/>
      <c r="V871" s="1"/>
      <c r="X871" s="1"/>
    </row>
    <row r="872" spans="15:24" x14ac:dyDescent="0.55000000000000004">
      <c r="O872" s="1"/>
      <c r="V872" s="1"/>
      <c r="X872" s="1"/>
    </row>
    <row r="873" spans="15:24" x14ac:dyDescent="0.55000000000000004">
      <c r="O873" s="1"/>
      <c r="V873" s="1"/>
      <c r="X873" s="1"/>
    </row>
    <row r="874" spans="15:24" x14ac:dyDescent="0.55000000000000004">
      <c r="O874" s="1"/>
      <c r="V874" s="1"/>
      <c r="X874" s="1"/>
    </row>
    <row r="875" spans="15:24" x14ac:dyDescent="0.55000000000000004">
      <c r="O875" s="1"/>
      <c r="V875" s="1"/>
      <c r="X875" s="1"/>
    </row>
    <row r="876" spans="15:24" x14ac:dyDescent="0.55000000000000004">
      <c r="O876" s="1"/>
      <c r="V876" s="1"/>
      <c r="X876" s="1"/>
    </row>
    <row r="877" spans="15:24" x14ac:dyDescent="0.55000000000000004">
      <c r="O877" s="1"/>
      <c r="V877" s="1"/>
      <c r="X877" s="1"/>
    </row>
    <row r="878" spans="15:24" x14ac:dyDescent="0.55000000000000004">
      <c r="O878" s="1"/>
      <c r="V878" s="1"/>
      <c r="X878" s="1"/>
    </row>
    <row r="879" spans="15:24" x14ac:dyDescent="0.55000000000000004">
      <c r="O879" s="1"/>
      <c r="V879" s="1"/>
      <c r="X879" s="1"/>
    </row>
    <row r="880" spans="15:24" x14ac:dyDescent="0.55000000000000004">
      <c r="O880" s="1"/>
      <c r="V880" s="1"/>
      <c r="X880" s="1"/>
    </row>
    <row r="881" spans="15:24" x14ac:dyDescent="0.55000000000000004">
      <c r="O881" s="1"/>
      <c r="V881" s="1"/>
      <c r="X881" s="1"/>
    </row>
    <row r="882" spans="15:24" x14ac:dyDescent="0.55000000000000004">
      <c r="O882" s="1"/>
      <c r="V882" s="1"/>
      <c r="X882" s="1"/>
    </row>
    <row r="883" spans="15:24" x14ac:dyDescent="0.55000000000000004">
      <c r="O883" s="1"/>
      <c r="V883" s="1"/>
      <c r="X883" s="1"/>
    </row>
    <row r="884" spans="15:24" x14ac:dyDescent="0.55000000000000004">
      <c r="O884" s="1"/>
      <c r="V884" s="1"/>
      <c r="X884" s="1"/>
    </row>
    <row r="885" spans="15:24" x14ac:dyDescent="0.55000000000000004">
      <c r="O885" s="1"/>
      <c r="V885" s="1"/>
      <c r="X885" s="1"/>
    </row>
    <row r="886" spans="15:24" x14ac:dyDescent="0.55000000000000004">
      <c r="O886" s="1"/>
      <c r="V886" s="1"/>
      <c r="X886" s="1"/>
    </row>
    <row r="887" spans="15:24" x14ac:dyDescent="0.55000000000000004">
      <c r="O887" s="1"/>
      <c r="V887" s="1"/>
      <c r="X887" s="1"/>
    </row>
    <row r="888" spans="15:24" x14ac:dyDescent="0.55000000000000004">
      <c r="O888" s="1"/>
      <c r="V888" s="1"/>
      <c r="X888" s="1"/>
    </row>
    <row r="889" spans="15:24" x14ac:dyDescent="0.55000000000000004">
      <c r="O889" s="1"/>
      <c r="V889" s="1"/>
      <c r="X889" s="1"/>
    </row>
    <row r="890" spans="15:24" x14ac:dyDescent="0.55000000000000004">
      <c r="O890" s="1"/>
      <c r="V890" s="1"/>
      <c r="X890" s="1"/>
    </row>
    <row r="891" spans="15:24" x14ac:dyDescent="0.55000000000000004">
      <c r="O891" s="1"/>
      <c r="V891" s="1"/>
      <c r="X891" s="1"/>
    </row>
    <row r="892" spans="15:24" x14ac:dyDescent="0.55000000000000004">
      <c r="O892" s="1"/>
      <c r="V892" s="1"/>
      <c r="X892" s="1"/>
    </row>
    <row r="893" spans="15:24" x14ac:dyDescent="0.55000000000000004">
      <c r="O893" s="1"/>
      <c r="V893" s="1"/>
      <c r="X893" s="1"/>
    </row>
    <row r="894" spans="15:24" x14ac:dyDescent="0.55000000000000004">
      <c r="O894" s="1"/>
      <c r="V894" s="1"/>
      <c r="X894" s="1"/>
    </row>
    <row r="895" spans="15:24" x14ac:dyDescent="0.55000000000000004">
      <c r="O895" s="1"/>
      <c r="V895" s="1"/>
      <c r="X895" s="1"/>
    </row>
    <row r="896" spans="15:24" x14ac:dyDescent="0.55000000000000004">
      <c r="O896" s="1"/>
      <c r="V896" s="1"/>
      <c r="X896" s="1"/>
    </row>
    <row r="897" spans="15:24" x14ac:dyDescent="0.55000000000000004">
      <c r="O897" s="1"/>
      <c r="V897" s="1"/>
      <c r="X897" s="1"/>
    </row>
    <row r="898" spans="15:24" x14ac:dyDescent="0.55000000000000004">
      <c r="O898" s="1"/>
      <c r="V898" s="1"/>
      <c r="X898" s="1"/>
    </row>
    <row r="899" spans="15:24" x14ac:dyDescent="0.55000000000000004">
      <c r="O899" s="1"/>
      <c r="V899" s="1"/>
      <c r="X899" s="1"/>
    </row>
    <row r="900" spans="15:24" x14ac:dyDescent="0.55000000000000004">
      <c r="O900" s="1"/>
      <c r="V900" s="1"/>
      <c r="X900" s="1"/>
    </row>
    <row r="901" spans="15:24" x14ac:dyDescent="0.55000000000000004">
      <c r="O901" s="1"/>
      <c r="V901" s="1"/>
      <c r="X901" s="1"/>
    </row>
    <row r="902" spans="15:24" x14ac:dyDescent="0.55000000000000004">
      <c r="O902" s="1"/>
      <c r="V902" s="1"/>
      <c r="X902" s="1"/>
    </row>
    <row r="903" spans="15:24" x14ac:dyDescent="0.55000000000000004">
      <c r="O903" s="1"/>
      <c r="V903" s="1"/>
      <c r="X903" s="1"/>
    </row>
    <row r="904" spans="15:24" x14ac:dyDescent="0.55000000000000004">
      <c r="O904" s="1"/>
      <c r="V904" s="1"/>
      <c r="X904" s="1"/>
    </row>
    <row r="905" spans="15:24" x14ac:dyDescent="0.55000000000000004">
      <c r="O905" s="1"/>
      <c r="V905" s="1"/>
      <c r="X905" s="1"/>
    </row>
    <row r="906" spans="15:24" x14ac:dyDescent="0.55000000000000004">
      <c r="O906" s="1"/>
      <c r="V906" s="1"/>
      <c r="X906" s="1"/>
    </row>
    <row r="907" spans="15:24" x14ac:dyDescent="0.55000000000000004">
      <c r="O907" s="1"/>
      <c r="V907" s="1"/>
      <c r="X907" s="1"/>
    </row>
    <row r="908" spans="15:24" x14ac:dyDescent="0.55000000000000004">
      <c r="O908" s="1"/>
      <c r="V908" s="1"/>
      <c r="X908" s="1"/>
    </row>
    <row r="909" spans="15:24" x14ac:dyDescent="0.55000000000000004">
      <c r="O909" s="1"/>
      <c r="V909" s="1"/>
      <c r="X909" s="1"/>
    </row>
    <row r="910" spans="15:24" x14ac:dyDescent="0.55000000000000004">
      <c r="O910" s="1"/>
      <c r="V910" s="1"/>
      <c r="X910" s="1"/>
    </row>
    <row r="911" spans="15:24" x14ac:dyDescent="0.55000000000000004">
      <c r="O911" s="1"/>
      <c r="V911" s="1"/>
      <c r="X911" s="1"/>
    </row>
    <row r="912" spans="15:24" x14ac:dyDescent="0.55000000000000004">
      <c r="O912" s="1"/>
      <c r="V912" s="1"/>
      <c r="X912" s="1"/>
    </row>
    <row r="913" spans="15:24" x14ac:dyDescent="0.55000000000000004">
      <c r="O913" s="1"/>
      <c r="V913" s="1"/>
      <c r="X913" s="1"/>
    </row>
    <row r="914" spans="15:24" x14ac:dyDescent="0.55000000000000004">
      <c r="O914" s="1"/>
      <c r="V914" s="1"/>
      <c r="X914" s="1"/>
    </row>
    <row r="915" spans="15:24" x14ac:dyDescent="0.55000000000000004">
      <c r="O915" s="1"/>
      <c r="V915" s="1"/>
      <c r="X915" s="1"/>
    </row>
    <row r="916" spans="15:24" x14ac:dyDescent="0.55000000000000004">
      <c r="O916" s="1"/>
      <c r="V916" s="1"/>
      <c r="X916" s="1"/>
    </row>
    <row r="917" spans="15:24" x14ac:dyDescent="0.55000000000000004">
      <c r="O917" s="1"/>
      <c r="V917" s="1"/>
      <c r="X917" s="1"/>
    </row>
    <row r="918" spans="15:24" x14ac:dyDescent="0.55000000000000004">
      <c r="O918" s="1"/>
      <c r="V918" s="1"/>
      <c r="X918" s="1"/>
    </row>
    <row r="919" spans="15:24" x14ac:dyDescent="0.55000000000000004">
      <c r="O919" s="1"/>
      <c r="V919" s="1"/>
      <c r="X919" s="1"/>
    </row>
    <row r="920" spans="15:24" x14ac:dyDescent="0.55000000000000004">
      <c r="O920" s="1"/>
      <c r="V920" s="1"/>
      <c r="X920" s="1"/>
    </row>
    <row r="921" spans="15:24" x14ac:dyDescent="0.55000000000000004">
      <c r="O921" s="1"/>
      <c r="V921" s="1"/>
      <c r="X921" s="1"/>
    </row>
    <row r="922" spans="15:24" x14ac:dyDescent="0.55000000000000004">
      <c r="O922" s="1"/>
      <c r="V922" s="1"/>
      <c r="X922" s="1"/>
    </row>
    <row r="923" spans="15:24" x14ac:dyDescent="0.55000000000000004">
      <c r="O923" s="1"/>
      <c r="V923" s="1"/>
      <c r="X923" s="1"/>
    </row>
    <row r="924" spans="15:24" x14ac:dyDescent="0.55000000000000004">
      <c r="O924" s="1"/>
      <c r="V924" s="1"/>
      <c r="X924" s="1"/>
    </row>
    <row r="925" spans="15:24" x14ac:dyDescent="0.55000000000000004">
      <c r="O925" s="1"/>
      <c r="V925" s="1"/>
      <c r="X925" s="1"/>
    </row>
    <row r="926" spans="15:24" x14ac:dyDescent="0.55000000000000004">
      <c r="O926" s="1"/>
      <c r="V926" s="1"/>
      <c r="X926" s="1"/>
    </row>
    <row r="927" spans="15:24" x14ac:dyDescent="0.55000000000000004">
      <c r="O927" s="1"/>
      <c r="V927" s="1"/>
      <c r="X927" s="1"/>
    </row>
    <row r="928" spans="15:24" x14ac:dyDescent="0.55000000000000004">
      <c r="O928" s="1"/>
      <c r="V928" s="1"/>
      <c r="X928" s="1"/>
    </row>
    <row r="929" spans="15:24" x14ac:dyDescent="0.55000000000000004">
      <c r="O929" s="1"/>
      <c r="V929" s="1"/>
      <c r="X929" s="1"/>
    </row>
    <row r="930" spans="15:24" x14ac:dyDescent="0.55000000000000004">
      <c r="O930" s="1"/>
      <c r="V930" s="1"/>
      <c r="X930" s="1"/>
    </row>
    <row r="931" spans="15:24" x14ac:dyDescent="0.55000000000000004">
      <c r="O931" s="1"/>
      <c r="V931" s="1"/>
      <c r="X931" s="1"/>
    </row>
    <row r="932" spans="15:24" x14ac:dyDescent="0.55000000000000004">
      <c r="O932" s="1"/>
      <c r="V932" s="1"/>
      <c r="X932" s="1"/>
    </row>
    <row r="933" spans="15:24" x14ac:dyDescent="0.55000000000000004">
      <c r="O933" s="1"/>
      <c r="V933" s="1"/>
      <c r="X933" s="1"/>
    </row>
    <row r="934" spans="15:24" x14ac:dyDescent="0.55000000000000004">
      <c r="O934" s="1"/>
      <c r="V934" s="1"/>
      <c r="X934" s="1"/>
    </row>
    <row r="935" spans="15:24" x14ac:dyDescent="0.55000000000000004">
      <c r="O935" s="1"/>
      <c r="V935" s="1"/>
      <c r="X935" s="1"/>
    </row>
    <row r="936" spans="15:24" x14ac:dyDescent="0.55000000000000004">
      <c r="O936" s="1"/>
      <c r="V936" s="1"/>
      <c r="X936" s="1"/>
    </row>
    <row r="937" spans="15:24" x14ac:dyDescent="0.55000000000000004">
      <c r="O937" s="1"/>
      <c r="V937" s="1"/>
      <c r="X937" s="1"/>
    </row>
    <row r="938" spans="15:24" x14ac:dyDescent="0.55000000000000004">
      <c r="O938" s="1"/>
      <c r="V938" s="1"/>
      <c r="X938" s="1"/>
    </row>
    <row r="939" spans="15:24" x14ac:dyDescent="0.55000000000000004">
      <c r="O939" s="1"/>
      <c r="V939" s="1"/>
      <c r="X939" s="1"/>
    </row>
    <row r="940" spans="15:24" x14ac:dyDescent="0.55000000000000004">
      <c r="O940" s="1"/>
      <c r="V940" s="1"/>
      <c r="X940" s="1"/>
    </row>
    <row r="941" spans="15:24" x14ac:dyDescent="0.55000000000000004">
      <c r="O941" s="1"/>
      <c r="V941" s="1"/>
      <c r="X941" s="1"/>
    </row>
    <row r="942" spans="15:24" x14ac:dyDescent="0.55000000000000004">
      <c r="O942" s="1"/>
      <c r="V942" s="1"/>
      <c r="X942" s="1"/>
    </row>
    <row r="943" spans="15:24" x14ac:dyDescent="0.55000000000000004">
      <c r="O943" s="1"/>
      <c r="V943" s="1"/>
      <c r="X943" s="1"/>
    </row>
    <row r="944" spans="15:24" x14ac:dyDescent="0.55000000000000004">
      <c r="O944" s="1"/>
      <c r="V944" s="1"/>
      <c r="X944" s="1"/>
    </row>
    <row r="945" spans="15:24" x14ac:dyDescent="0.55000000000000004">
      <c r="O945" s="1"/>
      <c r="V945" s="1"/>
      <c r="X945" s="1"/>
    </row>
    <row r="946" spans="15:24" x14ac:dyDescent="0.55000000000000004">
      <c r="O946" s="1"/>
      <c r="V946" s="1"/>
      <c r="X946" s="1"/>
    </row>
    <row r="947" spans="15:24" x14ac:dyDescent="0.55000000000000004">
      <c r="O947" s="1"/>
      <c r="V947" s="1"/>
      <c r="X947" s="1"/>
    </row>
    <row r="948" spans="15:24" x14ac:dyDescent="0.55000000000000004">
      <c r="O948" s="1"/>
      <c r="V948" s="1"/>
      <c r="X948" s="1"/>
    </row>
    <row r="949" spans="15:24" x14ac:dyDescent="0.55000000000000004">
      <c r="O949" s="1"/>
      <c r="V949" s="1"/>
      <c r="X949" s="1"/>
    </row>
    <row r="950" spans="15:24" x14ac:dyDescent="0.55000000000000004">
      <c r="O950" s="1"/>
      <c r="V950" s="1"/>
      <c r="X950" s="1"/>
    </row>
    <row r="951" spans="15:24" x14ac:dyDescent="0.55000000000000004">
      <c r="O951" s="1"/>
      <c r="V951" s="1"/>
      <c r="X951" s="1"/>
    </row>
    <row r="952" spans="15:24" x14ac:dyDescent="0.55000000000000004">
      <c r="O952" s="1"/>
      <c r="V952" s="1"/>
      <c r="X952" s="1"/>
    </row>
    <row r="953" spans="15:24" x14ac:dyDescent="0.55000000000000004">
      <c r="O953" s="1"/>
      <c r="V953" s="1"/>
      <c r="X953" s="1"/>
    </row>
    <row r="954" spans="15:24" x14ac:dyDescent="0.55000000000000004">
      <c r="O954" s="1"/>
      <c r="V954" s="1"/>
      <c r="X954" s="1"/>
    </row>
    <row r="955" spans="15:24" x14ac:dyDescent="0.55000000000000004">
      <c r="O955" s="1"/>
      <c r="V955" s="1"/>
      <c r="X955" s="1"/>
    </row>
    <row r="956" spans="15:24" x14ac:dyDescent="0.55000000000000004">
      <c r="O956" s="1"/>
      <c r="V956" s="1"/>
      <c r="X956" s="1"/>
    </row>
    <row r="957" spans="15:24" x14ac:dyDescent="0.55000000000000004">
      <c r="O957" s="1"/>
      <c r="V957" s="1"/>
      <c r="X957" s="1"/>
    </row>
    <row r="958" spans="15:24" x14ac:dyDescent="0.55000000000000004">
      <c r="O958" s="1"/>
      <c r="V958" s="1"/>
      <c r="X958" s="1"/>
    </row>
    <row r="959" spans="15:24" x14ac:dyDescent="0.55000000000000004">
      <c r="O959" s="1"/>
      <c r="V959" s="1"/>
      <c r="X959" s="1"/>
    </row>
    <row r="960" spans="15:24" x14ac:dyDescent="0.55000000000000004">
      <c r="O960" s="1"/>
      <c r="V960" s="1"/>
      <c r="X960" s="1"/>
    </row>
    <row r="961" spans="15:24" x14ac:dyDescent="0.55000000000000004">
      <c r="O961" s="1"/>
      <c r="V961" s="1"/>
      <c r="X961" s="1"/>
    </row>
    <row r="962" spans="15:24" x14ac:dyDescent="0.55000000000000004">
      <c r="O962" s="1"/>
      <c r="V962" s="1"/>
      <c r="X962" s="1"/>
    </row>
    <row r="963" spans="15:24" x14ac:dyDescent="0.55000000000000004">
      <c r="O963" s="1"/>
      <c r="V963" s="1"/>
      <c r="X963" s="1"/>
    </row>
    <row r="964" spans="15:24" x14ac:dyDescent="0.55000000000000004">
      <c r="O964" s="1"/>
      <c r="V964" s="1"/>
      <c r="X964" s="1"/>
    </row>
    <row r="965" spans="15:24" x14ac:dyDescent="0.55000000000000004">
      <c r="O965" s="1"/>
      <c r="V965" s="1"/>
      <c r="X965" s="1"/>
    </row>
    <row r="966" spans="15:24" x14ac:dyDescent="0.55000000000000004">
      <c r="O966" s="1"/>
      <c r="V966" s="1"/>
      <c r="X966" s="1"/>
    </row>
    <row r="967" spans="15:24" x14ac:dyDescent="0.55000000000000004">
      <c r="O967" s="1"/>
      <c r="V967" s="1"/>
      <c r="X967" s="1"/>
    </row>
    <row r="968" spans="15:24" x14ac:dyDescent="0.55000000000000004">
      <c r="O968" s="1"/>
      <c r="V968" s="1"/>
      <c r="X968" s="1"/>
    </row>
    <row r="969" spans="15:24" x14ac:dyDescent="0.55000000000000004">
      <c r="O969" s="1"/>
      <c r="V969" s="1"/>
      <c r="X969" s="1"/>
    </row>
    <row r="970" spans="15:24" x14ac:dyDescent="0.55000000000000004">
      <c r="O970" s="1"/>
      <c r="V970" s="1"/>
      <c r="X970" s="1"/>
    </row>
    <row r="971" spans="15:24" x14ac:dyDescent="0.55000000000000004">
      <c r="O971" s="1"/>
      <c r="V971" s="1"/>
      <c r="X971" s="1"/>
    </row>
    <row r="972" spans="15:24" x14ac:dyDescent="0.55000000000000004">
      <c r="O972" s="1"/>
      <c r="V972" s="1"/>
      <c r="X972" s="1"/>
    </row>
    <row r="973" spans="15:24" x14ac:dyDescent="0.55000000000000004">
      <c r="O973" s="1"/>
      <c r="V973" s="1"/>
      <c r="X973" s="1"/>
    </row>
    <row r="974" spans="15:24" x14ac:dyDescent="0.55000000000000004">
      <c r="O974" s="1"/>
      <c r="V974" s="1"/>
      <c r="X974" s="1"/>
    </row>
    <row r="975" spans="15:24" x14ac:dyDescent="0.55000000000000004">
      <c r="O975" s="1"/>
      <c r="V975" s="1"/>
      <c r="X975" s="1"/>
    </row>
    <row r="976" spans="15:24" x14ac:dyDescent="0.55000000000000004">
      <c r="O976" s="1"/>
      <c r="V976" s="1"/>
      <c r="X976" s="1"/>
    </row>
    <row r="977" spans="15:24" x14ac:dyDescent="0.55000000000000004">
      <c r="O977" s="1"/>
      <c r="V977" s="1"/>
      <c r="X977" s="1"/>
    </row>
    <row r="978" spans="15:24" x14ac:dyDescent="0.55000000000000004">
      <c r="O978" s="1"/>
      <c r="V978" s="1"/>
      <c r="X978" s="1"/>
    </row>
    <row r="979" spans="15:24" x14ac:dyDescent="0.55000000000000004">
      <c r="O979" s="1"/>
      <c r="V979" s="1"/>
      <c r="X979" s="1"/>
    </row>
    <row r="980" spans="15:24" x14ac:dyDescent="0.55000000000000004">
      <c r="O980" s="1"/>
      <c r="V980" s="1"/>
      <c r="X980" s="1"/>
    </row>
    <row r="981" spans="15:24" x14ac:dyDescent="0.55000000000000004">
      <c r="O981" s="1"/>
      <c r="V981" s="1"/>
      <c r="X981" s="1"/>
    </row>
    <row r="982" spans="15:24" x14ac:dyDescent="0.55000000000000004">
      <c r="O982" s="1"/>
      <c r="V982" s="1"/>
      <c r="X982" s="1"/>
    </row>
    <row r="983" spans="15:24" x14ac:dyDescent="0.55000000000000004">
      <c r="O983" s="1"/>
      <c r="V983" s="1"/>
      <c r="X983" s="1"/>
    </row>
    <row r="984" spans="15:24" x14ac:dyDescent="0.55000000000000004">
      <c r="O984" s="1"/>
      <c r="V984" s="1"/>
      <c r="X984" s="1"/>
    </row>
    <row r="985" spans="15:24" x14ac:dyDescent="0.55000000000000004">
      <c r="O985" s="1"/>
      <c r="V985" s="1"/>
      <c r="X985" s="1"/>
    </row>
    <row r="986" spans="15:24" x14ac:dyDescent="0.55000000000000004">
      <c r="O986" s="1"/>
      <c r="V986" s="1"/>
      <c r="X986" s="1"/>
    </row>
    <row r="987" spans="15:24" x14ac:dyDescent="0.55000000000000004">
      <c r="O987" s="1"/>
      <c r="V987" s="1"/>
      <c r="X987" s="1"/>
    </row>
    <row r="988" spans="15:24" x14ac:dyDescent="0.55000000000000004">
      <c r="O988" s="1"/>
      <c r="V988" s="1"/>
      <c r="X988" s="1"/>
    </row>
    <row r="989" spans="15:24" x14ac:dyDescent="0.55000000000000004">
      <c r="O989" s="1"/>
      <c r="V989" s="1"/>
      <c r="X989" s="1"/>
    </row>
    <row r="990" spans="15:24" x14ac:dyDescent="0.55000000000000004">
      <c r="O990" s="1"/>
      <c r="V990" s="1"/>
      <c r="X990" s="1"/>
    </row>
    <row r="991" spans="15:24" x14ac:dyDescent="0.55000000000000004">
      <c r="O991" s="1"/>
      <c r="V991" s="1"/>
      <c r="X991" s="1"/>
    </row>
    <row r="992" spans="15:24" x14ac:dyDescent="0.55000000000000004">
      <c r="O992" s="1"/>
      <c r="V992" s="1"/>
      <c r="X992" s="1"/>
    </row>
    <row r="993" spans="15:24" x14ac:dyDescent="0.55000000000000004">
      <c r="O993" s="1"/>
      <c r="V993" s="1"/>
      <c r="X993" s="1"/>
    </row>
    <row r="994" spans="15:24" x14ac:dyDescent="0.55000000000000004">
      <c r="O994" s="1"/>
      <c r="V994" s="1"/>
      <c r="X994" s="1"/>
    </row>
    <row r="995" spans="15:24" x14ac:dyDescent="0.55000000000000004">
      <c r="O995" s="1"/>
      <c r="V995" s="1"/>
      <c r="X995" s="1"/>
    </row>
    <row r="996" spans="15:24" x14ac:dyDescent="0.55000000000000004">
      <c r="O996" s="1"/>
      <c r="V996" s="1"/>
      <c r="X996" s="1"/>
    </row>
    <row r="997" spans="15:24" x14ac:dyDescent="0.55000000000000004">
      <c r="O997" s="1"/>
      <c r="V997" s="1"/>
      <c r="X997" s="1"/>
    </row>
    <row r="998" spans="15:24" x14ac:dyDescent="0.55000000000000004">
      <c r="O998" s="1"/>
      <c r="V998" s="1"/>
      <c r="X998" s="1"/>
    </row>
    <row r="999" spans="15:24" x14ac:dyDescent="0.55000000000000004">
      <c r="O999" s="1"/>
      <c r="V999" s="1"/>
      <c r="X999" s="1"/>
    </row>
    <row r="1000" spans="15:24" x14ac:dyDescent="0.55000000000000004">
      <c r="O1000" s="1"/>
      <c r="V1000" s="1"/>
      <c r="X1000" s="1"/>
    </row>
    <row r="1001" spans="15:24" x14ac:dyDescent="0.55000000000000004">
      <c r="O1001" s="1"/>
      <c r="V1001" s="1"/>
      <c r="X1001" s="1"/>
    </row>
    <row r="1002" spans="15:24" x14ac:dyDescent="0.55000000000000004">
      <c r="O1002" s="1"/>
      <c r="V1002" s="1"/>
      <c r="X1002" s="1"/>
    </row>
    <row r="1003" spans="15:24" x14ac:dyDescent="0.55000000000000004">
      <c r="O1003" s="1"/>
      <c r="V1003" s="1"/>
      <c r="X1003" s="1"/>
    </row>
    <row r="1004" spans="15:24" x14ac:dyDescent="0.55000000000000004">
      <c r="O1004" s="1"/>
      <c r="V1004" s="1"/>
      <c r="X1004" s="1"/>
    </row>
    <row r="1005" spans="15:24" x14ac:dyDescent="0.55000000000000004">
      <c r="O1005" s="1"/>
      <c r="V1005" s="1"/>
      <c r="X1005" s="1"/>
    </row>
    <row r="1006" spans="15:24" x14ac:dyDescent="0.55000000000000004">
      <c r="O1006" s="1"/>
      <c r="V1006" s="1"/>
      <c r="X1006" s="1"/>
    </row>
    <row r="1007" spans="15:24" x14ac:dyDescent="0.55000000000000004">
      <c r="O1007" s="1"/>
      <c r="V1007" s="1"/>
      <c r="X1007" s="1"/>
    </row>
    <row r="1008" spans="15:24" x14ac:dyDescent="0.55000000000000004">
      <c r="O1008" s="1"/>
      <c r="V1008" s="1"/>
      <c r="X1008" s="1"/>
    </row>
    <row r="1009" spans="15:24" x14ac:dyDescent="0.55000000000000004">
      <c r="O1009" s="1"/>
      <c r="V1009" s="1"/>
      <c r="X1009" s="1"/>
    </row>
    <row r="1010" spans="15:24" x14ac:dyDescent="0.55000000000000004">
      <c r="O1010" s="1"/>
      <c r="V1010" s="1"/>
      <c r="X1010" s="1"/>
    </row>
    <row r="1011" spans="15:24" x14ac:dyDescent="0.55000000000000004">
      <c r="O1011" s="1"/>
      <c r="V1011" s="1"/>
      <c r="X1011" s="1"/>
    </row>
    <row r="1012" spans="15:24" x14ac:dyDescent="0.55000000000000004">
      <c r="O1012" s="1"/>
      <c r="V1012" s="1"/>
      <c r="X1012" s="1"/>
    </row>
    <row r="1013" spans="15:24" x14ac:dyDescent="0.55000000000000004">
      <c r="O1013" s="1"/>
      <c r="V1013" s="1"/>
      <c r="X1013" s="1"/>
    </row>
    <row r="1014" spans="15:24" x14ac:dyDescent="0.55000000000000004">
      <c r="O1014" s="1"/>
      <c r="V1014" s="1"/>
      <c r="X1014" s="1"/>
    </row>
    <row r="1015" spans="15:24" x14ac:dyDescent="0.55000000000000004">
      <c r="O1015" s="1"/>
      <c r="V1015" s="1"/>
      <c r="X1015" s="1"/>
    </row>
    <row r="1016" spans="15:24" x14ac:dyDescent="0.55000000000000004">
      <c r="O1016" s="1"/>
      <c r="V1016" s="1"/>
      <c r="X1016" s="1"/>
    </row>
    <row r="1017" spans="15:24" x14ac:dyDescent="0.55000000000000004">
      <c r="O1017" s="1"/>
      <c r="V1017" s="1"/>
      <c r="X1017" s="1"/>
    </row>
    <row r="1018" spans="15:24" x14ac:dyDescent="0.55000000000000004">
      <c r="O1018" s="1"/>
      <c r="V1018" s="1"/>
      <c r="X1018" s="1"/>
    </row>
    <row r="1019" spans="15:24" x14ac:dyDescent="0.55000000000000004">
      <c r="O1019" s="1"/>
      <c r="V1019" s="1"/>
      <c r="X1019" s="1"/>
    </row>
    <row r="1020" spans="15:24" x14ac:dyDescent="0.55000000000000004">
      <c r="O1020" s="1"/>
      <c r="V1020" s="1"/>
      <c r="X1020" s="1"/>
    </row>
    <row r="1021" spans="15:24" x14ac:dyDescent="0.55000000000000004">
      <c r="O1021" s="1"/>
      <c r="V1021" s="1"/>
      <c r="X1021" s="1"/>
    </row>
    <row r="1022" spans="15:24" x14ac:dyDescent="0.55000000000000004">
      <c r="O1022" s="1"/>
      <c r="V1022" s="1"/>
      <c r="X1022" s="1"/>
    </row>
    <row r="1023" spans="15:24" x14ac:dyDescent="0.55000000000000004">
      <c r="O1023" s="1"/>
      <c r="V1023" s="1"/>
      <c r="X1023" s="1"/>
    </row>
    <row r="1024" spans="15:24" x14ac:dyDescent="0.55000000000000004">
      <c r="O1024" s="1"/>
      <c r="V1024" s="1"/>
      <c r="X1024" s="1"/>
    </row>
    <row r="1025" spans="15:24" x14ac:dyDescent="0.55000000000000004">
      <c r="O1025" s="1"/>
      <c r="V1025" s="1"/>
      <c r="X1025" s="1"/>
    </row>
    <row r="1026" spans="15:24" x14ac:dyDescent="0.55000000000000004">
      <c r="O1026" s="1"/>
      <c r="V1026" s="1"/>
      <c r="X1026" s="1"/>
    </row>
    <row r="1027" spans="15:24" x14ac:dyDescent="0.55000000000000004">
      <c r="O1027" s="1"/>
      <c r="V1027" s="1"/>
      <c r="X1027" s="1"/>
    </row>
    <row r="1028" spans="15:24" x14ac:dyDescent="0.55000000000000004">
      <c r="O1028" s="1"/>
      <c r="V1028" s="1"/>
      <c r="X1028" s="1"/>
    </row>
    <row r="1029" spans="15:24" x14ac:dyDescent="0.55000000000000004">
      <c r="O1029" s="1"/>
      <c r="V1029" s="1"/>
      <c r="X1029" s="1"/>
    </row>
    <row r="1030" spans="15:24" x14ac:dyDescent="0.55000000000000004">
      <c r="O1030" s="1"/>
      <c r="V1030" s="1"/>
      <c r="X1030" s="1"/>
    </row>
    <row r="1031" spans="15:24" x14ac:dyDescent="0.55000000000000004">
      <c r="O1031" s="1"/>
      <c r="V1031" s="1"/>
      <c r="X1031" s="1"/>
    </row>
    <row r="1032" spans="15:24" x14ac:dyDescent="0.55000000000000004">
      <c r="O1032" s="1"/>
      <c r="V1032" s="1"/>
      <c r="X1032" s="1"/>
    </row>
    <row r="1033" spans="15:24" x14ac:dyDescent="0.55000000000000004">
      <c r="O1033" s="1"/>
      <c r="V1033" s="1"/>
      <c r="X1033" s="1"/>
    </row>
    <row r="1034" spans="15:24" x14ac:dyDescent="0.55000000000000004">
      <c r="O1034" s="1"/>
      <c r="V1034" s="1"/>
      <c r="X1034" s="1"/>
    </row>
    <row r="1035" spans="15:24" x14ac:dyDescent="0.55000000000000004">
      <c r="O1035" s="1"/>
      <c r="V1035" s="1"/>
      <c r="X1035" s="1"/>
    </row>
    <row r="1036" spans="15:24" x14ac:dyDescent="0.55000000000000004">
      <c r="O1036" s="1"/>
      <c r="V1036" s="1"/>
      <c r="X1036" s="1"/>
    </row>
    <row r="1037" spans="15:24" x14ac:dyDescent="0.55000000000000004">
      <c r="O1037" s="1"/>
      <c r="V1037" s="1"/>
      <c r="X1037" s="1"/>
    </row>
    <row r="1038" spans="15:24" x14ac:dyDescent="0.55000000000000004">
      <c r="O1038" s="1"/>
      <c r="V1038" s="1"/>
      <c r="X1038" s="1"/>
    </row>
    <row r="1039" spans="15:24" x14ac:dyDescent="0.55000000000000004">
      <c r="O1039" s="1"/>
      <c r="V1039" s="1"/>
      <c r="X1039" s="1"/>
    </row>
    <row r="1040" spans="15:24" x14ac:dyDescent="0.55000000000000004">
      <c r="O1040" s="1"/>
      <c r="V1040" s="1"/>
      <c r="X1040" s="1"/>
    </row>
    <row r="1041" spans="15:24" x14ac:dyDescent="0.55000000000000004">
      <c r="O1041" s="1"/>
      <c r="V1041" s="1"/>
      <c r="X1041" s="1"/>
    </row>
    <row r="1042" spans="15:24" x14ac:dyDescent="0.55000000000000004">
      <c r="O1042" s="1"/>
      <c r="V1042" s="1"/>
      <c r="X1042" s="1"/>
    </row>
    <row r="1043" spans="15:24" x14ac:dyDescent="0.55000000000000004">
      <c r="O1043" s="1"/>
      <c r="V1043" s="1"/>
      <c r="X1043" s="1"/>
    </row>
    <row r="1044" spans="15:24" x14ac:dyDescent="0.55000000000000004">
      <c r="O1044" s="1"/>
      <c r="V1044" s="1"/>
      <c r="X1044" s="1"/>
    </row>
    <row r="1045" spans="15:24" x14ac:dyDescent="0.55000000000000004">
      <c r="O1045" s="1"/>
      <c r="V1045" s="1"/>
      <c r="X1045" s="1"/>
    </row>
    <row r="1046" spans="15:24" x14ac:dyDescent="0.55000000000000004">
      <c r="O1046" s="1"/>
      <c r="V1046" s="1"/>
      <c r="X1046" s="1"/>
    </row>
    <row r="1047" spans="15:24" x14ac:dyDescent="0.55000000000000004">
      <c r="O1047" s="1"/>
      <c r="V1047" s="1"/>
      <c r="X1047" s="1"/>
    </row>
    <row r="1048" spans="15:24" x14ac:dyDescent="0.55000000000000004">
      <c r="O1048" s="1"/>
      <c r="V1048" s="1"/>
      <c r="X1048" s="1"/>
    </row>
    <row r="1049" spans="15:24" x14ac:dyDescent="0.55000000000000004">
      <c r="O1049" s="1"/>
      <c r="V1049" s="1"/>
      <c r="X1049" s="1"/>
    </row>
    <row r="1050" spans="15:24" x14ac:dyDescent="0.55000000000000004">
      <c r="O1050" s="1"/>
      <c r="V1050" s="1"/>
      <c r="X1050" s="1"/>
    </row>
    <row r="1051" spans="15:24" x14ac:dyDescent="0.55000000000000004">
      <c r="O1051" s="1"/>
      <c r="V1051" s="1"/>
      <c r="X1051" s="1"/>
    </row>
    <row r="1052" spans="15:24" x14ac:dyDescent="0.55000000000000004">
      <c r="O1052" s="1"/>
      <c r="V1052" s="1"/>
      <c r="X1052" s="1"/>
    </row>
    <row r="1053" spans="15:24" x14ac:dyDescent="0.55000000000000004">
      <c r="O1053" s="1"/>
      <c r="V1053" s="1"/>
      <c r="X1053" s="1"/>
    </row>
    <row r="1054" spans="15:24" x14ac:dyDescent="0.55000000000000004">
      <c r="O1054" s="1"/>
      <c r="V1054" s="1"/>
      <c r="X1054" s="1"/>
    </row>
    <row r="1055" spans="15:24" x14ac:dyDescent="0.55000000000000004">
      <c r="O1055" s="1"/>
      <c r="V1055" s="1"/>
      <c r="X1055" s="1"/>
    </row>
    <row r="1056" spans="15:24" x14ac:dyDescent="0.55000000000000004">
      <c r="O1056" s="1"/>
      <c r="V1056" s="1"/>
      <c r="X1056" s="1"/>
    </row>
    <row r="1057" spans="15:24" x14ac:dyDescent="0.55000000000000004">
      <c r="O1057" s="1"/>
      <c r="V1057" s="1"/>
      <c r="X1057" s="1"/>
    </row>
    <row r="1058" spans="15:24" x14ac:dyDescent="0.55000000000000004">
      <c r="O1058" s="1"/>
      <c r="V1058" s="1"/>
      <c r="X1058" s="1"/>
    </row>
    <row r="1059" spans="15:24" x14ac:dyDescent="0.55000000000000004">
      <c r="O1059" s="1"/>
      <c r="V1059" s="1"/>
      <c r="X1059" s="1"/>
    </row>
    <row r="1060" spans="15:24" x14ac:dyDescent="0.55000000000000004">
      <c r="O1060" s="1"/>
      <c r="V1060" s="1"/>
      <c r="X1060" s="1"/>
    </row>
    <row r="1061" spans="15:24" x14ac:dyDescent="0.55000000000000004">
      <c r="O1061" s="1"/>
      <c r="V1061" s="1"/>
      <c r="X1061" s="1"/>
    </row>
    <row r="1062" spans="15:24" x14ac:dyDescent="0.55000000000000004">
      <c r="O1062" s="1"/>
      <c r="V1062" s="1"/>
      <c r="X1062" s="1"/>
    </row>
    <row r="1063" spans="15:24" x14ac:dyDescent="0.55000000000000004">
      <c r="O1063" s="1"/>
      <c r="V1063" s="1"/>
      <c r="X1063" s="1"/>
    </row>
    <row r="1064" spans="15:24" x14ac:dyDescent="0.55000000000000004">
      <c r="O1064" s="1"/>
      <c r="V1064" s="1"/>
      <c r="X1064" s="1"/>
    </row>
    <row r="1065" spans="15:24" x14ac:dyDescent="0.55000000000000004">
      <c r="O1065" s="1"/>
      <c r="V1065" s="1"/>
      <c r="X1065" s="1"/>
    </row>
    <row r="1066" spans="15:24" x14ac:dyDescent="0.55000000000000004">
      <c r="O1066" s="1"/>
      <c r="V1066" s="1"/>
      <c r="X1066" s="1"/>
    </row>
    <row r="1067" spans="15:24" x14ac:dyDescent="0.55000000000000004">
      <c r="O1067" s="1"/>
      <c r="V1067" s="1"/>
      <c r="X1067" s="1"/>
    </row>
    <row r="1068" spans="15:24" x14ac:dyDescent="0.55000000000000004">
      <c r="O1068" s="1"/>
      <c r="V1068" s="1"/>
      <c r="X1068" s="1"/>
    </row>
    <row r="1069" spans="15:24" x14ac:dyDescent="0.55000000000000004">
      <c r="O1069" s="1"/>
      <c r="V1069" s="1"/>
      <c r="X1069" s="1"/>
    </row>
    <row r="1070" spans="15:24" x14ac:dyDescent="0.55000000000000004">
      <c r="O1070" s="1"/>
      <c r="V1070" s="1"/>
      <c r="X1070" s="1"/>
    </row>
    <row r="1071" spans="15:24" x14ac:dyDescent="0.55000000000000004">
      <c r="O1071" s="1"/>
      <c r="V1071" s="1"/>
      <c r="X1071" s="1"/>
    </row>
    <row r="1072" spans="15:24" x14ac:dyDescent="0.55000000000000004">
      <c r="O1072" s="1"/>
      <c r="V1072" s="1"/>
      <c r="X1072" s="1"/>
    </row>
    <row r="1073" spans="15:24" x14ac:dyDescent="0.55000000000000004">
      <c r="O1073" s="1"/>
      <c r="V1073" s="1"/>
      <c r="X1073" s="1"/>
    </row>
    <row r="1074" spans="15:24" x14ac:dyDescent="0.55000000000000004">
      <c r="O1074" s="1"/>
      <c r="V1074" s="1"/>
      <c r="X1074" s="1"/>
    </row>
    <row r="1075" spans="15:24" x14ac:dyDescent="0.55000000000000004">
      <c r="O1075" s="1"/>
      <c r="V1075" s="1"/>
      <c r="X1075" s="1"/>
    </row>
    <row r="1076" spans="15:24" x14ac:dyDescent="0.55000000000000004">
      <c r="O1076" s="1"/>
      <c r="V1076" s="1"/>
      <c r="X1076" s="1"/>
    </row>
    <row r="1077" spans="15:24" x14ac:dyDescent="0.55000000000000004">
      <c r="O1077" s="1"/>
      <c r="V1077" s="1"/>
      <c r="X1077" s="1"/>
    </row>
    <row r="1078" spans="15:24" x14ac:dyDescent="0.55000000000000004">
      <c r="O1078" s="1"/>
      <c r="V1078" s="1"/>
      <c r="X1078" s="1"/>
    </row>
    <row r="1079" spans="15:24" x14ac:dyDescent="0.55000000000000004">
      <c r="O1079" s="1"/>
      <c r="V1079" s="1"/>
      <c r="X1079" s="1"/>
    </row>
    <row r="1080" spans="15:24" x14ac:dyDescent="0.55000000000000004">
      <c r="O1080" s="1"/>
      <c r="V1080" s="1"/>
      <c r="X1080" s="1"/>
    </row>
    <row r="1081" spans="15:24" x14ac:dyDescent="0.55000000000000004">
      <c r="O1081" s="1"/>
      <c r="V1081" s="1"/>
      <c r="X1081" s="1"/>
    </row>
    <row r="1082" spans="15:24" x14ac:dyDescent="0.55000000000000004">
      <c r="O1082" s="1"/>
      <c r="V1082" s="1"/>
      <c r="X1082" s="1"/>
    </row>
    <row r="1083" spans="15:24" x14ac:dyDescent="0.55000000000000004">
      <c r="O1083" s="1"/>
      <c r="V1083" s="1"/>
      <c r="X1083" s="1"/>
    </row>
    <row r="1084" spans="15:24" x14ac:dyDescent="0.55000000000000004">
      <c r="O1084" s="1"/>
      <c r="V1084" s="1"/>
      <c r="X1084" s="1"/>
    </row>
    <row r="1085" spans="15:24" x14ac:dyDescent="0.55000000000000004">
      <c r="O1085" s="1"/>
      <c r="V1085" s="1"/>
      <c r="X1085" s="1"/>
    </row>
    <row r="1086" spans="15:24" x14ac:dyDescent="0.55000000000000004">
      <c r="O1086" s="1"/>
      <c r="V1086" s="1"/>
      <c r="X1086" s="1"/>
    </row>
    <row r="1087" spans="15:24" x14ac:dyDescent="0.55000000000000004">
      <c r="O1087" s="1"/>
      <c r="V1087" s="1"/>
      <c r="X1087" s="1"/>
    </row>
    <row r="1088" spans="15:24" x14ac:dyDescent="0.55000000000000004">
      <c r="O1088" s="1"/>
      <c r="V1088" s="1"/>
      <c r="X1088" s="1"/>
    </row>
    <row r="1089" spans="15:24" x14ac:dyDescent="0.55000000000000004">
      <c r="O1089" s="1"/>
      <c r="V1089" s="1"/>
      <c r="X1089" s="1"/>
    </row>
    <row r="1090" spans="15:24" x14ac:dyDescent="0.55000000000000004">
      <c r="O1090" s="1"/>
      <c r="V1090" s="1"/>
      <c r="X1090" s="1"/>
    </row>
    <row r="1091" spans="15:24" x14ac:dyDescent="0.55000000000000004">
      <c r="O1091" s="1"/>
      <c r="V1091" s="1"/>
      <c r="X1091" s="1"/>
    </row>
    <row r="1092" spans="15:24" x14ac:dyDescent="0.55000000000000004">
      <c r="O1092" s="1"/>
      <c r="V1092" s="1"/>
      <c r="X1092" s="1"/>
    </row>
    <row r="1093" spans="15:24" x14ac:dyDescent="0.55000000000000004">
      <c r="O1093" s="1"/>
      <c r="V1093" s="1"/>
      <c r="X1093" s="1"/>
    </row>
    <row r="1094" spans="15:24" x14ac:dyDescent="0.55000000000000004">
      <c r="O1094" s="1"/>
      <c r="V1094" s="1"/>
      <c r="X1094" s="1"/>
    </row>
    <row r="1095" spans="15:24" x14ac:dyDescent="0.55000000000000004">
      <c r="O1095" s="1"/>
      <c r="V1095" s="1"/>
      <c r="X1095" s="1"/>
    </row>
    <row r="1096" spans="15:24" x14ac:dyDescent="0.55000000000000004">
      <c r="O1096" s="1"/>
      <c r="V1096" s="1"/>
      <c r="X1096" s="1"/>
    </row>
    <row r="1097" spans="15:24" x14ac:dyDescent="0.55000000000000004">
      <c r="O1097" s="1"/>
      <c r="V1097" s="1"/>
      <c r="X1097" s="1"/>
    </row>
    <row r="1098" spans="15:24" x14ac:dyDescent="0.55000000000000004">
      <c r="O1098" s="1"/>
      <c r="V1098" s="1"/>
      <c r="X1098" s="1"/>
    </row>
    <row r="1099" spans="15:24" x14ac:dyDescent="0.55000000000000004">
      <c r="O1099" s="1"/>
      <c r="V1099" s="1"/>
      <c r="X1099" s="1"/>
    </row>
    <row r="1100" spans="15:24" x14ac:dyDescent="0.55000000000000004">
      <c r="O1100" s="1"/>
      <c r="V1100" s="1"/>
      <c r="X1100" s="1"/>
    </row>
    <row r="1101" spans="15:24" x14ac:dyDescent="0.55000000000000004">
      <c r="O1101" s="1"/>
      <c r="V1101" s="1"/>
      <c r="X1101" s="1"/>
    </row>
    <row r="1102" spans="15:24" x14ac:dyDescent="0.55000000000000004">
      <c r="O1102" s="1"/>
      <c r="V1102" s="1"/>
      <c r="X1102" s="1"/>
    </row>
    <row r="1103" spans="15:24" x14ac:dyDescent="0.55000000000000004">
      <c r="O1103" s="1"/>
      <c r="V1103" s="1"/>
      <c r="X1103" s="1"/>
    </row>
    <row r="1104" spans="15:24" x14ac:dyDescent="0.55000000000000004">
      <c r="O1104" s="1"/>
      <c r="V1104" s="1"/>
      <c r="X1104" s="1"/>
    </row>
    <row r="1105" spans="15:24" x14ac:dyDescent="0.55000000000000004">
      <c r="O1105" s="1"/>
      <c r="V1105" s="1"/>
      <c r="X1105" s="1"/>
    </row>
    <row r="1106" spans="15:24" x14ac:dyDescent="0.55000000000000004">
      <c r="O1106" s="1"/>
      <c r="V1106" s="1"/>
      <c r="X1106" s="1"/>
    </row>
    <row r="1107" spans="15:24" x14ac:dyDescent="0.55000000000000004">
      <c r="O1107" s="1"/>
      <c r="V1107" s="1"/>
      <c r="X1107" s="1"/>
    </row>
    <row r="1108" spans="15:24" x14ac:dyDescent="0.55000000000000004">
      <c r="O1108" s="1"/>
      <c r="V1108" s="1"/>
      <c r="X1108" s="1"/>
    </row>
    <row r="1109" spans="15:24" x14ac:dyDescent="0.55000000000000004">
      <c r="O1109" s="1"/>
      <c r="V1109" s="1"/>
      <c r="X1109" s="1"/>
    </row>
    <row r="1110" spans="15:24" x14ac:dyDescent="0.55000000000000004">
      <c r="O1110" s="1"/>
      <c r="V1110" s="1"/>
      <c r="X1110" s="1"/>
    </row>
    <row r="1111" spans="15:24" x14ac:dyDescent="0.55000000000000004">
      <c r="O1111" s="1"/>
      <c r="V1111" s="1"/>
      <c r="X1111" s="1"/>
    </row>
    <row r="1112" spans="15:24" x14ac:dyDescent="0.55000000000000004">
      <c r="O1112" s="1"/>
      <c r="V1112" s="1"/>
      <c r="X1112" s="1"/>
    </row>
    <row r="1113" spans="15:24" x14ac:dyDescent="0.55000000000000004">
      <c r="O1113" s="1"/>
      <c r="V1113" s="1"/>
      <c r="X1113" s="1"/>
    </row>
    <row r="1114" spans="15:24" x14ac:dyDescent="0.55000000000000004">
      <c r="O1114" s="1"/>
      <c r="V1114" s="1"/>
      <c r="X1114" s="1"/>
    </row>
    <row r="1115" spans="15:24" x14ac:dyDescent="0.55000000000000004">
      <c r="O1115" s="1"/>
      <c r="V1115" s="1"/>
      <c r="X1115" s="1"/>
    </row>
    <row r="1116" spans="15:24" x14ac:dyDescent="0.55000000000000004">
      <c r="O1116" s="1"/>
      <c r="V1116" s="1"/>
      <c r="X1116" s="1"/>
    </row>
    <row r="1117" spans="15:24" x14ac:dyDescent="0.55000000000000004">
      <c r="O1117" s="1"/>
      <c r="V1117" s="1"/>
      <c r="X1117" s="1"/>
    </row>
    <row r="1118" spans="15:24" x14ac:dyDescent="0.55000000000000004">
      <c r="O1118" s="1"/>
      <c r="V1118" s="1"/>
      <c r="X1118" s="1"/>
    </row>
    <row r="1119" spans="15:24" x14ac:dyDescent="0.55000000000000004">
      <c r="O1119" s="1"/>
      <c r="V1119" s="1"/>
      <c r="X1119" s="1"/>
    </row>
    <row r="1120" spans="15:24" x14ac:dyDescent="0.55000000000000004">
      <c r="O1120" s="1"/>
      <c r="V1120" s="1"/>
      <c r="X1120" s="1"/>
    </row>
    <row r="1121" spans="15:24" x14ac:dyDescent="0.55000000000000004">
      <c r="O1121" s="1"/>
      <c r="V1121" s="1"/>
      <c r="X1121" s="1"/>
    </row>
    <row r="1122" spans="15:24" x14ac:dyDescent="0.55000000000000004">
      <c r="O1122" s="1"/>
      <c r="V1122" s="1"/>
      <c r="X1122" s="1"/>
    </row>
    <row r="1123" spans="15:24" x14ac:dyDescent="0.55000000000000004">
      <c r="O1123" s="1"/>
      <c r="V1123" s="1"/>
      <c r="X1123" s="1"/>
    </row>
    <row r="1124" spans="15:24" x14ac:dyDescent="0.55000000000000004">
      <c r="O1124" s="1"/>
      <c r="V1124" s="1"/>
      <c r="X1124" s="1"/>
    </row>
    <row r="1125" spans="15:24" x14ac:dyDescent="0.55000000000000004">
      <c r="O1125" s="1"/>
      <c r="V1125" s="1"/>
      <c r="X1125" s="1"/>
    </row>
    <row r="1126" spans="15:24" x14ac:dyDescent="0.55000000000000004">
      <c r="O1126" s="1"/>
      <c r="V1126" s="1"/>
      <c r="X1126" s="1"/>
    </row>
    <row r="1127" spans="15:24" x14ac:dyDescent="0.55000000000000004">
      <c r="O1127" s="1"/>
      <c r="V1127" s="1"/>
      <c r="X1127" s="1"/>
    </row>
    <row r="1128" spans="15:24" x14ac:dyDescent="0.55000000000000004">
      <c r="O1128" s="1"/>
      <c r="V1128" s="1"/>
      <c r="X1128" s="1"/>
    </row>
    <row r="1129" spans="15:24" x14ac:dyDescent="0.55000000000000004">
      <c r="O1129" s="1"/>
      <c r="V1129" s="1"/>
      <c r="X1129" s="1"/>
    </row>
    <row r="1130" spans="15:24" x14ac:dyDescent="0.55000000000000004">
      <c r="O1130" s="1"/>
      <c r="V1130" s="1"/>
      <c r="X1130" s="1"/>
    </row>
    <row r="1131" spans="15:24" x14ac:dyDescent="0.55000000000000004">
      <c r="O1131" s="1"/>
      <c r="V1131" s="1"/>
      <c r="X1131" s="1"/>
    </row>
    <row r="1132" spans="15:24" x14ac:dyDescent="0.55000000000000004">
      <c r="O1132" s="1"/>
      <c r="V1132" s="1"/>
      <c r="X1132" s="1"/>
    </row>
    <row r="1133" spans="15:24" x14ac:dyDescent="0.55000000000000004">
      <c r="O1133" s="1"/>
      <c r="V1133" s="1"/>
      <c r="X1133" s="1"/>
    </row>
    <row r="1134" spans="15:24" x14ac:dyDescent="0.55000000000000004">
      <c r="O1134" s="1"/>
      <c r="V1134" s="1"/>
      <c r="X1134" s="1"/>
    </row>
    <row r="1135" spans="15:24" x14ac:dyDescent="0.55000000000000004">
      <c r="O1135" s="1"/>
      <c r="V1135" s="1"/>
      <c r="X1135" s="1"/>
    </row>
    <row r="1136" spans="15:24" x14ac:dyDescent="0.55000000000000004">
      <c r="O1136" s="1"/>
      <c r="V1136" s="1"/>
      <c r="X1136" s="1"/>
    </row>
    <row r="1137" spans="15:24" x14ac:dyDescent="0.55000000000000004">
      <c r="O1137" s="1"/>
      <c r="V1137" s="1"/>
      <c r="X1137" s="1"/>
    </row>
    <row r="1138" spans="15:24" x14ac:dyDescent="0.55000000000000004">
      <c r="O1138" s="1"/>
      <c r="V1138" s="1"/>
      <c r="X1138" s="1"/>
    </row>
    <row r="1139" spans="15:24" x14ac:dyDescent="0.55000000000000004">
      <c r="O1139" s="1"/>
      <c r="V1139" s="1"/>
      <c r="X1139" s="1"/>
    </row>
    <row r="1140" spans="15:24" x14ac:dyDescent="0.55000000000000004">
      <c r="O1140" s="1"/>
      <c r="V1140" s="1"/>
      <c r="X1140" s="1"/>
    </row>
    <row r="1141" spans="15:24" x14ac:dyDescent="0.55000000000000004">
      <c r="O1141" s="1"/>
      <c r="V1141" s="1"/>
      <c r="X1141" s="1"/>
    </row>
    <row r="1142" spans="15:24" x14ac:dyDescent="0.55000000000000004">
      <c r="O1142" s="1"/>
      <c r="V1142" s="1"/>
      <c r="X1142" s="1"/>
    </row>
    <row r="1143" spans="15:24" x14ac:dyDescent="0.55000000000000004">
      <c r="O1143" s="1"/>
      <c r="V1143" s="1"/>
      <c r="X1143" s="1"/>
    </row>
    <row r="1144" spans="15:24" x14ac:dyDescent="0.55000000000000004">
      <c r="O1144" s="1"/>
      <c r="V1144" s="1"/>
      <c r="X1144" s="1"/>
    </row>
    <row r="1145" spans="15:24" x14ac:dyDescent="0.55000000000000004">
      <c r="O1145" s="1"/>
      <c r="V1145" s="1"/>
      <c r="X1145" s="1"/>
    </row>
    <row r="1146" spans="15:24" x14ac:dyDescent="0.55000000000000004">
      <c r="O1146" s="1"/>
      <c r="V1146" s="1"/>
      <c r="X1146" s="1"/>
    </row>
    <row r="1147" spans="15:24" x14ac:dyDescent="0.55000000000000004">
      <c r="O1147" s="1"/>
      <c r="V1147" s="1"/>
      <c r="X1147" s="1"/>
    </row>
    <row r="1148" spans="15:24" x14ac:dyDescent="0.55000000000000004">
      <c r="O1148" s="1"/>
      <c r="V1148" s="1"/>
      <c r="X1148" s="1"/>
    </row>
    <row r="1149" spans="15:24" x14ac:dyDescent="0.55000000000000004">
      <c r="O1149" s="1"/>
      <c r="V1149" s="1"/>
      <c r="X1149" s="1"/>
    </row>
    <row r="1150" spans="15:24" x14ac:dyDescent="0.55000000000000004">
      <c r="O1150" s="1"/>
      <c r="V1150" s="1"/>
      <c r="X1150" s="1"/>
    </row>
    <row r="1151" spans="15:24" x14ac:dyDescent="0.55000000000000004">
      <c r="O1151" s="1"/>
      <c r="V1151" s="1"/>
      <c r="X1151" s="1"/>
    </row>
    <row r="1152" spans="15:24" x14ac:dyDescent="0.55000000000000004">
      <c r="O1152" s="1"/>
      <c r="V1152" s="1"/>
      <c r="X1152" s="1"/>
    </row>
    <row r="1153" spans="15:24" x14ac:dyDescent="0.55000000000000004">
      <c r="O1153" s="1"/>
      <c r="V1153" s="1"/>
      <c r="X1153" s="1"/>
    </row>
    <row r="1154" spans="15:24" x14ac:dyDescent="0.55000000000000004">
      <c r="O1154" s="1"/>
      <c r="V1154" s="1"/>
      <c r="X1154" s="1"/>
    </row>
    <row r="1155" spans="15:24" x14ac:dyDescent="0.55000000000000004">
      <c r="O1155" s="1"/>
      <c r="V1155" s="1"/>
      <c r="X1155" s="1"/>
    </row>
    <row r="1156" spans="15:24" x14ac:dyDescent="0.55000000000000004">
      <c r="O1156" s="1"/>
      <c r="V1156" s="1"/>
      <c r="X1156" s="1"/>
    </row>
    <row r="1157" spans="15:24" x14ac:dyDescent="0.55000000000000004">
      <c r="O1157" s="1"/>
      <c r="V1157" s="1"/>
      <c r="X1157" s="1"/>
    </row>
    <row r="1158" spans="15:24" x14ac:dyDescent="0.55000000000000004">
      <c r="O1158" s="1"/>
      <c r="V1158" s="1"/>
      <c r="X1158" s="1"/>
    </row>
    <row r="1159" spans="15:24" x14ac:dyDescent="0.55000000000000004">
      <c r="O1159" s="1"/>
      <c r="V1159" s="1"/>
      <c r="X1159" s="1"/>
    </row>
    <row r="1160" spans="15:24" x14ac:dyDescent="0.55000000000000004">
      <c r="O1160" s="1"/>
      <c r="V1160" s="1"/>
      <c r="X1160" s="1"/>
    </row>
    <row r="1161" spans="15:24" x14ac:dyDescent="0.55000000000000004">
      <c r="O1161" s="1"/>
      <c r="V1161" s="1"/>
      <c r="X1161" s="1"/>
    </row>
    <row r="1162" spans="15:24" x14ac:dyDescent="0.55000000000000004">
      <c r="O1162" s="1"/>
      <c r="V1162" s="1"/>
      <c r="X1162" s="1"/>
    </row>
    <row r="1163" spans="15:24" x14ac:dyDescent="0.55000000000000004">
      <c r="O1163" s="1"/>
      <c r="V1163" s="1"/>
      <c r="X1163" s="1"/>
    </row>
    <row r="1164" spans="15:24" x14ac:dyDescent="0.55000000000000004">
      <c r="O1164" s="1"/>
      <c r="V1164" s="1"/>
      <c r="X1164" s="1"/>
    </row>
    <row r="1165" spans="15:24" x14ac:dyDescent="0.55000000000000004">
      <c r="O1165" s="1"/>
      <c r="V1165" s="1"/>
      <c r="X1165" s="1"/>
    </row>
    <row r="1166" spans="15:24" x14ac:dyDescent="0.55000000000000004">
      <c r="O1166" s="1"/>
      <c r="V1166" s="1"/>
      <c r="X1166" s="1"/>
    </row>
    <row r="1167" spans="15:24" x14ac:dyDescent="0.55000000000000004">
      <c r="O1167" s="1"/>
      <c r="V1167" s="1"/>
      <c r="X1167" s="1"/>
    </row>
    <row r="1168" spans="15:24" x14ac:dyDescent="0.55000000000000004">
      <c r="O1168" s="1"/>
      <c r="V1168" s="1"/>
      <c r="X1168" s="1"/>
    </row>
    <row r="1169" spans="15:24" x14ac:dyDescent="0.55000000000000004">
      <c r="O1169" s="1"/>
      <c r="V1169" s="1"/>
      <c r="X1169" s="1"/>
    </row>
    <row r="1170" spans="15:24" x14ac:dyDescent="0.55000000000000004">
      <c r="O1170" s="1"/>
      <c r="V1170" s="1"/>
      <c r="X1170" s="1"/>
    </row>
    <row r="1171" spans="15:24" x14ac:dyDescent="0.55000000000000004">
      <c r="O1171" s="1"/>
      <c r="V1171" s="1"/>
      <c r="X1171" s="1"/>
    </row>
    <row r="1172" spans="15:24" x14ac:dyDescent="0.55000000000000004">
      <c r="O1172" s="1"/>
      <c r="V1172" s="1"/>
      <c r="X1172" s="1"/>
    </row>
    <row r="1173" spans="15:24" x14ac:dyDescent="0.55000000000000004">
      <c r="O1173" s="1"/>
      <c r="V1173" s="1"/>
      <c r="X1173" s="1"/>
    </row>
    <row r="1174" spans="15:24" x14ac:dyDescent="0.55000000000000004">
      <c r="O1174" s="1"/>
      <c r="V1174" s="1"/>
      <c r="X1174" s="1"/>
    </row>
    <row r="1175" spans="15:24" x14ac:dyDescent="0.55000000000000004">
      <c r="O1175" s="1"/>
      <c r="V1175" s="1"/>
      <c r="X1175" s="1"/>
    </row>
    <row r="1176" spans="15:24" x14ac:dyDescent="0.55000000000000004">
      <c r="O1176" s="1"/>
      <c r="V1176" s="1"/>
      <c r="X1176" s="1"/>
    </row>
    <row r="1177" spans="15:24" x14ac:dyDescent="0.55000000000000004">
      <c r="O1177" s="1"/>
      <c r="V1177" s="1"/>
      <c r="X1177" s="1"/>
    </row>
    <row r="1178" spans="15:24" x14ac:dyDescent="0.55000000000000004">
      <c r="O1178" s="1"/>
      <c r="V1178" s="1"/>
      <c r="X1178" s="1"/>
    </row>
    <row r="1179" spans="15:24" x14ac:dyDescent="0.55000000000000004">
      <c r="O1179" s="1"/>
      <c r="V1179" s="1"/>
      <c r="X1179" s="1"/>
    </row>
    <row r="1180" spans="15:24" x14ac:dyDescent="0.55000000000000004">
      <c r="O1180" s="1"/>
      <c r="V1180" s="1"/>
      <c r="X1180" s="1"/>
    </row>
    <row r="1181" spans="15:24" x14ac:dyDescent="0.55000000000000004">
      <c r="O1181" s="1"/>
      <c r="V1181" s="1"/>
      <c r="X1181" s="1"/>
    </row>
    <row r="1182" spans="15:24" x14ac:dyDescent="0.55000000000000004">
      <c r="O1182" s="1"/>
      <c r="V1182" s="1"/>
      <c r="X1182" s="1"/>
    </row>
    <row r="1183" spans="15:24" x14ac:dyDescent="0.55000000000000004">
      <c r="O1183" s="1"/>
      <c r="V1183" s="1"/>
      <c r="X1183" s="1"/>
    </row>
    <row r="1184" spans="15:24" x14ac:dyDescent="0.55000000000000004">
      <c r="O1184" s="1"/>
      <c r="V1184" s="1"/>
      <c r="X1184" s="1"/>
    </row>
    <row r="1185" spans="15:24" x14ac:dyDescent="0.55000000000000004">
      <c r="O1185" s="1"/>
      <c r="V1185" s="1"/>
      <c r="X1185" s="1"/>
    </row>
    <row r="1186" spans="15:24" x14ac:dyDescent="0.55000000000000004">
      <c r="O1186" s="1"/>
      <c r="V1186" s="1"/>
      <c r="X1186" s="1"/>
    </row>
    <row r="1187" spans="15:24" x14ac:dyDescent="0.55000000000000004">
      <c r="O1187" s="1"/>
      <c r="V1187" s="1"/>
      <c r="X1187" s="1"/>
    </row>
    <row r="1188" spans="15:24" x14ac:dyDescent="0.55000000000000004">
      <c r="O1188" s="1"/>
      <c r="V1188" s="1"/>
      <c r="X1188" s="1"/>
    </row>
    <row r="1189" spans="15:24" x14ac:dyDescent="0.55000000000000004">
      <c r="O1189" s="1"/>
      <c r="V1189" s="1"/>
      <c r="X1189" s="1"/>
    </row>
    <row r="1190" spans="15:24" x14ac:dyDescent="0.55000000000000004">
      <c r="O1190" s="1"/>
      <c r="V1190" s="1"/>
      <c r="X1190" s="1"/>
    </row>
    <row r="1191" spans="15:24" x14ac:dyDescent="0.55000000000000004">
      <c r="O1191" s="1"/>
      <c r="V1191" s="1"/>
      <c r="X1191" s="1"/>
    </row>
    <row r="1192" spans="15:24" x14ac:dyDescent="0.55000000000000004">
      <c r="O1192" s="1"/>
      <c r="V1192" s="1"/>
      <c r="X1192" s="1"/>
    </row>
    <row r="1193" spans="15:24" x14ac:dyDescent="0.55000000000000004">
      <c r="O1193" s="1"/>
      <c r="V1193" s="1"/>
      <c r="X1193" s="1"/>
    </row>
    <row r="1194" spans="15:24" x14ac:dyDescent="0.55000000000000004">
      <c r="O1194" s="1"/>
      <c r="V1194" s="1"/>
      <c r="X1194" s="1"/>
    </row>
    <row r="1195" spans="15:24" x14ac:dyDescent="0.55000000000000004">
      <c r="O1195" s="1"/>
      <c r="V1195" s="1"/>
      <c r="X1195" s="1"/>
    </row>
    <row r="1196" spans="15:24" x14ac:dyDescent="0.55000000000000004">
      <c r="O1196" s="1"/>
      <c r="V1196" s="1"/>
      <c r="X1196" s="1"/>
    </row>
    <row r="1197" spans="15:24" x14ac:dyDescent="0.55000000000000004">
      <c r="O1197" s="1"/>
      <c r="V1197" s="1"/>
      <c r="X1197" s="1"/>
    </row>
    <row r="1198" spans="15:24" x14ac:dyDescent="0.55000000000000004">
      <c r="O1198" s="1"/>
      <c r="V1198" s="1"/>
      <c r="X1198" s="1"/>
    </row>
    <row r="1199" spans="15:24" x14ac:dyDescent="0.55000000000000004">
      <c r="O1199" s="1"/>
      <c r="V1199" s="1"/>
      <c r="X1199" s="1"/>
    </row>
    <row r="1200" spans="15:24" x14ac:dyDescent="0.55000000000000004">
      <c r="O1200" s="1"/>
      <c r="V1200" s="1"/>
      <c r="X1200" s="1"/>
    </row>
    <row r="1201" spans="15:24" x14ac:dyDescent="0.55000000000000004">
      <c r="O1201" s="1"/>
      <c r="V1201" s="1"/>
      <c r="X1201" s="1"/>
    </row>
    <row r="1202" spans="15:24" x14ac:dyDescent="0.55000000000000004">
      <c r="O1202" s="1"/>
      <c r="V1202" s="1"/>
      <c r="X1202" s="1"/>
    </row>
    <row r="1203" spans="15:24" x14ac:dyDescent="0.55000000000000004">
      <c r="O1203" s="1"/>
      <c r="V1203" s="1"/>
      <c r="X1203" s="1"/>
    </row>
    <row r="1204" spans="15:24" x14ac:dyDescent="0.55000000000000004">
      <c r="O1204" s="1"/>
      <c r="V1204" s="1"/>
      <c r="X1204" s="1"/>
    </row>
    <row r="1205" spans="15:24" x14ac:dyDescent="0.55000000000000004">
      <c r="O1205" s="1"/>
      <c r="V1205" s="1"/>
      <c r="X1205" s="1"/>
    </row>
    <row r="1206" spans="15:24" x14ac:dyDescent="0.55000000000000004">
      <c r="O1206" s="1"/>
      <c r="V1206" s="1"/>
      <c r="X1206" s="1"/>
    </row>
    <row r="1207" spans="15:24" x14ac:dyDescent="0.55000000000000004">
      <c r="O1207" s="1"/>
      <c r="V1207" s="1"/>
      <c r="X1207" s="1"/>
    </row>
    <row r="1208" spans="15:24" x14ac:dyDescent="0.55000000000000004">
      <c r="O1208" s="1"/>
      <c r="V1208" s="1"/>
      <c r="X1208" s="1"/>
    </row>
    <row r="1209" spans="15:24" x14ac:dyDescent="0.55000000000000004">
      <c r="O1209" s="1"/>
      <c r="V1209" s="1"/>
      <c r="X1209" s="1"/>
    </row>
    <row r="1210" spans="15:24" x14ac:dyDescent="0.55000000000000004">
      <c r="O1210" s="1"/>
      <c r="V1210" s="1"/>
      <c r="X1210" s="1"/>
    </row>
    <row r="1211" spans="15:24" x14ac:dyDescent="0.55000000000000004">
      <c r="O1211" s="1"/>
      <c r="V1211" s="1"/>
      <c r="X1211" s="1"/>
    </row>
    <row r="1212" spans="15:24" x14ac:dyDescent="0.55000000000000004">
      <c r="O1212" s="1"/>
      <c r="V1212" s="1"/>
      <c r="X1212" s="1"/>
    </row>
    <row r="1213" spans="15:24" x14ac:dyDescent="0.55000000000000004">
      <c r="O1213" s="1"/>
      <c r="V1213" s="1"/>
      <c r="X1213" s="1"/>
    </row>
    <row r="1214" spans="15:24" x14ac:dyDescent="0.55000000000000004">
      <c r="O1214" s="1"/>
      <c r="V1214" s="1"/>
      <c r="X1214" s="1"/>
    </row>
    <row r="1215" spans="15:24" x14ac:dyDescent="0.55000000000000004">
      <c r="O1215" s="1"/>
      <c r="V1215" s="1"/>
      <c r="X1215" s="1"/>
    </row>
    <row r="1216" spans="15:24" x14ac:dyDescent="0.55000000000000004">
      <c r="O1216" s="1"/>
      <c r="V1216" s="1"/>
      <c r="X1216" s="1"/>
    </row>
    <row r="1217" spans="15:24" x14ac:dyDescent="0.55000000000000004">
      <c r="O1217" s="1"/>
      <c r="V1217" s="1"/>
      <c r="X1217" s="1"/>
    </row>
    <row r="1218" spans="15:24" x14ac:dyDescent="0.55000000000000004">
      <c r="O1218" s="1"/>
      <c r="V1218" s="1"/>
      <c r="X1218" s="1"/>
    </row>
    <row r="1219" spans="15:24" x14ac:dyDescent="0.55000000000000004">
      <c r="O1219" s="1"/>
      <c r="V1219" s="1"/>
      <c r="X1219" s="1"/>
    </row>
    <row r="1220" spans="15:24" x14ac:dyDescent="0.55000000000000004">
      <c r="O1220" s="1"/>
      <c r="V1220" s="1"/>
      <c r="X1220" s="1"/>
    </row>
    <row r="1221" spans="15:24" x14ac:dyDescent="0.55000000000000004">
      <c r="O1221" s="1"/>
      <c r="V1221" s="1"/>
      <c r="X1221" s="1"/>
    </row>
    <row r="1222" spans="15:24" x14ac:dyDescent="0.55000000000000004">
      <c r="O1222" s="1"/>
      <c r="V1222" s="1"/>
      <c r="X1222" s="1"/>
    </row>
    <row r="1223" spans="15:24" x14ac:dyDescent="0.55000000000000004">
      <c r="O1223" s="1"/>
      <c r="V1223" s="1"/>
      <c r="X1223" s="1"/>
    </row>
    <row r="1224" spans="15:24" x14ac:dyDescent="0.55000000000000004">
      <c r="O1224" s="1"/>
      <c r="V1224" s="1"/>
      <c r="X1224" s="1"/>
    </row>
    <row r="1225" spans="15:24" x14ac:dyDescent="0.55000000000000004">
      <c r="O1225" s="1"/>
      <c r="V1225" s="1"/>
      <c r="X1225" s="1"/>
    </row>
    <row r="1226" spans="15:24" x14ac:dyDescent="0.55000000000000004">
      <c r="O1226" s="1"/>
      <c r="V1226" s="1"/>
      <c r="X1226" s="1"/>
    </row>
    <row r="1227" spans="15:24" x14ac:dyDescent="0.55000000000000004">
      <c r="O1227" s="1"/>
      <c r="V1227" s="1"/>
      <c r="X1227" s="1"/>
    </row>
    <row r="1228" spans="15:24" x14ac:dyDescent="0.55000000000000004">
      <c r="O1228" s="1"/>
      <c r="V1228" s="1"/>
      <c r="X1228" s="1"/>
    </row>
    <row r="1229" spans="15:24" x14ac:dyDescent="0.55000000000000004">
      <c r="O1229" s="1"/>
      <c r="V1229" s="1"/>
      <c r="X1229" s="1"/>
    </row>
    <row r="1230" spans="15:24" x14ac:dyDescent="0.55000000000000004">
      <c r="O1230" s="1"/>
      <c r="V1230" s="1"/>
      <c r="X1230" s="1"/>
    </row>
    <row r="1231" spans="15:24" x14ac:dyDescent="0.55000000000000004">
      <c r="O1231" s="1"/>
      <c r="V1231" s="1"/>
      <c r="X1231" s="1"/>
    </row>
    <row r="1232" spans="15:24" x14ac:dyDescent="0.55000000000000004">
      <c r="O1232" s="1"/>
      <c r="V1232" s="1"/>
      <c r="X1232" s="1"/>
    </row>
    <row r="1233" spans="15:24" x14ac:dyDescent="0.55000000000000004">
      <c r="O1233" s="1"/>
      <c r="V1233" s="1"/>
      <c r="X1233" s="1"/>
    </row>
    <row r="1234" spans="15:24" x14ac:dyDescent="0.55000000000000004">
      <c r="O1234" s="1"/>
      <c r="V1234" s="1"/>
      <c r="X1234" s="1"/>
    </row>
    <row r="1235" spans="15:24" x14ac:dyDescent="0.55000000000000004">
      <c r="O1235" s="1"/>
      <c r="V1235" s="1"/>
      <c r="X1235" s="1"/>
    </row>
    <row r="1236" spans="15:24" x14ac:dyDescent="0.55000000000000004">
      <c r="O1236" s="1"/>
      <c r="V1236" s="1"/>
      <c r="X1236" s="1"/>
    </row>
    <row r="1237" spans="15:24" x14ac:dyDescent="0.55000000000000004">
      <c r="O1237" s="1"/>
      <c r="V1237" s="1"/>
      <c r="X1237" s="1"/>
    </row>
    <row r="1238" spans="15:24" x14ac:dyDescent="0.55000000000000004">
      <c r="O1238" s="1"/>
      <c r="V1238" s="1"/>
      <c r="X1238" s="1"/>
    </row>
    <row r="1239" spans="15:24" x14ac:dyDescent="0.55000000000000004">
      <c r="O1239" s="1"/>
      <c r="V1239" s="1"/>
      <c r="X1239" s="1"/>
    </row>
    <row r="1240" spans="15:24" x14ac:dyDescent="0.55000000000000004">
      <c r="O1240" s="1"/>
      <c r="V1240" s="1"/>
      <c r="X1240" s="1"/>
    </row>
    <row r="1241" spans="15:24" x14ac:dyDescent="0.55000000000000004">
      <c r="O1241" s="1"/>
      <c r="V1241" s="1"/>
      <c r="X1241" s="1"/>
    </row>
    <row r="1242" spans="15:24" x14ac:dyDescent="0.55000000000000004">
      <c r="O1242" s="1"/>
      <c r="V1242" s="1"/>
      <c r="X1242" s="1"/>
    </row>
    <row r="1243" spans="15:24" x14ac:dyDescent="0.55000000000000004">
      <c r="O1243" s="1"/>
      <c r="V1243" s="1"/>
      <c r="X1243" s="1"/>
    </row>
    <row r="1244" spans="15:24" x14ac:dyDescent="0.55000000000000004">
      <c r="O1244" s="1"/>
      <c r="V1244" s="1"/>
      <c r="X1244" s="1"/>
    </row>
    <row r="1245" spans="15:24" x14ac:dyDescent="0.55000000000000004">
      <c r="O1245" s="1"/>
      <c r="V1245" s="1"/>
      <c r="X1245" s="1"/>
    </row>
    <row r="1246" spans="15:24" x14ac:dyDescent="0.55000000000000004">
      <c r="O1246" s="1"/>
      <c r="V1246" s="1"/>
      <c r="X1246" s="1"/>
    </row>
    <row r="1247" spans="15:24" x14ac:dyDescent="0.55000000000000004">
      <c r="O1247" s="1"/>
      <c r="V1247" s="1"/>
      <c r="X1247" s="1"/>
    </row>
    <row r="1248" spans="15:24" x14ac:dyDescent="0.55000000000000004">
      <c r="O1248" s="1"/>
      <c r="V1248" s="1"/>
      <c r="X1248" s="1"/>
    </row>
    <row r="1249" spans="15:24" x14ac:dyDescent="0.55000000000000004">
      <c r="O1249" s="1"/>
      <c r="V1249" s="1"/>
      <c r="X1249" s="1"/>
    </row>
    <row r="1250" spans="15:24" x14ac:dyDescent="0.55000000000000004">
      <c r="O1250" s="1"/>
      <c r="V1250" s="1"/>
      <c r="X1250" s="1"/>
    </row>
    <row r="1251" spans="15:24" x14ac:dyDescent="0.55000000000000004">
      <c r="O1251" s="1"/>
      <c r="V1251" s="1"/>
      <c r="X1251" s="1"/>
    </row>
    <row r="1252" spans="15:24" x14ac:dyDescent="0.55000000000000004">
      <c r="O1252" s="1"/>
      <c r="V1252" s="1"/>
      <c r="X1252" s="1"/>
    </row>
    <row r="1253" spans="15:24" x14ac:dyDescent="0.55000000000000004">
      <c r="O1253" s="1"/>
      <c r="V1253" s="1"/>
      <c r="X1253" s="1"/>
    </row>
    <row r="1254" spans="15:24" x14ac:dyDescent="0.55000000000000004">
      <c r="O1254" s="1"/>
      <c r="V1254" s="1"/>
      <c r="X1254" s="1"/>
    </row>
    <row r="1255" spans="15:24" x14ac:dyDescent="0.55000000000000004">
      <c r="O1255" s="1"/>
      <c r="V1255" s="1"/>
      <c r="X1255" s="1"/>
    </row>
    <row r="1256" spans="15:24" x14ac:dyDescent="0.55000000000000004">
      <c r="O1256" s="1"/>
      <c r="V1256" s="1"/>
      <c r="X1256" s="1"/>
    </row>
    <row r="1257" spans="15:24" x14ac:dyDescent="0.55000000000000004">
      <c r="O1257" s="1"/>
      <c r="V1257" s="1"/>
      <c r="X1257" s="1"/>
    </row>
    <row r="1258" spans="15:24" x14ac:dyDescent="0.55000000000000004">
      <c r="O1258" s="1"/>
      <c r="V1258" s="1"/>
      <c r="X1258" s="1"/>
    </row>
    <row r="1259" spans="15:24" x14ac:dyDescent="0.55000000000000004">
      <c r="O1259" s="1"/>
      <c r="V1259" s="1"/>
      <c r="X1259" s="1"/>
    </row>
    <row r="1260" spans="15:24" x14ac:dyDescent="0.55000000000000004">
      <c r="O1260" s="1"/>
      <c r="V1260" s="1"/>
      <c r="X1260" s="1"/>
    </row>
    <row r="1261" spans="15:24" x14ac:dyDescent="0.55000000000000004">
      <c r="O1261" s="1"/>
      <c r="V1261" s="1"/>
      <c r="X1261" s="1"/>
    </row>
    <row r="1262" spans="15:24" x14ac:dyDescent="0.55000000000000004">
      <c r="O1262" s="1"/>
      <c r="V1262" s="1"/>
      <c r="X1262" s="1"/>
    </row>
    <row r="1263" spans="15:24" x14ac:dyDescent="0.55000000000000004">
      <c r="O1263" s="1"/>
      <c r="V1263" s="1"/>
      <c r="X1263" s="1"/>
    </row>
    <row r="1264" spans="15:24" x14ac:dyDescent="0.55000000000000004">
      <c r="O1264" s="1"/>
      <c r="V1264" s="1"/>
      <c r="X1264" s="1"/>
    </row>
    <row r="1265" spans="15:24" x14ac:dyDescent="0.55000000000000004">
      <c r="O1265" s="1"/>
      <c r="V1265" s="1"/>
      <c r="X1265" s="1"/>
    </row>
    <row r="1266" spans="15:24" x14ac:dyDescent="0.55000000000000004">
      <c r="O1266" s="1"/>
      <c r="V1266" s="1"/>
      <c r="X1266" s="1"/>
    </row>
    <row r="1267" spans="15:24" x14ac:dyDescent="0.55000000000000004">
      <c r="O1267" s="1"/>
      <c r="V1267" s="1"/>
      <c r="X1267" s="1"/>
    </row>
    <row r="1268" spans="15:24" x14ac:dyDescent="0.55000000000000004">
      <c r="O1268" s="1"/>
      <c r="V1268" s="1"/>
      <c r="X1268" s="1"/>
    </row>
    <row r="1269" spans="15:24" x14ac:dyDescent="0.55000000000000004">
      <c r="O1269" s="1"/>
      <c r="V1269" s="1"/>
      <c r="X1269" s="1"/>
    </row>
    <row r="1270" spans="15:24" x14ac:dyDescent="0.55000000000000004">
      <c r="O1270" s="1"/>
      <c r="V1270" s="1"/>
      <c r="X1270" s="1"/>
    </row>
    <row r="1271" spans="15:24" x14ac:dyDescent="0.55000000000000004">
      <c r="O1271" s="1"/>
      <c r="V1271" s="1"/>
      <c r="X1271" s="1"/>
    </row>
    <row r="1272" spans="15:24" x14ac:dyDescent="0.55000000000000004">
      <c r="O1272" s="1"/>
      <c r="V1272" s="1"/>
      <c r="X1272" s="1"/>
    </row>
    <row r="1273" spans="15:24" x14ac:dyDescent="0.55000000000000004">
      <c r="O1273" s="1"/>
      <c r="V1273" s="1"/>
      <c r="X1273" s="1"/>
    </row>
    <row r="1274" spans="15:24" x14ac:dyDescent="0.55000000000000004">
      <c r="O1274" s="1"/>
      <c r="V1274" s="1"/>
      <c r="X1274" s="1"/>
    </row>
    <row r="1275" spans="15:24" x14ac:dyDescent="0.55000000000000004">
      <c r="O1275" s="1"/>
      <c r="V1275" s="1"/>
      <c r="X1275" s="1"/>
    </row>
    <row r="1276" spans="15:24" x14ac:dyDescent="0.55000000000000004">
      <c r="O1276" s="1"/>
      <c r="V1276" s="1"/>
      <c r="X1276" s="1"/>
    </row>
    <row r="1277" spans="15:24" x14ac:dyDescent="0.55000000000000004">
      <c r="O1277" s="1"/>
      <c r="V1277" s="1"/>
      <c r="X1277" s="1"/>
    </row>
    <row r="1278" spans="15:24" x14ac:dyDescent="0.55000000000000004">
      <c r="O1278" s="1"/>
      <c r="V1278" s="1"/>
      <c r="X1278" s="1"/>
    </row>
    <row r="1279" spans="15:24" x14ac:dyDescent="0.55000000000000004">
      <c r="O1279" s="1"/>
      <c r="V1279" s="1"/>
      <c r="X1279" s="1"/>
    </row>
    <row r="1280" spans="15:24" x14ac:dyDescent="0.55000000000000004">
      <c r="O1280" s="1"/>
      <c r="V1280" s="1"/>
      <c r="X1280" s="1"/>
    </row>
    <row r="1281" spans="15:24" x14ac:dyDescent="0.55000000000000004">
      <c r="O1281" s="1"/>
      <c r="V1281" s="1"/>
      <c r="X1281" s="1"/>
    </row>
    <row r="1282" spans="15:24" x14ac:dyDescent="0.55000000000000004">
      <c r="O1282" s="1"/>
      <c r="V1282" s="1"/>
      <c r="X1282" s="1"/>
    </row>
    <row r="1283" spans="15:24" x14ac:dyDescent="0.55000000000000004">
      <c r="O1283" s="1"/>
      <c r="V1283" s="1"/>
      <c r="X1283" s="1"/>
    </row>
    <row r="1284" spans="15:24" x14ac:dyDescent="0.55000000000000004">
      <c r="O1284" s="1"/>
      <c r="V1284" s="1"/>
      <c r="X1284" s="1"/>
    </row>
    <row r="1285" spans="15:24" x14ac:dyDescent="0.55000000000000004">
      <c r="O1285" s="1"/>
      <c r="V1285" s="1"/>
      <c r="X1285" s="1"/>
    </row>
    <row r="1286" spans="15:24" x14ac:dyDescent="0.55000000000000004">
      <c r="O1286" s="1"/>
      <c r="V1286" s="1"/>
      <c r="X1286" s="1"/>
    </row>
    <row r="1287" spans="15:24" x14ac:dyDescent="0.55000000000000004">
      <c r="O1287" s="1"/>
      <c r="V1287" s="1"/>
      <c r="X1287" s="1"/>
    </row>
    <row r="1288" spans="15:24" x14ac:dyDescent="0.55000000000000004">
      <c r="O1288" s="1"/>
      <c r="V1288" s="1"/>
      <c r="X1288" s="1"/>
    </row>
    <row r="1289" spans="15:24" x14ac:dyDescent="0.55000000000000004">
      <c r="O1289" s="1"/>
      <c r="V1289" s="1"/>
      <c r="X1289" s="1"/>
    </row>
    <row r="1290" spans="15:24" x14ac:dyDescent="0.55000000000000004">
      <c r="O1290" s="1"/>
      <c r="V1290" s="1"/>
      <c r="X1290" s="1"/>
    </row>
    <row r="1291" spans="15:24" x14ac:dyDescent="0.55000000000000004">
      <c r="O1291" s="1"/>
      <c r="V1291" s="1"/>
      <c r="X1291" s="1"/>
    </row>
    <row r="1292" spans="15:24" x14ac:dyDescent="0.55000000000000004">
      <c r="O1292" s="1"/>
      <c r="V1292" s="1"/>
      <c r="X1292" s="1"/>
    </row>
    <row r="1293" spans="15:24" x14ac:dyDescent="0.55000000000000004">
      <c r="O1293" s="1"/>
      <c r="V1293" s="1"/>
      <c r="X1293" s="1"/>
    </row>
    <row r="1294" spans="15:24" x14ac:dyDescent="0.55000000000000004">
      <c r="O1294" s="1"/>
      <c r="V1294" s="1"/>
      <c r="X1294" s="1"/>
    </row>
    <row r="1295" spans="15:24" x14ac:dyDescent="0.55000000000000004">
      <c r="O1295" s="1"/>
      <c r="V1295" s="1"/>
      <c r="X1295" s="1"/>
    </row>
    <row r="1296" spans="15:24" x14ac:dyDescent="0.55000000000000004">
      <c r="O1296" s="1"/>
      <c r="V1296" s="1"/>
      <c r="X1296" s="1"/>
    </row>
    <row r="1297" spans="15:24" x14ac:dyDescent="0.55000000000000004">
      <c r="O1297" s="1"/>
      <c r="V1297" s="1"/>
      <c r="X1297" s="1"/>
    </row>
    <row r="1298" spans="15:24" x14ac:dyDescent="0.55000000000000004">
      <c r="O1298" s="1"/>
      <c r="V1298" s="1"/>
      <c r="X1298" s="1"/>
    </row>
    <row r="1299" spans="15:24" x14ac:dyDescent="0.55000000000000004">
      <c r="O1299" s="1"/>
      <c r="V1299" s="1"/>
      <c r="X1299" s="1"/>
    </row>
    <row r="1300" spans="15:24" x14ac:dyDescent="0.55000000000000004">
      <c r="O1300" s="1"/>
      <c r="V1300" s="1"/>
      <c r="X1300" s="1"/>
    </row>
    <row r="1301" spans="15:24" x14ac:dyDescent="0.55000000000000004">
      <c r="O1301" s="1"/>
      <c r="V1301" s="1"/>
      <c r="X1301" s="1"/>
    </row>
    <row r="1302" spans="15:24" x14ac:dyDescent="0.55000000000000004">
      <c r="O1302" s="1"/>
      <c r="V1302" s="1"/>
      <c r="X1302" s="1"/>
    </row>
    <row r="1303" spans="15:24" x14ac:dyDescent="0.55000000000000004">
      <c r="O1303" s="1"/>
      <c r="V1303" s="1"/>
      <c r="X1303" s="1"/>
    </row>
    <row r="1304" spans="15:24" x14ac:dyDescent="0.55000000000000004">
      <c r="O1304" s="1"/>
      <c r="V1304" s="1"/>
      <c r="X1304" s="1"/>
    </row>
    <row r="1305" spans="15:24" x14ac:dyDescent="0.55000000000000004">
      <c r="O1305" s="1"/>
      <c r="V1305" s="1"/>
      <c r="X1305" s="1"/>
    </row>
    <row r="1306" spans="15:24" x14ac:dyDescent="0.55000000000000004">
      <c r="O1306" s="1"/>
      <c r="V1306" s="1"/>
      <c r="X1306" s="1"/>
    </row>
    <row r="1307" spans="15:24" x14ac:dyDescent="0.55000000000000004">
      <c r="O1307" s="1"/>
      <c r="V1307" s="1"/>
      <c r="X1307" s="1"/>
    </row>
    <row r="1308" spans="15:24" x14ac:dyDescent="0.55000000000000004">
      <c r="O1308" s="1"/>
      <c r="V1308" s="1"/>
      <c r="X1308" s="1"/>
    </row>
    <row r="1309" spans="15:24" x14ac:dyDescent="0.55000000000000004">
      <c r="O1309" s="1"/>
      <c r="V1309" s="1"/>
      <c r="X1309" s="1"/>
    </row>
    <row r="1310" spans="15:24" x14ac:dyDescent="0.55000000000000004">
      <c r="O1310" s="1"/>
      <c r="V1310" s="1"/>
      <c r="X1310" s="1"/>
    </row>
    <row r="1311" spans="15:24" x14ac:dyDescent="0.55000000000000004">
      <c r="O1311" s="1"/>
      <c r="V1311" s="1"/>
      <c r="X1311" s="1"/>
    </row>
    <row r="1312" spans="15:24" x14ac:dyDescent="0.55000000000000004">
      <c r="O1312" s="1"/>
      <c r="V1312" s="1"/>
      <c r="X1312" s="1"/>
    </row>
    <row r="1313" spans="15:24" x14ac:dyDescent="0.55000000000000004">
      <c r="O1313" s="1"/>
      <c r="V1313" s="1"/>
      <c r="X1313" s="1"/>
    </row>
    <row r="1314" spans="15:24" x14ac:dyDescent="0.55000000000000004">
      <c r="O1314" s="1"/>
      <c r="V1314" s="1"/>
      <c r="X1314" s="1"/>
    </row>
    <row r="1315" spans="15:24" x14ac:dyDescent="0.55000000000000004">
      <c r="O1315" s="1"/>
      <c r="V1315" s="1"/>
      <c r="X1315" s="1"/>
    </row>
    <row r="1316" spans="15:24" x14ac:dyDescent="0.55000000000000004">
      <c r="O1316" s="1"/>
      <c r="V1316" s="1"/>
      <c r="X1316" s="1"/>
    </row>
    <row r="1317" spans="15:24" x14ac:dyDescent="0.55000000000000004">
      <c r="O1317" s="1"/>
      <c r="V1317" s="1"/>
      <c r="X1317" s="1"/>
    </row>
    <row r="1318" spans="15:24" x14ac:dyDescent="0.55000000000000004">
      <c r="O1318" s="1"/>
      <c r="V1318" s="1"/>
      <c r="X1318" s="1"/>
    </row>
    <row r="1319" spans="15:24" x14ac:dyDescent="0.55000000000000004">
      <c r="O1319" s="1"/>
      <c r="V1319" s="1"/>
      <c r="X1319" s="1"/>
    </row>
    <row r="1320" spans="15:24" x14ac:dyDescent="0.55000000000000004">
      <c r="O1320" s="1"/>
      <c r="V1320" s="1"/>
      <c r="X1320" s="1"/>
    </row>
    <row r="1321" spans="15:24" x14ac:dyDescent="0.55000000000000004">
      <c r="O1321" s="1"/>
      <c r="V1321" s="1"/>
      <c r="X1321" s="1"/>
    </row>
    <row r="1322" spans="15:24" x14ac:dyDescent="0.55000000000000004">
      <c r="O1322" s="1"/>
      <c r="V1322" s="1"/>
      <c r="X1322" s="1"/>
    </row>
    <row r="1323" spans="15:24" x14ac:dyDescent="0.55000000000000004">
      <c r="O1323" s="1"/>
      <c r="V1323" s="1"/>
      <c r="X1323" s="1"/>
    </row>
    <row r="1324" spans="15:24" x14ac:dyDescent="0.55000000000000004">
      <c r="O1324" s="1"/>
      <c r="V1324" s="1"/>
      <c r="X1324" s="1"/>
    </row>
    <row r="1325" spans="15:24" x14ac:dyDescent="0.55000000000000004">
      <c r="O1325" s="1"/>
      <c r="V1325" s="1"/>
      <c r="X1325" s="1"/>
    </row>
    <row r="1326" spans="15:24" x14ac:dyDescent="0.55000000000000004">
      <c r="O1326" s="1"/>
      <c r="V1326" s="1"/>
      <c r="X1326" s="1"/>
    </row>
    <row r="1327" spans="15:24" x14ac:dyDescent="0.55000000000000004">
      <c r="O1327" s="1"/>
      <c r="V1327" s="1"/>
      <c r="X1327" s="1"/>
    </row>
    <row r="1328" spans="15:24" x14ac:dyDescent="0.55000000000000004">
      <c r="O1328" s="1"/>
      <c r="V1328" s="1"/>
      <c r="X1328" s="1"/>
    </row>
    <row r="1329" spans="15:24" x14ac:dyDescent="0.55000000000000004">
      <c r="O1329" s="1"/>
      <c r="V1329" s="1"/>
      <c r="X1329" s="1"/>
    </row>
    <row r="1330" spans="15:24" x14ac:dyDescent="0.55000000000000004">
      <c r="O1330" s="1"/>
      <c r="V1330" s="1"/>
      <c r="X1330" s="1"/>
    </row>
    <row r="1331" spans="15:24" x14ac:dyDescent="0.55000000000000004">
      <c r="O1331" s="1"/>
      <c r="V1331" s="1"/>
      <c r="X1331" s="1"/>
    </row>
    <row r="1332" spans="15:24" x14ac:dyDescent="0.55000000000000004">
      <c r="O1332" s="1"/>
      <c r="V1332" s="1"/>
      <c r="X1332" s="1"/>
    </row>
    <row r="1333" spans="15:24" x14ac:dyDescent="0.55000000000000004">
      <c r="O1333" s="1"/>
      <c r="V1333" s="1"/>
      <c r="X1333" s="1"/>
    </row>
    <row r="1334" spans="15:24" x14ac:dyDescent="0.55000000000000004">
      <c r="O1334" s="1"/>
      <c r="V1334" s="1"/>
      <c r="X1334" s="1"/>
    </row>
    <row r="1335" spans="15:24" x14ac:dyDescent="0.55000000000000004">
      <c r="O1335" s="1"/>
      <c r="V1335" s="1"/>
      <c r="X1335" s="1"/>
    </row>
    <row r="1336" spans="15:24" x14ac:dyDescent="0.55000000000000004">
      <c r="O1336" s="1"/>
      <c r="V1336" s="1"/>
      <c r="X1336" s="1"/>
    </row>
    <row r="1337" spans="15:24" x14ac:dyDescent="0.55000000000000004">
      <c r="O1337" s="1"/>
      <c r="V1337" s="1"/>
      <c r="X1337" s="1"/>
    </row>
    <row r="1338" spans="15:24" x14ac:dyDescent="0.55000000000000004">
      <c r="O1338" s="1"/>
      <c r="V1338" s="1"/>
      <c r="X1338" s="1"/>
    </row>
    <row r="1339" spans="15:24" x14ac:dyDescent="0.55000000000000004">
      <c r="O1339" s="1"/>
      <c r="V1339" s="1"/>
      <c r="X1339" s="1"/>
    </row>
    <row r="1340" spans="15:24" x14ac:dyDescent="0.55000000000000004">
      <c r="O1340" s="1"/>
      <c r="V1340" s="1"/>
      <c r="X1340" s="1"/>
    </row>
    <row r="1341" spans="15:24" x14ac:dyDescent="0.55000000000000004">
      <c r="O1341" s="1"/>
      <c r="V1341" s="1"/>
      <c r="X1341" s="1"/>
    </row>
    <row r="1342" spans="15:24" x14ac:dyDescent="0.55000000000000004">
      <c r="O1342" s="1"/>
      <c r="V1342" s="1"/>
      <c r="X1342" s="1"/>
    </row>
    <row r="1343" spans="15:24" x14ac:dyDescent="0.55000000000000004">
      <c r="O1343" s="1"/>
      <c r="V1343" s="1"/>
      <c r="X1343" s="1"/>
    </row>
    <row r="1344" spans="15:24" x14ac:dyDescent="0.55000000000000004">
      <c r="O1344" s="1"/>
      <c r="V1344" s="1"/>
      <c r="X1344" s="1"/>
    </row>
    <row r="1345" spans="15:24" x14ac:dyDescent="0.55000000000000004">
      <c r="O1345" s="1"/>
      <c r="V1345" s="1"/>
      <c r="X1345" s="1"/>
    </row>
    <row r="1346" spans="15:24" x14ac:dyDescent="0.55000000000000004">
      <c r="O1346" s="1"/>
      <c r="V1346" s="1"/>
      <c r="X1346" s="1"/>
    </row>
    <row r="1347" spans="15:24" x14ac:dyDescent="0.55000000000000004">
      <c r="O1347" s="1"/>
      <c r="V1347" s="1"/>
      <c r="X1347" s="1"/>
    </row>
    <row r="1348" spans="15:24" x14ac:dyDescent="0.55000000000000004">
      <c r="O1348" s="1"/>
      <c r="V1348" s="1"/>
      <c r="X1348" s="1"/>
    </row>
    <row r="1349" spans="15:24" x14ac:dyDescent="0.55000000000000004">
      <c r="O1349" s="1"/>
      <c r="V1349" s="1"/>
      <c r="X1349" s="1"/>
    </row>
    <row r="1350" spans="15:24" x14ac:dyDescent="0.55000000000000004">
      <c r="O1350" s="1"/>
      <c r="V1350" s="1"/>
      <c r="X1350" s="1"/>
    </row>
    <row r="1351" spans="15:24" x14ac:dyDescent="0.55000000000000004">
      <c r="O1351" s="1"/>
      <c r="V1351" s="1"/>
      <c r="X1351" s="1"/>
    </row>
    <row r="1352" spans="15:24" x14ac:dyDescent="0.55000000000000004">
      <c r="O1352" s="1"/>
      <c r="V1352" s="1"/>
      <c r="X1352" s="1"/>
    </row>
    <row r="1353" spans="15:24" x14ac:dyDescent="0.55000000000000004">
      <c r="O1353" s="1"/>
      <c r="V1353" s="1"/>
      <c r="X1353" s="1"/>
    </row>
    <row r="1354" spans="15:24" x14ac:dyDescent="0.55000000000000004">
      <c r="O1354" s="1"/>
      <c r="V1354" s="1"/>
      <c r="X1354" s="1"/>
    </row>
    <row r="1355" spans="15:24" x14ac:dyDescent="0.55000000000000004">
      <c r="O1355" s="1"/>
      <c r="V1355" s="1"/>
      <c r="X1355" s="1"/>
    </row>
    <row r="1356" spans="15:24" x14ac:dyDescent="0.55000000000000004">
      <c r="O1356" s="1"/>
      <c r="V1356" s="1"/>
      <c r="X1356" s="1"/>
    </row>
    <row r="1357" spans="15:24" x14ac:dyDescent="0.55000000000000004">
      <c r="O1357" s="1"/>
      <c r="V1357" s="1"/>
      <c r="X1357" s="1"/>
    </row>
    <row r="1358" spans="15:24" x14ac:dyDescent="0.55000000000000004">
      <c r="O1358" s="1"/>
      <c r="V1358" s="1"/>
      <c r="X1358" s="1"/>
    </row>
    <row r="1359" spans="15:24" x14ac:dyDescent="0.55000000000000004">
      <c r="O1359" s="1"/>
      <c r="V1359" s="1"/>
      <c r="X1359" s="1"/>
    </row>
    <row r="1360" spans="15:24" x14ac:dyDescent="0.55000000000000004">
      <c r="O1360" s="1"/>
      <c r="V1360" s="1"/>
      <c r="X1360" s="1"/>
    </row>
    <row r="1361" spans="15:24" x14ac:dyDescent="0.55000000000000004">
      <c r="O1361" s="1"/>
      <c r="V1361" s="1"/>
      <c r="X1361" s="1"/>
    </row>
    <row r="1362" spans="15:24" x14ac:dyDescent="0.55000000000000004">
      <c r="O1362" s="1"/>
      <c r="V1362" s="1"/>
      <c r="X1362" s="1"/>
    </row>
    <row r="1363" spans="15:24" x14ac:dyDescent="0.55000000000000004">
      <c r="O1363" s="1"/>
      <c r="V1363" s="1"/>
      <c r="X1363" s="1"/>
    </row>
    <row r="1364" spans="15:24" x14ac:dyDescent="0.55000000000000004">
      <c r="O1364" s="1"/>
      <c r="V1364" s="1"/>
      <c r="X1364" s="1"/>
    </row>
    <row r="1365" spans="15:24" x14ac:dyDescent="0.55000000000000004">
      <c r="O1365" s="1"/>
      <c r="V1365" s="1"/>
      <c r="X1365" s="1"/>
    </row>
    <row r="1366" spans="15:24" x14ac:dyDescent="0.55000000000000004">
      <c r="O1366" s="1"/>
      <c r="V1366" s="1"/>
      <c r="X1366" s="1"/>
    </row>
    <row r="1367" spans="15:24" x14ac:dyDescent="0.55000000000000004">
      <c r="O1367" s="1"/>
      <c r="V1367" s="1"/>
      <c r="X1367" s="1"/>
    </row>
    <row r="1368" spans="15:24" x14ac:dyDescent="0.55000000000000004">
      <c r="O1368" s="1"/>
      <c r="V1368" s="1"/>
      <c r="X1368" s="1"/>
    </row>
    <row r="1369" spans="15:24" x14ac:dyDescent="0.55000000000000004">
      <c r="O1369" s="1"/>
      <c r="V1369" s="1"/>
      <c r="X1369" s="1"/>
    </row>
    <row r="1370" spans="15:24" x14ac:dyDescent="0.55000000000000004">
      <c r="O1370" s="1"/>
      <c r="V1370" s="1"/>
      <c r="X1370" s="1"/>
    </row>
    <row r="1371" spans="15:24" x14ac:dyDescent="0.55000000000000004">
      <c r="O1371" s="1"/>
      <c r="V1371" s="1"/>
      <c r="X1371" s="1"/>
    </row>
    <row r="1372" spans="15:24" x14ac:dyDescent="0.55000000000000004">
      <c r="O1372" s="1"/>
      <c r="V1372" s="1"/>
      <c r="X1372" s="1"/>
    </row>
    <row r="1373" spans="15:24" x14ac:dyDescent="0.55000000000000004">
      <c r="O1373" s="1"/>
      <c r="V1373" s="1"/>
      <c r="X1373" s="1"/>
    </row>
    <row r="1374" spans="15:24" x14ac:dyDescent="0.55000000000000004">
      <c r="O1374" s="1"/>
      <c r="V1374" s="1"/>
      <c r="X1374" s="1"/>
    </row>
    <row r="1375" spans="15:24" x14ac:dyDescent="0.55000000000000004">
      <c r="O1375" s="1"/>
      <c r="V1375" s="1"/>
      <c r="X1375" s="1"/>
    </row>
    <row r="1376" spans="15:24" x14ac:dyDescent="0.55000000000000004">
      <c r="O1376" s="1"/>
      <c r="V1376" s="1"/>
      <c r="X1376" s="1"/>
    </row>
    <row r="1377" spans="15:24" x14ac:dyDescent="0.55000000000000004">
      <c r="O1377" s="1"/>
      <c r="V1377" s="1"/>
      <c r="X1377" s="1"/>
    </row>
    <row r="1378" spans="15:24" x14ac:dyDescent="0.55000000000000004">
      <c r="O1378" s="1"/>
      <c r="V1378" s="1"/>
      <c r="X1378" s="1"/>
    </row>
    <row r="1379" spans="15:24" x14ac:dyDescent="0.55000000000000004">
      <c r="O1379" s="1"/>
      <c r="V1379" s="1"/>
      <c r="X1379" s="1"/>
    </row>
    <row r="1380" spans="15:24" x14ac:dyDescent="0.55000000000000004">
      <c r="O1380" s="1"/>
      <c r="V1380" s="1"/>
      <c r="X1380" s="1"/>
    </row>
    <row r="1381" spans="15:24" x14ac:dyDescent="0.55000000000000004">
      <c r="O1381" s="1"/>
      <c r="V1381" s="1"/>
      <c r="X1381" s="1"/>
    </row>
    <row r="1382" spans="15:24" x14ac:dyDescent="0.55000000000000004">
      <c r="O1382" s="1"/>
      <c r="V1382" s="1"/>
      <c r="X1382" s="1"/>
    </row>
    <row r="1383" spans="15:24" x14ac:dyDescent="0.55000000000000004">
      <c r="O1383" s="1"/>
      <c r="V1383" s="1"/>
      <c r="X1383" s="1"/>
    </row>
    <row r="1384" spans="15:24" x14ac:dyDescent="0.55000000000000004">
      <c r="O1384" s="1"/>
      <c r="V1384" s="1"/>
      <c r="X1384" s="1"/>
    </row>
    <row r="1385" spans="15:24" x14ac:dyDescent="0.55000000000000004">
      <c r="O1385" s="1"/>
      <c r="V1385" s="1"/>
      <c r="X1385" s="1"/>
    </row>
    <row r="1386" spans="15:24" x14ac:dyDescent="0.55000000000000004">
      <c r="O1386" s="1"/>
      <c r="V1386" s="1"/>
      <c r="X1386" s="1"/>
    </row>
    <row r="1387" spans="15:24" x14ac:dyDescent="0.55000000000000004">
      <c r="O1387" s="1"/>
      <c r="V1387" s="1"/>
      <c r="X1387" s="1"/>
    </row>
    <row r="1388" spans="15:24" x14ac:dyDescent="0.55000000000000004">
      <c r="O1388" s="1"/>
      <c r="V1388" s="1"/>
      <c r="X1388" s="1"/>
    </row>
    <row r="1389" spans="15:24" x14ac:dyDescent="0.55000000000000004">
      <c r="O1389" s="1"/>
      <c r="V1389" s="1"/>
      <c r="X1389" s="1"/>
    </row>
    <row r="1390" spans="15:24" x14ac:dyDescent="0.55000000000000004">
      <c r="O1390" s="1"/>
      <c r="V1390" s="1"/>
      <c r="X1390" s="1"/>
    </row>
    <row r="1391" spans="15:24" x14ac:dyDescent="0.55000000000000004">
      <c r="O1391" s="1"/>
      <c r="V1391" s="1"/>
      <c r="X1391" s="1"/>
    </row>
    <row r="1392" spans="15:24" x14ac:dyDescent="0.55000000000000004">
      <c r="O1392" s="1"/>
      <c r="V1392" s="1"/>
      <c r="X1392" s="1"/>
    </row>
    <row r="1393" spans="15:24" x14ac:dyDescent="0.55000000000000004">
      <c r="O1393" s="1"/>
      <c r="V1393" s="1"/>
      <c r="X1393" s="1"/>
    </row>
    <row r="1394" spans="15:24" x14ac:dyDescent="0.55000000000000004">
      <c r="O1394" s="1"/>
      <c r="V1394" s="1"/>
      <c r="X1394" s="1"/>
    </row>
    <row r="1395" spans="15:24" x14ac:dyDescent="0.55000000000000004">
      <c r="O1395" s="1"/>
      <c r="V1395" s="1"/>
      <c r="X1395" s="1"/>
    </row>
    <row r="1396" spans="15:24" x14ac:dyDescent="0.55000000000000004">
      <c r="O1396" s="1"/>
      <c r="V1396" s="1"/>
      <c r="X1396" s="1"/>
    </row>
    <row r="1397" spans="15:24" x14ac:dyDescent="0.55000000000000004">
      <c r="O1397" s="1"/>
      <c r="V1397" s="1"/>
      <c r="X1397" s="1"/>
    </row>
    <row r="1398" spans="15:24" x14ac:dyDescent="0.55000000000000004">
      <c r="O1398" s="1"/>
      <c r="V1398" s="1"/>
      <c r="X1398" s="1"/>
    </row>
    <row r="1399" spans="15:24" x14ac:dyDescent="0.55000000000000004">
      <c r="O1399" s="1"/>
      <c r="V1399" s="1"/>
      <c r="X1399" s="1"/>
    </row>
    <row r="1400" spans="15:24" x14ac:dyDescent="0.55000000000000004">
      <c r="O1400" s="1"/>
      <c r="V1400" s="1"/>
      <c r="X1400" s="1"/>
    </row>
    <row r="1401" spans="15:24" x14ac:dyDescent="0.55000000000000004">
      <c r="O1401" s="1"/>
      <c r="V1401" s="1"/>
      <c r="X1401" s="1"/>
    </row>
    <row r="1402" spans="15:24" x14ac:dyDescent="0.55000000000000004">
      <c r="O1402" s="1"/>
      <c r="V1402" s="1"/>
      <c r="X1402" s="1"/>
    </row>
    <row r="1403" spans="15:24" x14ac:dyDescent="0.55000000000000004">
      <c r="O1403" s="1"/>
      <c r="V1403" s="1"/>
      <c r="X1403" s="1"/>
    </row>
    <row r="1404" spans="15:24" x14ac:dyDescent="0.55000000000000004">
      <c r="O1404" s="1"/>
      <c r="V1404" s="1"/>
      <c r="X1404" s="1"/>
    </row>
    <row r="1405" spans="15:24" x14ac:dyDescent="0.55000000000000004">
      <c r="O1405" s="1"/>
      <c r="V1405" s="1"/>
      <c r="X1405" s="1"/>
    </row>
    <row r="1406" spans="15:24" x14ac:dyDescent="0.55000000000000004">
      <c r="O1406" s="1"/>
      <c r="V1406" s="1"/>
      <c r="X1406" s="1"/>
    </row>
    <row r="1407" spans="15:24" x14ac:dyDescent="0.55000000000000004">
      <c r="O1407" s="1"/>
      <c r="V1407" s="1"/>
      <c r="X1407" s="1"/>
    </row>
    <row r="1408" spans="15:24" x14ac:dyDescent="0.55000000000000004">
      <c r="O1408" s="1"/>
      <c r="V1408" s="1"/>
      <c r="X1408" s="1"/>
    </row>
    <row r="1409" spans="15:24" x14ac:dyDescent="0.55000000000000004">
      <c r="O1409" s="1"/>
      <c r="V1409" s="1"/>
      <c r="X1409" s="1"/>
    </row>
    <row r="1410" spans="15:24" x14ac:dyDescent="0.55000000000000004">
      <c r="O1410" s="1"/>
      <c r="V1410" s="1"/>
      <c r="X1410" s="1"/>
    </row>
    <row r="1411" spans="15:24" x14ac:dyDescent="0.55000000000000004">
      <c r="O1411" s="1"/>
      <c r="V1411" s="1"/>
      <c r="X1411" s="1"/>
    </row>
    <row r="1412" spans="15:24" x14ac:dyDescent="0.55000000000000004">
      <c r="O1412" s="1"/>
      <c r="V1412" s="1"/>
      <c r="X1412" s="1"/>
    </row>
    <row r="1413" spans="15:24" x14ac:dyDescent="0.55000000000000004">
      <c r="O1413" s="1"/>
      <c r="V1413" s="1"/>
      <c r="X1413" s="1"/>
    </row>
    <row r="1414" spans="15:24" x14ac:dyDescent="0.55000000000000004">
      <c r="O1414" s="1"/>
      <c r="V1414" s="1"/>
      <c r="X1414" s="1"/>
    </row>
    <row r="1415" spans="15:24" x14ac:dyDescent="0.55000000000000004">
      <c r="O1415" s="1"/>
      <c r="V1415" s="1"/>
      <c r="X1415" s="1"/>
    </row>
    <row r="1416" spans="15:24" x14ac:dyDescent="0.55000000000000004">
      <c r="O1416" s="1"/>
      <c r="V1416" s="1"/>
      <c r="X1416" s="1"/>
    </row>
    <row r="1417" spans="15:24" x14ac:dyDescent="0.55000000000000004">
      <c r="O1417" s="1"/>
      <c r="V1417" s="1"/>
      <c r="X1417" s="1"/>
    </row>
    <row r="1418" spans="15:24" x14ac:dyDescent="0.55000000000000004">
      <c r="O1418" s="1"/>
      <c r="V1418" s="1"/>
      <c r="X1418" s="1"/>
    </row>
    <row r="1419" spans="15:24" x14ac:dyDescent="0.55000000000000004">
      <c r="O1419" s="1"/>
      <c r="V1419" s="1"/>
      <c r="X1419" s="1"/>
    </row>
    <row r="1420" spans="15:24" x14ac:dyDescent="0.55000000000000004">
      <c r="O1420" s="1"/>
      <c r="V1420" s="1"/>
      <c r="X1420" s="1"/>
    </row>
    <row r="1421" spans="15:24" x14ac:dyDescent="0.55000000000000004">
      <c r="O1421" s="1"/>
      <c r="V1421" s="1"/>
      <c r="X1421" s="1"/>
    </row>
    <row r="1422" spans="15:24" x14ac:dyDescent="0.55000000000000004">
      <c r="O1422" s="1"/>
      <c r="V1422" s="1"/>
      <c r="X1422" s="1"/>
    </row>
    <row r="1423" spans="15:24" x14ac:dyDescent="0.55000000000000004">
      <c r="O1423" s="1"/>
      <c r="V1423" s="1"/>
      <c r="X1423" s="1"/>
    </row>
    <row r="1424" spans="15:24" x14ac:dyDescent="0.55000000000000004">
      <c r="O1424" s="1"/>
      <c r="V1424" s="1"/>
      <c r="X1424" s="1"/>
    </row>
    <row r="1425" spans="15:24" x14ac:dyDescent="0.55000000000000004">
      <c r="O1425" s="1"/>
      <c r="V1425" s="1"/>
      <c r="X1425" s="1"/>
    </row>
    <row r="1426" spans="15:24" x14ac:dyDescent="0.55000000000000004">
      <c r="O1426" s="1"/>
      <c r="V1426" s="1"/>
      <c r="X1426" s="1"/>
    </row>
    <row r="1427" spans="15:24" x14ac:dyDescent="0.55000000000000004">
      <c r="O1427" s="1"/>
      <c r="V1427" s="1"/>
      <c r="X1427" s="1"/>
    </row>
    <row r="1428" spans="15:24" x14ac:dyDescent="0.55000000000000004">
      <c r="O1428" s="1"/>
      <c r="V1428" s="1"/>
      <c r="X1428" s="1"/>
    </row>
    <row r="1429" spans="15:24" x14ac:dyDescent="0.55000000000000004">
      <c r="O1429" s="1"/>
      <c r="V1429" s="1"/>
      <c r="X1429" s="1"/>
    </row>
    <row r="1430" spans="15:24" x14ac:dyDescent="0.55000000000000004">
      <c r="O1430" s="1"/>
      <c r="V1430" s="1"/>
      <c r="X1430" s="1"/>
    </row>
    <row r="1431" spans="15:24" x14ac:dyDescent="0.55000000000000004">
      <c r="O1431" s="1"/>
      <c r="V1431" s="1"/>
      <c r="X1431" s="1"/>
    </row>
    <row r="1432" spans="15:24" x14ac:dyDescent="0.55000000000000004">
      <c r="O1432" s="1"/>
      <c r="V1432" s="1"/>
      <c r="X1432" s="1"/>
    </row>
    <row r="1433" spans="15:24" x14ac:dyDescent="0.55000000000000004">
      <c r="O1433" s="1"/>
      <c r="V1433" s="1"/>
      <c r="X1433" s="1"/>
    </row>
    <row r="1434" spans="15:24" x14ac:dyDescent="0.55000000000000004">
      <c r="O1434" s="1"/>
      <c r="V1434" s="1"/>
      <c r="X1434" s="1"/>
    </row>
    <row r="1435" spans="15:24" x14ac:dyDescent="0.55000000000000004">
      <c r="O1435" s="1"/>
      <c r="V1435" s="1"/>
      <c r="X1435" s="1"/>
    </row>
    <row r="1436" spans="15:24" x14ac:dyDescent="0.55000000000000004">
      <c r="O1436" s="1"/>
      <c r="V1436" s="1"/>
      <c r="X1436" s="1"/>
    </row>
    <row r="1437" spans="15:24" x14ac:dyDescent="0.55000000000000004">
      <c r="O1437" s="1"/>
      <c r="V1437" s="1"/>
      <c r="X1437" s="1"/>
    </row>
    <row r="1438" spans="15:24" x14ac:dyDescent="0.55000000000000004">
      <c r="O1438" s="1"/>
      <c r="V1438" s="1"/>
      <c r="X1438" s="1"/>
    </row>
    <row r="1439" spans="15:24" x14ac:dyDescent="0.55000000000000004">
      <c r="O1439" s="1"/>
      <c r="V1439" s="1"/>
      <c r="X1439" s="1"/>
    </row>
    <row r="1440" spans="15:24" x14ac:dyDescent="0.55000000000000004">
      <c r="O1440" s="1"/>
      <c r="V1440" s="1"/>
      <c r="X1440" s="1"/>
    </row>
    <row r="1441" spans="15:24" x14ac:dyDescent="0.55000000000000004">
      <c r="O1441" s="1"/>
      <c r="V1441" s="1"/>
      <c r="X1441" s="1"/>
    </row>
    <row r="1442" spans="15:24" x14ac:dyDescent="0.55000000000000004">
      <c r="O1442" s="1"/>
      <c r="V1442" s="1"/>
      <c r="X1442" s="1"/>
    </row>
    <row r="1443" spans="15:24" x14ac:dyDescent="0.55000000000000004">
      <c r="O1443" s="1"/>
      <c r="V1443" s="1"/>
      <c r="X1443" s="1"/>
    </row>
    <row r="1444" spans="15:24" x14ac:dyDescent="0.55000000000000004">
      <c r="O1444" s="1"/>
      <c r="V1444" s="1"/>
      <c r="X1444" s="1"/>
    </row>
    <row r="1445" spans="15:24" x14ac:dyDescent="0.55000000000000004">
      <c r="O1445" s="1"/>
      <c r="V1445" s="1"/>
      <c r="X1445" s="1"/>
    </row>
    <row r="1446" spans="15:24" x14ac:dyDescent="0.55000000000000004">
      <c r="O1446" s="1"/>
      <c r="V1446" s="1"/>
      <c r="X1446" s="1"/>
    </row>
    <row r="1447" spans="15:24" x14ac:dyDescent="0.55000000000000004">
      <c r="O1447" s="1"/>
      <c r="V1447" s="1"/>
      <c r="X1447" s="1"/>
    </row>
    <row r="1448" spans="15:24" x14ac:dyDescent="0.55000000000000004">
      <c r="O1448" s="1"/>
      <c r="V1448" s="1"/>
      <c r="X1448" s="1"/>
    </row>
    <row r="1449" spans="15:24" x14ac:dyDescent="0.55000000000000004">
      <c r="O1449" s="1"/>
      <c r="V1449" s="1"/>
      <c r="X1449" s="1"/>
    </row>
    <row r="1450" spans="15:24" x14ac:dyDescent="0.55000000000000004">
      <c r="O1450" s="1"/>
      <c r="V1450" s="1"/>
      <c r="X1450" s="1"/>
    </row>
    <row r="1451" spans="15:24" x14ac:dyDescent="0.55000000000000004">
      <c r="O1451" s="1"/>
      <c r="V1451" s="1"/>
      <c r="X1451" s="1"/>
    </row>
    <row r="1452" spans="15:24" x14ac:dyDescent="0.55000000000000004">
      <c r="O1452" s="1"/>
      <c r="V1452" s="1"/>
      <c r="X1452" s="1"/>
    </row>
    <row r="1453" spans="15:24" x14ac:dyDescent="0.55000000000000004">
      <c r="O1453" s="1"/>
      <c r="V1453" s="1"/>
      <c r="X1453" s="1"/>
    </row>
    <row r="1454" spans="15:24" x14ac:dyDescent="0.55000000000000004">
      <c r="O1454" s="1"/>
      <c r="V1454" s="1"/>
      <c r="X1454" s="1"/>
    </row>
    <row r="1455" spans="15:24" x14ac:dyDescent="0.55000000000000004">
      <c r="O1455" s="1"/>
      <c r="V1455" s="1"/>
      <c r="X1455" s="1"/>
    </row>
    <row r="1456" spans="15:24" x14ac:dyDescent="0.55000000000000004">
      <c r="O1456" s="1"/>
      <c r="V1456" s="1"/>
      <c r="X1456" s="1"/>
    </row>
    <row r="1457" spans="15:24" x14ac:dyDescent="0.55000000000000004">
      <c r="O1457" s="1"/>
      <c r="V1457" s="1"/>
      <c r="X1457" s="1"/>
    </row>
    <row r="1458" spans="15:24" x14ac:dyDescent="0.55000000000000004">
      <c r="O1458" s="1"/>
      <c r="V1458" s="1"/>
      <c r="X1458" s="1"/>
    </row>
    <row r="1459" spans="15:24" x14ac:dyDescent="0.55000000000000004">
      <c r="O1459" s="1"/>
      <c r="V1459" s="1"/>
      <c r="X1459" s="1"/>
    </row>
    <row r="1460" spans="15:24" x14ac:dyDescent="0.55000000000000004">
      <c r="O1460" s="1"/>
      <c r="V1460" s="1"/>
      <c r="X1460" s="1"/>
    </row>
    <row r="1461" spans="15:24" x14ac:dyDescent="0.55000000000000004">
      <c r="O1461" s="1"/>
      <c r="V1461" s="1"/>
      <c r="X1461" s="1"/>
    </row>
    <row r="1462" spans="15:24" x14ac:dyDescent="0.55000000000000004">
      <c r="O1462" s="1"/>
      <c r="V1462" s="1"/>
      <c r="X1462" s="1"/>
    </row>
    <row r="1463" spans="15:24" x14ac:dyDescent="0.55000000000000004">
      <c r="O1463" s="1"/>
      <c r="V1463" s="1"/>
      <c r="X1463" s="1"/>
    </row>
    <row r="1464" spans="15:24" x14ac:dyDescent="0.55000000000000004">
      <c r="O1464" s="1"/>
      <c r="V1464" s="1"/>
      <c r="X1464" s="1"/>
    </row>
    <row r="1465" spans="15:24" x14ac:dyDescent="0.55000000000000004">
      <c r="O1465" s="1"/>
      <c r="V1465" s="1"/>
      <c r="X1465" s="1"/>
    </row>
    <row r="1466" spans="15:24" x14ac:dyDescent="0.55000000000000004">
      <c r="O1466" s="1"/>
      <c r="V1466" s="1"/>
      <c r="X1466" s="1"/>
    </row>
    <row r="1467" spans="15:24" x14ac:dyDescent="0.55000000000000004">
      <c r="O1467" s="1"/>
      <c r="V1467" s="1"/>
      <c r="X1467" s="1"/>
    </row>
    <row r="1468" spans="15:24" x14ac:dyDescent="0.55000000000000004">
      <c r="O1468" s="1"/>
      <c r="V1468" s="1"/>
      <c r="X1468" s="1"/>
    </row>
    <row r="1469" spans="15:24" x14ac:dyDescent="0.55000000000000004">
      <c r="O1469" s="1"/>
      <c r="V1469" s="1"/>
      <c r="X1469" s="1"/>
    </row>
    <row r="1470" spans="15:24" x14ac:dyDescent="0.55000000000000004">
      <c r="O1470" s="1"/>
      <c r="V1470" s="1"/>
      <c r="X1470" s="1"/>
    </row>
    <row r="1471" spans="15:24" x14ac:dyDescent="0.55000000000000004">
      <c r="O1471" s="1"/>
      <c r="V1471" s="1"/>
      <c r="X1471" s="1"/>
    </row>
    <row r="1472" spans="15:24" x14ac:dyDescent="0.55000000000000004">
      <c r="O1472" s="1"/>
      <c r="V1472" s="1"/>
      <c r="X1472" s="1"/>
    </row>
    <row r="1473" spans="15:24" x14ac:dyDescent="0.55000000000000004">
      <c r="O1473" s="1"/>
      <c r="V1473" s="1"/>
      <c r="X1473" s="1"/>
    </row>
    <row r="1474" spans="15:24" x14ac:dyDescent="0.55000000000000004">
      <c r="O1474" s="1"/>
      <c r="V1474" s="1"/>
      <c r="X1474" s="1"/>
    </row>
    <row r="1475" spans="15:24" x14ac:dyDescent="0.55000000000000004">
      <c r="O1475" s="1"/>
      <c r="V1475" s="1"/>
      <c r="X1475" s="1"/>
    </row>
    <row r="1476" spans="15:24" x14ac:dyDescent="0.55000000000000004">
      <c r="O1476" s="1"/>
      <c r="V1476" s="1"/>
      <c r="X1476" s="1"/>
    </row>
    <row r="1477" spans="15:24" x14ac:dyDescent="0.55000000000000004">
      <c r="O1477" s="1"/>
      <c r="V1477" s="1"/>
      <c r="X1477" s="1"/>
    </row>
    <row r="1478" spans="15:24" x14ac:dyDescent="0.55000000000000004">
      <c r="O1478" s="1"/>
      <c r="V1478" s="1"/>
      <c r="X1478" s="1"/>
    </row>
    <row r="1479" spans="15:24" x14ac:dyDescent="0.55000000000000004">
      <c r="O1479" s="1"/>
      <c r="V1479" s="1"/>
      <c r="X1479" s="1"/>
    </row>
    <row r="1480" spans="15:24" x14ac:dyDescent="0.55000000000000004">
      <c r="O1480" s="1"/>
      <c r="V1480" s="1"/>
      <c r="X1480" s="1"/>
    </row>
    <row r="1481" spans="15:24" x14ac:dyDescent="0.55000000000000004">
      <c r="O1481" s="1"/>
      <c r="V1481" s="1"/>
      <c r="X1481" s="1"/>
    </row>
    <row r="1482" spans="15:24" x14ac:dyDescent="0.55000000000000004">
      <c r="O1482" s="1"/>
      <c r="V1482" s="1"/>
      <c r="X1482" s="1"/>
    </row>
    <row r="1483" spans="15:24" x14ac:dyDescent="0.55000000000000004">
      <c r="O1483" s="1"/>
      <c r="V1483" s="1"/>
      <c r="X1483" s="1"/>
    </row>
    <row r="1484" spans="15:24" x14ac:dyDescent="0.55000000000000004">
      <c r="O1484" s="1"/>
      <c r="V1484" s="1"/>
      <c r="X1484" s="1"/>
    </row>
    <row r="1485" spans="15:24" x14ac:dyDescent="0.55000000000000004">
      <c r="O1485" s="1"/>
      <c r="V1485" s="1"/>
      <c r="X1485" s="1"/>
    </row>
    <row r="1486" spans="15:24" x14ac:dyDescent="0.55000000000000004">
      <c r="O1486" s="1"/>
      <c r="V1486" s="1"/>
      <c r="X1486" s="1"/>
    </row>
    <row r="1487" spans="15:24" x14ac:dyDescent="0.55000000000000004">
      <c r="O1487" s="1"/>
      <c r="V1487" s="1"/>
      <c r="X1487" s="1"/>
    </row>
    <row r="1488" spans="15:24" x14ac:dyDescent="0.55000000000000004">
      <c r="O1488" s="1"/>
      <c r="V1488" s="1"/>
      <c r="X1488" s="1"/>
    </row>
    <row r="1489" spans="15:24" x14ac:dyDescent="0.55000000000000004">
      <c r="O1489" s="1"/>
      <c r="V1489" s="1"/>
      <c r="X1489" s="1"/>
    </row>
    <row r="1490" spans="15:24" x14ac:dyDescent="0.55000000000000004">
      <c r="O1490" s="1"/>
      <c r="V1490" s="1"/>
      <c r="X1490" s="1"/>
    </row>
    <row r="1491" spans="15:24" x14ac:dyDescent="0.55000000000000004">
      <c r="O1491" s="1"/>
      <c r="V1491" s="1"/>
      <c r="X1491" s="1"/>
    </row>
    <row r="1492" spans="15:24" x14ac:dyDescent="0.55000000000000004">
      <c r="O1492" s="1"/>
      <c r="V1492" s="1"/>
      <c r="X1492" s="1"/>
    </row>
    <row r="1493" spans="15:24" x14ac:dyDescent="0.55000000000000004">
      <c r="O1493" s="1"/>
      <c r="V1493" s="1"/>
      <c r="X1493" s="1"/>
    </row>
    <row r="1494" spans="15:24" x14ac:dyDescent="0.55000000000000004">
      <c r="O1494" s="1"/>
      <c r="V1494" s="1"/>
      <c r="X1494" s="1"/>
    </row>
    <row r="1495" spans="15:24" x14ac:dyDescent="0.55000000000000004">
      <c r="O1495" s="1"/>
      <c r="V1495" s="1"/>
      <c r="X1495" s="1"/>
    </row>
    <row r="1496" spans="15:24" x14ac:dyDescent="0.55000000000000004">
      <c r="O1496" s="1"/>
      <c r="V1496" s="1"/>
      <c r="X1496" s="1"/>
    </row>
    <row r="1497" spans="15:24" x14ac:dyDescent="0.55000000000000004">
      <c r="O1497" s="1"/>
      <c r="V1497" s="1"/>
      <c r="X1497" s="1"/>
    </row>
    <row r="1498" spans="15:24" x14ac:dyDescent="0.55000000000000004">
      <c r="O1498" s="1"/>
      <c r="V1498" s="1"/>
      <c r="X1498" s="1"/>
    </row>
    <row r="1499" spans="15:24" x14ac:dyDescent="0.55000000000000004">
      <c r="O1499" s="1"/>
      <c r="V1499" s="1"/>
      <c r="X1499" s="1"/>
    </row>
    <row r="1500" spans="15:24" x14ac:dyDescent="0.55000000000000004">
      <c r="O1500" s="1"/>
      <c r="V1500" s="1"/>
      <c r="X1500" s="1"/>
    </row>
    <row r="1501" spans="15:24" x14ac:dyDescent="0.55000000000000004">
      <c r="O1501" s="1"/>
      <c r="V1501" s="1"/>
      <c r="X1501" s="1"/>
    </row>
    <row r="1502" spans="15:24" x14ac:dyDescent="0.55000000000000004">
      <c r="O1502" s="1"/>
      <c r="V1502" s="1"/>
      <c r="X1502" s="1"/>
    </row>
    <row r="1503" spans="15:24" x14ac:dyDescent="0.55000000000000004">
      <c r="O1503" s="1"/>
      <c r="V1503" s="1"/>
      <c r="X1503" s="1"/>
    </row>
    <row r="1504" spans="15:24" x14ac:dyDescent="0.55000000000000004">
      <c r="O1504" s="1"/>
      <c r="V1504" s="1"/>
      <c r="X1504" s="1"/>
    </row>
    <row r="1505" spans="15:24" x14ac:dyDescent="0.55000000000000004">
      <c r="O1505" s="1"/>
      <c r="V1505" s="1"/>
      <c r="X1505" s="1"/>
    </row>
    <row r="1506" spans="15:24" x14ac:dyDescent="0.55000000000000004">
      <c r="O1506" s="1"/>
      <c r="V1506" s="1"/>
      <c r="X1506" s="1"/>
    </row>
    <row r="1507" spans="15:24" x14ac:dyDescent="0.55000000000000004">
      <c r="O1507" s="1"/>
      <c r="V1507" s="1"/>
      <c r="X1507" s="1"/>
    </row>
    <row r="1508" spans="15:24" x14ac:dyDescent="0.55000000000000004">
      <c r="O1508" s="1"/>
      <c r="V1508" s="1"/>
      <c r="X1508" s="1"/>
    </row>
    <row r="1509" spans="15:24" x14ac:dyDescent="0.55000000000000004">
      <c r="O1509" s="1"/>
      <c r="V1509" s="1"/>
      <c r="X1509" s="1"/>
    </row>
    <row r="1510" spans="15:24" x14ac:dyDescent="0.55000000000000004">
      <c r="O1510" s="1"/>
      <c r="V1510" s="1"/>
      <c r="X1510" s="1"/>
    </row>
    <row r="1511" spans="15:24" x14ac:dyDescent="0.55000000000000004">
      <c r="O1511" s="1"/>
      <c r="V1511" s="1"/>
      <c r="X1511" s="1"/>
    </row>
    <row r="1512" spans="15:24" x14ac:dyDescent="0.55000000000000004">
      <c r="O1512" s="1"/>
      <c r="V1512" s="1"/>
      <c r="X1512" s="1"/>
    </row>
    <row r="1513" spans="15:24" x14ac:dyDescent="0.55000000000000004">
      <c r="O1513" s="1"/>
      <c r="V1513" s="1"/>
      <c r="X1513" s="1"/>
    </row>
    <row r="1514" spans="15:24" x14ac:dyDescent="0.55000000000000004">
      <c r="O1514" s="1"/>
      <c r="V1514" s="1"/>
      <c r="X1514" s="1"/>
    </row>
    <row r="1515" spans="15:24" x14ac:dyDescent="0.55000000000000004">
      <c r="O1515" s="1"/>
      <c r="V1515" s="1"/>
      <c r="X1515" s="1"/>
    </row>
    <row r="1516" spans="15:24" x14ac:dyDescent="0.55000000000000004">
      <c r="O1516" s="1"/>
      <c r="V1516" s="1"/>
      <c r="X1516" s="1"/>
    </row>
    <row r="1517" spans="15:24" x14ac:dyDescent="0.55000000000000004">
      <c r="O1517" s="1"/>
      <c r="V1517" s="1"/>
      <c r="X1517" s="1"/>
    </row>
    <row r="1518" spans="15:24" x14ac:dyDescent="0.55000000000000004">
      <c r="O1518" s="1"/>
      <c r="V1518" s="1"/>
      <c r="X1518" s="1"/>
    </row>
    <row r="1519" spans="15:24" x14ac:dyDescent="0.55000000000000004">
      <c r="O1519" s="1"/>
      <c r="V1519" s="1"/>
      <c r="X1519" s="1"/>
    </row>
    <row r="1520" spans="15:24" x14ac:dyDescent="0.55000000000000004">
      <c r="O1520" s="1"/>
      <c r="V1520" s="1"/>
      <c r="X1520" s="1"/>
    </row>
    <row r="1521" spans="15:24" x14ac:dyDescent="0.55000000000000004">
      <c r="O1521" s="1"/>
      <c r="V1521" s="1"/>
      <c r="X1521" s="1"/>
    </row>
    <row r="1522" spans="15:24" x14ac:dyDescent="0.55000000000000004">
      <c r="O1522" s="1"/>
      <c r="V1522" s="1"/>
      <c r="X1522" s="1"/>
    </row>
    <row r="1523" spans="15:24" x14ac:dyDescent="0.55000000000000004">
      <c r="O1523" s="1"/>
      <c r="V1523" s="1"/>
      <c r="X1523" s="1"/>
    </row>
    <row r="1524" spans="15:24" x14ac:dyDescent="0.55000000000000004">
      <c r="O1524" s="1"/>
      <c r="V1524" s="1"/>
      <c r="X1524" s="1"/>
    </row>
    <row r="1525" spans="15:24" x14ac:dyDescent="0.55000000000000004">
      <c r="O1525" s="1"/>
      <c r="V1525" s="1"/>
      <c r="X1525" s="1"/>
    </row>
    <row r="1526" spans="15:24" x14ac:dyDescent="0.55000000000000004">
      <c r="O1526" s="1"/>
      <c r="V1526" s="1"/>
      <c r="X1526" s="1"/>
    </row>
    <row r="1527" spans="15:24" x14ac:dyDescent="0.55000000000000004">
      <c r="O1527" s="1"/>
      <c r="V1527" s="1"/>
      <c r="X1527" s="1"/>
    </row>
    <row r="1528" spans="15:24" x14ac:dyDescent="0.55000000000000004">
      <c r="O1528" s="1"/>
      <c r="V1528" s="1"/>
      <c r="X1528" s="1"/>
    </row>
    <row r="1529" spans="15:24" x14ac:dyDescent="0.55000000000000004">
      <c r="O1529" s="1"/>
      <c r="V1529" s="1"/>
      <c r="X1529" s="1"/>
    </row>
    <row r="1530" spans="15:24" x14ac:dyDescent="0.55000000000000004">
      <c r="O1530" s="1"/>
      <c r="V1530" s="1"/>
      <c r="X1530" s="1"/>
    </row>
    <row r="1531" spans="15:24" x14ac:dyDescent="0.55000000000000004">
      <c r="O1531" s="1"/>
      <c r="V1531" s="1"/>
      <c r="X1531" s="1"/>
    </row>
    <row r="1532" spans="15:24" x14ac:dyDescent="0.55000000000000004">
      <c r="O1532" s="1"/>
      <c r="V1532" s="1"/>
      <c r="X1532" s="1"/>
    </row>
    <row r="1533" spans="15:24" x14ac:dyDescent="0.55000000000000004">
      <c r="O1533" s="1"/>
      <c r="V1533" s="1"/>
      <c r="X1533" s="1"/>
    </row>
    <row r="1534" spans="15:24" x14ac:dyDescent="0.55000000000000004">
      <c r="O1534" s="1"/>
      <c r="V1534" s="1"/>
      <c r="X1534" s="1"/>
    </row>
    <row r="1535" spans="15:24" x14ac:dyDescent="0.55000000000000004">
      <c r="O1535" s="1"/>
      <c r="V1535" s="1"/>
      <c r="X1535" s="1"/>
    </row>
    <row r="1536" spans="15:24" x14ac:dyDescent="0.55000000000000004">
      <c r="O1536" s="1"/>
      <c r="V1536" s="1"/>
      <c r="X1536" s="1"/>
    </row>
    <row r="1537" spans="15:24" x14ac:dyDescent="0.55000000000000004">
      <c r="O1537" s="1"/>
      <c r="V1537" s="1"/>
      <c r="X1537" s="1"/>
    </row>
    <row r="1538" spans="15:24" x14ac:dyDescent="0.55000000000000004">
      <c r="O1538" s="1"/>
      <c r="V1538" s="1"/>
      <c r="X1538" s="1"/>
    </row>
    <row r="1539" spans="15:24" x14ac:dyDescent="0.55000000000000004">
      <c r="O1539" s="1"/>
      <c r="V1539" s="1"/>
      <c r="X1539" s="1"/>
    </row>
    <row r="1540" spans="15:24" x14ac:dyDescent="0.55000000000000004">
      <c r="O1540" s="1"/>
      <c r="V1540" s="1"/>
      <c r="X1540" s="1"/>
    </row>
    <row r="1541" spans="15:24" x14ac:dyDescent="0.55000000000000004">
      <c r="O1541" s="1"/>
      <c r="V1541" s="1"/>
      <c r="X1541" s="1"/>
    </row>
    <row r="1542" spans="15:24" x14ac:dyDescent="0.55000000000000004">
      <c r="O1542" s="1"/>
      <c r="V1542" s="1"/>
      <c r="X1542" s="1"/>
    </row>
    <row r="1543" spans="15:24" x14ac:dyDescent="0.55000000000000004">
      <c r="O1543" s="1"/>
      <c r="V1543" s="1"/>
      <c r="X1543" s="1"/>
    </row>
    <row r="1544" spans="15:24" x14ac:dyDescent="0.55000000000000004">
      <c r="O1544" s="1"/>
      <c r="V1544" s="1"/>
      <c r="X1544" s="1"/>
    </row>
    <row r="1545" spans="15:24" x14ac:dyDescent="0.55000000000000004">
      <c r="O1545" s="1"/>
      <c r="V1545" s="1"/>
      <c r="X1545" s="1"/>
    </row>
    <row r="1546" spans="15:24" x14ac:dyDescent="0.55000000000000004">
      <c r="O1546" s="1"/>
      <c r="V1546" s="1"/>
      <c r="X1546" s="1"/>
    </row>
    <row r="1547" spans="15:24" x14ac:dyDescent="0.55000000000000004">
      <c r="O1547" s="1"/>
      <c r="V1547" s="1"/>
      <c r="X1547" s="1"/>
    </row>
    <row r="1548" spans="15:24" x14ac:dyDescent="0.55000000000000004">
      <c r="O1548" s="1"/>
      <c r="V1548" s="1"/>
      <c r="X1548" s="1"/>
    </row>
    <row r="1549" spans="15:24" x14ac:dyDescent="0.55000000000000004">
      <c r="O1549" s="1"/>
      <c r="V1549" s="1"/>
      <c r="X1549" s="1"/>
    </row>
    <row r="1550" spans="15:24" x14ac:dyDescent="0.55000000000000004">
      <c r="O1550" s="1"/>
      <c r="V1550" s="1"/>
      <c r="X1550" s="1"/>
    </row>
    <row r="1551" spans="15:24" x14ac:dyDescent="0.55000000000000004">
      <c r="O1551" s="1"/>
      <c r="V1551" s="1"/>
      <c r="X1551" s="1"/>
    </row>
    <row r="1552" spans="15:24" x14ac:dyDescent="0.55000000000000004">
      <c r="O1552" s="1"/>
      <c r="V1552" s="1"/>
      <c r="X1552" s="1"/>
    </row>
    <row r="1553" spans="15:24" x14ac:dyDescent="0.55000000000000004">
      <c r="O1553" s="1"/>
      <c r="V1553" s="1"/>
      <c r="X1553" s="1"/>
    </row>
    <row r="1554" spans="15:24" x14ac:dyDescent="0.55000000000000004">
      <c r="O1554" s="1"/>
      <c r="V1554" s="1"/>
      <c r="X1554" s="1"/>
    </row>
    <row r="1555" spans="15:24" x14ac:dyDescent="0.55000000000000004">
      <c r="O1555" s="1"/>
      <c r="V1555" s="1"/>
      <c r="X1555" s="1"/>
    </row>
    <row r="1556" spans="15:24" x14ac:dyDescent="0.55000000000000004">
      <c r="O1556" s="1"/>
      <c r="V1556" s="1"/>
      <c r="X1556" s="1"/>
    </row>
    <row r="1557" spans="15:24" x14ac:dyDescent="0.55000000000000004">
      <c r="O1557" s="1"/>
      <c r="V1557" s="1"/>
      <c r="X1557" s="1"/>
    </row>
    <row r="1558" spans="15:24" x14ac:dyDescent="0.55000000000000004">
      <c r="O1558" s="1"/>
      <c r="V1558" s="1"/>
      <c r="X1558" s="1"/>
    </row>
    <row r="1559" spans="15:24" x14ac:dyDescent="0.55000000000000004">
      <c r="O1559" s="1"/>
      <c r="V1559" s="1"/>
      <c r="X1559" s="1"/>
    </row>
    <row r="1560" spans="15:24" x14ac:dyDescent="0.55000000000000004">
      <c r="O1560" s="1"/>
      <c r="V1560" s="1"/>
      <c r="X1560" s="1"/>
    </row>
    <row r="1561" spans="15:24" x14ac:dyDescent="0.55000000000000004">
      <c r="O1561" s="1"/>
      <c r="V1561" s="1"/>
      <c r="X1561" s="1"/>
    </row>
    <row r="1562" spans="15:24" x14ac:dyDescent="0.55000000000000004">
      <c r="O1562" s="1"/>
      <c r="V1562" s="1"/>
      <c r="X1562" s="1"/>
    </row>
    <row r="1563" spans="15:24" x14ac:dyDescent="0.55000000000000004">
      <c r="O1563" s="1"/>
      <c r="V1563" s="1"/>
      <c r="X1563" s="1"/>
    </row>
    <row r="1564" spans="15:24" x14ac:dyDescent="0.55000000000000004">
      <c r="O1564" s="1"/>
      <c r="V1564" s="1"/>
      <c r="X1564" s="1"/>
    </row>
    <row r="1565" spans="15:24" x14ac:dyDescent="0.55000000000000004">
      <c r="O1565" s="1"/>
      <c r="V1565" s="1"/>
      <c r="X1565" s="1"/>
    </row>
    <row r="1566" spans="15:24" x14ac:dyDescent="0.55000000000000004">
      <c r="O1566" s="1"/>
      <c r="V1566" s="1"/>
      <c r="X1566" s="1"/>
    </row>
    <row r="1567" spans="15:24" x14ac:dyDescent="0.55000000000000004">
      <c r="O1567" s="1"/>
      <c r="V1567" s="1"/>
      <c r="X1567" s="1"/>
    </row>
    <row r="1568" spans="15:24" x14ac:dyDescent="0.55000000000000004">
      <c r="O1568" s="1"/>
      <c r="V1568" s="1"/>
      <c r="X1568" s="1"/>
    </row>
    <row r="1569" spans="15:24" x14ac:dyDescent="0.55000000000000004">
      <c r="O1569" s="1"/>
      <c r="V1569" s="1"/>
      <c r="X1569" s="1"/>
    </row>
    <row r="1570" spans="15:24" x14ac:dyDescent="0.55000000000000004">
      <c r="O1570" s="1"/>
      <c r="V1570" s="1"/>
      <c r="X1570" s="1"/>
    </row>
    <row r="1571" spans="15:24" x14ac:dyDescent="0.55000000000000004">
      <c r="O1571" s="1"/>
      <c r="V1571" s="1"/>
      <c r="X1571" s="1"/>
    </row>
    <row r="1572" spans="15:24" x14ac:dyDescent="0.55000000000000004">
      <c r="O1572" s="1"/>
      <c r="V1572" s="1"/>
      <c r="X1572" s="1"/>
    </row>
    <row r="1573" spans="15:24" x14ac:dyDescent="0.55000000000000004">
      <c r="O1573" s="1"/>
      <c r="V1573" s="1"/>
      <c r="X1573" s="1"/>
    </row>
    <row r="1574" spans="15:24" x14ac:dyDescent="0.55000000000000004">
      <c r="O1574" s="1"/>
      <c r="V1574" s="1"/>
      <c r="X1574" s="1"/>
    </row>
    <row r="1575" spans="15:24" x14ac:dyDescent="0.55000000000000004">
      <c r="O1575" s="1"/>
      <c r="V1575" s="1"/>
      <c r="X1575" s="1"/>
    </row>
    <row r="1576" spans="15:24" x14ac:dyDescent="0.55000000000000004">
      <c r="O1576" s="1"/>
      <c r="V1576" s="1"/>
      <c r="X1576" s="1"/>
    </row>
    <row r="1577" spans="15:24" x14ac:dyDescent="0.55000000000000004">
      <c r="O1577" s="1"/>
      <c r="V1577" s="1"/>
      <c r="X1577" s="1"/>
    </row>
    <row r="1578" spans="15:24" x14ac:dyDescent="0.55000000000000004">
      <c r="O1578" s="1"/>
      <c r="V1578" s="1"/>
      <c r="X1578" s="1"/>
    </row>
    <row r="1579" spans="15:24" x14ac:dyDescent="0.55000000000000004">
      <c r="O1579" s="1"/>
      <c r="V1579" s="1"/>
      <c r="X1579" s="1"/>
    </row>
    <row r="1580" spans="15:24" x14ac:dyDescent="0.55000000000000004">
      <c r="O1580" s="1"/>
      <c r="V1580" s="1"/>
      <c r="X1580" s="1"/>
    </row>
    <row r="1581" spans="15:24" x14ac:dyDescent="0.55000000000000004">
      <c r="O1581" s="1"/>
      <c r="V1581" s="1"/>
      <c r="X1581" s="1"/>
    </row>
    <row r="1582" spans="15:24" x14ac:dyDescent="0.55000000000000004">
      <c r="O1582" s="1"/>
      <c r="V1582" s="1"/>
      <c r="X1582" s="1"/>
    </row>
    <row r="1583" spans="15:24" x14ac:dyDescent="0.55000000000000004">
      <c r="O1583" s="1"/>
      <c r="V1583" s="1"/>
      <c r="X1583" s="1"/>
    </row>
    <row r="1584" spans="15:24" x14ac:dyDescent="0.55000000000000004">
      <c r="O1584" s="1"/>
      <c r="V1584" s="1"/>
      <c r="X1584" s="1"/>
    </row>
    <row r="1585" spans="15:24" x14ac:dyDescent="0.55000000000000004">
      <c r="O1585" s="1"/>
      <c r="V1585" s="1"/>
      <c r="X1585" s="1"/>
    </row>
    <row r="1586" spans="15:24" x14ac:dyDescent="0.55000000000000004">
      <c r="O1586" s="1"/>
      <c r="V1586" s="1"/>
      <c r="X1586" s="1"/>
    </row>
    <row r="1587" spans="15:24" x14ac:dyDescent="0.55000000000000004">
      <c r="O1587" s="1"/>
      <c r="V1587" s="1"/>
      <c r="X1587" s="1"/>
    </row>
    <row r="1588" spans="15:24" x14ac:dyDescent="0.55000000000000004">
      <c r="O1588" s="1"/>
      <c r="V1588" s="1"/>
      <c r="X1588" s="1"/>
    </row>
    <row r="1589" spans="15:24" x14ac:dyDescent="0.55000000000000004">
      <c r="O1589" s="1"/>
      <c r="V1589" s="1"/>
      <c r="X1589" s="1"/>
    </row>
    <row r="1590" spans="15:24" x14ac:dyDescent="0.55000000000000004">
      <c r="O1590" s="1"/>
      <c r="V1590" s="1"/>
      <c r="X1590" s="1"/>
    </row>
    <row r="1591" spans="15:24" x14ac:dyDescent="0.55000000000000004">
      <c r="O1591" s="1"/>
      <c r="V1591" s="1"/>
      <c r="X1591" s="1"/>
    </row>
    <row r="1592" spans="15:24" x14ac:dyDescent="0.55000000000000004">
      <c r="O1592" s="1"/>
      <c r="V1592" s="1"/>
      <c r="X1592" s="1"/>
    </row>
    <row r="1593" spans="15:24" x14ac:dyDescent="0.55000000000000004">
      <c r="O1593" s="1"/>
      <c r="V1593" s="1"/>
      <c r="X1593" s="1"/>
    </row>
    <row r="1594" spans="15:24" x14ac:dyDescent="0.55000000000000004">
      <c r="O1594" s="1"/>
      <c r="V1594" s="1"/>
      <c r="X1594" s="1"/>
    </row>
    <row r="1595" spans="15:24" x14ac:dyDescent="0.55000000000000004">
      <c r="O1595" s="1"/>
      <c r="V1595" s="1"/>
      <c r="X1595" s="1"/>
    </row>
    <row r="1596" spans="15:24" x14ac:dyDescent="0.55000000000000004">
      <c r="O1596" s="1"/>
      <c r="V1596" s="1"/>
      <c r="X1596" s="1"/>
    </row>
    <row r="1597" spans="15:24" x14ac:dyDescent="0.55000000000000004">
      <c r="O1597" s="1"/>
      <c r="V1597" s="1"/>
      <c r="X1597" s="1"/>
    </row>
    <row r="1598" spans="15:24" x14ac:dyDescent="0.55000000000000004">
      <c r="O1598" s="1"/>
      <c r="V1598" s="1"/>
      <c r="X1598" s="1"/>
    </row>
    <row r="1599" spans="15:24" x14ac:dyDescent="0.55000000000000004">
      <c r="O1599" s="1"/>
      <c r="V1599" s="1"/>
      <c r="X1599" s="1"/>
    </row>
    <row r="1600" spans="15:24" x14ac:dyDescent="0.55000000000000004">
      <c r="O1600" s="1"/>
      <c r="V1600" s="1"/>
      <c r="X1600" s="1"/>
    </row>
    <row r="1601" spans="15:24" x14ac:dyDescent="0.55000000000000004">
      <c r="O1601" s="1"/>
      <c r="V1601" s="1"/>
      <c r="X1601" s="1"/>
    </row>
    <row r="1602" spans="15:24" x14ac:dyDescent="0.55000000000000004">
      <c r="O1602" s="1"/>
      <c r="V1602" s="1"/>
      <c r="X1602" s="1"/>
    </row>
    <row r="1603" spans="15:24" x14ac:dyDescent="0.55000000000000004">
      <c r="O1603" s="1"/>
      <c r="V1603" s="1"/>
      <c r="X1603" s="1"/>
    </row>
    <row r="1604" spans="15:24" x14ac:dyDescent="0.55000000000000004">
      <c r="O1604" s="1"/>
      <c r="V1604" s="1"/>
      <c r="X1604" s="1"/>
    </row>
    <row r="1605" spans="15:24" x14ac:dyDescent="0.55000000000000004">
      <c r="O1605" s="1"/>
      <c r="V1605" s="1"/>
      <c r="X1605" s="1"/>
    </row>
    <row r="1606" spans="15:24" x14ac:dyDescent="0.55000000000000004">
      <c r="O1606" s="1"/>
      <c r="V1606" s="1"/>
      <c r="X1606" s="1"/>
    </row>
    <row r="1607" spans="15:24" x14ac:dyDescent="0.55000000000000004">
      <c r="O1607" s="1"/>
      <c r="V1607" s="1"/>
      <c r="X1607" s="1"/>
    </row>
    <row r="1608" spans="15:24" x14ac:dyDescent="0.55000000000000004">
      <c r="O1608" s="1"/>
      <c r="V1608" s="1"/>
      <c r="X1608" s="1"/>
    </row>
    <row r="1609" spans="15:24" x14ac:dyDescent="0.55000000000000004">
      <c r="O1609" s="1"/>
      <c r="V1609" s="1"/>
      <c r="X1609" s="1"/>
    </row>
    <row r="1610" spans="15:24" x14ac:dyDescent="0.55000000000000004">
      <c r="O1610" s="1"/>
      <c r="V1610" s="1"/>
      <c r="X1610" s="1"/>
    </row>
    <row r="1611" spans="15:24" x14ac:dyDescent="0.55000000000000004">
      <c r="O1611" s="1"/>
      <c r="V1611" s="1"/>
      <c r="X1611" s="1"/>
    </row>
    <row r="1612" spans="15:24" x14ac:dyDescent="0.55000000000000004">
      <c r="O1612" s="1"/>
      <c r="V1612" s="1"/>
      <c r="X1612" s="1"/>
    </row>
    <row r="1613" spans="15:24" x14ac:dyDescent="0.55000000000000004">
      <c r="O1613" s="1"/>
      <c r="V1613" s="1"/>
      <c r="X1613" s="1"/>
    </row>
    <row r="1614" spans="15:24" x14ac:dyDescent="0.55000000000000004">
      <c r="O1614" s="1"/>
      <c r="V1614" s="1"/>
      <c r="X1614" s="1"/>
    </row>
    <row r="1615" spans="15:24" x14ac:dyDescent="0.55000000000000004">
      <c r="O1615" s="1"/>
      <c r="V1615" s="1"/>
      <c r="X1615" s="1"/>
    </row>
    <row r="1616" spans="15:24" x14ac:dyDescent="0.55000000000000004">
      <c r="O1616" s="1"/>
      <c r="V1616" s="1"/>
      <c r="X1616" s="1"/>
    </row>
    <row r="1617" spans="15:24" x14ac:dyDescent="0.55000000000000004">
      <c r="O1617" s="1"/>
      <c r="V1617" s="1"/>
      <c r="X1617" s="1"/>
    </row>
    <row r="1618" spans="15:24" x14ac:dyDescent="0.55000000000000004">
      <c r="O1618" s="1"/>
      <c r="V1618" s="1"/>
      <c r="X1618" s="1"/>
    </row>
    <row r="1619" spans="15:24" x14ac:dyDescent="0.55000000000000004">
      <c r="O1619" s="1"/>
      <c r="V1619" s="1"/>
      <c r="X1619" s="1"/>
    </row>
    <row r="1620" spans="15:24" x14ac:dyDescent="0.55000000000000004">
      <c r="O1620" s="1"/>
      <c r="V1620" s="1"/>
      <c r="X1620" s="1"/>
    </row>
    <row r="1621" spans="15:24" x14ac:dyDescent="0.55000000000000004">
      <c r="O1621" s="1"/>
      <c r="V1621" s="1"/>
      <c r="X1621" s="1"/>
    </row>
    <row r="1622" spans="15:24" x14ac:dyDescent="0.55000000000000004">
      <c r="O1622" s="1"/>
      <c r="V1622" s="1"/>
      <c r="X1622" s="1"/>
    </row>
    <row r="1623" spans="15:24" x14ac:dyDescent="0.55000000000000004">
      <c r="O1623" s="1"/>
      <c r="V1623" s="1"/>
      <c r="X1623" s="1"/>
    </row>
    <row r="1624" spans="15:24" x14ac:dyDescent="0.55000000000000004">
      <c r="O1624" s="1"/>
      <c r="V1624" s="1"/>
      <c r="X1624" s="1"/>
    </row>
    <row r="1625" spans="15:24" x14ac:dyDescent="0.55000000000000004">
      <c r="O1625" s="1"/>
      <c r="V1625" s="1"/>
      <c r="X1625" s="1"/>
    </row>
    <row r="1626" spans="15:24" x14ac:dyDescent="0.55000000000000004">
      <c r="O1626" s="1"/>
      <c r="V1626" s="1"/>
      <c r="X1626" s="1"/>
    </row>
    <row r="1627" spans="15:24" x14ac:dyDescent="0.55000000000000004">
      <c r="O1627" s="1"/>
      <c r="V1627" s="1"/>
      <c r="X1627" s="1"/>
    </row>
    <row r="1628" spans="15:24" x14ac:dyDescent="0.55000000000000004">
      <c r="O1628" s="1"/>
      <c r="V1628" s="1"/>
      <c r="X1628" s="1"/>
    </row>
    <row r="1629" spans="15:24" x14ac:dyDescent="0.55000000000000004">
      <c r="O1629" s="1"/>
      <c r="V1629" s="1"/>
      <c r="X1629" s="1"/>
    </row>
    <row r="1630" spans="15:24" x14ac:dyDescent="0.55000000000000004">
      <c r="O1630" s="1"/>
      <c r="V1630" s="1"/>
      <c r="X1630" s="1"/>
    </row>
    <row r="1631" spans="15:24" x14ac:dyDescent="0.55000000000000004">
      <c r="O1631" s="1"/>
      <c r="V1631" s="1"/>
      <c r="X1631" s="1"/>
    </row>
    <row r="1632" spans="15:24" x14ac:dyDescent="0.55000000000000004">
      <c r="O1632" s="1"/>
      <c r="V1632" s="1"/>
      <c r="X1632" s="1"/>
    </row>
    <row r="1633" spans="15:24" x14ac:dyDescent="0.55000000000000004">
      <c r="O1633" s="1"/>
      <c r="V1633" s="1"/>
      <c r="X1633" s="1"/>
    </row>
    <row r="1634" spans="15:24" x14ac:dyDescent="0.55000000000000004">
      <c r="O1634" s="1"/>
      <c r="V1634" s="1"/>
      <c r="X1634" s="1"/>
    </row>
    <row r="1635" spans="15:24" x14ac:dyDescent="0.55000000000000004">
      <c r="O1635" s="1"/>
      <c r="V1635" s="1"/>
      <c r="X1635" s="1"/>
    </row>
    <row r="1636" spans="15:24" x14ac:dyDescent="0.55000000000000004">
      <c r="O1636" s="1"/>
      <c r="V1636" s="1"/>
      <c r="X1636" s="1"/>
    </row>
    <row r="1637" spans="15:24" x14ac:dyDescent="0.55000000000000004">
      <c r="O1637" s="1"/>
      <c r="V1637" s="1"/>
      <c r="X1637" s="1"/>
    </row>
    <row r="1638" spans="15:24" x14ac:dyDescent="0.55000000000000004">
      <c r="O1638" s="1"/>
      <c r="V1638" s="1"/>
      <c r="X1638" s="1"/>
    </row>
    <row r="1639" spans="15:24" x14ac:dyDescent="0.55000000000000004">
      <c r="O1639" s="1"/>
      <c r="V1639" s="1"/>
      <c r="X1639" s="1"/>
    </row>
    <row r="1640" spans="15:24" x14ac:dyDescent="0.55000000000000004">
      <c r="O1640" s="1"/>
      <c r="V1640" s="1"/>
      <c r="X1640" s="1"/>
    </row>
    <row r="1641" spans="15:24" x14ac:dyDescent="0.55000000000000004">
      <c r="O1641" s="1"/>
      <c r="V1641" s="1"/>
      <c r="X1641" s="1"/>
    </row>
    <row r="1642" spans="15:24" x14ac:dyDescent="0.55000000000000004">
      <c r="O1642" s="1"/>
      <c r="V1642" s="1"/>
      <c r="X1642" s="1"/>
    </row>
    <row r="1643" spans="15:24" x14ac:dyDescent="0.55000000000000004">
      <c r="O1643" s="1"/>
      <c r="V1643" s="1"/>
      <c r="X1643" s="1"/>
    </row>
    <row r="1644" spans="15:24" x14ac:dyDescent="0.55000000000000004">
      <c r="O1644" s="1"/>
      <c r="V1644" s="1"/>
      <c r="X1644" s="1"/>
    </row>
    <row r="1645" spans="15:24" x14ac:dyDescent="0.55000000000000004">
      <c r="O1645" s="1"/>
      <c r="V1645" s="1"/>
      <c r="X1645" s="1"/>
    </row>
    <row r="1646" spans="15:24" x14ac:dyDescent="0.55000000000000004">
      <c r="O1646" s="1"/>
      <c r="V1646" s="1"/>
      <c r="X1646" s="1"/>
    </row>
    <row r="1647" spans="15:24" x14ac:dyDescent="0.55000000000000004">
      <c r="O1647" s="1"/>
      <c r="V1647" s="1"/>
      <c r="X1647" s="1"/>
    </row>
    <row r="1648" spans="15:24" x14ac:dyDescent="0.55000000000000004">
      <c r="O1648" s="1"/>
      <c r="V1648" s="1"/>
      <c r="X1648" s="1"/>
    </row>
    <row r="1649" spans="15:24" x14ac:dyDescent="0.55000000000000004">
      <c r="O1649" s="1"/>
      <c r="V1649" s="1"/>
      <c r="X1649" s="1"/>
    </row>
    <row r="1650" spans="15:24" x14ac:dyDescent="0.55000000000000004">
      <c r="O1650" s="1"/>
      <c r="V1650" s="1"/>
      <c r="X1650" s="1"/>
    </row>
    <row r="1651" spans="15:24" x14ac:dyDescent="0.55000000000000004">
      <c r="O1651" s="1"/>
      <c r="V1651" s="1"/>
      <c r="X1651" s="1"/>
    </row>
    <row r="1652" spans="15:24" x14ac:dyDescent="0.55000000000000004">
      <c r="O1652" s="1"/>
      <c r="V1652" s="1"/>
      <c r="X1652" s="1"/>
    </row>
    <row r="1653" spans="15:24" x14ac:dyDescent="0.55000000000000004">
      <c r="O1653" s="1"/>
      <c r="V1653" s="1"/>
      <c r="X1653" s="1"/>
    </row>
    <row r="1654" spans="15:24" x14ac:dyDescent="0.55000000000000004">
      <c r="O1654" s="1"/>
      <c r="V1654" s="1"/>
      <c r="X1654" s="1"/>
    </row>
    <row r="1655" spans="15:24" x14ac:dyDescent="0.55000000000000004">
      <c r="O1655" s="1"/>
      <c r="V1655" s="1"/>
      <c r="X1655" s="1"/>
    </row>
    <row r="1656" spans="15:24" x14ac:dyDescent="0.55000000000000004">
      <c r="O1656" s="1"/>
      <c r="V1656" s="1"/>
      <c r="X1656" s="1"/>
    </row>
    <row r="1657" spans="15:24" x14ac:dyDescent="0.55000000000000004">
      <c r="O1657" s="1"/>
      <c r="V1657" s="1"/>
      <c r="X1657" s="1"/>
    </row>
    <row r="1658" spans="15:24" x14ac:dyDescent="0.55000000000000004">
      <c r="O1658" s="1"/>
      <c r="V1658" s="1"/>
      <c r="X1658" s="1"/>
    </row>
    <row r="1659" spans="15:24" x14ac:dyDescent="0.55000000000000004">
      <c r="O1659" s="1"/>
      <c r="V1659" s="1"/>
      <c r="X1659" s="1"/>
    </row>
    <row r="1660" spans="15:24" x14ac:dyDescent="0.55000000000000004">
      <c r="O1660" s="1"/>
      <c r="V1660" s="1"/>
      <c r="X1660" s="1"/>
    </row>
    <row r="1661" spans="15:24" x14ac:dyDescent="0.55000000000000004">
      <c r="O1661" s="1"/>
      <c r="V1661" s="1"/>
      <c r="X1661" s="1"/>
    </row>
    <row r="1662" spans="15:24" x14ac:dyDescent="0.55000000000000004">
      <c r="O1662" s="1"/>
      <c r="V1662" s="1"/>
      <c r="X1662" s="1"/>
    </row>
    <row r="1663" spans="15:24" x14ac:dyDescent="0.55000000000000004">
      <c r="O1663" s="1"/>
      <c r="V1663" s="1"/>
      <c r="X1663" s="1"/>
    </row>
    <row r="1664" spans="15:24" x14ac:dyDescent="0.55000000000000004">
      <c r="O1664" s="1"/>
      <c r="V1664" s="1"/>
      <c r="X1664" s="1"/>
    </row>
    <row r="1665" spans="15:24" x14ac:dyDescent="0.55000000000000004">
      <c r="O1665" s="1"/>
      <c r="V1665" s="1"/>
      <c r="X1665" s="1"/>
    </row>
    <row r="1666" spans="15:24" x14ac:dyDescent="0.55000000000000004">
      <c r="O1666" s="1"/>
      <c r="V1666" s="1"/>
      <c r="X1666" s="1"/>
    </row>
    <row r="1667" spans="15:24" x14ac:dyDescent="0.55000000000000004">
      <c r="O1667" s="1"/>
      <c r="V1667" s="1"/>
      <c r="X1667" s="1"/>
    </row>
    <row r="1668" spans="15:24" x14ac:dyDescent="0.55000000000000004">
      <c r="O1668" s="1"/>
      <c r="V1668" s="1"/>
      <c r="X1668" s="1"/>
    </row>
    <row r="1669" spans="15:24" x14ac:dyDescent="0.55000000000000004">
      <c r="O1669" s="1"/>
      <c r="V1669" s="1"/>
      <c r="X1669" s="1"/>
    </row>
    <row r="1670" spans="15:24" x14ac:dyDescent="0.55000000000000004">
      <c r="O1670" s="1"/>
      <c r="V1670" s="1"/>
      <c r="X1670" s="1"/>
    </row>
    <row r="1671" spans="15:24" x14ac:dyDescent="0.55000000000000004">
      <c r="O1671" s="1"/>
      <c r="V1671" s="1"/>
      <c r="X1671" s="1"/>
    </row>
    <row r="1672" spans="15:24" x14ac:dyDescent="0.55000000000000004">
      <c r="O1672" s="1"/>
      <c r="V1672" s="1"/>
      <c r="X1672" s="1"/>
    </row>
    <row r="1673" spans="15:24" x14ac:dyDescent="0.55000000000000004">
      <c r="O1673" s="1"/>
      <c r="V1673" s="1"/>
      <c r="X1673" s="1"/>
    </row>
    <row r="1674" spans="15:24" x14ac:dyDescent="0.55000000000000004">
      <c r="O1674" s="1"/>
      <c r="V1674" s="1"/>
      <c r="X1674" s="1"/>
    </row>
    <row r="1675" spans="15:24" x14ac:dyDescent="0.55000000000000004">
      <c r="O1675" s="1"/>
      <c r="V1675" s="1"/>
      <c r="X1675" s="1"/>
    </row>
    <row r="1676" spans="15:24" x14ac:dyDescent="0.55000000000000004">
      <c r="O1676" s="1"/>
      <c r="V1676" s="1"/>
      <c r="X1676" s="1"/>
    </row>
    <row r="1677" spans="15:24" x14ac:dyDescent="0.55000000000000004">
      <c r="O1677" s="1"/>
      <c r="V1677" s="1"/>
      <c r="X1677" s="1"/>
    </row>
    <row r="1678" spans="15:24" x14ac:dyDescent="0.55000000000000004">
      <c r="O1678" s="1"/>
      <c r="V1678" s="1"/>
      <c r="X1678" s="1"/>
    </row>
    <row r="1679" spans="15:24" x14ac:dyDescent="0.55000000000000004">
      <c r="O1679" s="1"/>
      <c r="V1679" s="1"/>
      <c r="X1679" s="1"/>
    </row>
    <row r="1680" spans="15:24" x14ac:dyDescent="0.55000000000000004">
      <c r="O1680" s="1"/>
      <c r="V1680" s="1"/>
      <c r="X1680" s="1"/>
    </row>
    <row r="1681" spans="15:24" x14ac:dyDescent="0.55000000000000004">
      <c r="O1681" s="1"/>
      <c r="V1681" s="1"/>
      <c r="X1681" s="1"/>
    </row>
    <row r="1682" spans="15:24" x14ac:dyDescent="0.55000000000000004">
      <c r="O1682" s="1"/>
      <c r="V1682" s="1"/>
      <c r="X1682" s="1"/>
    </row>
    <row r="1683" spans="15:24" x14ac:dyDescent="0.55000000000000004">
      <c r="O1683" s="1"/>
      <c r="V1683" s="1"/>
      <c r="X1683" s="1"/>
    </row>
    <row r="1684" spans="15:24" x14ac:dyDescent="0.55000000000000004">
      <c r="O1684" s="1"/>
      <c r="V1684" s="1"/>
      <c r="X1684" s="1"/>
    </row>
    <row r="1685" spans="15:24" x14ac:dyDescent="0.55000000000000004">
      <c r="O1685" s="1"/>
      <c r="V1685" s="1"/>
      <c r="X1685" s="1"/>
    </row>
    <row r="1686" spans="15:24" x14ac:dyDescent="0.55000000000000004">
      <c r="O1686" s="1"/>
      <c r="V1686" s="1"/>
      <c r="X1686" s="1"/>
    </row>
    <row r="1687" spans="15:24" x14ac:dyDescent="0.55000000000000004">
      <c r="O1687" s="1"/>
      <c r="V1687" s="1"/>
      <c r="X1687" s="1"/>
    </row>
    <row r="1688" spans="15:24" x14ac:dyDescent="0.55000000000000004">
      <c r="O1688" s="1"/>
      <c r="V1688" s="1"/>
      <c r="X1688" s="1"/>
    </row>
    <row r="1689" spans="15:24" x14ac:dyDescent="0.55000000000000004">
      <c r="O1689" s="1"/>
      <c r="V1689" s="1"/>
      <c r="X1689" s="1"/>
    </row>
    <row r="1690" spans="15:24" x14ac:dyDescent="0.55000000000000004">
      <c r="O1690" s="1"/>
      <c r="V1690" s="1"/>
      <c r="X1690" s="1"/>
    </row>
    <row r="1691" spans="15:24" x14ac:dyDescent="0.55000000000000004">
      <c r="O1691" s="1"/>
      <c r="V1691" s="1"/>
      <c r="X1691" s="1"/>
    </row>
    <row r="1692" spans="15:24" x14ac:dyDescent="0.55000000000000004">
      <c r="O1692" s="1"/>
      <c r="V1692" s="1"/>
      <c r="X1692" s="1"/>
    </row>
    <row r="1693" spans="15:24" x14ac:dyDescent="0.55000000000000004">
      <c r="O1693" s="1"/>
      <c r="V1693" s="1"/>
      <c r="X1693" s="1"/>
    </row>
    <row r="1694" spans="15:24" x14ac:dyDescent="0.55000000000000004">
      <c r="O1694" s="1"/>
      <c r="V1694" s="1"/>
      <c r="X1694" s="1"/>
    </row>
    <row r="1695" spans="15:24" x14ac:dyDescent="0.55000000000000004">
      <c r="O1695" s="1"/>
      <c r="V1695" s="1"/>
      <c r="X1695" s="1"/>
    </row>
    <row r="1696" spans="15:24" x14ac:dyDescent="0.55000000000000004">
      <c r="O1696" s="1"/>
      <c r="V1696" s="1"/>
      <c r="X1696" s="1"/>
    </row>
    <row r="1697" spans="15:24" x14ac:dyDescent="0.55000000000000004">
      <c r="O1697" s="1"/>
      <c r="V1697" s="1"/>
      <c r="X1697" s="1"/>
    </row>
    <row r="1698" spans="15:24" x14ac:dyDescent="0.55000000000000004">
      <c r="O1698" s="1"/>
      <c r="V1698" s="1"/>
      <c r="X1698" s="1"/>
    </row>
    <row r="1699" spans="15:24" x14ac:dyDescent="0.55000000000000004">
      <c r="O1699" s="1"/>
      <c r="V1699" s="1"/>
      <c r="X1699" s="1"/>
    </row>
    <row r="1700" spans="15:24" x14ac:dyDescent="0.55000000000000004">
      <c r="O1700" s="1"/>
      <c r="V1700" s="1"/>
      <c r="X1700" s="1"/>
    </row>
    <row r="1701" spans="15:24" x14ac:dyDescent="0.55000000000000004">
      <c r="O1701" s="1"/>
      <c r="V1701" s="1"/>
      <c r="X1701" s="1"/>
    </row>
    <row r="1702" spans="15:24" x14ac:dyDescent="0.55000000000000004">
      <c r="O1702" s="1"/>
      <c r="V1702" s="1"/>
      <c r="X1702" s="1"/>
    </row>
    <row r="1703" spans="15:24" x14ac:dyDescent="0.55000000000000004">
      <c r="O1703" s="1"/>
      <c r="V1703" s="1"/>
      <c r="X1703" s="1"/>
    </row>
    <row r="1704" spans="15:24" x14ac:dyDescent="0.55000000000000004">
      <c r="O1704" s="1"/>
      <c r="V1704" s="1"/>
      <c r="X1704" s="1"/>
    </row>
    <row r="1705" spans="15:24" x14ac:dyDescent="0.55000000000000004">
      <c r="O1705" s="1"/>
      <c r="V1705" s="1"/>
      <c r="X1705" s="1"/>
    </row>
    <row r="1706" spans="15:24" x14ac:dyDescent="0.55000000000000004">
      <c r="O1706" s="1"/>
      <c r="V1706" s="1"/>
      <c r="X1706" s="1"/>
    </row>
    <row r="1707" spans="15:24" x14ac:dyDescent="0.55000000000000004">
      <c r="O1707" s="1"/>
      <c r="V1707" s="1"/>
      <c r="X1707" s="1"/>
    </row>
    <row r="1708" spans="15:24" x14ac:dyDescent="0.55000000000000004">
      <c r="O1708" s="1"/>
      <c r="V1708" s="1"/>
      <c r="X1708" s="1"/>
    </row>
    <row r="1709" spans="15:24" x14ac:dyDescent="0.55000000000000004">
      <c r="O1709" s="1"/>
      <c r="V1709" s="1"/>
      <c r="X1709" s="1"/>
    </row>
    <row r="1710" spans="15:24" x14ac:dyDescent="0.55000000000000004">
      <c r="O1710" s="1"/>
      <c r="V1710" s="1"/>
      <c r="X1710" s="1"/>
    </row>
    <row r="1711" spans="15:24" x14ac:dyDescent="0.55000000000000004">
      <c r="O1711" s="1"/>
      <c r="V1711" s="1"/>
      <c r="X1711" s="1"/>
    </row>
    <row r="1712" spans="15:24" x14ac:dyDescent="0.55000000000000004">
      <c r="O1712" s="1"/>
      <c r="V1712" s="1"/>
      <c r="X1712" s="1"/>
    </row>
    <row r="1713" spans="15:24" x14ac:dyDescent="0.55000000000000004">
      <c r="O1713" s="1"/>
      <c r="V1713" s="1"/>
      <c r="X1713" s="1"/>
    </row>
    <row r="1714" spans="15:24" x14ac:dyDescent="0.55000000000000004">
      <c r="O1714" s="1"/>
      <c r="V1714" s="1"/>
      <c r="X1714" s="1"/>
    </row>
    <row r="1715" spans="15:24" x14ac:dyDescent="0.55000000000000004">
      <c r="O1715" s="1"/>
      <c r="V1715" s="1"/>
      <c r="X1715" s="1"/>
    </row>
    <row r="1716" spans="15:24" x14ac:dyDescent="0.55000000000000004">
      <c r="O1716" s="1"/>
      <c r="V1716" s="1"/>
      <c r="X1716" s="1"/>
    </row>
    <row r="1717" spans="15:24" x14ac:dyDescent="0.55000000000000004">
      <c r="O1717" s="1"/>
      <c r="V1717" s="1"/>
      <c r="X1717" s="1"/>
    </row>
    <row r="1718" spans="15:24" x14ac:dyDescent="0.55000000000000004">
      <c r="O1718" s="1"/>
      <c r="V1718" s="1"/>
      <c r="X1718" s="1"/>
    </row>
    <row r="1719" spans="15:24" x14ac:dyDescent="0.55000000000000004">
      <c r="O1719" s="1"/>
      <c r="V1719" s="1"/>
      <c r="X1719" s="1"/>
    </row>
    <row r="1720" spans="15:24" x14ac:dyDescent="0.55000000000000004">
      <c r="O1720" s="1"/>
      <c r="V1720" s="1"/>
      <c r="X1720" s="1"/>
    </row>
    <row r="1721" spans="15:24" x14ac:dyDescent="0.55000000000000004">
      <c r="O1721" s="1"/>
      <c r="V1721" s="1"/>
      <c r="X1721" s="1"/>
    </row>
    <row r="1722" spans="15:24" x14ac:dyDescent="0.55000000000000004">
      <c r="O1722" s="1"/>
      <c r="V1722" s="1"/>
      <c r="X1722" s="1"/>
    </row>
    <row r="1723" spans="15:24" x14ac:dyDescent="0.55000000000000004">
      <c r="O1723" s="1"/>
      <c r="V1723" s="1"/>
      <c r="X1723" s="1"/>
    </row>
    <row r="1724" spans="15:24" x14ac:dyDescent="0.55000000000000004">
      <c r="O1724" s="1"/>
      <c r="V1724" s="1"/>
      <c r="X1724" s="1"/>
    </row>
    <row r="1725" spans="15:24" x14ac:dyDescent="0.55000000000000004">
      <c r="O1725" s="1"/>
      <c r="V1725" s="1"/>
      <c r="X1725" s="1"/>
    </row>
    <row r="1726" spans="15:24" x14ac:dyDescent="0.55000000000000004">
      <c r="O1726" s="1"/>
      <c r="V1726" s="1"/>
      <c r="X1726" s="1"/>
    </row>
    <row r="1727" spans="15:24" x14ac:dyDescent="0.55000000000000004">
      <c r="O1727" s="1"/>
      <c r="V1727" s="1"/>
      <c r="X1727" s="1"/>
    </row>
    <row r="1728" spans="15:24" x14ac:dyDescent="0.55000000000000004">
      <c r="O1728" s="1"/>
      <c r="V1728" s="1"/>
      <c r="X1728" s="1"/>
    </row>
    <row r="1729" spans="15:24" x14ac:dyDescent="0.55000000000000004">
      <c r="O1729" s="1"/>
      <c r="V1729" s="1"/>
      <c r="X1729" s="1"/>
    </row>
    <row r="1730" spans="15:24" x14ac:dyDescent="0.55000000000000004">
      <c r="O1730" s="1"/>
      <c r="V1730" s="1"/>
      <c r="X1730" s="1"/>
    </row>
    <row r="1731" spans="15:24" x14ac:dyDescent="0.55000000000000004">
      <c r="O1731" s="1"/>
      <c r="V1731" s="1"/>
      <c r="X1731" s="1"/>
    </row>
    <row r="1732" spans="15:24" x14ac:dyDescent="0.55000000000000004">
      <c r="O1732" s="1"/>
      <c r="V1732" s="1"/>
      <c r="X1732" s="1"/>
    </row>
    <row r="1733" spans="15:24" x14ac:dyDescent="0.55000000000000004">
      <c r="O1733" s="1"/>
      <c r="V1733" s="1"/>
      <c r="X1733" s="1"/>
    </row>
    <row r="1734" spans="15:24" x14ac:dyDescent="0.55000000000000004">
      <c r="O1734" s="1"/>
      <c r="V1734" s="1"/>
      <c r="X1734" s="1"/>
    </row>
    <row r="1735" spans="15:24" x14ac:dyDescent="0.55000000000000004">
      <c r="O1735" s="1"/>
      <c r="V1735" s="1"/>
      <c r="X1735" s="1"/>
    </row>
    <row r="1736" spans="15:24" x14ac:dyDescent="0.55000000000000004">
      <c r="O1736" s="1"/>
      <c r="V1736" s="1"/>
      <c r="X1736" s="1"/>
    </row>
    <row r="1737" spans="15:24" x14ac:dyDescent="0.55000000000000004">
      <c r="O1737" s="1"/>
      <c r="V1737" s="1"/>
      <c r="X1737" s="1"/>
    </row>
    <row r="1738" spans="15:24" x14ac:dyDescent="0.55000000000000004">
      <c r="O1738" s="1"/>
      <c r="V1738" s="1"/>
      <c r="X1738" s="1"/>
    </row>
    <row r="1739" spans="15:24" x14ac:dyDescent="0.55000000000000004">
      <c r="O1739" s="1"/>
      <c r="V1739" s="1"/>
      <c r="X1739" s="1"/>
    </row>
    <row r="1740" spans="15:24" x14ac:dyDescent="0.55000000000000004">
      <c r="O1740" s="1"/>
      <c r="V1740" s="1"/>
      <c r="X1740" s="1"/>
    </row>
    <row r="1741" spans="15:24" x14ac:dyDescent="0.55000000000000004">
      <c r="O1741" s="1"/>
      <c r="V1741" s="1"/>
      <c r="X1741" s="1"/>
    </row>
    <row r="1742" spans="15:24" x14ac:dyDescent="0.55000000000000004">
      <c r="O1742" s="1"/>
      <c r="V1742" s="1"/>
      <c r="X1742" s="1"/>
    </row>
    <row r="1743" spans="15:24" x14ac:dyDescent="0.55000000000000004">
      <c r="O1743" s="1"/>
      <c r="V1743" s="1"/>
      <c r="X1743" s="1"/>
    </row>
    <row r="1744" spans="15:24" x14ac:dyDescent="0.55000000000000004">
      <c r="O1744" s="1"/>
      <c r="V1744" s="1"/>
      <c r="X1744" s="1"/>
    </row>
    <row r="1745" spans="15:24" x14ac:dyDescent="0.55000000000000004">
      <c r="O1745" s="1"/>
      <c r="V1745" s="1"/>
      <c r="X1745" s="1"/>
    </row>
    <row r="1746" spans="15:24" x14ac:dyDescent="0.55000000000000004">
      <c r="O1746" s="1"/>
      <c r="V1746" s="1"/>
      <c r="X1746" s="1"/>
    </row>
    <row r="1747" spans="15:24" x14ac:dyDescent="0.55000000000000004">
      <c r="O1747" s="1"/>
      <c r="V1747" s="1"/>
      <c r="X1747" s="1"/>
    </row>
    <row r="1748" spans="15:24" x14ac:dyDescent="0.55000000000000004">
      <c r="O1748" s="1"/>
      <c r="V1748" s="1"/>
      <c r="X1748" s="1"/>
    </row>
    <row r="1749" spans="15:24" x14ac:dyDescent="0.55000000000000004">
      <c r="O1749" s="1"/>
      <c r="V1749" s="1"/>
      <c r="X1749" s="1"/>
    </row>
    <row r="1750" spans="15:24" x14ac:dyDescent="0.55000000000000004">
      <c r="O1750" s="1"/>
      <c r="V1750" s="1"/>
      <c r="X1750" s="1"/>
    </row>
    <row r="1751" spans="15:24" x14ac:dyDescent="0.55000000000000004">
      <c r="O1751" s="1"/>
      <c r="V1751" s="1"/>
      <c r="X1751" s="1"/>
    </row>
    <row r="1752" spans="15:24" x14ac:dyDescent="0.55000000000000004">
      <c r="O1752" s="1"/>
      <c r="V1752" s="1"/>
      <c r="X1752" s="1"/>
    </row>
    <row r="1753" spans="15:24" x14ac:dyDescent="0.55000000000000004">
      <c r="O1753" s="1"/>
      <c r="V1753" s="1"/>
      <c r="X1753" s="1"/>
    </row>
    <row r="1754" spans="15:24" x14ac:dyDescent="0.55000000000000004">
      <c r="O1754" s="1"/>
      <c r="V1754" s="1"/>
      <c r="X1754" s="1"/>
    </row>
    <row r="1755" spans="15:24" x14ac:dyDescent="0.55000000000000004">
      <c r="O1755" s="1"/>
      <c r="V1755" s="1"/>
      <c r="X1755" s="1"/>
    </row>
    <row r="1756" spans="15:24" x14ac:dyDescent="0.55000000000000004">
      <c r="O1756" s="1"/>
      <c r="V1756" s="1"/>
      <c r="X1756" s="1"/>
    </row>
    <row r="1757" spans="15:24" x14ac:dyDescent="0.55000000000000004">
      <c r="O1757" s="1"/>
      <c r="V1757" s="1"/>
      <c r="X1757" s="1"/>
    </row>
    <row r="1758" spans="15:24" x14ac:dyDescent="0.55000000000000004">
      <c r="O1758" s="1"/>
      <c r="V1758" s="1"/>
      <c r="X1758" s="1"/>
    </row>
    <row r="1759" spans="15:24" x14ac:dyDescent="0.55000000000000004">
      <c r="O1759" s="1"/>
      <c r="V1759" s="1"/>
      <c r="X1759" s="1"/>
    </row>
    <row r="1760" spans="15:24" x14ac:dyDescent="0.55000000000000004">
      <c r="O1760" s="1"/>
      <c r="V1760" s="1"/>
      <c r="X1760" s="1"/>
    </row>
    <row r="1761" spans="15:24" x14ac:dyDescent="0.55000000000000004">
      <c r="O1761" s="1"/>
      <c r="V1761" s="1"/>
      <c r="X1761" s="1"/>
    </row>
    <row r="1762" spans="15:24" x14ac:dyDescent="0.55000000000000004">
      <c r="O1762" s="1"/>
      <c r="V1762" s="1"/>
      <c r="X1762" s="1"/>
    </row>
    <row r="1763" spans="15:24" x14ac:dyDescent="0.55000000000000004">
      <c r="O1763" s="1"/>
      <c r="V1763" s="1"/>
      <c r="X1763" s="1"/>
    </row>
    <row r="1764" spans="15:24" x14ac:dyDescent="0.55000000000000004">
      <c r="O1764" s="1"/>
      <c r="V1764" s="1"/>
      <c r="X1764" s="1"/>
    </row>
    <row r="1765" spans="15:24" x14ac:dyDescent="0.55000000000000004">
      <c r="O1765" s="1"/>
      <c r="V1765" s="1"/>
      <c r="X1765" s="1"/>
    </row>
    <row r="1766" spans="15:24" x14ac:dyDescent="0.55000000000000004">
      <c r="O1766" s="1"/>
      <c r="V1766" s="1"/>
      <c r="X1766" s="1"/>
    </row>
    <row r="1767" spans="15:24" x14ac:dyDescent="0.55000000000000004">
      <c r="O1767" s="1"/>
      <c r="V1767" s="1"/>
      <c r="X1767" s="1"/>
    </row>
    <row r="1768" spans="15:24" x14ac:dyDescent="0.55000000000000004">
      <c r="O1768" s="1"/>
      <c r="V1768" s="1"/>
      <c r="X1768" s="1"/>
    </row>
    <row r="1769" spans="15:24" x14ac:dyDescent="0.55000000000000004">
      <c r="O1769" s="1"/>
      <c r="V1769" s="1"/>
      <c r="X1769" s="1"/>
    </row>
    <row r="1770" spans="15:24" x14ac:dyDescent="0.55000000000000004">
      <c r="O1770" s="1"/>
      <c r="V1770" s="1"/>
      <c r="X1770" s="1"/>
    </row>
    <row r="1771" spans="15:24" x14ac:dyDescent="0.55000000000000004">
      <c r="O1771" s="1"/>
      <c r="V1771" s="1"/>
      <c r="X1771" s="1"/>
    </row>
    <row r="1772" spans="15:24" x14ac:dyDescent="0.55000000000000004">
      <c r="O1772" s="1"/>
      <c r="V1772" s="1"/>
      <c r="X1772" s="1"/>
    </row>
    <row r="1773" spans="15:24" x14ac:dyDescent="0.55000000000000004">
      <c r="O1773" s="1"/>
      <c r="V1773" s="1"/>
      <c r="X1773" s="1"/>
    </row>
    <row r="1774" spans="15:24" x14ac:dyDescent="0.55000000000000004">
      <c r="O1774" s="1"/>
      <c r="V1774" s="1"/>
      <c r="X1774" s="1"/>
    </row>
    <row r="1775" spans="15:24" x14ac:dyDescent="0.55000000000000004">
      <c r="O1775" s="1"/>
      <c r="V1775" s="1"/>
      <c r="X1775" s="1"/>
    </row>
    <row r="1776" spans="15:24" x14ac:dyDescent="0.55000000000000004">
      <c r="O1776" s="1"/>
      <c r="V1776" s="1"/>
      <c r="X1776" s="1"/>
    </row>
    <row r="1777" spans="15:24" x14ac:dyDescent="0.55000000000000004">
      <c r="O1777" s="1"/>
      <c r="V1777" s="1"/>
      <c r="X1777" s="1"/>
    </row>
    <row r="1778" spans="15:24" x14ac:dyDescent="0.55000000000000004">
      <c r="O1778" s="1"/>
      <c r="V1778" s="1"/>
      <c r="X1778" s="1"/>
    </row>
    <row r="1779" spans="15:24" x14ac:dyDescent="0.55000000000000004">
      <c r="O1779" s="1"/>
      <c r="V1779" s="1"/>
      <c r="X1779" s="1"/>
    </row>
    <row r="1780" spans="15:24" x14ac:dyDescent="0.55000000000000004">
      <c r="O1780" s="1"/>
      <c r="V1780" s="1"/>
      <c r="X1780" s="1"/>
    </row>
    <row r="1781" spans="15:24" x14ac:dyDescent="0.55000000000000004">
      <c r="O1781" s="1"/>
      <c r="V1781" s="1"/>
      <c r="X1781" s="1"/>
    </row>
    <row r="1782" spans="15:24" x14ac:dyDescent="0.55000000000000004">
      <c r="O1782" s="1"/>
      <c r="V1782" s="1"/>
      <c r="X1782" s="1"/>
    </row>
    <row r="1783" spans="15:24" x14ac:dyDescent="0.55000000000000004">
      <c r="O1783" s="1"/>
      <c r="V1783" s="1"/>
      <c r="X1783" s="1"/>
    </row>
    <row r="1784" spans="15:24" x14ac:dyDescent="0.55000000000000004">
      <c r="O1784" s="1"/>
      <c r="V1784" s="1"/>
      <c r="X1784" s="1"/>
    </row>
    <row r="1785" spans="15:24" x14ac:dyDescent="0.55000000000000004">
      <c r="O1785" s="1"/>
      <c r="V1785" s="1"/>
      <c r="X1785" s="1"/>
    </row>
    <row r="1786" spans="15:24" x14ac:dyDescent="0.55000000000000004">
      <c r="O1786" s="1"/>
      <c r="V1786" s="1"/>
      <c r="X1786" s="1"/>
    </row>
    <row r="1787" spans="15:24" x14ac:dyDescent="0.55000000000000004">
      <c r="O1787" s="1"/>
      <c r="V1787" s="1"/>
      <c r="X1787" s="1"/>
    </row>
    <row r="1788" spans="15:24" x14ac:dyDescent="0.55000000000000004">
      <c r="O1788" s="1"/>
      <c r="V1788" s="1"/>
      <c r="X1788" s="1"/>
    </row>
    <row r="1789" spans="15:24" x14ac:dyDescent="0.55000000000000004">
      <c r="O1789" s="1"/>
      <c r="V1789" s="1"/>
      <c r="X1789" s="1"/>
    </row>
    <row r="1790" spans="15:24" x14ac:dyDescent="0.55000000000000004">
      <c r="O1790" s="1"/>
      <c r="V1790" s="1"/>
      <c r="X1790" s="1"/>
    </row>
    <row r="1791" spans="15:24" x14ac:dyDescent="0.55000000000000004">
      <c r="O1791" s="1"/>
      <c r="V1791" s="1"/>
      <c r="X1791" s="1"/>
    </row>
    <row r="1792" spans="15:24" x14ac:dyDescent="0.55000000000000004">
      <c r="O1792" s="1"/>
      <c r="V1792" s="1"/>
      <c r="X1792" s="1"/>
    </row>
    <row r="1793" spans="15:24" x14ac:dyDescent="0.55000000000000004">
      <c r="O1793" s="1"/>
      <c r="V1793" s="1"/>
      <c r="X1793" s="1"/>
    </row>
    <row r="1794" spans="15:24" x14ac:dyDescent="0.55000000000000004">
      <c r="O1794" s="1"/>
      <c r="V1794" s="1"/>
      <c r="X1794" s="1"/>
    </row>
    <row r="1795" spans="15:24" x14ac:dyDescent="0.55000000000000004">
      <c r="O1795" s="1"/>
      <c r="V1795" s="1"/>
      <c r="X1795" s="1"/>
    </row>
    <row r="1796" spans="15:24" x14ac:dyDescent="0.55000000000000004">
      <c r="O1796" s="1"/>
      <c r="V1796" s="1"/>
      <c r="X1796" s="1"/>
    </row>
    <row r="1797" spans="15:24" x14ac:dyDescent="0.55000000000000004">
      <c r="O1797" s="1"/>
      <c r="V1797" s="1"/>
      <c r="X1797" s="1"/>
    </row>
    <row r="1798" spans="15:24" x14ac:dyDescent="0.55000000000000004">
      <c r="O1798" s="1"/>
      <c r="V1798" s="1"/>
      <c r="X1798" s="1"/>
    </row>
    <row r="1799" spans="15:24" x14ac:dyDescent="0.55000000000000004">
      <c r="O1799" s="1"/>
      <c r="V1799" s="1"/>
      <c r="X1799" s="1"/>
    </row>
    <row r="1800" spans="15:24" x14ac:dyDescent="0.55000000000000004">
      <c r="O1800" s="1"/>
      <c r="V1800" s="1"/>
      <c r="X1800" s="1"/>
    </row>
    <row r="1801" spans="15:24" x14ac:dyDescent="0.55000000000000004">
      <c r="O1801" s="1"/>
      <c r="V1801" s="1"/>
      <c r="X1801" s="1"/>
    </row>
    <row r="1802" spans="15:24" x14ac:dyDescent="0.55000000000000004">
      <c r="O1802" s="1"/>
      <c r="V1802" s="1"/>
      <c r="X1802" s="1"/>
    </row>
    <row r="1803" spans="15:24" x14ac:dyDescent="0.55000000000000004">
      <c r="O1803" s="1"/>
      <c r="V1803" s="1"/>
      <c r="X1803" s="1"/>
    </row>
    <row r="1804" spans="15:24" x14ac:dyDescent="0.55000000000000004">
      <c r="O1804" s="1"/>
      <c r="V1804" s="1"/>
      <c r="X1804" s="1"/>
    </row>
    <row r="1805" spans="15:24" x14ac:dyDescent="0.55000000000000004">
      <c r="O1805" s="1"/>
      <c r="V1805" s="1"/>
      <c r="X1805" s="1"/>
    </row>
    <row r="1806" spans="15:24" x14ac:dyDescent="0.55000000000000004">
      <c r="O1806" s="1"/>
      <c r="V1806" s="1"/>
      <c r="X1806" s="1"/>
    </row>
    <row r="1807" spans="15:24" x14ac:dyDescent="0.55000000000000004">
      <c r="O1807" s="1"/>
      <c r="V1807" s="1"/>
      <c r="X1807" s="1"/>
    </row>
    <row r="1808" spans="15:24" x14ac:dyDescent="0.55000000000000004">
      <c r="O1808" s="1"/>
      <c r="V1808" s="1"/>
      <c r="X1808" s="1"/>
    </row>
    <row r="1809" spans="15:24" x14ac:dyDescent="0.55000000000000004">
      <c r="O1809" s="1"/>
      <c r="V1809" s="1"/>
      <c r="X1809" s="1"/>
    </row>
    <row r="1810" spans="15:24" x14ac:dyDescent="0.55000000000000004">
      <c r="O1810" s="1"/>
      <c r="V1810" s="1"/>
      <c r="X1810" s="1"/>
    </row>
    <row r="1811" spans="15:24" x14ac:dyDescent="0.55000000000000004">
      <c r="O1811" s="1"/>
      <c r="V1811" s="1"/>
      <c r="X1811" s="1"/>
    </row>
    <row r="1812" spans="15:24" x14ac:dyDescent="0.55000000000000004">
      <c r="O1812" s="1"/>
      <c r="V1812" s="1"/>
      <c r="X1812" s="1"/>
    </row>
    <row r="1813" spans="15:24" x14ac:dyDescent="0.55000000000000004">
      <c r="O1813" s="1"/>
      <c r="V1813" s="1"/>
      <c r="X1813" s="1"/>
    </row>
    <row r="1814" spans="15:24" x14ac:dyDescent="0.55000000000000004">
      <c r="O1814" s="1"/>
      <c r="V1814" s="1"/>
      <c r="X1814" s="1"/>
    </row>
    <row r="1815" spans="15:24" x14ac:dyDescent="0.55000000000000004">
      <c r="O1815" s="1"/>
      <c r="V1815" s="1"/>
      <c r="X1815" s="1"/>
    </row>
    <row r="1816" spans="15:24" x14ac:dyDescent="0.55000000000000004">
      <c r="O1816" s="1"/>
      <c r="V1816" s="1"/>
      <c r="X1816" s="1"/>
    </row>
    <row r="1817" spans="15:24" x14ac:dyDescent="0.55000000000000004">
      <c r="O1817" s="1"/>
      <c r="V1817" s="1"/>
      <c r="X1817" s="1"/>
    </row>
    <row r="1818" spans="15:24" x14ac:dyDescent="0.55000000000000004">
      <c r="O1818" s="1"/>
      <c r="V1818" s="1"/>
      <c r="X1818" s="1"/>
    </row>
    <row r="1819" spans="15:24" x14ac:dyDescent="0.55000000000000004">
      <c r="O1819" s="1"/>
      <c r="V1819" s="1"/>
      <c r="X1819" s="1"/>
    </row>
    <row r="1820" spans="15:24" x14ac:dyDescent="0.55000000000000004">
      <c r="O1820" s="1"/>
      <c r="V1820" s="1"/>
      <c r="X1820" s="1"/>
    </row>
    <row r="1821" spans="15:24" x14ac:dyDescent="0.55000000000000004">
      <c r="O1821" s="1"/>
      <c r="V1821" s="1"/>
      <c r="X1821" s="1"/>
    </row>
    <row r="1822" spans="15:24" x14ac:dyDescent="0.55000000000000004">
      <c r="O1822" s="1"/>
      <c r="V1822" s="1"/>
      <c r="X1822" s="1"/>
    </row>
    <row r="1823" spans="15:24" x14ac:dyDescent="0.55000000000000004">
      <c r="O1823" s="1"/>
      <c r="V1823" s="1"/>
      <c r="X1823" s="1"/>
    </row>
    <row r="1824" spans="15:24" x14ac:dyDescent="0.55000000000000004">
      <c r="O1824" s="1"/>
      <c r="V1824" s="1"/>
      <c r="X1824" s="1"/>
    </row>
    <row r="1825" spans="15:24" x14ac:dyDescent="0.55000000000000004">
      <c r="O1825" s="1"/>
      <c r="V1825" s="1"/>
      <c r="X1825" s="1"/>
    </row>
    <row r="1826" spans="15:24" x14ac:dyDescent="0.55000000000000004">
      <c r="O1826" s="1"/>
      <c r="V1826" s="1"/>
      <c r="X1826" s="1"/>
    </row>
    <row r="1827" spans="15:24" x14ac:dyDescent="0.55000000000000004">
      <c r="O1827" s="1"/>
      <c r="V1827" s="1"/>
      <c r="X1827" s="1"/>
    </row>
    <row r="1828" spans="15:24" x14ac:dyDescent="0.55000000000000004">
      <c r="O1828" s="1"/>
      <c r="V1828" s="1"/>
      <c r="X1828" s="1"/>
    </row>
    <row r="1829" spans="15:24" x14ac:dyDescent="0.55000000000000004">
      <c r="O1829" s="1"/>
      <c r="V1829" s="1"/>
      <c r="X1829" s="1"/>
    </row>
    <row r="1830" spans="15:24" x14ac:dyDescent="0.55000000000000004">
      <c r="O1830" s="1"/>
      <c r="V1830" s="1"/>
      <c r="X1830" s="1"/>
    </row>
    <row r="1831" spans="15:24" x14ac:dyDescent="0.55000000000000004">
      <c r="O1831" s="1"/>
      <c r="V1831" s="1"/>
      <c r="X1831" s="1"/>
    </row>
    <row r="1832" spans="15:24" x14ac:dyDescent="0.55000000000000004">
      <c r="O1832" s="1"/>
      <c r="V1832" s="1"/>
      <c r="X1832" s="1"/>
    </row>
    <row r="1833" spans="15:24" x14ac:dyDescent="0.55000000000000004">
      <c r="O1833" s="1"/>
      <c r="V1833" s="1"/>
      <c r="X1833" s="1"/>
    </row>
    <row r="1834" spans="15:24" x14ac:dyDescent="0.55000000000000004">
      <c r="O1834" s="1"/>
      <c r="V1834" s="1"/>
      <c r="X1834" s="1"/>
    </row>
    <row r="1835" spans="15:24" x14ac:dyDescent="0.55000000000000004">
      <c r="O1835" s="1"/>
      <c r="V1835" s="1"/>
      <c r="X1835" s="1"/>
    </row>
    <row r="1836" spans="15:24" x14ac:dyDescent="0.55000000000000004">
      <c r="O1836" s="1"/>
      <c r="V1836" s="1"/>
      <c r="X1836" s="1"/>
    </row>
    <row r="1837" spans="15:24" x14ac:dyDescent="0.55000000000000004">
      <c r="O1837" s="1"/>
      <c r="V1837" s="1"/>
      <c r="X1837" s="1"/>
    </row>
    <row r="1838" spans="15:24" x14ac:dyDescent="0.55000000000000004">
      <c r="O1838" s="1"/>
      <c r="V1838" s="1"/>
      <c r="X1838" s="1"/>
    </row>
    <row r="1839" spans="15:24" x14ac:dyDescent="0.55000000000000004">
      <c r="O1839" s="1"/>
      <c r="V1839" s="1"/>
      <c r="X1839" s="1"/>
    </row>
    <row r="1840" spans="15:24" x14ac:dyDescent="0.55000000000000004">
      <c r="O1840" s="1"/>
      <c r="V1840" s="1"/>
      <c r="X1840" s="1"/>
    </row>
    <row r="1841" spans="15:24" x14ac:dyDescent="0.55000000000000004">
      <c r="O1841" s="1"/>
      <c r="V1841" s="1"/>
      <c r="X1841" s="1"/>
    </row>
    <row r="1842" spans="15:24" x14ac:dyDescent="0.55000000000000004">
      <c r="O1842" s="1"/>
      <c r="V1842" s="1"/>
      <c r="X1842" s="1"/>
    </row>
    <row r="1843" spans="15:24" x14ac:dyDescent="0.55000000000000004">
      <c r="O1843" s="1"/>
      <c r="V1843" s="1"/>
      <c r="X1843" s="1"/>
    </row>
    <row r="1844" spans="15:24" x14ac:dyDescent="0.55000000000000004">
      <c r="O1844" s="1"/>
      <c r="V1844" s="1"/>
      <c r="X1844" s="1"/>
    </row>
    <row r="1845" spans="15:24" x14ac:dyDescent="0.55000000000000004">
      <c r="O1845" s="1"/>
      <c r="V1845" s="1"/>
      <c r="X1845" s="1"/>
    </row>
    <row r="1846" spans="15:24" x14ac:dyDescent="0.55000000000000004">
      <c r="O1846" s="1"/>
      <c r="V1846" s="1"/>
      <c r="X1846" s="1"/>
    </row>
    <row r="1847" spans="15:24" x14ac:dyDescent="0.55000000000000004">
      <c r="O1847" s="1"/>
      <c r="V1847" s="1"/>
      <c r="X1847" s="1"/>
    </row>
    <row r="1848" spans="15:24" x14ac:dyDescent="0.55000000000000004">
      <c r="O1848" s="1"/>
      <c r="V1848" s="1"/>
      <c r="X1848" s="1"/>
    </row>
    <row r="1849" spans="15:24" x14ac:dyDescent="0.55000000000000004">
      <c r="O1849" s="1"/>
      <c r="V1849" s="1"/>
      <c r="X1849" s="1"/>
    </row>
    <row r="1850" spans="15:24" x14ac:dyDescent="0.55000000000000004">
      <c r="O1850" s="1"/>
      <c r="V1850" s="1"/>
      <c r="X1850" s="1"/>
    </row>
    <row r="1851" spans="15:24" x14ac:dyDescent="0.55000000000000004">
      <c r="O1851" s="1"/>
      <c r="V1851" s="1"/>
      <c r="X1851" s="1"/>
    </row>
    <row r="1852" spans="15:24" x14ac:dyDescent="0.55000000000000004">
      <c r="O1852" s="1"/>
      <c r="V1852" s="1"/>
      <c r="X1852" s="1"/>
    </row>
    <row r="1853" spans="15:24" x14ac:dyDescent="0.55000000000000004">
      <c r="O1853" s="1"/>
      <c r="V1853" s="1"/>
      <c r="X1853" s="1"/>
    </row>
    <row r="1854" spans="15:24" x14ac:dyDescent="0.55000000000000004">
      <c r="O1854" s="1"/>
      <c r="V1854" s="1"/>
      <c r="X1854" s="1"/>
    </row>
    <row r="1855" spans="15:24" x14ac:dyDescent="0.55000000000000004">
      <c r="O1855" s="1"/>
      <c r="V1855" s="1"/>
      <c r="X1855" s="1"/>
    </row>
    <row r="1856" spans="15:24" x14ac:dyDescent="0.55000000000000004">
      <c r="O1856" s="1"/>
      <c r="V1856" s="1"/>
      <c r="X1856" s="1"/>
    </row>
    <row r="1857" spans="15:24" x14ac:dyDescent="0.55000000000000004">
      <c r="O1857" s="1"/>
      <c r="V1857" s="1"/>
      <c r="X1857" s="1"/>
    </row>
    <row r="1858" spans="15:24" x14ac:dyDescent="0.55000000000000004">
      <c r="O1858" s="1"/>
      <c r="V1858" s="1"/>
      <c r="X1858" s="1"/>
    </row>
    <row r="1859" spans="15:24" x14ac:dyDescent="0.55000000000000004">
      <c r="O1859" s="1"/>
      <c r="V1859" s="1"/>
      <c r="X1859" s="1"/>
    </row>
    <row r="1860" spans="15:24" x14ac:dyDescent="0.55000000000000004">
      <c r="O1860" s="1"/>
      <c r="V1860" s="1"/>
      <c r="X1860" s="1"/>
    </row>
    <row r="1861" spans="15:24" x14ac:dyDescent="0.55000000000000004">
      <c r="O1861" s="1"/>
      <c r="V1861" s="1"/>
      <c r="X1861" s="1"/>
    </row>
    <row r="1862" spans="15:24" x14ac:dyDescent="0.55000000000000004">
      <c r="O1862" s="1"/>
      <c r="V1862" s="1"/>
      <c r="X1862" s="1"/>
    </row>
    <row r="1863" spans="15:24" x14ac:dyDescent="0.55000000000000004">
      <c r="O1863" s="1"/>
      <c r="V1863" s="1"/>
      <c r="X1863" s="1"/>
    </row>
    <row r="1864" spans="15:24" x14ac:dyDescent="0.55000000000000004">
      <c r="O1864" s="1"/>
      <c r="V1864" s="1"/>
      <c r="X1864" s="1"/>
    </row>
    <row r="1865" spans="15:24" x14ac:dyDescent="0.55000000000000004">
      <c r="O1865" s="1"/>
      <c r="V1865" s="1"/>
      <c r="X1865" s="1"/>
    </row>
    <row r="1866" spans="15:24" x14ac:dyDescent="0.55000000000000004">
      <c r="O1866" s="1"/>
      <c r="V1866" s="1"/>
      <c r="X1866" s="1"/>
    </row>
    <row r="1867" spans="15:24" x14ac:dyDescent="0.55000000000000004">
      <c r="O1867" s="1"/>
      <c r="V1867" s="1"/>
      <c r="X1867" s="1"/>
    </row>
    <row r="1868" spans="15:24" x14ac:dyDescent="0.55000000000000004">
      <c r="O1868" s="1"/>
      <c r="V1868" s="1"/>
      <c r="X1868" s="1"/>
    </row>
    <row r="1869" spans="15:24" x14ac:dyDescent="0.55000000000000004">
      <c r="O1869" s="1"/>
      <c r="V1869" s="1"/>
      <c r="X1869" s="1"/>
    </row>
    <row r="1870" spans="15:24" x14ac:dyDescent="0.55000000000000004">
      <c r="O1870" s="1"/>
      <c r="V1870" s="1"/>
      <c r="X1870" s="1"/>
    </row>
    <row r="1871" spans="15:24" x14ac:dyDescent="0.55000000000000004">
      <c r="O1871" s="1"/>
      <c r="V1871" s="1"/>
      <c r="X1871" s="1"/>
    </row>
    <row r="1872" spans="15:24" x14ac:dyDescent="0.55000000000000004">
      <c r="O1872" s="1"/>
      <c r="V1872" s="1"/>
      <c r="X1872" s="1"/>
    </row>
    <row r="1873" spans="15:24" x14ac:dyDescent="0.55000000000000004">
      <c r="O1873" s="1"/>
      <c r="V1873" s="1"/>
      <c r="X1873" s="1"/>
    </row>
    <row r="1874" spans="15:24" x14ac:dyDescent="0.55000000000000004">
      <c r="O1874" s="1"/>
      <c r="V1874" s="1"/>
      <c r="X1874" s="1"/>
    </row>
    <row r="1875" spans="15:24" x14ac:dyDescent="0.55000000000000004">
      <c r="O1875" s="1"/>
      <c r="V1875" s="1"/>
      <c r="X1875" s="1"/>
    </row>
    <row r="1876" spans="15:24" x14ac:dyDescent="0.55000000000000004">
      <c r="O1876" s="1"/>
      <c r="V1876" s="1"/>
      <c r="X1876" s="1"/>
    </row>
    <row r="1877" spans="15:24" x14ac:dyDescent="0.55000000000000004">
      <c r="O1877" s="1"/>
      <c r="V1877" s="1"/>
      <c r="X1877" s="1"/>
    </row>
    <row r="1878" spans="15:24" x14ac:dyDescent="0.55000000000000004">
      <c r="O1878" s="1"/>
      <c r="V1878" s="1"/>
      <c r="X1878" s="1"/>
    </row>
    <row r="1879" spans="15:24" x14ac:dyDescent="0.55000000000000004">
      <c r="O1879" s="1"/>
      <c r="V1879" s="1"/>
      <c r="X1879" s="1"/>
    </row>
    <row r="1880" spans="15:24" x14ac:dyDescent="0.55000000000000004">
      <c r="O1880" s="1"/>
      <c r="V1880" s="1"/>
      <c r="X1880" s="1"/>
    </row>
    <row r="1881" spans="15:24" x14ac:dyDescent="0.55000000000000004">
      <c r="O1881" s="1"/>
      <c r="V1881" s="1"/>
      <c r="X1881" s="1"/>
    </row>
    <row r="1882" spans="15:24" x14ac:dyDescent="0.55000000000000004">
      <c r="O1882" s="1"/>
      <c r="V1882" s="1"/>
      <c r="X1882" s="1"/>
    </row>
    <row r="1883" spans="15:24" x14ac:dyDescent="0.55000000000000004">
      <c r="O1883" s="1"/>
      <c r="V1883" s="1"/>
      <c r="X1883" s="1"/>
    </row>
    <row r="1884" spans="15:24" x14ac:dyDescent="0.55000000000000004">
      <c r="O1884" s="1"/>
      <c r="V1884" s="1"/>
      <c r="X1884" s="1"/>
    </row>
    <row r="1885" spans="15:24" x14ac:dyDescent="0.55000000000000004">
      <c r="O1885" s="1"/>
      <c r="V1885" s="1"/>
      <c r="X1885" s="1"/>
    </row>
    <row r="1886" spans="15:24" x14ac:dyDescent="0.55000000000000004">
      <c r="O1886" s="1"/>
      <c r="V1886" s="1"/>
      <c r="X1886" s="1"/>
    </row>
    <row r="1887" spans="15:24" x14ac:dyDescent="0.55000000000000004">
      <c r="O1887" s="1"/>
      <c r="V1887" s="1"/>
      <c r="X1887" s="1"/>
    </row>
    <row r="1888" spans="15:24" x14ac:dyDescent="0.55000000000000004">
      <c r="O1888" s="1"/>
      <c r="V1888" s="1"/>
      <c r="X1888" s="1"/>
    </row>
    <row r="1889" spans="15:24" x14ac:dyDescent="0.55000000000000004">
      <c r="O1889" s="1"/>
      <c r="V1889" s="1"/>
      <c r="X1889" s="1"/>
    </row>
    <row r="1890" spans="15:24" x14ac:dyDescent="0.55000000000000004">
      <c r="O1890" s="1"/>
      <c r="V1890" s="1"/>
      <c r="X1890" s="1"/>
    </row>
    <row r="1891" spans="15:24" x14ac:dyDescent="0.55000000000000004">
      <c r="O1891" s="1"/>
      <c r="V1891" s="1"/>
      <c r="X1891" s="1"/>
    </row>
    <row r="1892" spans="15:24" x14ac:dyDescent="0.55000000000000004">
      <c r="O1892" s="1"/>
      <c r="V1892" s="1"/>
      <c r="X1892" s="1"/>
    </row>
    <row r="1893" spans="15:24" x14ac:dyDescent="0.55000000000000004">
      <c r="O1893" s="1"/>
      <c r="V1893" s="1"/>
      <c r="X1893" s="1"/>
    </row>
    <row r="1894" spans="15:24" x14ac:dyDescent="0.55000000000000004">
      <c r="O1894" s="1"/>
      <c r="V1894" s="1"/>
      <c r="X1894" s="1"/>
    </row>
    <row r="1895" spans="15:24" x14ac:dyDescent="0.55000000000000004">
      <c r="O1895" s="1"/>
      <c r="V1895" s="1"/>
      <c r="X1895" s="1"/>
    </row>
    <row r="1896" spans="15:24" x14ac:dyDescent="0.55000000000000004">
      <c r="O1896" s="1"/>
      <c r="V1896" s="1"/>
      <c r="X1896" s="1"/>
    </row>
    <row r="1897" spans="15:24" x14ac:dyDescent="0.55000000000000004">
      <c r="O1897" s="1"/>
      <c r="V1897" s="1"/>
      <c r="X1897" s="1"/>
    </row>
    <row r="1898" spans="15:24" x14ac:dyDescent="0.55000000000000004">
      <c r="O1898" s="1"/>
      <c r="V1898" s="1"/>
      <c r="X1898" s="1"/>
    </row>
    <row r="1899" spans="15:24" x14ac:dyDescent="0.55000000000000004">
      <c r="O1899" s="1"/>
      <c r="V1899" s="1"/>
      <c r="X1899" s="1"/>
    </row>
    <row r="1900" spans="15:24" x14ac:dyDescent="0.55000000000000004">
      <c r="O1900" s="1"/>
      <c r="V1900" s="1"/>
      <c r="X1900" s="1"/>
    </row>
    <row r="1901" spans="15:24" x14ac:dyDescent="0.55000000000000004">
      <c r="O1901" s="1"/>
      <c r="V1901" s="1"/>
      <c r="X1901" s="1"/>
    </row>
    <row r="1902" spans="15:24" x14ac:dyDescent="0.55000000000000004">
      <c r="O1902" s="1"/>
      <c r="V1902" s="1"/>
      <c r="X1902" s="1"/>
    </row>
    <row r="1903" spans="15:24" x14ac:dyDescent="0.55000000000000004">
      <c r="O1903" s="1"/>
      <c r="V1903" s="1"/>
      <c r="X1903" s="1"/>
    </row>
    <row r="1904" spans="15:24" x14ac:dyDescent="0.55000000000000004">
      <c r="O1904" s="1"/>
      <c r="V1904" s="1"/>
      <c r="X1904" s="1"/>
    </row>
    <row r="1905" spans="15:24" x14ac:dyDescent="0.55000000000000004">
      <c r="O1905" s="1"/>
      <c r="V1905" s="1"/>
      <c r="X1905" s="1"/>
    </row>
    <row r="1906" spans="15:24" x14ac:dyDescent="0.55000000000000004">
      <c r="O1906" s="1"/>
      <c r="V1906" s="1"/>
      <c r="X1906" s="1"/>
    </row>
    <row r="1907" spans="15:24" x14ac:dyDescent="0.55000000000000004">
      <c r="O1907" s="1"/>
      <c r="V1907" s="1"/>
      <c r="X1907" s="1"/>
    </row>
    <row r="1908" spans="15:24" x14ac:dyDescent="0.55000000000000004">
      <c r="O1908" s="1"/>
      <c r="V1908" s="1"/>
      <c r="X1908" s="1"/>
    </row>
    <row r="1909" spans="15:24" x14ac:dyDescent="0.55000000000000004">
      <c r="O1909" s="1"/>
      <c r="V1909" s="1"/>
      <c r="X1909" s="1"/>
    </row>
    <row r="1910" spans="15:24" x14ac:dyDescent="0.55000000000000004">
      <c r="O1910" s="1"/>
      <c r="V1910" s="1"/>
      <c r="X1910" s="1"/>
    </row>
    <row r="1911" spans="15:24" x14ac:dyDescent="0.55000000000000004">
      <c r="O1911" s="1"/>
      <c r="V1911" s="1"/>
      <c r="X1911" s="1"/>
    </row>
    <row r="1912" spans="15:24" x14ac:dyDescent="0.55000000000000004">
      <c r="O1912" s="1"/>
      <c r="V1912" s="1"/>
      <c r="X1912" s="1"/>
    </row>
    <row r="1913" spans="15:24" x14ac:dyDescent="0.55000000000000004">
      <c r="O1913" s="1"/>
      <c r="V1913" s="1"/>
      <c r="X1913" s="1"/>
    </row>
    <row r="1914" spans="15:24" x14ac:dyDescent="0.55000000000000004">
      <c r="O1914" s="1"/>
      <c r="V1914" s="1"/>
      <c r="X1914" s="1"/>
    </row>
    <row r="1915" spans="15:24" x14ac:dyDescent="0.55000000000000004">
      <c r="O1915" s="1"/>
      <c r="V1915" s="1"/>
      <c r="X1915" s="1"/>
    </row>
    <row r="1916" spans="15:24" x14ac:dyDescent="0.55000000000000004">
      <c r="O1916" s="1"/>
      <c r="V1916" s="1"/>
      <c r="X1916" s="1"/>
    </row>
    <row r="1917" spans="15:24" x14ac:dyDescent="0.55000000000000004">
      <c r="O1917" s="1"/>
      <c r="V1917" s="1"/>
      <c r="X1917" s="1"/>
    </row>
    <row r="1918" spans="15:24" x14ac:dyDescent="0.55000000000000004">
      <c r="O1918" s="1"/>
      <c r="V1918" s="1"/>
      <c r="X1918" s="1"/>
    </row>
    <row r="1919" spans="15:24" x14ac:dyDescent="0.55000000000000004">
      <c r="O1919" s="1"/>
      <c r="V1919" s="1"/>
      <c r="X1919" s="1"/>
    </row>
    <row r="1920" spans="15:24" x14ac:dyDescent="0.55000000000000004">
      <c r="O1920" s="1"/>
      <c r="V1920" s="1"/>
      <c r="X1920" s="1"/>
    </row>
    <row r="1921" spans="15:24" x14ac:dyDescent="0.55000000000000004">
      <c r="O1921" s="1"/>
      <c r="V1921" s="1"/>
      <c r="X1921" s="1"/>
    </row>
    <row r="1922" spans="15:24" x14ac:dyDescent="0.55000000000000004">
      <c r="O1922" s="1"/>
      <c r="V1922" s="1"/>
      <c r="X1922" s="1"/>
    </row>
    <row r="1923" spans="15:24" x14ac:dyDescent="0.55000000000000004">
      <c r="O1923" s="1"/>
      <c r="V1923" s="1"/>
      <c r="X1923" s="1"/>
    </row>
    <row r="1924" spans="15:24" x14ac:dyDescent="0.55000000000000004">
      <c r="O1924" s="1"/>
      <c r="V1924" s="1"/>
      <c r="X1924" s="1"/>
    </row>
    <row r="1925" spans="15:24" x14ac:dyDescent="0.55000000000000004">
      <c r="O1925" s="1"/>
      <c r="V1925" s="1"/>
      <c r="X1925" s="1"/>
    </row>
    <row r="1926" spans="15:24" x14ac:dyDescent="0.55000000000000004">
      <c r="O1926" s="1"/>
      <c r="V1926" s="1"/>
      <c r="X1926" s="1"/>
    </row>
    <row r="1927" spans="15:24" x14ac:dyDescent="0.55000000000000004">
      <c r="O1927" s="1"/>
      <c r="V1927" s="1"/>
      <c r="X1927" s="1"/>
    </row>
    <row r="1928" spans="15:24" x14ac:dyDescent="0.55000000000000004">
      <c r="O1928" s="1"/>
      <c r="V1928" s="1"/>
      <c r="X1928" s="1"/>
    </row>
    <row r="1929" spans="15:24" x14ac:dyDescent="0.55000000000000004">
      <c r="O1929" s="1"/>
      <c r="V1929" s="1"/>
      <c r="X1929" s="1"/>
    </row>
    <row r="1930" spans="15:24" x14ac:dyDescent="0.55000000000000004">
      <c r="O1930" s="1"/>
      <c r="V1930" s="1"/>
      <c r="X1930" s="1"/>
    </row>
    <row r="1931" spans="15:24" x14ac:dyDescent="0.55000000000000004">
      <c r="O1931" s="1"/>
      <c r="V1931" s="1"/>
      <c r="X1931" s="1"/>
    </row>
    <row r="1932" spans="15:24" x14ac:dyDescent="0.55000000000000004">
      <c r="O1932" s="1"/>
      <c r="V1932" s="1"/>
      <c r="X1932" s="1"/>
    </row>
    <row r="1933" spans="15:24" x14ac:dyDescent="0.55000000000000004">
      <c r="O1933" s="1"/>
      <c r="V1933" s="1"/>
      <c r="X1933" s="1"/>
    </row>
    <row r="1934" spans="15:24" x14ac:dyDescent="0.55000000000000004">
      <c r="O1934" s="1"/>
      <c r="V1934" s="1"/>
      <c r="X1934" s="1"/>
    </row>
    <row r="1935" spans="15:24" x14ac:dyDescent="0.55000000000000004">
      <c r="O1935" s="1"/>
      <c r="V1935" s="1"/>
      <c r="X1935" s="1"/>
    </row>
    <row r="1936" spans="15:24" x14ac:dyDescent="0.55000000000000004">
      <c r="O1936" s="1"/>
      <c r="V1936" s="1"/>
      <c r="X1936" s="1"/>
    </row>
    <row r="1937" spans="15:24" x14ac:dyDescent="0.55000000000000004">
      <c r="O1937" s="1"/>
      <c r="V1937" s="1"/>
      <c r="X1937" s="1"/>
    </row>
    <row r="1938" spans="15:24" x14ac:dyDescent="0.55000000000000004">
      <c r="O1938" s="1"/>
      <c r="V1938" s="1"/>
      <c r="X1938" s="1"/>
    </row>
    <row r="1939" spans="15:24" x14ac:dyDescent="0.55000000000000004">
      <c r="O1939" s="1"/>
      <c r="V1939" s="1"/>
      <c r="X1939" s="1"/>
    </row>
    <row r="1940" spans="15:24" x14ac:dyDescent="0.55000000000000004">
      <c r="O1940" s="1"/>
      <c r="V1940" s="1"/>
      <c r="X1940" s="1"/>
    </row>
    <row r="1941" spans="15:24" x14ac:dyDescent="0.55000000000000004">
      <c r="O1941" s="1"/>
      <c r="V1941" s="1"/>
      <c r="X1941" s="1"/>
    </row>
    <row r="1942" spans="15:24" x14ac:dyDescent="0.55000000000000004">
      <c r="O1942" s="1"/>
      <c r="V1942" s="1"/>
      <c r="X1942" s="1"/>
    </row>
    <row r="1943" spans="15:24" x14ac:dyDescent="0.55000000000000004">
      <c r="O1943" s="1"/>
      <c r="V1943" s="1"/>
      <c r="X1943" s="1"/>
    </row>
    <row r="1944" spans="15:24" x14ac:dyDescent="0.55000000000000004">
      <c r="O1944" s="1"/>
      <c r="V1944" s="1"/>
      <c r="X1944" s="1"/>
    </row>
    <row r="1945" spans="15:24" x14ac:dyDescent="0.55000000000000004">
      <c r="O1945" s="1"/>
      <c r="V1945" s="1"/>
      <c r="X1945" s="1"/>
    </row>
    <row r="1946" spans="15:24" x14ac:dyDescent="0.55000000000000004">
      <c r="O1946" s="1"/>
      <c r="V1946" s="1"/>
      <c r="X1946" s="1"/>
    </row>
    <row r="1947" spans="15:24" x14ac:dyDescent="0.55000000000000004">
      <c r="O1947" s="1"/>
      <c r="V1947" s="1"/>
      <c r="X1947" s="1"/>
    </row>
    <row r="1948" spans="15:24" x14ac:dyDescent="0.55000000000000004">
      <c r="O1948" s="1"/>
      <c r="V1948" s="1"/>
      <c r="X1948" s="1"/>
    </row>
    <row r="1949" spans="15:24" x14ac:dyDescent="0.55000000000000004">
      <c r="O1949" s="1"/>
      <c r="V1949" s="1"/>
      <c r="X1949" s="1"/>
    </row>
    <row r="1950" spans="15:24" x14ac:dyDescent="0.55000000000000004">
      <c r="O1950" s="1"/>
      <c r="V1950" s="1"/>
      <c r="X1950" s="1"/>
    </row>
    <row r="1951" spans="15:24" x14ac:dyDescent="0.55000000000000004">
      <c r="O1951" s="1"/>
      <c r="V1951" s="1"/>
      <c r="X1951" s="1"/>
    </row>
    <row r="1952" spans="15:24" x14ac:dyDescent="0.55000000000000004">
      <c r="O1952" s="1"/>
      <c r="V1952" s="1"/>
      <c r="X1952" s="1"/>
    </row>
    <row r="1953" spans="15:24" x14ac:dyDescent="0.55000000000000004">
      <c r="O1953" s="1"/>
      <c r="V1953" s="1"/>
      <c r="X1953" s="1"/>
    </row>
    <row r="1954" spans="15:24" x14ac:dyDescent="0.55000000000000004">
      <c r="O1954" s="1"/>
      <c r="V1954" s="1"/>
      <c r="X1954" s="1"/>
    </row>
    <row r="1955" spans="15:24" x14ac:dyDescent="0.55000000000000004">
      <c r="O1955" s="1"/>
      <c r="V1955" s="1"/>
      <c r="X1955" s="1"/>
    </row>
    <row r="1956" spans="15:24" x14ac:dyDescent="0.55000000000000004">
      <c r="O1956" s="1"/>
      <c r="V1956" s="1"/>
      <c r="X1956" s="1"/>
    </row>
    <row r="1957" spans="15:24" x14ac:dyDescent="0.55000000000000004">
      <c r="O1957" s="1"/>
      <c r="V1957" s="1"/>
      <c r="X1957" s="1"/>
    </row>
    <row r="1958" spans="15:24" x14ac:dyDescent="0.55000000000000004">
      <c r="O1958" s="1"/>
      <c r="V1958" s="1"/>
      <c r="X1958" s="1"/>
    </row>
    <row r="1959" spans="15:24" x14ac:dyDescent="0.55000000000000004">
      <c r="O1959" s="1"/>
      <c r="V1959" s="1"/>
      <c r="X1959" s="1"/>
    </row>
    <row r="1960" spans="15:24" x14ac:dyDescent="0.55000000000000004">
      <c r="O1960" s="1"/>
      <c r="V1960" s="1"/>
      <c r="X1960" s="1"/>
    </row>
    <row r="1961" spans="15:24" x14ac:dyDescent="0.55000000000000004">
      <c r="O1961" s="1"/>
      <c r="V1961" s="1"/>
      <c r="X1961" s="1"/>
    </row>
    <row r="1962" spans="15:24" x14ac:dyDescent="0.55000000000000004">
      <c r="O1962" s="1"/>
      <c r="V1962" s="1"/>
      <c r="X1962" s="1"/>
    </row>
    <row r="1963" spans="15:24" x14ac:dyDescent="0.55000000000000004">
      <c r="O1963" s="1"/>
      <c r="V1963" s="1"/>
      <c r="X1963" s="1"/>
    </row>
    <row r="1964" spans="15:24" x14ac:dyDescent="0.55000000000000004">
      <c r="O1964" s="1"/>
      <c r="V1964" s="1"/>
      <c r="X1964" s="1"/>
    </row>
    <row r="1965" spans="15:24" x14ac:dyDescent="0.55000000000000004">
      <c r="O1965" s="1"/>
      <c r="V1965" s="1"/>
      <c r="X1965" s="1"/>
    </row>
    <row r="1966" spans="15:24" x14ac:dyDescent="0.55000000000000004">
      <c r="O1966" s="1"/>
      <c r="V1966" s="1"/>
      <c r="X1966" s="1"/>
    </row>
    <row r="1967" spans="15:24" x14ac:dyDescent="0.55000000000000004">
      <c r="O1967" s="1"/>
      <c r="V1967" s="1"/>
      <c r="X1967" s="1"/>
    </row>
    <row r="1968" spans="15:24" x14ac:dyDescent="0.55000000000000004">
      <c r="O1968" s="1"/>
      <c r="V1968" s="1"/>
      <c r="X1968" s="1"/>
    </row>
    <row r="1969" spans="15:24" x14ac:dyDescent="0.55000000000000004">
      <c r="O1969" s="1"/>
      <c r="V1969" s="1"/>
      <c r="X1969" s="1"/>
    </row>
    <row r="1970" spans="15:24" x14ac:dyDescent="0.55000000000000004">
      <c r="O1970" s="1"/>
      <c r="V1970" s="1"/>
      <c r="X1970" s="1"/>
    </row>
    <row r="1971" spans="15:24" x14ac:dyDescent="0.55000000000000004">
      <c r="O1971" s="1"/>
      <c r="V1971" s="1"/>
      <c r="X1971" s="1"/>
    </row>
    <row r="1972" spans="15:24" x14ac:dyDescent="0.55000000000000004">
      <c r="O1972" s="1"/>
      <c r="V1972" s="1"/>
      <c r="X1972" s="1"/>
    </row>
    <row r="1973" spans="15:24" x14ac:dyDescent="0.55000000000000004">
      <c r="O1973" s="1"/>
      <c r="V1973" s="1"/>
      <c r="X1973" s="1"/>
    </row>
    <row r="1974" spans="15:24" x14ac:dyDescent="0.55000000000000004">
      <c r="O1974" s="1"/>
      <c r="V1974" s="1"/>
      <c r="X1974" s="1"/>
    </row>
    <row r="1975" spans="15:24" x14ac:dyDescent="0.55000000000000004">
      <c r="O1975" s="1"/>
      <c r="V1975" s="1"/>
      <c r="X1975" s="1"/>
    </row>
    <row r="1976" spans="15:24" x14ac:dyDescent="0.55000000000000004">
      <c r="O1976" s="1"/>
      <c r="V1976" s="1"/>
      <c r="X1976" s="1"/>
    </row>
    <row r="1977" spans="15:24" x14ac:dyDescent="0.55000000000000004">
      <c r="O1977" s="1"/>
      <c r="V1977" s="1"/>
      <c r="X1977" s="1"/>
    </row>
    <row r="1978" spans="15:24" x14ac:dyDescent="0.55000000000000004">
      <c r="O1978" s="1"/>
      <c r="V1978" s="1"/>
      <c r="X1978" s="1"/>
    </row>
    <row r="1979" spans="15:24" x14ac:dyDescent="0.55000000000000004">
      <c r="O1979" s="1"/>
      <c r="V1979" s="1"/>
      <c r="X1979" s="1"/>
    </row>
    <row r="1980" spans="15:24" x14ac:dyDescent="0.55000000000000004">
      <c r="O1980" s="1"/>
      <c r="V1980" s="1"/>
      <c r="X1980" s="1"/>
    </row>
    <row r="1981" spans="15:24" x14ac:dyDescent="0.55000000000000004">
      <c r="O1981" s="1"/>
      <c r="V1981" s="1"/>
      <c r="X1981" s="1"/>
    </row>
    <row r="1982" spans="15:24" x14ac:dyDescent="0.55000000000000004">
      <c r="O1982" s="1"/>
      <c r="V1982" s="1"/>
      <c r="X1982" s="1"/>
    </row>
    <row r="1983" spans="15:24" x14ac:dyDescent="0.55000000000000004">
      <c r="O1983" s="1"/>
      <c r="V1983" s="1"/>
      <c r="X1983" s="1"/>
    </row>
    <row r="1984" spans="15:24" x14ac:dyDescent="0.55000000000000004">
      <c r="O1984" s="1"/>
      <c r="V1984" s="1"/>
      <c r="X1984" s="1"/>
    </row>
    <row r="1985" spans="15:24" x14ac:dyDescent="0.55000000000000004">
      <c r="O1985" s="1"/>
      <c r="V1985" s="1"/>
      <c r="X1985" s="1"/>
    </row>
    <row r="1986" spans="15:24" x14ac:dyDescent="0.55000000000000004">
      <c r="O1986" s="1"/>
      <c r="V1986" s="1"/>
      <c r="X1986" s="1"/>
    </row>
    <row r="1987" spans="15:24" x14ac:dyDescent="0.55000000000000004">
      <c r="O1987" s="1"/>
      <c r="V1987" s="1"/>
      <c r="X1987" s="1"/>
    </row>
    <row r="1988" spans="15:24" x14ac:dyDescent="0.55000000000000004">
      <c r="O1988" s="1"/>
      <c r="V1988" s="1"/>
      <c r="X1988" s="1"/>
    </row>
    <row r="1989" spans="15:24" x14ac:dyDescent="0.55000000000000004">
      <c r="O1989" s="1"/>
      <c r="V1989" s="1"/>
      <c r="X1989" s="1"/>
    </row>
    <row r="1990" spans="15:24" x14ac:dyDescent="0.55000000000000004">
      <c r="O1990" s="1"/>
      <c r="V1990" s="1"/>
      <c r="X1990" s="1"/>
    </row>
    <row r="1991" spans="15:24" x14ac:dyDescent="0.55000000000000004">
      <c r="O1991" s="1"/>
      <c r="V1991" s="1"/>
      <c r="X1991" s="1"/>
    </row>
    <row r="1992" spans="15:24" x14ac:dyDescent="0.55000000000000004">
      <c r="O1992" s="1"/>
      <c r="V1992" s="1"/>
      <c r="X1992" s="1"/>
    </row>
    <row r="1993" spans="15:24" x14ac:dyDescent="0.55000000000000004">
      <c r="O1993" s="1"/>
      <c r="V1993" s="1"/>
      <c r="X1993" s="1"/>
    </row>
    <row r="1994" spans="15:24" x14ac:dyDescent="0.55000000000000004">
      <c r="O1994" s="1"/>
      <c r="V1994" s="1"/>
      <c r="X1994" s="1"/>
    </row>
    <row r="1995" spans="15:24" x14ac:dyDescent="0.55000000000000004">
      <c r="O1995" s="1"/>
      <c r="V1995" s="1"/>
      <c r="X1995" s="1"/>
    </row>
    <row r="1996" spans="15:24" x14ac:dyDescent="0.55000000000000004">
      <c r="O1996" s="1"/>
      <c r="V1996" s="1"/>
      <c r="X1996" s="1"/>
    </row>
    <row r="1997" spans="15:24" x14ac:dyDescent="0.55000000000000004">
      <c r="O1997" s="1"/>
      <c r="V1997" s="1"/>
      <c r="X1997" s="1"/>
    </row>
    <row r="1998" spans="15:24" x14ac:dyDescent="0.55000000000000004">
      <c r="O1998" s="1"/>
      <c r="V1998" s="1"/>
      <c r="X1998" s="1"/>
    </row>
    <row r="1999" spans="15:24" x14ac:dyDescent="0.55000000000000004">
      <c r="O1999" s="1"/>
      <c r="V1999" s="1"/>
      <c r="X1999" s="1"/>
    </row>
    <row r="2000" spans="15:24" x14ac:dyDescent="0.55000000000000004">
      <c r="O2000" s="1"/>
      <c r="V2000" s="1"/>
      <c r="X2000" s="1"/>
    </row>
    <row r="2001" spans="15:24" x14ac:dyDescent="0.55000000000000004">
      <c r="O2001" s="1"/>
      <c r="V2001" s="1"/>
      <c r="X2001" s="1"/>
    </row>
    <row r="2002" spans="15:24" x14ac:dyDescent="0.55000000000000004">
      <c r="O2002" s="1"/>
      <c r="V2002" s="1"/>
      <c r="X2002" s="1"/>
    </row>
    <row r="2003" spans="15:24" x14ac:dyDescent="0.55000000000000004">
      <c r="O2003" s="1"/>
      <c r="V2003" s="1"/>
      <c r="X2003" s="1"/>
    </row>
    <row r="2004" spans="15:24" x14ac:dyDescent="0.55000000000000004">
      <c r="O2004" s="1"/>
      <c r="V2004" s="1"/>
      <c r="X2004" s="1"/>
    </row>
    <row r="2005" spans="15:24" x14ac:dyDescent="0.55000000000000004">
      <c r="O2005" s="1"/>
      <c r="V2005" s="1"/>
      <c r="X2005" s="1"/>
    </row>
    <row r="2006" spans="15:24" x14ac:dyDescent="0.55000000000000004">
      <c r="O2006" s="1"/>
      <c r="V2006" s="1"/>
      <c r="X2006" s="1"/>
    </row>
    <row r="2007" spans="15:24" x14ac:dyDescent="0.55000000000000004">
      <c r="O2007" s="1"/>
      <c r="V2007" s="1"/>
      <c r="X2007" s="1"/>
    </row>
    <row r="2008" spans="15:24" x14ac:dyDescent="0.55000000000000004">
      <c r="O2008" s="1"/>
      <c r="V2008" s="1"/>
      <c r="X2008" s="1"/>
    </row>
    <row r="2009" spans="15:24" x14ac:dyDescent="0.55000000000000004">
      <c r="O2009" s="1"/>
      <c r="V2009" s="1"/>
      <c r="X2009" s="1"/>
    </row>
    <row r="2010" spans="15:24" x14ac:dyDescent="0.55000000000000004">
      <c r="O2010" s="1"/>
      <c r="V2010" s="1"/>
      <c r="X2010" s="1"/>
    </row>
    <row r="2011" spans="15:24" x14ac:dyDescent="0.55000000000000004">
      <c r="O2011" s="1"/>
      <c r="V2011" s="1"/>
      <c r="X2011" s="1"/>
    </row>
    <row r="2012" spans="15:24" x14ac:dyDescent="0.55000000000000004">
      <c r="O2012" s="1"/>
      <c r="V2012" s="1"/>
      <c r="X2012" s="1"/>
    </row>
    <row r="2013" spans="15:24" x14ac:dyDescent="0.55000000000000004">
      <c r="O2013" s="1"/>
      <c r="V2013" s="1"/>
      <c r="X2013" s="1"/>
    </row>
    <row r="2014" spans="15:24" x14ac:dyDescent="0.55000000000000004">
      <c r="O2014" s="1"/>
      <c r="V2014" s="1"/>
      <c r="X2014" s="1"/>
    </row>
    <row r="2015" spans="15:24" x14ac:dyDescent="0.55000000000000004">
      <c r="O2015" s="1"/>
      <c r="V2015" s="1"/>
      <c r="X2015" s="1"/>
    </row>
    <row r="2016" spans="15:24" x14ac:dyDescent="0.55000000000000004">
      <c r="O2016" s="1"/>
      <c r="V2016" s="1"/>
      <c r="X2016" s="1"/>
    </row>
    <row r="2017" spans="15:24" x14ac:dyDescent="0.55000000000000004">
      <c r="O2017" s="1"/>
      <c r="V2017" s="1"/>
      <c r="X2017" s="1"/>
    </row>
    <row r="2018" spans="15:24" x14ac:dyDescent="0.55000000000000004">
      <c r="O2018" s="1"/>
      <c r="V2018" s="1"/>
      <c r="X2018" s="1"/>
    </row>
    <row r="2019" spans="15:24" x14ac:dyDescent="0.55000000000000004">
      <c r="O2019" s="1"/>
      <c r="V2019" s="1"/>
      <c r="X2019" s="1"/>
    </row>
    <row r="2020" spans="15:24" x14ac:dyDescent="0.55000000000000004">
      <c r="O2020" s="1"/>
      <c r="V2020" s="1"/>
      <c r="X2020" s="1"/>
    </row>
    <row r="2021" spans="15:24" x14ac:dyDescent="0.55000000000000004">
      <c r="O2021" s="1"/>
      <c r="V2021" s="1"/>
      <c r="X2021" s="1"/>
    </row>
    <row r="2022" spans="15:24" x14ac:dyDescent="0.55000000000000004">
      <c r="O2022" s="1"/>
      <c r="V2022" s="1"/>
      <c r="X2022" s="1"/>
    </row>
    <row r="2023" spans="15:24" x14ac:dyDescent="0.55000000000000004">
      <c r="O2023" s="1"/>
      <c r="V2023" s="1"/>
      <c r="X2023" s="1"/>
    </row>
    <row r="2024" spans="15:24" x14ac:dyDescent="0.55000000000000004">
      <c r="O2024" s="1"/>
      <c r="V2024" s="1"/>
      <c r="X2024" s="1"/>
    </row>
    <row r="2025" spans="15:24" x14ac:dyDescent="0.55000000000000004">
      <c r="O2025" s="1"/>
      <c r="V2025" s="1"/>
      <c r="X2025" s="1"/>
    </row>
    <row r="2026" spans="15:24" x14ac:dyDescent="0.55000000000000004">
      <c r="O2026" s="1"/>
      <c r="V2026" s="1"/>
      <c r="X2026" s="1"/>
    </row>
    <row r="2027" spans="15:24" x14ac:dyDescent="0.55000000000000004">
      <c r="O2027" s="1"/>
      <c r="V2027" s="1"/>
      <c r="X2027" s="1"/>
    </row>
    <row r="2028" spans="15:24" x14ac:dyDescent="0.55000000000000004">
      <c r="O2028" s="1"/>
      <c r="V2028" s="1"/>
      <c r="X2028" s="1"/>
    </row>
    <row r="2029" spans="15:24" x14ac:dyDescent="0.55000000000000004">
      <c r="O2029" s="1"/>
      <c r="V2029" s="1"/>
      <c r="X2029" s="1"/>
    </row>
    <row r="2030" spans="15:24" x14ac:dyDescent="0.55000000000000004">
      <c r="O2030" s="1"/>
      <c r="V2030" s="1"/>
      <c r="X2030" s="1"/>
    </row>
    <row r="2031" spans="15:24" x14ac:dyDescent="0.55000000000000004">
      <c r="O2031" s="1"/>
      <c r="V2031" s="1"/>
      <c r="X2031" s="1"/>
    </row>
    <row r="2032" spans="15:24" x14ac:dyDescent="0.55000000000000004">
      <c r="O2032" s="1"/>
      <c r="V2032" s="1"/>
      <c r="X2032" s="1"/>
    </row>
    <row r="2033" spans="15:24" x14ac:dyDescent="0.55000000000000004">
      <c r="O2033" s="1"/>
      <c r="V2033" s="1"/>
      <c r="X2033" s="1"/>
    </row>
    <row r="2034" spans="15:24" x14ac:dyDescent="0.55000000000000004">
      <c r="O2034" s="1"/>
      <c r="V2034" s="1"/>
      <c r="X2034" s="1"/>
    </row>
    <row r="2035" spans="15:24" x14ac:dyDescent="0.55000000000000004">
      <c r="O2035" s="1"/>
      <c r="V2035" s="1"/>
      <c r="X2035" s="1"/>
    </row>
    <row r="2036" spans="15:24" x14ac:dyDescent="0.55000000000000004">
      <c r="O2036" s="1"/>
      <c r="V2036" s="1"/>
      <c r="X2036" s="1"/>
    </row>
    <row r="2037" spans="15:24" x14ac:dyDescent="0.55000000000000004">
      <c r="O2037" s="1"/>
      <c r="V2037" s="1"/>
      <c r="X2037" s="1"/>
    </row>
    <row r="2038" spans="15:24" x14ac:dyDescent="0.55000000000000004">
      <c r="O2038" s="1"/>
      <c r="V2038" s="1"/>
      <c r="X2038" s="1"/>
    </row>
    <row r="2039" spans="15:24" x14ac:dyDescent="0.55000000000000004">
      <c r="O2039" s="1"/>
      <c r="V2039" s="1"/>
      <c r="X2039" s="1"/>
    </row>
    <row r="2040" spans="15:24" x14ac:dyDescent="0.55000000000000004">
      <c r="O2040" s="1"/>
      <c r="V2040" s="1"/>
      <c r="X2040" s="1"/>
    </row>
    <row r="2041" spans="15:24" x14ac:dyDescent="0.55000000000000004">
      <c r="O2041" s="1"/>
      <c r="V2041" s="1"/>
      <c r="X2041" s="1"/>
    </row>
    <row r="2042" spans="15:24" x14ac:dyDescent="0.55000000000000004">
      <c r="O2042" s="1"/>
      <c r="V2042" s="1"/>
      <c r="X2042" s="1"/>
    </row>
    <row r="2043" spans="15:24" x14ac:dyDescent="0.55000000000000004">
      <c r="O2043" s="1"/>
      <c r="V2043" s="1"/>
      <c r="X2043" s="1"/>
    </row>
    <row r="2044" spans="15:24" x14ac:dyDescent="0.55000000000000004">
      <c r="O2044" s="1"/>
      <c r="V2044" s="1"/>
      <c r="X2044" s="1"/>
    </row>
    <row r="2045" spans="15:24" x14ac:dyDescent="0.55000000000000004">
      <c r="O2045" s="1"/>
      <c r="V2045" s="1"/>
      <c r="X2045" s="1"/>
    </row>
    <row r="2046" spans="15:24" x14ac:dyDescent="0.55000000000000004">
      <c r="O2046" s="1"/>
      <c r="V2046" s="1"/>
      <c r="X2046" s="1"/>
    </row>
    <row r="2047" spans="15:24" x14ac:dyDescent="0.55000000000000004">
      <c r="O2047" s="1"/>
      <c r="V2047" s="1"/>
      <c r="X2047" s="1"/>
    </row>
    <row r="2048" spans="15:24" x14ac:dyDescent="0.55000000000000004">
      <c r="O2048" s="1"/>
      <c r="V2048" s="1"/>
      <c r="X2048" s="1"/>
    </row>
    <row r="2049" spans="15:24" x14ac:dyDescent="0.55000000000000004">
      <c r="O2049" s="1"/>
      <c r="V2049" s="1"/>
      <c r="X2049" s="1"/>
    </row>
    <row r="2050" spans="15:24" x14ac:dyDescent="0.55000000000000004">
      <c r="O2050" s="1"/>
      <c r="V2050" s="1"/>
      <c r="X2050" s="1"/>
    </row>
    <row r="2051" spans="15:24" x14ac:dyDescent="0.55000000000000004">
      <c r="O2051" s="1"/>
      <c r="V2051" s="1"/>
      <c r="X2051" s="1"/>
    </row>
    <row r="2052" spans="15:24" x14ac:dyDescent="0.55000000000000004">
      <c r="O2052" s="1"/>
      <c r="V2052" s="1"/>
      <c r="X2052" s="1"/>
    </row>
    <row r="2053" spans="15:24" x14ac:dyDescent="0.55000000000000004">
      <c r="O2053" s="1"/>
      <c r="V2053" s="1"/>
      <c r="X2053" s="1"/>
    </row>
    <row r="2054" spans="15:24" x14ac:dyDescent="0.55000000000000004">
      <c r="O2054" s="1"/>
      <c r="V2054" s="1"/>
      <c r="X2054" s="1"/>
    </row>
    <row r="2055" spans="15:24" x14ac:dyDescent="0.55000000000000004">
      <c r="O2055" s="1"/>
      <c r="V2055" s="1"/>
      <c r="X2055" s="1"/>
    </row>
    <row r="2056" spans="15:24" x14ac:dyDescent="0.55000000000000004">
      <c r="O2056" s="1"/>
      <c r="V2056" s="1"/>
      <c r="X2056" s="1"/>
    </row>
    <row r="2057" spans="15:24" x14ac:dyDescent="0.55000000000000004">
      <c r="O2057" s="1"/>
      <c r="V2057" s="1"/>
      <c r="X2057" s="1"/>
    </row>
    <row r="2058" spans="15:24" x14ac:dyDescent="0.55000000000000004">
      <c r="O2058" s="1"/>
      <c r="V2058" s="1"/>
      <c r="X2058" s="1"/>
    </row>
    <row r="2059" spans="15:24" x14ac:dyDescent="0.55000000000000004">
      <c r="O2059" s="1"/>
      <c r="V2059" s="1"/>
      <c r="X2059" s="1"/>
    </row>
    <row r="2060" spans="15:24" x14ac:dyDescent="0.55000000000000004">
      <c r="O2060" s="1"/>
      <c r="V2060" s="1"/>
      <c r="X2060" s="1"/>
    </row>
    <row r="2061" spans="15:24" x14ac:dyDescent="0.55000000000000004">
      <c r="O2061" s="1"/>
      <c r="V2061" s="1"/>
      <c r="X2061" s="1"/>
    </row>
    <row r="2062" spans="15:24" x14ac:dyDescent="0.55000000000000004">
      <c r="O2062" s="1"/>
      <c r="V2062" s="1"/>
      <c r="X2062" s="1"/>
    </row>
    <row r="2063" spans="15:24" x14ac:dyDescent="0.55000000000000004">
      <c r="O2063" s="1"/>
      <c r="V2063" s="1"/>
      <c r="X2063" s="1"/>
    </row>
    <row r="2064" spans="15:24" x14ac:dyDescent="0.55000000000000004">
      <c r="O2064" s="1"/>
      <c r="V2064" s="1"/>
      <c r="X2064" s="1"/>
    </row>
    <row r="2065" spans="15:24" x14ac:dyDescent="0.55000000000000004">
      <c r="O2065" s="1"/>
      <c r="V2065" s="1"/>
      <c r="X2065" s="1"/>
    </row>
    <row r="2066" spans="15:24" x14ac:dyDescent="0.55000000000000004">
      <c r="O2066" s="1"/>
      <c r="V2066" s="1"/>
      <c r="X2066" s="1"/>
    </row>
    <row r="2067" spans="15:24" x14ac:dyDescent="0.55000000000000004">
      <c r="O2067" s="1"/>
      <c r="V2067" s="1"/>
      <c r="X2067" s="1"/>
    </row>
    <row r="2068" spans="15:24" x14ac:dyDescent="0.55000000000000004">
      <c r="O2068" s="1"/>
      <c r="V2068" s="1"/>
      <c r="X2068" s="1"/>
    </row>
    <row r="2069" spans="15:24" x14ac:dyDescent="0.55000000000000004">
      <c r="O2069" s="1"/>
      <c r="V2069" s="1"/>
      <c r="X2069" s="1"/>
    </row>
    <row r="2070" spans="15:24" x14ac:dyDescent="0.55000000000000004">
      <c r="O2070" s="1"/>
      <c r="V2070" s="1"/>
      <c r="X2070" s="1"/>
    </row>
    <row r="2071" spans="15:24" x14ac:dyDescent="0.55000000000000004">
      <c r="O2071" s="1"/>
      <c r="V2071" s="1"/>
      <c r="X2071" s="1"/>
    </row>
    <row r="2072" spans="15:24" x14ac:dyDescent="0.55000000000000004">
      <c r="O2072" s="1"/>
      <c r="V2072" s="1"/>
      <c r="X2072" s="1"/>
    </row>
    <row r="2073" spans="15:24" x14ac:dyDescent="0.55000000000000004">
      <c r="O2073" s="1"/>
      <c r="V2073" s="1"/>
      <c r="X2073" s="1"/>
    </row>
    <row r="2074" spans="15:24" x14ac:dyDescent="0.55000000000000004">
      <c r="O2074" s="1"/>
      <c r="V2074" s="1"/>
      <c r="X2074" s="1"/>
    </row>
    <row r="2075" spans="15:24" x14ac:dyDescent="0.55000000000000004">
      <c r="O2075" s="1"/>
      <c r="V2075" s="1"/>
      <c r="X2075" s="1"/>
    </row>
    <row r="2076" spans="15:24" x14ac:dyDescent="0.55000000000000004">
      <c r="O2076" s="1"/>
      <c r="V2076" s="1"/>
      <c r="X2076" s="1"/>
    </row>
    <row r="2077" spans="15:24" x14ac:dyDescent="0.55000000000000004">
      <c r="O2077" s="1"/>
      <c r="V2077" s="1"/>
      <c r="X2077" s="1"/>
    </row>
    <row r="2078" spans="15:24" x14ac:dyDescent="0.55000000000000004">
      <c r="O2078" s="1"/>
      <c r="V2078" s="1"/>
      <c r="X2078" s="1"/>
    </row>
    <row r="2079" spans="15:24" x14ac:dyDescent="0.55000000000000004">
      <c r="O2079" s="1"/>
      <c r="V2079" s="1"/>
      <c r="X2079" s="1"/>
    </row>
    <row r="2080" spans="15:24" x14ac:dyDescent="0.55000000000000004">
      <c r="O2080" s="1"/>
      <c r="V2080" s="1"/>
      <c r="X2080" s="1"/>
    </row>
    <row r="2081" spans="15:24" x14ac:dyDescent="0.55000000000000004">
      <c r="O2081" s="1"/>
      <c r="V2081" s="1"/>
      <c r="X2081" s="1"/>
    </row>
    <row r="2082" spans="15:24" x14ac:dyDescent="0.55000000000000004">
      <c r="O2082" s="1"/>
      <c r="V2082" s="1"/>
      <c r="X2082" s="1"/>
    </row>
    <row r="2083" spans="15:24" x14ac:dyDescent="0.55000000000000004">
      <c r="O2083" s="1"/>
      <c r="V2083" s="1"/>
      <c r="X2083" s="1"/>
    </row>
    <row r="2084" spans="15:24" x14ac:dyDescent="0.55000000000000004">
      <c r="O2084" s="1"/>
      <c r="V2084" s="1"/>
      <c r="X2084" s="1"/>
    </row>
    <row r="2085" spans="15:24" x14ac:dyDescent="0.55000000000000004">
      <c r="O2085" s="1"/>
      <c r="V2085" s="1"/>
      <c r="X2085" s="1"/>
    </row>
    <row r="2086" spans="15:24" x14ac:dyDescent="0.55000000000000004">
      <c r="O2086" s="1"/>
      <c r="V2086" s="1"/>
      <c r="X2086" s="1"/>
    </row>
    <row r="2087" spans="15:24" x14ac:dyDescent="0.55000000000000004">
      <c r="O2087" s="1"/>
      <c r="V2087" s="1"/>
      <c r="X2087" s="1"/>
    </row>
    <row r="2088" spans="15:24" x14ac:dyDescent="0.55000000000000004">
      <c r="O2088" s="1"/>
      <c r="V2088" s="1"/>
      <c r="X2088" s="1"/>
    </row>
    <row r="2089" spans="15:24" x14ac:dyDescent="0.55000000000000004">
      <c r="O2089" s="1"/>
      <c r="V2089" s="1"/>
      <c r="X2089" s="1"/>
    </row>
    <row r="2090" spans="15:24" x14ac:dyDescent="0.55000000000000004">
      <c r="O2090" s="1"/>
      <c r="V2090" s="1"/>
      <c r="X2090" s="1"/>
    </row>
    <row r="2091" spans="15:24" x14ac:dyDescent="0.55000000000000004">
      <c r="O2091" s="1"/>
      <c r="V2091" s="1"/>
      <c r="X2091" s="1"/>
    </row>
    <row r="2092" spans="15:24" x14ac:dyDescent="0.55000000000000004">
      <c r="O2092" s="1"/>
      <c r="V2092" s="1"/>
      <c r="X2092" s="1"/>
    </row>
    <row r="2093" spans="15:24" x14ac:dyDescent="0.55000000000000004">
      <c r="O2093" s="1"/>
      <c r="V2093" s="1"/>
      <c r="X2093" s="1"/>
    </row>
    <row r="2094" spans="15:24" x14ac:dyDescent="0.55000000000000004">
      <c r="O2094" s="1"/>
      <c r="V2094" s="1"/>
      <c r="X2094" s="1"/>
    </row>
    <row r="2095" spans="15:24" x14ac:dyDescent="0.55000000000000004">
      <c r="O2095" s="1"/>
      <c r="V2095" s="1"/>
      <c r="X2095" s="1"/>
    </row>
    <row r="2096" spans="15:24" x14ac:dyDescent="0.55000000000000004">
      <c r="O2096" s="1"/>
      <c r="V2096" s="1"/>
      <c r="X2096" s="1"/>
    </row>
    <row r="2097" spans="15:24" x14ac:dyDescent="0.55000000000000004">
      <c r="O2097" s="1"/>
      <c r="V2097" s="1"/>
      <c r="X2097" s="1"/>
    </row>
    <row r="2098" spans="15:24" x14ac:dyDescent="0.55000000000000004">
      <c r="O2098" s="1"/>
      <c r="V2098" s="1"/>
      <c r="X2098" s="1"/>
    </row>
    <row r="2099" spans="15:24" x14ac:dyDescent="0.55000000000000004">
      <c r="O2099" s="1"/>
      <c r="V2099" s="1"/>
      <c r="X2099" s="1"/>
    </row>
    <row r="2100" spans="15:24" x14ac:dyDescent="0.55000000000000004">
      <c r="O2100" s="1"/>
      <c r="V2100" s="1"/>
      <c r="X2100" s="1"/>
    </row>
    <row r="2101" spans="15:24" x14ac:dyDescent="0.55000000000000004">
      <c r="O2101" s="1"/>
      <c r="V2101" s="1"/>
      <c r="X2101" s="1"/>
    </row>
    <row r="2102" spans="15:24" x14ac:dyDescent="0.55000000000000004">
      <c r="O2102" s="1"/>
      <c r="V2102" s="1"/>
      <c r="X2102" s="1"/>
    </row>
    <row r="2103" spans="15:24" x14ac:dyDescent="0.55000000000000004">
      <c r="O2103" s="1"/>
      <c r="V2103" s="1"/>
      <c r="X2103" s="1"/>
    </row>
    <row r="2104" spans="15:24" x14ac:dyDescent="0.55000000000000004">
      <c r="O2104" s="1"/>
      <c r="V2104" s="1"/>
      <c r="X2104" s="1"/>
    </row>
    <row r="2105" spans="15:24" x14ac:dyDescent="0.55000000000000004">
      <c r="O2105" s="1"/>
      <c r="V2105" s="1"/>
      <c r="X2105" s="1"/>
    </row>
    <row r="2106" spans="15:24" x14ac:dyDescent="0.55000000000000004">
      <c r="O2106" s="1"/>
      <c r="V2106" s="1"/>
      <c r="X2106" s="1"/>
    </row>
    <row r="2107" spans="15:24" x14ac:dyDescent="0.55000000000000004">
      <c r="O2107" s="1"/>
      <c r="V2107" s="1"/>
      <c r="X2107" s="1"/>
    </row>
    <row r="2108" spans="15:24" x14ac:dyDescent="0.55000000000000004">
      <c r="O2108" s="1"/>
      <c r="V2108" s="1"/>
      <c r="X2108" s="1"/>
    </row>
    <row r="2109" spans="15:24" x14ac:dyDescent="0.55000000000000004">
      <c r="O2109" s="1"/>
      <c r="V2109" s="1"/>
      <c r="X2109" s="1"/>
    </row>
    <row r="2110" spans="15:24" x14ac:dyDescent="0.55000000000000004">
      <c r="O2110" s="1"/>
      <c r="V2110" s="1"/>
      <c r="X2110" s="1"/>
    </row>
    <row r="2111" spans="15:24" x14ac:dyDescent="0.55000000000000004">
      <c r="O2111" s="1"/>
      <c r="V2111" s="1"/>
      <c r="X2111" s="1"/>
    </row>
    <row r="2112" spans="15:24" x14ac:dyDescent="0.55000000000000004">
      <c r="O2112" s="1"/>
      <c r="V2112" s="1"/>
      <c r="X2112" s="1"/>
    </row>
    <row r="2113" spans="15:24" x14ac:dyDescent="0.55000000000000004">
      <c r="O2113" s="1"/>
      <c r="V2113" s="1"/>
      <c r="X2113" s="1"/>
    </row>
    <row r="2114" spans="15:24" x14ac:dyDescent="0.55000000000000004">
      <c r="O2114" s="1"/>
      <c r="V2114" s="1"/>
      <c r="X2114" s="1"/>
    </row>
    <row r="2115" spans="15:24" x14ac:dyDescent="0.55000000000000004">
      <c r="O2115" s="1"/>
      <c r="V2115" s="1"/>
      <c r="X2115" s="1"/>
    </row>
    <row r="2116" spans="15:24" x14ac:dyDescent="0.55000000000000004">
      <c r="O2116" s="1"/>
      <c r="V2116" s="1"/>
      <c r="X2116" s="1"/>
    </row>
    <row r="2117" spans="15:24" x14ac:dyDescent="0.55000000000000004">
      <c r="O2117" s="1"/>
      <c r="V2117" s="1"/>
      <c r="X2117" s="1"/>
    </row>
    <row r="2118" spans="15:24" x14ac:dyDescent="0.55000000000000004">
      <c r="O2118" s="1"/>
      <c r="V2118" s="1"/>
      <c r="X2118" s="1"/>
    </row>
    <row r="2119" spans="15:24" x14ac:dyDescent="0.55000000000000004">
      <c r="O2119" s="1"/>
      <c r="V2119" s="1"/>
      <c r="X2119" s="1"/>
    </row>
    <row r="2120" spans="15:24" x14ac:dyDescent="0.55000000000000004">
      <c r="O2120" s="1"/>
      <c r="V2120" s="1"/>
      <c r="X2120" s="1"/>
    </row>
    <row r="2121" spans="15:24" x14ac:dyDescent="0.55000000000000004">
      <c r="O2121" s="1"/>
      <c r="V2121" s="1"/>
      <c r="X2121" s="1"/>
    </row>
    <row r="2122" spans="15:24" x14ac:dyDescent="0.55000000000000004">
      <c r="O2122" s="1"/>
      <c r="V2122" s="1"/>
      <c r="X2122" s="1"/>
    </row>
    <row r="2123" spans="15:24" x14ac:dyDescent="0.55000000000000004">
      <c r="O2123" s="1"/>
      <c r="V2123" s="1"/>
      <c r="X2123" s="1"/>
    </row>
    <row r="2124" spans="15:24" x14ac:dyDescent="0.55000000000000004">
      <c r="O2124" s="1"/>
      <c r="V2124" s="1"/>
      <c r="X2124" s="1"/>
    </row>
    <row r="2125" spans="15:24" x14ac:dyDescent="0.55000000000000004">
      <c r="O2125" s="1"/>
      <c r="V2125" s="1"/>
      <c r="X2125" s="1"/>
    </row>
    <row r="2126" spans="15:24" x14ac:dyDescent="0.55000000000000004">
      <c r="O2126" s="1"/>
      <c r="V2126" s="1"/>
      <c r="X2126" s="1"/>
    </row>
    <row r="2127" spans="15:24" x14ac:dyDescent="0.55000000000000004">
      <c r="O2127" s="1"/>
      <c r="V2127" s="1"/>
      <c r="X2127" s="1"/>
    </row>
    <row r="2128" spans="15:24" x14ac:dyDescent="0.55000000000000004">
      <c r="O2128" s="1"/>
      <c r="V2128" s="1"/>
      <c r="X2128" s="1"/>
    </row>
    <row r="2129" spans="15:24" x14ac:dyDescent="0.55000000000000004">
      <c r="O2129" s="1"/>
      <c r="V2129" s="1"/>
      <c r="X2129" s="1"/>
    </row>
    <row r="2130" spans="15:24" x14ac:dyDescent="0.55000000000000004">
      <c r="O2130" s="1"/>
      <c r="V2130" s="1"/>
      <c r="X2130" s="1"/>
    </row>
    <row r="2131" spans="15:24" x14ac:dyDescent="0.55000000000000004">
      <c r="O2131" s="1"/>
      <c r="V2131" s="1"/>
      <c r="X2131" s="1"/>
    </row>
    <row r="2132" spans="15:24" x14ac:dyDescent="0.55000000000000004">
      <c r="O2132" s="1"/>
      <c r="V2132" s="1"/>
      <c r="X2132" s="1"/>
    </row>
    <row r="2133" spans="15:24" x14ac:dyDescent="0.55000000000000004">
      <c r="O2133" s="1"/>
      <c r="V2133" s="1"/>
      <c r="X2133" s="1"/>
    </row>
    <row r="2134" spans="15:24" x14ac:dyDescent="0.55000000000000004">
      <c r="O2134" s="1"/>
      <c r="V2134" s="1"/>
      <c r="X2134" s="1"/>
    </row>
    <row r="2135" spans="15:24" x14ac:dyDescent="0.55000000000000004">
      <c r="O2135" s="1"/>
      <c r="V2135" s="1"/>
      <c r="X2135" s="1"/>
    </row>
    <row r="2136" spans="15:24" x14ac:dyDescent="0.55000000000000004">
      <c r="O2136" s="1"/>
      <c r="V2136" s="1"/>
      <c r="X2136" s="1"/>
    </row>
    <row r="2137" spans="15:24" x14ac:dyDescent="0.55000000000000004">
      <c r="O2137" s="1"/>
      <c r="V2137" s="1"/>
      <c r="X2137" s="1"/>
    </row>
    <row r="2138" spans="15:24" x14ac:dyDescent="0.55000000000000004">
      <c r="O2138" s="1"/>
      <c r="V2138" s="1"/>
      <c r="X2138" s="1"/>
    </row>
    <row r="2139" spans="15:24" x14ac:dyDescent="0.55000000000000004">
      <c r="O2139" s="1"/>
      <c r="V2139" s="1"/>
      <c r="X2139" s="1"/>
    </row>
    <row r="2140" spans="15:24" x14ac:dyDescent="0.55000000000000004">
      <c r="O2140" s="1"/>
      <c r="V2140" s="1"/>
      <c r="X2140" s="1"/>
    </row>
    <row r="2141" spans="15:24" x14ac:dyDescent="0.55000000000000004">
      <c r="O2141" s="1"/>
      <c r="V2141" s="1"/>
      <c r="X2141" s="1"/>
    </row>
    <row r="2142" spans="15:24" x14ac:dyDescent="0.55000000000000004">
      <c r="O2142" s="1"/>
      <c r="V2142" s="1"/>
      <c r="X2142" s="1"/>
    </row>
    <row r="2143" spans="15:24" x14ac:dyDescent="0.55000000000000004">
      <c r="O2143" s="1"/>
      <c r="V2143" s="1"/>
      <c r="X2143" s="1"/>
    </row>
    <row r="2144" spans="15:24" x14ac:dyDescent="0.55000000000000004">
      <c r="O2144" s="1"/>
      <c r="V2144" s="1"/>
      <c r="X2144" s="1"/>
    </row>
    <row r="2145" spans="15:24" x14ac:dyDescent="0.55000000000000004">
      <c r="O2145" s="1"/>
      <c r="V2145" s="1"/>
      <c r="X2145" s="1"/>
    </row>
    <row r="2146" spans="15:24" x14ac:dyDescent="0.55000000000000004">
      <c r="O2146" s="1"/>
      <c r="V2146" s="1"/>
      <c r="X2146" s="1"/>
    </row>
    <row r="2147" spans="15:24" x14ac:dyDescent="0.55000000000000004">
      <c r="O2147" s="1"/>
      <c r="V2147" s="1"/>
      <c r="X2147" s="1"/>
    </row>
    <row r="2148" spans="15:24" x14ac:dyDescent="0.55000000000000004">
      <c r="O2148" s="1"/>
      <c r="V2148" s="1"/>
      <c r="X2148" s="1"/>
    </row>
    <row r="2149" spans="15:24" x14ac:dyDescent="0.55000000000000004">
      <c r="O2149" s="1"/>
      <c r="V2149" s="1"/>
      <c r="X2149" s="1"/>
    </row>
    <row r="2150" spans="15:24" x14ac:dyDescent="0.55000000000000004">
      <c r="O2150" s="1"/>
      <c r="V2150" s="1"/>
      <c r="X2150" s="1"/>
    </row>
    <row r="2151" spans="15:24" x14ac:dyDescent="0.55000000000000004">
      <c r="O2151" s="1"/>
      <c r="V2151" s="1"/>
      <c r="X2151" s="1"/>
    </row>
    <row r="2152" spans="15:24" x14ac:dyDescent="0.55000000000000004">
      <c r="O2152" s="1"/>
      <c r="V2152" s="1"/>
      <c r="X2152" s="1"/>
    </row>
    <row r="2153" spans="15:24" x14ac:dyDescent="0.55000000000000004">
      <c r="O2153" s="1"/>
      <c r="V2153" s="1"/>
      <c r="X2153" s="1"/>
    </row>
    <row r="2154" spans="15:24" x14ac:dyDescent="0.55000000000000004">
      <c r="O2154" s="1"/>
      <c r="V2154" s="1"/>
      <c r="X2154" s="1"/>
    </row>
    <row r="2155" spans="15:24" x14ac:dyDescent="0.55000000000000004">
      <c r="O2155" s="1"/>
      <c r="V2155" s="1"/>
      <c r="X2155" s="1"/>
    </row>
    <row r="2156" spans="15:24" x14ac:dyDescent="0.55000000000000004">
      <c r="O2156" s="1"/>
      <c r="V2156" s="1"/>
      <c r="X2156" s="1"/>
    </row>
    <row r="2157" spans="15:24" x14ac:dyDescent="0.55000000000000004">
      <c r="O2157" s="1"/>
      <c r="V2157" s="1"/>
      <c r="X2157" s="1"/>
    </row>
    <row r="2158" spans="15:24" x14ac:dyDescent="0.55000000000000004">
      <c r="O2158" s="1"/>
      <c r="V2158" s="1"/>
      <c r="X2158" s="1"/>
    </row>
    <row r="2159" spans="15:24" x14ac:dyDescent="0.55000000000000004">
      <c r="O2159" s="1"/>
      <c r="V2159" s="1"/>
      <c r="X2159" s="1"/>
    </row>
    <row r="2160" spans="15:24" x14ac:dyDescent="0.55000000000000004">
      <c r="O2160" s="1"/>
      <c r="V2160" s="1"/>
      <c r="X2160" s="1"/>
    </row>
    <row r="2161" spans="15:24" x14ac:dyDescent="0.55000000000000004">
      <c r="O2161" s="1"/>
      <c r="V2161" s="1"/>
      <c r="X2161" s="1"/>
    </row>
    <row r="2162" spans="15:24" x14ac:dyDescent="0.55000000000000004">
      <c r="O2162" s="1"/>
      <c r="V2162" s="1"/>
      <c r="X2162" s="1"/>
    </row>
    <row r="2163" spans="15:24" x14ac:dyDescent="0.55000000000000004">
      <c r="O2163" s="1"/>
      <c r="V2163" s="1"/>
      <c r="X2163" s="1"/>
    </row>
    <row r="2164" spans="15:24" x14ac:dyDescent="0.55000000000000004">
      <c r="O2164" s="1"/>
      <c r="V2164" s="1"/>
      <c r="X2164" s="1"/>
    </row>
    <row r="2165" spans="15:24" x14ac:dyDescent="0.55000000000000004">
      <c r="O2165" s="1"/>
      <c r="V2165" s="1"/>
      <c r="X2165" s="1"/>
    </row>
    <row r="2166" spans="15:24" x14ac:dyDescent="0.55000000000000004">
      <c r="O2166" s="1"/>
      <c r="V2166" s="1"/>
      <c r="X2166" s="1"/>
    </row>
    <row r="2167" spans="15:24" x14ac:dyDescent="0.55000000000000004">
      <c r="O2167" s="1"/>
      <c r="V2167" s="1"/>
      <c r="X2167" s="1"/>
    </row>
    <row r="2168" spans="15:24" x14ac:dyDescent="0.55000000000000004">
      <c r="O2168" s="1"/>
      <c r="V2168" s="1"/>
      <c r="X2168" s="1"/>
    </row>
    <row r="2169" spans="15:24" x14ac:dyDescent="0.55000000000000004">
      <c r="O2169" s="1"/>
      <c r="V2169" s="1"/>
      <c r="X2169" s="1"/>
    </row>
    <row r="2170" spans="15:24" x14ac:dyDescent="0.55000000000000004">
      <c r="O2170" s="1"/>
      <c r="V2170" s="1"/>
      <c r="X2170" s="1"/>
    </row>
    <row r="2171" spans="15:24" x14ac:dyDescent="0.55000000000000004">
      <c r="O2171" s="1"/>
      <c r="V2171" s="1"/>
      <c r="X2171" s="1"/>
    </row>
    <row r="2172" spans="15:24" x14ac:dyDescent="0.55000000000000004">
      <c r="O2172" s="1"/>
      <c r="V2172" s="1"/>
      <c r="X2172" s="1"/>
    </row>
    <row r="2173" spans="15:24" x14ac:dyDescent="0.55000000000000004">
      <c r="O2173" s="1"/>
      <c r="V2173" s="1"/>
      <c r="X2173" s="1"/>
    </row>
    <row r="2174" spans="15:24" x14ac:dyDescent="0.55000000000000004">
      <c r="O2174" s="1"/>
      <c r="V2174" s="1"/>
      <c r="X2174" s="1"/>
    </row>
    <row r="2175" spans="15:24" x14ac:dyDescent="0.55000000000000004">
      <c r="O2175" s="1"/>
      <c r="V2175" s="1"/>
      <c r="X2175" s="1"/>
    </row>
    <row r="2176" spans="15:24" x14ac:dyDescent="0.55000000000000004">
      <c r="O2176" s="1"/>
      <c r="V2176" s="1"/>
      <c r="X2176" s="1"/>
    </row>
    <row r="2177" spans="15:24" x14ac:dyDescent="0.55000000000000004">
      <c r="O2177" s="1"/>
      <c r="V2177" s="1"/>
      <c r="X2177" s="1"/>
    </row>
    <row r="2178" spans="15:24" x14ac:dyDescent="0.55000000000000004">
      <c r="O2178" s="1"/>
      <c r="V2178" s="1"/>
      <c r="X2178" s="1"/>
    </row>
    <row r="2179" spans="15:24" x14ac:dyDescent="0.55000000000000004">
      <c r="O2179" s="1"/>
      <c r="V2179" s="1"/>
      <c r="X2179" s="1"/>
    </row>
    <row r="2180" spans="15:24" x14ac:dyDescent="0.55000000000000004">
      <c r="O2180" s="1"/>
      <c r="V2180" s="1"/>
      <c r="X2180" s="1"/>
    </row>
    <row r="2181" spans="15:24" x14ac:dyDescent="0.55000000000000004">
      <c r="O2181" s="1"/>
      <c r="V2181" s="1"/>
      <c r="X2181" s="1"/>
    </row>
    <row r="2182" spans="15:24" x14ac:dyDescent="0.55000000000000004">
      <c r="O2182" s="1"/>
      <c r="V2182" s="1"/>
      <c r="X2182" s="1"/>
    </row>
    <row r="2183" spans="15:24" x14ac:dyDescent="0.55000000000000004">
      <c r="O2183" s="1"/>
      <c r="V2183" s="1"/>
      <c r="X2183" s="1"/>
    </row>
    <row r="2184" spans="15:24" x14ac:dyDescent="0.55000000000000004">
      <c r="O2184" s="1"/>
      <c r="V2184" s="1"/>
      <c r="X2184" s="1"/>
    </row>
    <row r="2185" spans="15:24" x14ac:dyDescent="0.55000000000000004">
      <c r="O2185" s="1"/>
      <c r="V2185" s="1"/>
      <c r="X2185" s="1"/>
    </row>
    <row r="2186" spans="15:24" x14ac:dyDescent="0.55000000000000004">
      <c r="O2186" s="1"/>
      <c r="V2186" s="1"/>
      <c r="X2186" s="1"/>
    </row>
    <row r="2187" spans="15:24" x14ac:dyDescent="0.55000000000000004">
      <c r="O2187" s="1"/>
      <c r="V2187" s="1"/>
      <c r="X2187" s="1"/>
    </row>
    <row r="2188" spans="15:24" x14ac:dyDescent="0.55000000000000004">
      <c r="O2188" s="1"/>
      <c r="V2188" s="1"/>
      <c r="X2188" s="1"/>
    </row>
    <row r="2189" spans="15:24" x14ac:dyDescent="0.55000000000000004">
      <c r="O2189" s="1"/>
      <c r="V2189" s="1"/>
      <c r="X2189" s="1"/>
    </row>
    <row r="2190" spans="15:24" x14ac:dyDescent="0.55000000000000004">
      <c r="O2190" s="1"/>
      <c r="V2190" s="1"/>
      <c r="X2190" s="1"/>
    </row>
    <row r="2191" spans="15:24" x14ac:dyDescent="0.55000000000000004">
      <c r="O2191" s="1"/>
      <c r="V2191" s="1"/>
      <c r="X2191" s="1"/>
    </row>
    <row r="2192" spans="15:24" x14ac:dyDescent="0.55000000000000004">
      <c r="O2192" s="1"/>
      <c r="V2192" s="1"/>
      <c r="X2192" s="1"/>
    </row>
    <row r="2193" spans="15:24" x14ac:dyDescent="0.55000000000000004">
      <c r="O2193" s="1"/>
      <c r="V2193" s="1"/>
      <c r="X2193" s="1"/>
    </row>
    <row r="2194" spans="15:24" x14ac:dyDescent="0.55000000000000004">
      <c r="O2194" s="1"/>
      <c r="V2194" s="1"/>
      <c r="X2194" s="1"/>
    </row>
    <row r="2195" spans="15:24" x14ac:dyDescent="0.55000000000000004">
      <c r="O2195" s="1"/>
      <c r="V2195" s="1"/>
      <c r="X2195" s="1"/>
    </row>
    <row r="2196" spans="15:24" x14ac:dyDescent="0.55000000000000004">
      <c r="O2196" s="1"/>
      <c r="V2196" s="1"/>
      <c r="X2196" s="1"/>
    </row>
    <row r="2197" spans="15:24" x14ac:dyDescent="0.55000000000000004">
      <c r="O2197" s="1"/>
      <c r="V2197" s="1"/>
      <c r="X2197" s="1"/>
    </row>
    <row r="2198" spans="15:24" x14ac:dyDescent="0.55000000000000004">
      <c r="O2198" s="1"/>
      <c r="V2198" s="1"/>
      <c r="X2198" s="1"/>
    </row>
    <row r="2199" spans="15:24" x14ac:dyDescent="0.55000000000000004">
      <c r="O2199" s="1"/>
      <c r="V2199" s="1"/>
      <c r="X2199" s="1"/>
    </row>
    <row r="2200" spans="15:24" x14ac:dyDescent="0.55000000000000004">
      <c r="O2200" s="1"/>
      <c r="V2200" s="1"/>
      <c r="X2200" s="1"/>
    </row>
    <row r="2201" spans="15:24" x14ac:dyDescent="0.55000000000000004">
      <c r="O2201" s="1"/>
      <c r="V2201" s="1"/>
      <c r="X2201" s="1"/>
    </row>
    <row r="2202" spans="15:24" x14ac:dyDescent="0.55000000000000004">
      <c r="O2202" s="1"/>
      <c r="V2202" s="1"/>
      <c r="X2202" s="1"/>
    </row>
    <row r="2203" spans="15:24" x14ac:dyDescent="0.55000000000000004">
      <c r="O2203" s="1"/>
      <c r="V2203" s="1"/>
      <c r="X2203" s="1"/>
    </row>
    <row r="2204" spans="15:24" x14ac:dyDescent="0.55000000000000004">
      <c r="O2204" s="1"/>
      <c r="V2204" s="1"/>
      <c r="X2204" s="1"/>
    </row>
    <row r="2205" spans="15:24" x14ac:dyDescent="0.55000000000000004">
      <c r="O2205" s="1"/>
      <c r="V2205" s="1"/>
      <c r="X2205" s="1"/>
    </row>
    <row r="2206" spans="15:24" x14ac:dyDescent="0.55000000000000004">
      <c r="O2206" s="1"/>
      <c r="V2206" s="1"/>
      <c r="X2206" s="1"/>
    </row>
    <row r="2207" spans="15:24" x14ac:dyDescent="0.55000000000000004">
      <c r="O2207" s="1"/>
      <c r="V2207" s="1"/>
      <c r="X2207" s="1"/>
    </row>
    <row r="2208" spans="15:24" x14ac:dyDescent="0.55000000000000004">
      <c r="O2208" s="1"/>
      <c r="V2208" s="1"/>
      <c r="X2208" s="1"/>
    </row>
    <row r="2209" spans="15:24" x14ac:dyDescent="0.55000000000000004">
      <c r="O2209" s="1"/>
      <c r="V2209" s="1"/>
      <c r="X2209" s="1"/>
    </row>
    <row r="2210" spans="15:24" x14ac:dyDescent="0.55000000000000004">
      <c r="O2210" s="1"/>
      <c r="V2210" s="1"/>
      <c r="X2210" s="1"/>
    </row>
    <row r="2211" spans="15:24" x14ac:dyDescent="0.55000000000000004">
      <c r="O2211" s="1"/>
      <c r="V2211" s="1"/>
      <c r="X2211" s="1"/>
    </row>
    <row r="2212" spans="15:24" x14ac:dyDescent="0.55000000000000004">
      <c r="O2212" s="1"/>
      <c r="V2212" s="1"/>
      <c r="X2212" s="1"/>
    </row>
    <row r="2213" spans="15:24" x14ac:dyDescent="0.55000000000000004">
      <c r="O2213" s="1"/>
      <c r="V2213" s="1"/>
      <c r="X2213" s="1"/>
    </row>
    <row r="2214" spans="15:24" x14ac:dyDescent="0.55000000000000004">
      <c r="O2214" s="1"/>
      <c r="V2214" s="1"/>
      <c r="X2214" s="1"/>
    </row>
    <row r="2215" spans="15:24" x14ac:dyDescent="0.55000000000000004">
      <c r="O2215" s="1"/>
      <c r="V2215" s="1"/>
      <c r="X2215" s="1"/>
    </row>
    <row r="2216" spans="15:24" x14ac:dyDescent="0.55000000000000004">
      <c r="O2216" s="1"/>
      <c r="V2216" s="1"/>
      <c r="X2216" s="1"/>
    </row>
    <row r="2217" spans="15:24" x14ac:dyDescent="0.55000000000000004">
      <c r="O2217" s="1"/>
      <c r="V2217" s="1"/>
      <c r="X2217" s="1"/>
    </row>
    <row r="2218" spans="15:24" x14ac:dyDescent="0.55000000000000004">
      <c r="O2218" s="1"/>
      <c r="V2218" s="1"/>
      <c r="X2218" s="1"/>
    </row>
    <row r="2219" spans="15:24" x14ac:dyDescent="0.55000000000000004">
      <c r="O2219" s="1"/>
      <c r="V2219" s="1"/>
      <c r="X2219" s="1"/>
    </row>
    <row r="2220" spans="15:24" x14ac:dyDescent="0.55000000000000004">
      <c r="O2220" s="1"/>
      <c r="V2220" s="1"/>
      <c r="X2220" s="1"/>
    </row>
    <row r="2221" spans="15:24" x14ac:dyDescent="0.55000000000000004">
      <c r="O2221" s="1"/>
      <c r="V2221" s="1"/>
      <c r="X2221" s="1"/>
    </row>
    <row r="2222" spans="15:24" x14ac:dyDescent="0.55000000000000004">
      <c r="O2222" s="1"/>
      <c r="V2222" s="1"/>
      <c r="X2222" s="1"/>
    </row>
    <row r="2223" spans="15:24" x14ac:dyDescent="0.55000000000000004">
      <c r="O2223" s="1"/>
      <c r="V2223" s="1"/>
      <c r="X2223" s="1"/>
    </row>
    <row r="2224" spans="15:24" x14ac:dyDescent="0.55000000000000004">
      <c r="O2224" s="1"/>
      <c r="V2224" s="1"/>
      <c r="X2224" s="1"/>
    </row>
    <row r="2225" spans="15:24" x14ac:dyDescent="0.55000000000000004">
      <c r="O2225" s="1"/>
      <c r="V2225" s="1"/>
      <c r="X2225" s="1"/>
    </row>
    <row r="2226" spans="15:24" x14ac:dyDescent="0.55000000000000004">
      <c r="O2226" s="1"/>
      <c r="V2226" s="1"/>
      <c r="X2226" s="1"/>
    </row>
    <row r="2227" spans="15:24" x14ac:dyDescent="0.55000000000000004">
      <c r="O2227" s="1"/>
      <c r="V2227" s="1"/>
      <c r="X2227" s="1"/>
    </row>
    <row r="2228" spans="15:24" x14ac:dyDescent="0.55000000000000004">
      <c r="O2228" s="1"/>
      <c r="V2228" s="1"/>
      <c r="X2228" s="1"/>
    </row>
    <row r="2229" spans="15:24" x14ac:dyDescent="0.55000000000000004">
      <c r="O2229" s="1"/>
      <c r="V2229" s="1"/>
      <c r="X2229" s="1"/>
    </row>
    <row r="2230" spans="15:24" x14ac:dyDescent="0.55000000000000004">
      <c r="O2230" s="1"/>
      <c r="V2230" s="1"/>
      <c r="X2230" s="1"/>
    </row>
    <row r="2231" spans="15:24" x14ac:dyDescent="0.55000000000000004">
      <c r="O2231" s="1"/>
      <c r="V2231" s="1"/>
      <c r="X2231" s="1"/>
    </row>
    <row r="2232" spans="15:24" x14ac:dyDescent="0.55000000000000004">
      <c r="O2232" s="1"/>
      <c r="V2232" s="1"/>
      <c r="X2232" s="1"/>
    </row>
    <row r="2233" spans="15:24" x14ac:dyDescent="0.55000000000000004">
      <c r="O2233" s="1"/>
      <c r="V2233" s="1"/>
      <c r="X2233" s="1"/>
    </row>
    <row r="2234" spans="15:24" x14ac:dyDescent="0.55000000000000004">
      <c r="O2234" s="1"/>
      <c r="V2234" s="1"/>
      <c r="X2234" s="1"/>
    </row>
    <row r="2235" spans="15:24" x14ac:dyDescent="0.55000000000000004">
      <c r="O2235" s="1"/>
      <c r="V2235" s="1"/>
      <c r="X2235" s="1"/>
    </row>
    <row r="2236" spans="15:24" x14ac:dyDescent="0.55000000000000004">
      <c r="O2236" s="1"/>
      <c r="V2236" s="1"/>
      <c r="X2236" s="1"/>
    </row>
    <row r="2237" spans="15:24" x14ac:dyDescent="0.55000000000000004">
      <c r="O2237" s="1"/>
      <c r="V2237" s="1"/>
      <c r="X2237" s="1"/>
    </row>
    <row r="2238" spans="15:24" x14ac:dyDescent="0.55000000000000004">
      <c r="O2238" s="1"/>
      <c r="V2238" s="1"/>
      <c r="X2238" s="1"/>
    </row>
    <row r="2239" spans="15:24" x14ac:dyDescent="0.55000000000000004">
      <c r="O2239" s="1"/>
      <c r="V2239" s="1"/>
      <c r="X2239" s="1"/>
    </row>
    <row r="2240" spans="15:24" x14ac:dyDescent="0.55000000000000004">
      <c r="O2240" s="1"/>
      <c r="V2240" s="1"/>
      <c r="X2240" s="1"/>
    </row>
    <row r="2241" spans="15:24" x14ac:dyDescent="0.55000000000000004">
      <c r="O2241" s="1"/>
      <c r="V2241" s="1"/>
      <c r="X2241" s="1"/>
    </row>
    <row r="2242" spans="15:24" x14ac:dyDescent="0.55000000000000004">
      <c r="O2242" s="1"/>
      <c r="V2242" s="1"/>
      <c r="X2242" s="1"/>
    </row>
    <row r="2243" spans="15:24" x14ac:dyDescent="0.55000000000000004">
      <c r="O2243" s="1"/>
      <c r="V2243" s="1"/>
      <c r="X2243" s="1"/>
    </row>
    <row r="2244" spans="15:24" x14ac:dyDescent="0.55000000000000004">
      <c r="O2244" s="1"/>
      <c r="V2244" s="1"/>
      <c r="X2244" s="1"/>
    </row>
    <row r="2245" spans="15:24" x14ac:dyDescent="0.55000000000000004">
      <c r="O2245" s="1"/>
      <c r="V2245" s="1"/>
      <c r="X2245" s="1"/>
    </row>
    <row r="2246" spans="15:24" x14ac:dyDescent="0.55000000000000004">
      <c r="O2246" s="1"/>
      <c r="V2246" s="1"/>
      <c r="X2246" s="1"/>
    </row>
    <row r="2247" spans="15:24" x14ac:dyDescent="0.55000000000000004">
      <c r="O2247" s="1"/>
      <c r="V2247" s="1"/>
      <c r="X2247" s="1"/>
    </row>
    <row r="2248" spans="15:24" x14ac:dyDescent="0.55000000000000004">
      <c r="O2248" s="1"/>
      <c r="V2248" s="1"/>
      <c r="X2248" s="1"/>
    </row>
    <row r="2249" spans="15:24" x14ac:dyDescent="0.55000000000000004">
      <c r="O2249" s="1"/>
      <c r="V2249" s="1"/>
      <c r="X2249" s="1"/>
    </row>
    <row r="2250" spans="15:24" x14ac:dyDescent="0.55000000000000004">
      <c r="O2250" s="1"/>
      <c r="V2250" s="1"/>
      <c r="X2250" s="1"/>
    </row>
    <row r="2251" spans="15:24" x14ac:dyDescent="0.55000000000000004">
      <c r="O2251" s="1"/>
      <c r="V2251" s="1"/>
      <c r="X2251" s="1"/>
    </row>
    <row r="2252" spans="15:24" x14ac:dyDescent="0.55000000000000004">
      <c r="O2252" s="1"/>
      <c r="V2252" s="1"/>
      <c r="X2252" s="1"/>
    </row>
    <row r="2253" spans="15:24" x14ac:dyDescent="0.55000000000000004">
      <c r="O2253" s="1"/>
      <c r="V2253" s="1"/>
      <c r="X2253" s="1"/>
    </row>
    <row r="2254" spans="15:24" x14ac:dyDescent="0.55000000000000004">
      <c r="O2254" s="1"/>
      <c r="V2254" s="1"/>
      <c r="X2254" s="1"/>
    </row>
    <row r="2255" spans="15:24" x14ac:dyDescent="0.55000000000000004">
      <c r="O2255" s="1"/>
      <c r="V2255" s="1"/>
      <c r="X2255" s="1"/>
    </row>
    <row r="2256" spans="15:24" x14ac:dyDescent="0.55000000000000004">
      <c r="O2256" s="1"/>
      <c r="V2256" s="1"/>
      <c r="X2256" s="1"/>
    </row>
    <row r="2257" spans="15:24" x14ac:dyDescent="0.55000000000000004">
      <c r="O2257" s="1"/>
      <c r="V2257" s="1"/>
      <c r="X2257" s="1"/>
    </row>
    <row r="2258" spans="15:24" x14ac:dyDescent="0.55000000000000004">
      <c r="O2258" s="1"/>
      <c r="V2258" s="1"/>
      <c r="X2258" s="1"/>
    </row>
    <row r="2259" spans="15:24" x14ac:dyDescent="0.55000000000000004">
      <c r="O2259" s="1"/>
      <c r="V2259" s="1"/>
      <c r="X2259" s="1"/>
    </row>
    <row r="2260" spans="15:24" x14ac:dyDescent="0.55000000000000004">
      <c r="O2260" s="1"/>
      <c r="V2260" s="1"/>
      <c r="X2260" s="1"/>
    </row>
    <row r="2261" spans="15:24" x14ac:dyDescent="0.55000000000000004">
      <c r="O2261" s="1"/>
      <c r="V2261" s="1"/>
      <c r="X2261" s="1"/>
    </row>
    <row r="2262" spans="15:24" x14ac:dyDescent="0.55000000000000004">
      <c r="O2262" s="1"/>
      <c r="V2262" s="1"/>
      <c r="X2262" s="1"/>
    </row>
    <row r="2263" spans="15:24" x14ac:dyDescent="0.55000000000000004">
      <c r="O2263" s="1"/>
      <c r="V2263" s="1"/>
      <c r="X2263" s="1"/>
    </row>
    <row r="2264" spans="15:24" x14ac:dyDescent="0.55000000000000004">
      <c r="O2264" s="1"/>
      <c r="V2264" s="1"/>
      <c r="X2264" s="1"/>
    </row>
    <row r="2265" spans="15:24" x14ac:dyDescent="0.55000000000000004">
      <c r="O2265" s="1"/>
      <c r="V2265" s="1"/>
      <c r="X2265" s="1"/>
    </row>
    <row r="2266" spans="15:24" x14ac:dyDescent="0.55000000000000004">
      <c r="O2266" s="1"/>
      <c r="V2266" s="1"/>
      <c r="X2266" s="1"/>
    </row>
    <row r="2267" spans="15:24" x14ac:dyDescent="0.55000000000000004">
      <c r="O2267" s="1"/>
      <c r="V2267" s="1"/>
      <c r="X2267" s="1"/>
    </row>
    <row r="2268" spans="15:24" x14ac:dyDescent="0.55000000000000004">
      <c r="O2268" s="1"/>
      <c r="V2268" s="1"/>
      <c r="X2268" s="1"/>
    </row>
    <row r="2269" spans="15:24" x14ac:dyDescent="0.55000000000000004">
      <c r="O2269" s="1"/>
      <c r="V2269" s="1"/>
      <c r="X2269" s="1"/>
    </row>
    <row r="2270" spans="15:24" x14ac:dyDescent="0.55000000000000004">
      <c r="O2270" s="1"/>
      <c r="V2270" s="1"/>
      <c r="X2270" s="1"/>
    </row>
    <row r="2271" spans="15:24" x14ac:dyDescent="0.55000000000000004">
      <c r="O2271" s="1"/>
      <c r="V2271" s="1"/>
      <c r="X2271" s="1"/>
    </row>
    <row r="2272" spans="15:24" x14ac:dyDescent="0.55000000000000004">
      <c r="O2272" s="1"/>
      <c r="V2272" s="1"/>
      <c r="X2272" s="1"/>
    </row>
    <row r="2273" spans="15:24" x14ac:dyDescent="0.55000000000000004">
      <c r="O2273" s="1"/>
      <c r="V2273" s="1"/>
      <c r="X2273" s="1"/>
    </row>
    <row r="2274" spans="15:24" x14ac:dyDescent="0.55000000000000004">
      <c r="O2274" s="1"/>
      <c r="V2274" s="1"/>
      <c r="X2274" s="1"/>
    </row>
    <row r="2275" spans="15:24" x14ac:dyDescent="0.55000000000000004">
      <c r="O2275" s="1"/>
      <c r="V2275" s="1"/>
      <c r="X2275" s="1"/>
    </row>
    <row r="2276" spans="15:24" x14ac:dyDescent="0.55000000000000004">
      <c r="O2276" s="1"/>
      <c r="V2276" s="1"/>
      <c r="X2276" s="1"/>
    </row>
    <row r="2277" spans="15:24" x14ac:dyDescent="0.55000000000000004">
      <c r="O2277" s="1"/>
      <c r="V2277" s="1"/>
      <c r="X2277" s="1"/>
    </row>
    <row r="2278" spans="15:24" x14ac:dyDescent="0.55000000000000004">
      <c r="O2278" s="1"/>
      <c r="V2278" s="1"/>
      <c r="X2278" s="1"/>
    </row>
    <row r="2279" spans="15:24" x14ac:dyDescent="0.55000000000000004">
      <c r="O2279" s="1"/>
      <c r="V2279" s="1"/>
      <c r="X2279" s="1"/>
    </row>
    <row r="2280" spans="15:24" x14ac:dyDescent="0.55000000000000004">
      <c r="O2280" s="1"/>
      <c r="V2280" s="1"/>
      <c r="X2280" s="1"/>
    </row>
    <row r="2281" spans="15:24" x14ac:dyDescent="0.55000000000000004">
      <c r="O2281" s="1"/>
      <c r="V2281" s="1"/>
      <c r="X2281" s="1"/>
    </row>
    <row r="2282" spans="15:24" x14ac:dyDescent="0.55000000000000004">
      <c r="O2282" s="1"/>
      <c r="V2282" s="1"/>
      <c r="X2282" s="1"/>
    </row>
    <row r="2283" spans="15:24" x14ac:dyDescent="0.55000000000000004">
      <c r="O2283" s="1"/>
      <c r="V2283" s="1"/>
      <c r="X2283" s="1"/>
    </row>
    <row r="2284" spans="15:24" x14ac:dyDescent="0.55000000000000004">
      <c r="O2284" s="1"/>
      <c r="V2284" s="1"/>
      <c r="X2284" s="1"/>
    </row>
    <row r="2285" spans="15:24" x14ac:dyDescent="0.55000000000000004">
      <c r="O2285" s="1"/>
      <c r="V2285" s="1"/>
      <c r="X2285" s="1"/>
    </row>
    <row r="2286" spans="15:24" x14ac:dyDescent="0.55000000000000004">
      <c r="O2286" s="1"/>
      <c r="V2286" s="1"/>
      <c r="X2286" s="1"/>
    </row>
    <row r="2287" spans="15:24" x14ac:dyDescent="0.55000000000000004">
      <c r="O2287" s="1"/>
      <c r="V2287" s="1"/>
      <c r="X2287" s="1"/>
    </row>
    <row r="2288" spans="15:24" x14ac:dyDescent="0.55000000000000004">
      <c r="O2288" s="1"/>
      <c r="V2288" s="1"/>
      <c r="X2288" s="1"/>
    </row>
    <row r="2289" spans="15:24" x14ac:dyDescent="0.55000000000000004">
      <c r="O2289" s="1"/>
      <c r="V2289" s="1"/>
      <c r="X2289" s="1"/>
    </row>
    <row r="2290" spans="15:24" x14ac:dyDescent="0.55000000000000004">
      <c r="O2290" s="1"/>
      <c r="V2290" s="1"/>
      <c r="X2290" s="1"/>
    </row>
    <row r="2291" spans="15:24" x14ac:dyDescent="0.55000000000000004">
      <c r="O2291" s="1"/>
      <c r="V2291" s="1"/>
      <c r="X2291" s="1"/>
    </row>
    <row r="2292" spans="15:24" x14ac:dyDescent="0.55000000000000004">
      <c r="O2292" s="1"/>
      <c r="V2292" s="1"/>
      <c r="X2292" s="1"/>
    </row>
    <row r="2293" spans="15:24" x14ac:dyDescent="0.55000000000000004">
      <c r="O2293" s="1"/>
      <c r="V2293" s="1"/>
      <c r="X2293" s="1"/>
    </row>
    <row r="2294" spans="15:24" x14ac:dyDescent="0.55000000000000004">
      <c r="O2294" s="1"/>
      <c r="V2294" s="1"/>
      <c r="X2294" s="1"/>
    </row>
    <row r="2295" spans="15:24" x14ac:dyDescent="0.55000000000000004">
      <c r="O2295" s="1"/>
      <c r="V2295" s="1"/>
      <c r="X2295" s="1"/>
    </row>
    <row r="2296" spans="15:24" x14ac:dyDescent="0.55000000000000004">
      <c r="O2296" s="1"/>
      <c r="V2296" s="1"/>
      <c r="X2296" s="1"/>
    </row>
    <row r="2297" spans="15:24" x14ac:dyDescent="0.55000000000000004">
      <c r="O2297" s="1"/>
      <c r="V2297" s="1"/>
      <c r="X2297" s="1"/>
    </row>
    <row r="2298" spans="15:24" x14ac:dyDescent="0.55000000000000004">
      <c r="O2298" s="1"/>
      <c r="V2298" s="1"/>
      <c r="X2298" s="1"/>
    </row>
    <row r="2299" spans="15:24" x14ac:dyDescent="0.55000000000000004">
      <c r="O2299" s="1"/>
      <c r="V2299" s="1"/>
      <c r="X2299" s="1"/>
    </row>
    <row r="2300" spans="15:24" x14ac:dyDescent="0.55000000000000004">
      <c r="O2300" s="1"/>
      <c r="V2300" s="1"/>
      <c r="X2300" s="1"/>
    </row>
    <row r="2301" spans="15:24" x14ac:dyDescent="0.55000000000000004">
      <c r="O2301" s="1"/>
      <c r="V2301" s="1"/>
      <c r="X2301" s="1"/>
    </row>
    <row r="2302" spans="15:24" x14ac:dyDescent="0.55000000000000004">
      <c r="O2302" s="1"/>
      <c r="V2302" s="1"/>
      <c r="X2302" s="1"/>
    </row>
    <row r="2303" spans="15:24" x14ac:dyDescent="0.55000000000000004">
      <c r="O2303" s="1"/>
      <c r="V2303" s="1"/>
      <c r="X2303" s="1"/>
    </row>
    <row r="2304" spans="15:24" x14ac:dyDescent="0.55000000000000004">
      <c r="O2304" s="1"/>
      <c r="V2304" s="1"/>
      <c r="X2304" s="1"/>
    </row>
    <row r="2305" spans="15:24" x14ac:dyDescent="0.55000000000000004">
      <c r="O2305" s="1"/>
      <c r="V2305" s="1"/>
      <c r="X2305" s="1"/>
    </row>
    <row r="2306" spans="15:24" x14ac:dyDescent="0.55000000000000004">
      <c r="O2306" s="1"/>
      <c r="V2306" s="1"/>
      <c r="X2306" s="1"/>
    </row>
    <row r="2307" spans="15:24" x14ac:dyDescent="0.55000000000000004">
      <c r="O2307" s="1"/>
      <c r="V2307" s="1"/>
      <c r="X2307" s="1"/>
    </row>
    <row r="2308" spans="15:24" x14ac:dyDescent="0.55000000000000004">
      <c r="O2308" s="1"/>
      <c r="V2308" s="1"/>
      <c r="X2308" s="1"/>
    </row>
    <row r="2309" spans="15:24" x14ac:dyDescent="0.55000000000000004">
      <c r="O2309" s="1"/>
      <c r="V2309" s="1"/>
      <c r="X2309" s="1"/>
    </row>
    <row r="2310" spans="15:24" x14ac:dyDescent="0.55000000000000004">
      <c r="O2310" s="1"/>
      <c r="V2310" s="1"/>
      <c r="X2310" s="1"/>
    </row>
    <row r="2311" spans="15:24" x14ac:dyDescent="0.55000000000000004">
      <c r="O2311" s="1"/>
      <c r="V2311" s="1"/>
      <c r="X2311" s="1"/>
    </row>
    <row r="2312" spans="15:24" x14ac:dyDescent="0.55000000000000004">
      <c r="O2312" s="1"/>
      <c r="V2312" s="1"/>
      <c r="X2312" s="1"/>
    </row>
    <row r="2313" spans="15:24" x14ac:dyDescent="0.55000000000000004">
      <c r="O2313" s="1"/>
      <c r="V2313" s="1"/>
      <c r="X2313" s="1"/>
    </row>
    <row r="2314" spans="15:24" x14ac:dyDescent="0.55000000000000004">
      <c r="O2314" s="1"/>
      <c r="V2314" s="1"/>
      <c r="X2314" s="1"/>
    </row>
    <row r="2315" spans="15:24" x14ac:dyDescent="0.55000000000000004">
      <c r="O2315" s="1"/>
      <c r="V2315" s="1"/>
      <c r="X2315" s="1"/>
    </row>
    <row r="2316" spans="15:24" x14ac:dyDescent="0.55000000000000004">
      <c r="O2316" s="1"/>
      <c r="V2316" s="1"/>
      <c r="X2316" s="1"/>
    </row>
    <row r="2317" spans="15:24" x14ac:dyDescent="0.55000000000000004">
      <c r="O2317" s="1"/>
      <c r="V2317" s="1"/>
      <c r="X2317" s="1"/>
    </row>
    <row r="2318" spans="15:24" x14ac:dyDescent="0.55000000000000004">
      <c r="O2318" s="1"/>
      <c r="V2318" s="1"/>
      <c r="X2318" s="1"/>
    </row>
    <row r="2319" spans="15:24" x14ac:dyDescent="0.55000000000000004">
      <c r="O2319" s="1"/>
      <c r="V2319" s="1"/>
      <c r="X2319" s="1"/>
    </row>
    <row r="2320" spans="15:24" x14ac:dyDescent="0.55000000000000004">
      <c r="O2320" s="1"/>
      <c r="V2320" s="1"/>
      <c r="X2320" s="1"/>
    </row>
    <row r="2321" spans="15:24" x14ac:dyDescent="0.55000000000000004">
      <c r="O2321" s="1"/>
      <c r="V2321" s="1"/>
      <c r="X2321" s="1"/>
    </row>
    <row r="2322" spans="15:24" x14ac:dyDescent="0.55000000000000004">
      <c r="O2322" s="1"/>
      <c r="V2322" s="1"/>
      <c r="X2322" s="1"/>
    </row>
    <row r="2323" spans="15:24" x14ac:dyDescent="0.55000000000000004">
      <c r="O2323" s="1"/>
      <c r="V2323" s="1"/>
      <c r="X2323" s="1"/>
    </row>
    <row r="2324" spans="15:24" x14ac:dyDescent="0.55000000000000004">
      <c r="O2324" s="1"/>
      <c r="V2324" s="1"/>
      <c r="X2324" s="1"/>
    </row>
    <row r="2325" spans="15:24" x14ac:dyDescent="0.55000000000000004">
      <c r="O2325" s="1"/>
      <c r="V2325" s="1"/>
      <c r="X2325" s="1"/>
    </row>
    <row r="2326" spans="15:24" x14ac:dyDescent="0.55000000000000004">
      <c r="O2326" s="1"/>
      <c r="V2326" s="1"/>
      <c r="X2326" s="1"/>
    </row>
    <row r="2327" spans="15:24" x14ac:dyDescent="0.55000000000000004">
      <c r="O2327" s="1"/>
      <c r="V2327" s="1"/>
      <c r="X2327" s="1"/>
    </row>
    <row r="2328" spans="15:24" x14ac:dyDescent="0.55000000000000004">
      <c r="O2328" s="1"/>
      <c r="V2328" s="1"/>
      <c r="X2328" s="1"/>
    </row>
    <row r="2329" spans="15:24" x14ac:dyDescent="0.55000000000000004">
      <c r="O2329" s="1"/>
      <c r="V2329" s="1"/>
      <c r="X2329" s="1"/>
    </row>
    <row r="2330" spans="15:24" x14ac:dyDescent="0.55000000000000004">
      <c r="O2330" s="1"/>
      <c r="V2330" s="1"/>
      <c r="X2330" s="1"/>
    </row>
    <row r="2331" spans="15:24" x14ac:dyDescent="0.55000000000000004">
      <c r="O2331" s="1"/>
      <c r="V2331" s="1"/>
      <c r="X2331" s="1"/>
    </row>
    <row r="2332" spans="15:24" x14ac:dyDescent="0.55000000000000004">
      <c r="O2332" s="1"/>
      <c r="V2332" s="1"/>
      <c r="X2332" s="1"/>
    </row>
    <row r="2333" spans="15:24" x14ac:dyDescent="0.55000000000000004">
      <c r="O2333" s="1"/>
      <c r="V2333" s="1"/>
      <c r="X2333" s="1"/>
    </row>
    <row r="2334" spans="15:24" x14ac:dyDescent="0.55000000000000004">
      <c r="O2334" s="1"/>
      <c r="V2334" s="1"/>
      <c r="X2334" s="1"/>
    </row>
    <row r="2335" spans="15:24" x14ac:dyDescent="0.55000000000000004">
      <c r="O2335" s="1"/>
      <c r="V2335" s="1"/>
      <c r="X2335" s="1"/>
    </row>
    <row r="2336" spans="15:24" x14ac:dyDescent="0.55000000000000004">
      <c r="O2336" s="1"/>
      <c r="V2336" s="1"/>
      <c r="X2336" s="1"/>
    </row>
    <row r="2337" spans="15:24" x14ac:dyDescent="0.55000000000000004">
      <c r="O2337" s="1"/>
      <c r="V2337" s="1"/>
      <c r="X2337" s="1"/>
    </row>
    <row r="2338" spans="15:24" x14ac:dyDescent="0.55000000000000004">
      <c r="O2338" s="1"/>
      <c r="V2338" s="1"/>
      <c r="X2338" s="1"/>
    </row>
    <row r="2339" spans="15:24" x14ac:dyDescent="0.55000000000000004">
      <c r="O2339" s="1"/>
      <c r="V2339" s="1"/>
      <c r="X2339" s="1"/>
    </row>
    <row r="2340" spans="15:24" x14ac:dyDescent="0.55000000000000004">
      <c r="O2340" s="1"/>
      <c r="V2340" s="1"/>
      <c r="X2340" s="1"/>
    </row>
    <row r="2341" spans="15:24" x14ac:dyDescent="0.55000000000000004">
      <c r="O2341" s="1"/>
      <c r="V2341" s="1"/>
      <c r="X2341" s="1"/>
    </row>
    <row r="2342" spans="15:24" x14ac:dyDescent="0.55000000000000004">
      <c r="O2342" s="1"/>
      <c r="V2342" s="1"/>
      <c r="X2342" s="1"/>
    </row>
    <row r="2343" spans="15:24" x14ac:dyDescent="0.55000000000000004">
      <c r="O2343" s="1"/>
      <c r="V2343" s="1"/>
      <c r="X2343" s="1"/>
    </row>
    <row r="2344" spans="15:24" x14ac:dyDescent="0.55000000000000004">
      <c r="O2344" s="1"/>
      <c r="V2344" s="1"/>
      <c r="X2344" s="1"/>
    </row>
    <row r="2345" spans="15:24" x14ac:dyDescent="0.55000000000000004">
      <c r="O2345" s="1"/>
      <c r="V2345" s="1"/>
      <c r="X2345" s="1"/>
    </row>
    <row r="2346" spans="15:24" x14ac:dyDescent="0.55000000000000004">
      <c r="O2346" s="1"/>
      <c r="V2346" s="1"/>
      <c r="X2346" s="1"/>
    </row>
    <row r="2347" spans="15:24" x14ac:dyDescent="0.55000000000000004">
      <c r="O2347" s="1"/>
      <c r="V2347" s="1"/>
      <c r="X2347" s="1"/>
    </row>
    <row r="2348" spans="15:24" x14ac:dyDescent="0.55000000000000004">
      <c r="O2348" s="1"/>
      <c r="V2348" s="1"/>
      <c r="X2348" s="1"/>
    </row>
    <row r="2349" spans="15:24" x14ac:dyDescent="0.55000000000000004">
      <c r="O2349" s="1"/>
      <c r="V2349" s="1"/>
      <c r="X2349" s="1"/>
    </row>
    <row r="2350" spans="15:24" x14ac:dyDescent="0.55000000000000004">
      <c r="O2350" s="1"/>
      <c r="V2350" s="1"/>
      <c r="X2350" s="1"/>
    </row>
    <row r="2351" spans="15:24" x14ac:dyDescent="0.55000000000000004">
      <c r="O2351" s="1"/>
      <c r="V2351" s="1"/>
      <c r="X2351" s="1"/>
    </row>
    <row r="2352" spans="15:24" x14ac:dyDescent="0.55000000000000004">
      <c r="O2352" s="1"/>
      <c r="V2352" s="1"/>
      <c r="X2352" s="1"/>
    </row>
    <row r="2353" spans="15:24" x14ac:dyDescent="0.55000000000000004">
      <c r="O2353" s="1"/>
      <c r="V2353" s="1"/>
      <c r="X2353" s="1"/>
    </row>
    <row r="2354" spans="15:24" x14ac:dyDescent="0.55000000000000004">
      <c r="O2354" s="1"/>
      <c r="V2354" s="1"/>
      <c r="X2354" s="1"/>
    </row>
    <row r="2355" spans="15:24" x14ac:dyDescent="0.55000000000000004">
      <c r="O2355" s="1"/>
      <c r="V2355" s="1"/>
      <c r="X2355" s="1"/>
    </row>
    <row r="2356" spans="15:24" x14ac:dyDescent="0.55000000000000004">
      <c r="O2356" s="1"/>
      <c r="V2356" s="1"/>
      <c r="X2356" s="1"/>
    </row>
    <row r="2357" spans="15:24" x14ac:dyDescent="0.55000000000000004">
      <c r="O2357" s="1"/>
      <c r="V2357" s="1"/>
      <c r="X2357" s="1"/>
    </row>
    <row r="2358" spans="15:24" x14ac:dyDescent="0.55000000000000004">
      <c r="O2358" s="1"/>
      <c r="V2358" s="1"/>
      <c r="X2358" s="1"/>
    </row>
    <row r="2359" spans="15:24" x14ac:dyDescent="0.55000000000000004">
      <c r="O2359" s="1"/>
      <c r="V2359" s="1"/>
      <c r="X2359" s="1"/>
    </row>
    <row r="2360" spans="15:24" x14ac:dyDescent="0.55000000000000004">
      <c r="O2360" s="1"/>
      <c r="V2360" s="1"/>
      <c r="X2360" s="1"/>
    </row>
    <row r="2361" spans="15:24" x14ac:dyDescent="0.55000000000000004">
      <c r="O2361" s="1"/>
      <c r="V2361" s="1"/>
      <c r="X2361" s="1"/>
    </row>
    <row r="2362" spans="15:24" x14ac:dyDescent="0.55000000000000004">
      <c r="O2362" s="1"/>
      <c r="V2362" s="1"/>
      <c r="X2362" s="1"/>
    </row>
    <row r="2363" spans="15:24" x14ac:dyDescent="0.55000000000000004">
      <c r="O2363" s="1"/>
      <c r="V2363" s="1"/>
      <c r="X2363" s="1"/>
    </row>
    <row r="2364" spans="15:24" x14ac:dyDescent="0.55000000000000004">
      <c r="O2364" s="1"/>
      <c r="V2364" s="1"/>
      <c r="X2364" s="1"/>
    </row>
    <row r="2365" spans="15:24" x14ac:dyDescent="0.55000000000000004">
      <c r="O2365" s="1"/>
      <c r="V2365" s="1"/>
      <c r="X2365" s="1"/>
    </row>
    <row r="2366" spans="15:24" x14ac:dyDescent="0.55000000000000004">
      <c r="O2366" s="1"/>
      <c r="V2366" s="1"/>
      <c r="X2366" s="1"/>
    </row>
    <row r="2367" spans="15:24" x14ac:dyDescent="0.55000000000000004">
      <c r="O2367" s="1"/>
      <c r="V2367" s="1"/>
      <c r="X2367" s="1"/>
    </row>
    <row r="2368" spans="15:24" x14ac:dyDescent="0.55000000000000004">
      <c r="O2368" s="1"/>
      <c r="V2368" s="1"/>
      <c r="X2368" s="1"/>
    </row>
    <row r="2369" spans="15:24" x14ac:dyDescent="0.55000000000000004">
      <c r="O2369" s="1"/>
      <c r="V2369" s="1"/>
      <c r="X2369" s="1"/>
    </row>
    <row r="2370" spans="15:24" x14ac:dyDescent="0.55000000000000004">
      <c r="O2370" s="1"/>
      <c r="V2370" s="1"/>
      <c r="X2370" s="1"/>
    </row>
    <row r="2371" spans="15:24" x14ac:dyDescent="0.55000000000000004">
      <c r="O2371" s="1"/>
      <c r="V2371" s="1"/>
      <c r="X2371" s="1"/>
    </row>
    <row r="2372" spans="15:24" x14ac:dyDescent="0.55000000000000004">
      <c r="O2372" s="1"/>
      <c r="V2372" s="1"/>
      <c r="X2372" s="1"/>
    </row>
    <row r="2373" spans="15:24" x14ac:dyDescent="0.55000000000000004">
      <c r="O2373" s="1"/>
      <c r="V2373" s="1"/>
      <c r="X2373" s="1"/>
    </row>
    <row r="2374" spans="15:24" x14ac:dyDescent="0.55000000000000004">
      <c r="O2374" s="1"/>
      <c r="V2374" s="1"/>
      <c r="X2374" s="1"/>
    </row>
    <row r="2375" spans="15:24" x14ac:dyDescent="0.55000000000000004">
      <c r="O2375" s="1"/>
      <c r="V2375" s="1"/>
      <c r="X2375" s="1"/>
    </row>
    <row r="2376" spans="15:24" x14ac:dyDescent="0.55000000000000004">
      <c r="O2376" s="1"/>
      <c r="V2376" s="1"/>
      <c r="X2376" s="1"/>
    </row>
    <row r="2377" spans="15:24" x14ac:dyDescent="0.55000000000000004">
      <c r="O2377" s="1"/>
      <c r="V2377" s="1"/>
      <c r="X2377" s="1"/>
    </row>
    <row r="2378" spans="15:24" x14ac:dyDescent="0.55000000000000004">
      <c r="O2378" s="1"/>
      <c r="V2378" s="1"/>
      <c r="X2378" s="1"/>
    </row>
    <row r="2379" spans="15:24" x14ac:dyDescent="0.55000000000000004">
      <c r="O2379" s="1"/>
      <c r="V2379" s="1"/>
      <c r="X2379" s="1"/>
    </row>
    <row r="2380" spans="15:24" x14ac:dyDescent="0.55000000000000004">
      <c r="O2380" s="1"/>
      <c r="V2380" s="1"/>
      <c r="X2380" s="1"/>
    </row>
    <row r="2381" spans="15:24" x14ac:dyDescent="0.55000000000000004">
      <c r="O2381" s="1"/>
      <c r="V2381" s="1"/>
      <c r="X2381" s="1"/>
    </row>
    <row r="2382" spans="15:24" x14ac:dyDescent="0.55000000000000004">
      <c r="O2382" s="1"/>
      <c r="V2382" s="1"/>
      <c r="X2382" s="1"/>
    </row>
    <row r="2383" spans="15:24" x14ac:dyDescent="0.55000000000000004">
      <c r="O2383" s="1"/>
      <c r="V2383" s="1"/>
      <c r="X2383" s="1"/>
    </row>
    <row r="2384" spans="15:24" x14ac:dyDescent="0.55000000000000004">
      <c r="O2384" s="1"/>
      <c r="V2384" s="1"/>
      <c r="X2384" s="1"/>
    </row>
    <row r="2385" spans="15:24" x14ac:dyDescent="0.55000000000000004">
      <c r="O2385" s="1"/>
      <c r="V2385" s="1"/>
      <c r="X2385" s="1"/>
    </row>
    <row r="2386" spans="15:24" x14ac:dyDescent="0.55000000000000004">
      <c r="O2386" s="1"/>
      <c r="V2386" s="1"/>
      <c r="X2386" s="1"/>
    </row>
    <row r="2387" spans="15:24" x14ac:dyDescent="0.55000000000000004">
      <c r="O2387" s="1"/>
      <c r="V2387" s="1"/>
      <c r="X2387" s="1"/>
    </row>
    <row r="2388" spans="15:24" x14ac:dyDescent="0.55000000000000004">
      <c r="O2388" s="1"/>
      <c r="V2388" s="1"/>
      <c r="X2388" s="1"/>
    </row>
    <row r="2389" spans="15:24" x14ac:dyDescent="0.55000000000000004">
      <c r="O2389" s="1"/>
      <c r="V2389" s="1"/>
      <c r="X2389" s="1"/>
    </row>
    <row r="2390" spans="15:24" x14ac:dyDescent="0.55000000000000004">
      <c r="O2390" s="1"/>
      <c r="V2390" s="1"/>
      <c r="X2390" s="1"/>
    </row>
    <row r="2391" spans="15:24" x14ac:dyDescent="0.55000000000000004">
      <c r="O2391" s="1"/>
      <c r="V2391" s="1"/>
      <c r="X2391" s="1"/>
    </row>
    <row r="2392" spans="15:24" x14ac:dyDescent="0.55000000000000004">
      <c r="O2392" s="1"/>
      <c r="V2392" s="1"/>
      <c r="X2392" s="1"/>
    </row>
    <row r="2393" spans="15:24" x14ac:dyDescent="0.55000000000000004">
      <c r="O2393" s="1"/>
      <c r="V2393" s="1"/>
      <c r="X2393" s="1"/>
    </row>
    <row r="2394" spans="15:24" x14ac:dyDescent="0.55000000000000004">
      <c r="O2394" s="1"/>
      <c r="V2394" s="1"/>
      <c r="X2394" s="1"/>
    </row>
    <row r="2395" spans="15:24" x14ac:dyDescent="0.55000000000000004">
      <c r="O2395" s="1"/>
      <c r="V2395" s="1"/>
      <c r="X2395" s="1"/>
    </row>
    <row r="2396" spans="15:24" x14ac:dyDescent="0.55000000000000004">
      <c r="O2396" s="1"/>
      <c r="V2396" s="1"/>
      <c r="X2396" s="1"/>
    </row>
    <row r="2397" spans="15:24" x14ac:dyDescent="0.55000000000000004">
      <c r="O2397" s="1"/>
      <c r="V2397" s="1"/>
      <c r="X2397" s="1"/>
    </row>
    <row r="2398" spans="15:24" x14ac:dyDescent="0.55000000000000004">
      <c r="O2398" s="1"/>
      <c r="V2398" s="1"/>
      <c r="X2398" s="1"/>
    </row>
    <row r="2399" spans="15:24" x14ac:dyDescent="0.55000000000000004">
      <c r="O2399" s="1"/>
      <c r="V2399" s="1"/>
      <c r="X2399" s="1"/>
    </row>
    <row r="2400" spans="15:24" x14ac:dyDescent="0.55000000000000004">
      <c r="O2400" s="1"/>
      <c r="V2400" s="1"/>
      <c r="X2400" s="1"/>
    </row>
    <row r="2401" spans="15:24" x14ac:dyDescent="0.55000000000000004">
      <c r="O2401" s="1"/>
      <c r="V2401" s="1"/>
      <c r="X2401" s="1"/>
    </row>
    <row r="2402" spans="15:24" x14ac:dyDescent="0.55000000000000004">
      <c r="O2402" s="1"/>
      <c r="V2402" s="1"/>
      <c r="X2402" s="1"/>
    </row>
    <row r="2403" spans="15:24" x14ac:dyDescent="0.55000000000000004">
      <c r="O2403" s="1"/>
      <c r="V2403" s="1"/>
      <c r="X2403" s="1"/>
    </row>
    <row r="2404" spans="15:24" x14ac:dyDescent="0.55000000000000004">
      <c r="O2404" s="1"/>
      <c r="V2404" s="1"/>
      <c r="X2404" s="1"/>
    </row>
    <row r="2405" spans="15:24" x14ac:dyDescent="0.55000000000000004">
      <c r="O2405" s="1"/>
      <c r="V2405" s="1"/>
      <c r="X2405" s="1"/>
    </row>
    <row r="2406" spans="15:24" x14ac:dyDescent="0.55000000000000004">
      <c r="O2406" s="1"/>
      <c r="V2406" s="1"/>
      <c r="X2406" s="1"/>
    </row>
    <row r="2407" spans="15:24" x14ac:dyDescent="0.55000000000000004">
      <c r="O2407" s="1"/>
      <c r="V2407" s="1"/>
      <c r="X2407" s="1"/>
    </row>
    <row r="2408" spans="15:24" x14ac:dyDescent="0.55000000000000004">
      <c r="O2408" s="1"/>
      <c r="V2408" s="1"/>
      <c r="X2408" s="1"/>
    </row>
    <row r="2409" spans="15:24" x14ac:dyDescent="0.55000000000000004">
      <c r="O2409" s="1"/>
      <c r="V2409" s="1"/>
      <c r="X2409" s="1"/>
    </row>
    <row r="2410" spans="15:24" x14ac:dyDescent="0.55000000000000004">
      <c r="O2410" s="1"/>
      <c r="V2410" s="1"/>
      <c r="X2410" s="1"/>
    </row>
    <row r="2411" spans="15:24" x14ac:dyDescent="0.55000000000000004">
      <c r="O2411" s="1"/>
      <c r="V2411" s="1"/>
      <c r="X2411" s="1"/>
    </row>
    <row r="2412" spans="15:24" x14ac:dyDescent="0.55000000000000004">
      <c r="O2412" s="1"/>
      <c r="V2412" s="1"/>
      <c r="X2412" s="1"/>
    </row>
    <row r="2413" spans="15:24" x14ac:dyDescent="0.55000000000000004">
      <c r="O2413" s="1"/>
      <c r="V2413" s="1"/>
      <c r="X2413" s="1"/>
    </row>
    <row r="2414" spans="15:24" x14ac:dyDescent="0.55000000000000004">
      <c r="O2414" s="1"/>
      <c r="V2414" s="1"/>
      <c r="X2414" s="1"/>
    </row>
    <row r="2415" spans="15:24" x14ac:dyDescent="0.55000000000000004">
      <c r="O2415" s="1"/>
      <c r="V2415" s="1"/>
      <c r="X2415" s="1"/>
    </row>
    <row r="2416" spans="15:24" x14ac:dyDescent="0.55000000000000004">
      <c r="O2416" s="1"/>
      <c r="V2416" s="1"/>
      <c r="X2416" s="1"/>
    </row>
    <row r="2417" spans="15:24" x14ac:dyDescent="0.55000000000000004">
      <c r="O2417" s="1"/>
      <c r="V2417" s="1"/>
      <c r="X2417" s="1"/>
    </row>
    <row r="2418" spans="15:24" x14ac:dyDescent="0.55000000000000004">
      <c r="O2418" s="1"/>
      <c r="V2418" s="1"/>
      <c r="X2418" s="1"/>
    </row>
    <row r="2419" spans="15:24" x14ac:dyDescent="0.55000000000000004">
      <c r="O2419" s="1"/>
      <c r="V2419" s="1"/>
      <c r="X2419" s="1"/>
    </row>
    <row r="2420" spans="15:24" x14ac:dyDescent="0.55000000000000004">
      <c r="O2420" s="1"/>
      <c r="V2420" s="1"/>
      <c r="X2420" s="1"/>
    </row>
    <row r="2421" spans="15:24" x14ac:dyDescent="0.55000000000000004">
      <c r="O2421" s="1"/>
      <c r="V2421" s="1"/>
      <c r="X2421" s="1"/>
    </row>
    <row r="2422" spans="15:24" x14ac:dyDescent="0.55000000000000004">
      <c r="O2422" s="1"/>
      <c r="V2422" s="1"/>
      <c r="X2422" s="1"/>
    </row>
    <row r="2423" spans="15:24" x14ac:dyDescent="0.55000000000000004">
      <c r="O2423" s="1"/>
      <c r="V2423" s="1"/>
      <c r="X2423" s="1"/>
    </row>
    <row r="2424" spans="15:24" x14ac:dyDescent="0.55000000000000004">
      <c r="O2424" s="1"/>
      <c r="V2424" s="1"/>
      <c r="X2424" s="1"/>
    </row>
    <row r="2425" spans="15:24" x14ac:dyDescent="0.55000000000000004">
      <c r="O2425" s="1"/>
      <c r="V2425" s="1"/>
      <c r="X2425" s="1"/>
    </row>
    <row r="2426" spans="15:24" x14ac:dyDescent="0.55000000000000004">
      <c r="O2426" s="1"/>
      <c r="V2426" s="1"/>
      <c r="X2426" s="1"/>
    </row>
    <row r="2427" spans="15:24" x14ac:dyDescent="0.55000000000000004">
      <c r="O2427" s="1"/>
      <c r="V2427" s="1"/>
      <c r="X2427" s="1"/>
    </row>
    <row r="2428" spans="15:24" x14ac:dyDescent="0.55000000000000004">
      <c r="O2428" s="1"/>
      <c r="V2428" s="1"/>
      <c r="X2428" s="1"/>
    </row>
    <row r="2429" spans="15:24" x14ac:dyDescent="0.55000000000000004">
      <c r="O2429" s="1"/>
      <c r="V2429" s="1"/>
      <c r="X2429" s="1"/>
    </row>
    <row r="2430" spans="15:24" x14ac:dyDescent="0.55000000000000004">
      <c r="O2430" s="1"/>
      <c r="V2430" s="1"/>
      <c r="X2430" s="1"/>
    </row>
    <row r="2431" spans="15:24" x14ac:dyDescent="0.55000000000000004">
      <c r="O2431" s="1"/>
      <c r="V2431" s="1"/>
      <c r="X2431" s="1"/>
    </row>
    <row r="2432" spans="15:24" x14ac:dyDescent="0.55000000000000004">
      <c r="O2432" s="1"/>
      <c r="V2432" s="1"/>
      <c r="X2432" s="1"/>
    </row>
    <row r="2433" spans="15:24" x14ac:dyDescent="0.55000000000000004">
      <c r="O2433" s="1"/>
      <c r="V2433" s="1"/>
      <c r="X2433" s="1"/>
    </row>
    <row r="2434" spans="15:24" x14ac:dyDescent="0.55000000000000004">
      <c r="O2434" s="1"/>
      <c r="V2434" s="1"/>
      <c r="X2434" s="1"/>
    </row>
    <row r="2435" spans="15:24" x14ac:dyDescent="0.55000000000000004">
      <c r="O2435" s="1"/>
      <c r="V2435" s="1"/>
      <c r="X2435" s="1"/>
    </row>
    <row r="2436" spans="15:24" x14ac:dyDescent="0.55000000000000004">
      <c r="O2436" s="1"/>
      <c r="V2436" s="1"/>
      <c r="X2436" s="1"/>
    </row>
    <row r="2437" spans="15:24" x14ac:dyDescent="0.55000000000000004">
      <c r="O2437" s="1"/>
      <c r="V2437" s="1"/>
      <c r="X2437" s="1"/>
    </row>
    <row r="2438" spans="15:24" x14ac:dyDescent="0.55000000000000004">
      <c r="O2438" s="1"/>
      <c r="V2438" s="1"/>
      <c r="X2438" s="1"/>
    </row>
    <row r="2439" spans="15:24" x14ac:dyDescent="0.55000000000000004">
      <c r="O2439" s="1"/>
      <c r="V2439" s="1"/>
      <c r="X2439" s="1"/>
    </row>
    <row r="2440" spans="15:24" x14ac:dyDescent="0.55000000000000004">
      <c r="O2440" s="1"/>
      <c r="V2440" s="1"/>
      <c r="X2440" s="1"/>
    </row>
    <row r="2441" spans="15:24" x14ac:dyDescent="0.55000000000000004">
      <c r="O2441" s="1"/>
      <c r="V2441" s="1"/>
      <c r="X2441" s="1"/>
    </row>
    <row r="2442" spans="15:24" x14ac:dyDescent="0.55000000000000004">
      <c r="O2442" s="1"/>
      <c r="V2442" s="1"/>
      <c r="X2442" s="1"/>
    </row>
    <row r="2443" spans="15:24" x14ac:dyDescent="0.55000000000000004">
      <c r="O2443" s="1"/>
      <c r="V2443" s="1"/>
      <c r="X2443" s="1"/>
    </row>
    <row r="2444" spans="15:24" x14ac:dyDescent="0.55000000000000004">
      <c r="O2444" s="1"/>
      <c r="V2444" s="1"/>
      <c r="X2444" s="1"/>
    </row>
    <row r="2445" spans="15:24" x14ac:dyDescent="0.55000000000000004">
      <c r="O2445" s="1"/>
      <c r="V2445" s="1"/>
      <c r="X2445" s="1"/>
    </row>
    <row r="2446" spans="15:24" x14ac:dyDescent="0.55000000000000004">
      <c r="O2446" s="1"/>
      <c r="V2446" s="1"/>
      <c r="X2446" s="1"/>
    </row>
    <row r="2447" spans="15:24" x14ac:dyDescent="0.55000000000000004">
      <c r="O2447" s="1"/>
      <c r="V2447" s="1"/>
      <c r="X2447" s="1"/>
    </row>
    <row r="2448" spans="15:24" x14ac:dyDescent="0.55000000000000004">
      <c r="O2448" s="1"/>
      <c r="V2448" s="1"/>
      <c r="X2448" s="1"/>
    </row>
    <row r="2449" spans="15:24" x14ac:dyDescent="0.55000000000000004">
      <c r="O2449" s="1"/>
      <c r="V2449" s="1"/>
      <c r="X2449" s="1"/>
    </row>
    <row r="2450" spans="15:24" x14ac:dyDescent="0.55000000000000004">
      <c r="O2450" s="1"/>
      <c r="V2450" s="1"/>
      <c r="X2450" s="1"/>
    </row>
    <row r="2451" spans="15:24" x14ac:dyDescent="0.55000000000000004">
      <c r="O2451" s="1"/>
      <c r="V2451" s="1"/>
      <c r="X2451" s="1"/>
    </row>
    <row r="2452" spans="15:24" x14ac:dyDescent="0.55000000000000004">
      <c r="O2452" s="1"/>
      <c r="V2452" s="1"/>
      <c r="X2452" s="1"/>
    </row>
    <row r="2453" spans="15:24" x14ac:dyDescent="0.55000000000000004">
      <c r="O2453" s="1"/>
      <c r="V2453" s="1"/>
      <c r="X2453" s="1"/>
    </row>
    <row r="2454" spans="15:24" x14ac:dyDescent="0.55000000000000004">
      <c r="O2454" s="1"/>
      <c r="V2454" s="1"/>
      <c r="X2454" s="1"/>
    </row>
    <row r="2455" spans="15:24" x14ac:dyDescent="0.55000000000000004">
      <c r="O2455" s="1"/>
      <c r="V2455" s="1"/>
      <c r="X2455" s="1"/>
    </row>
    <row r="2456" spans="15:24" x14ac:dyDescent="0.55000000000000004">
      <c r="O2456" s="1"/>
      <c r="V2456" s="1"/>
      <c r="X2456" s="1"/>
    </row>
    <row r="2457" spans="15:24" x14ac:dyDescent="0.55000000000000004">
      <c r="O2457" s="1"/>
      <c r="V2457" s="1"/>
      <c r="X2457" s="1"/>
    </row>
    <row r="2458" spans="15:24" x14ac:dyDescent="0.55000000000000004">
      <c r="O2458" s="1"/>
      <c r="V2458" s="1"/>
      <c r="X2458" s="1"/>
    </row>
    <row r="2459" spans="15:24" x14ac:dyDescent="0.55000000000000004">
      <c r="O2459" s="1"/>
      <c r="V2459" s="1"/>
      <c r="X2459" s="1"/>
    </row>
    <row r="2460" spans="15:24" x14ac:dyDescent="0.55000000000000004">
      <c r="O2460" s="1"/>
      <c r="V2460" s="1"/>
      <c r="X2460" s="1"/>
    </row>
    <row r="2461" spans="15:24" x14ac:dyDescent="0.55000000000000004">
      <c r="O2461" s="1"/>
      <c r="V2461" s="1"/>
      <c r="X2461" s="1"/>
    </row>
    <row r="2462" spans="15:24" x14ac:dyDescent="0.55000000000000004">
      <c r="O2462" s="1"/>
      <c r="V2462" s="1"/>
      <c r="X2462" s="1"/>
    </row>
    <row r="2463" spans="15:24" x14ac:dyDescent="0.55000000000000004">
      <c r="O2463" s="1"/>
      <c r="V2463" s="1"/>
      <c r="X2463" s="1"/>
    </row>
    <row r="2464" spans="15:24" x14ac:dyDescent="0.55000000000000004">
      <c r="O2464" s="1"/>
      <c r="V2464" s="1"/>
      <c r="X2464" s="1"/>
    </row>
    <row r="2465" spans="15:24" x14ac:dyDescent="0.55000000000000004">
      <c r="O2465" s="1"/>
      <c r="V2465" s="1"/>
      <c r="X2465" s="1"/>
    </row>
    <row r="2466" spans="15:24" x14ac:dyDescent="0.55000000000000004">
      <c r="O2466" s="1"/>
      <c r="V2466" s="1"/>
      <c r="X2466" s="1"/>
    </row>
    <row r="2467" spans="15:24" x14ac:dyDescent="0.55000000000000004">
      <c r="O2467" s="1"/>
      <c r="V2467" s="1"/>
      <c r="X2467" s="1"/>
    </row>
    <row r="2468" spans="15:24" x14ac:dyDescent="0.55000000000000004">
      <c r="O2468" s="1"/>
      <c r="V2468" s="1"/>
      <c r="X2468" s="1"/>
    </row>
    <row r="2469" spans="15:24" x14ac:dyDescent="0.55000000000000004">
      <c r="O2469" s="1"/>
      <c r="V2469" s="1"/>
      <c r="X2469" s="1"/>
    </row>
    <row r="2470" spans="15:24" x14ac:dyDescent="0.55000000000000004">
      <c r="O2470" s="1"/>
      <c r="V2470" s="1"/>
      <c r="X2470" s="1"/>
    </row>
    <row r="2471" spans="15:24" x14ac:dyDescent="0.55000000000000004">
      <c r="O2471" s="1"/>
      <c r="V2471" s="1"/>
      <c r="X2471" s="1"/>
    </row>
    <row r="2472" spans="15:24" x14ac:dyDescent="0.55000000000000004">
      <c r="O2472" s="1"/>
      <c r="V2472" s="1"/>
      <c r="X2472" s="1"/>
    </row>
    <row r="2473" spans="15:24" x14ac:dyDescent="0.55000000000000004">
      <c r="O2473" s="1"/>
      <c r="V2473" s="1"/>
      <c r="X2473" s="1"/>
    </row>
    <row r="2474" spans="15:24" x14ac:dyDescent="0.55000000000000004">
      <c r="O2474" s="1"/>
      <c r="V2474" s="1"/>
      <c r="X2474" s="1"/>
    </row>
    <row r="2475" spans="15:24" x14ac:dyDescent="0.55000000000000004">
      <c r="O2475" s="1"/>
      <c r="V2475" s="1"/>
      <c r="X2475" s="1"/>
    </row>
    <row r="2476" spans="15:24" x14ac:dyDescent="0.55000000000000004">
      <c r="O2476" s="1"/>
      <c r="V2476" s="1"/>
      <c r="X2476" s="1"/>
    </row>
    <row r="2477" spans="15:24" x14ac:dyDescent="0.55000000000000004">
      <c r="O2477" s="1"/>
      <c r="V2477" s="1"/>
      <c r="X2477" s="1"/>
    </row>
    <row r="2478" spans="15:24" x14ac:dyDescent="0.55000000000000004">
      <c r="O2478" s="1"/>
      <c r="V2478" s="1"/>
      <c r="X2478" s="1"/>
    </row>
    <row r="2479" spans="15:24" x14ac:dyDescent="0.55000000000000004">
      <c r="O2479" s="1"/>
      <c r="V2479" s="1"/>
      <c r="X2479" s="1"/>
    </row>
    <row r="2480" spans="15:24" x14ac:dyDescent="0.55000000000000004">
      <c r="O2480" s="1"/>
      <c r="V2480" s="1"/>
      <c r="X2480" s="1"/>
    </row>
    <row r="2481" spans="15:24" x14ac:dyDescent="0.55000000000000004">
      <c r="O2481" s="1"/>
      <c r="V2481" s="1"/>
      <c r="X2481" s="1"/>
    </row>
    <row r="2482" spans="15:24" x14ac:dyDescent="0.55000000000000004">
      <c r="O2482" s="1"/>
      <c r="V2482" s="1"/>
      <c r="X2482" s="1"/>
    </row>
    <row r="2483" spans="15:24" x14ac:dyDescent="0.55000000000000004">
      <c r="O2483" s="1"/>
      <c r="V2483" s="1"/>
      <c r="X2483" s="1"/>
    </row>
    <row r="2484" spans="15:24" x14ac:dyDescent="0.55000000000000004">
      <c r="O2484" s="1"/>
      <c r="V2484" s="1"/>
      <c r="X2484" s="1"/>
    </row>
    <row r="2485" spans="15:24" x14ac:dyDescent="0.55000000000000004">
      <c r="O2485" s="1"/>
      <c r="V2485" s="1"/>
      <c r="X2485" s="1"/>
    </row>
    <row r="2486" spans="15:24" x14ac:dyDescent="0.55000000000000004">
      <c r="O2486" s="1"/>
      <c r="V2486" s="1"/>
      <c r="X2486" s="1"/>
    </row>
    <row r="2487" spans="15:24" x14ac:dyDescent="0.55000000000000004">
      <c r="O2487" s="1"/>
      <c r="V2487" s="1"/>
      <c r="X2487" s="1"/>
    </row>
    <row r="2488" spans="15:24" x14ac:dyDescent="0.55000000000000004">
      <c r="O2488" s="1"/>
      <c r="V2488" s="1"/>
      <c r="X2488" s="1"/>
    </row>
    <row r="2489" spans="15:24" x14ac:dyDescent="0.55000000000000004">
      <c r="O2489" s="1"/>
      <c r="V2489" s="1"/>
      <c r="X2489" s="1"/>
    </row>
    <row r="2490" spans="15:24" x14ac:dyDescent="0.55000000000000004">
      <c r="O2490" s="1"/>
      <c r="V2490" s="1"/>
      <c r="X2490" s="1"/>
    </row>
    <row r="2491" spans="15:24" x14ac:dyDescent="0.55000000000000004">
      <c r="O2491" s="1"/>
      <c r="V2491" s="1"/>
      <c r="X2491" s="1"/>
    </row>
    <row r="2492" spans="15:24" x14ac:dyDescent="0.55000000000000004">
      <c r="O2492" s="1"/>
      <c r="V2492" s="1"/>
      <c r="X2492" s="1"/>
    </row>
    <row r="2493" spans="15:24" x14ac:dyDescent="0.55000000000000004">
      <c r="O2493" s="1"/>
      <c r="V2493" s="1"/>
      <c r="X2493" s="1"/>
    </row>
    <row r="2494" spans="15:24" x14ac:dyDescent="0.55000000000000004">
      <c r="O2494" s="1"/>
      <c r="V2494" s="1"/>
      <c r="X2494" s="1"/>
    </row>
    <row r="2495" spans="15:24" x14ac:dyDescent="0.55000000000000004">
      <c r="O2495" s="1"/>
      <c r="V2495" s="1"/>
      <c r="X2495" s="1"/>
    </row>
    <row r="2496" spans="15:24" x14ac:dyDescent="0.55000000000000004">
      <c r="O2496" s="1"/>
      <c r="V2496" s="1"/>
      <c r="X2496" s="1"/>
    </row>
    <row r="2497" spans="15:24" x14ac:dyDescent="0.55000000000000004">
      <c r="O2497" s="1"/>
      <c r="V2497" s="1"/>
      <c r="X2497" s="1"/>
    </row>
    <row r="2498" spans="15:24" x14ac:dyDescent="0.55000000000000004">
      <c r="O2498" s="1"/>
      <c r="V2498" s="1"/>
      <c r="X2498" s="1"/>
    </row>
    <row r="2499" spans="15:24" x14ac:dyDescent="0.55000000000000004">
      <c r="O2499" s="1"/>
      <c r="V2499" s="1"/>
      <c r="X2499" s="1"/>
    </row>
    <row r="2500" spans="15:24" x14ac:dyDescent="0.55000000000000004">
      <c r="O2500" s="1"/>
      <c r="V2500" s="1"/>
      <c r="X2500" s="1"/>
    </row>
    <row r="2501" spans="15:24" x14ac:dyDescent="0.55000000000000004">
      <c r="O2501" s="1"/>
      <c r="V2501" s="1"/>
      <c r="X2501" s="1"/>
    </row>
    <row r="2502" spans="15:24" x14ac:dyDescent="0.55000000000000004">
      <c r="O2502" s="1"/>
      <c r="V2502" s="1"/>
      <c r="X2502" s="1"/>
    </row>
    <row r="2503" spans="15:24" x14ac:dyDescent="0.55000000000000004">
      <c r="O2503" s="1"/>
      <c r="V2503" s="1"/>
      <c r="X2503" s="1"/>
    </row>
    <row r="2504" spans="15:24" x14ac:dyDescent="0.55000000000000004">
      <c r="O2504" s="1"/>
      <c r="V2504" s="1"/>
      <c r="X2504" s="1"/>
    </row>
    <row r="2505" spans="15:24" x14ac:dyDescent="0.55000000000000004">
      <c r="O2505" s="1"/>
      <c r="V2505" s="1"/>
      <c r="X2505" s="1"/>
    </row>
    <row r="2506" spans="15:24" x14ac:dyDescent="0.55000000000000004">
      <c r="O2506" s="1"/>
      <c r="V2506" s="1"/>
      <c r="X2506" s="1"/>
    </row>
    <row r="2507" spans="15:24" x14ac:dyDescent="0.55000000000000004">
      <c r="O2507" s="1"/>
      <c r="V2507" s="1"/>
      <c r="X2507" s="1"/>
    </row>
    <row r="2508" spans="15:24" x14ac:dyDescent="0.55000000000000004">
      <c r="O2508" s="1"/>
      <c r="V2508" s="1"/>
      <c r="X2508" s="1"/>
    </row>
    <row r="2509" spans="15:24" x14ac:dyDescent="0.55000000000000004">
      <c r="O2509" s="1"/>
      <c r="V2509" s="1"/>
      <c r="X2509" s="1"/>
    </row>
    <row r="2510" spans="15:24" x14ac:dyDescent="0.55000000000000004">
      <c r="O2510" s="1"/>
      <c r="V2510" s="1"/>
      <c r="X2510" s="1"/>
    </row>
    <row r="2511" spans="15:24" x14ac:dyDescent="0.55000000000000004">
      <c r="O2511" s="1"/>
      <c r="V2511" s="1"/>
      <c r="X2511" s="1"/>
    </row>
    <row r="2512" spans="15:24" x14ac:dyDescent="0.55000000000000004">
      <c r="O2512" s="1"/>
      <c r="V2512" s="1"/>
      <c r="X2512" s="1"/>
    </row>
    <row r="2513" spans="15:24" x14ac:dyDescent="0.55000000000000004">
      <c r="O2513" s="1"/>
      <c r="V2513" s="1"/>
      <c r="X2513" s="1"/>
    </row>
    <row r="2514" spans="15:24" x14ac:dyDescent="0.55000000000000004">
      <c r="O2514" s="1"/>
      <c r="V2514" s="1"/>
      <c r="X2514" s="1"/>
    </row>
    <row r="2515" spans="15:24" x14ac:dyDescent="0.55000000000000004">
      <c r="O2515" s="1"/>
      <c r="V2515" s="1"/>
      <c r="X2515" s="1"/>
    </row>
    <row r="2516" spans="15:24" x14ac:dyDescent="0.55000000000000004">
      <c r="O2516" s="1"/>
      <c r="V2516" s="1"/>
      <c r="X2516" s="1"/>
    </row>
    <row r="2517" spans="15:24" x14ac:dyDescent="0.55000000000000004">
      <c r="O2517" s="1"/>
      <c r="V2517" s="1"/>
      <c r="X2517" s="1"/>
    </row>
    <row r="2518" spans="15:24" x14ac:dyDescent="0.55000000000000004">
      <c r="O2518" s="1"/>
      <c r="V2518" s="1"/>
      <c r="X2518" s="1"/>
    </row>
    <row r="2519" spans="15:24" x14ac:dyDescent="0.55000000000000004">
      <c r="O2519" s="1"/>
      <c r="V2519" s="1"/>
      <c r="X2519" s="1"/>
    </row>
    <row r="2520" spans="15:24" x14ac:dyDescent="0.55000000000000004">
      <c r="O2520" s="1"/>
      <c r="V2520" s="1"/>
      <c r="X2520" s="1"/>
    </row>
    <row r="2521" spans="15:24" x14ac:dyDescent="0.55000000000000004">
      <c r="O2521" s="1"/>
      <c r="V2521" s="1"/>
      <c r="X2521" s="1"/>
    </row>
    <row r="2522" spans="15:24" x14ac:dyDescent="0.55000000000000004">
      <c r="O2522" s="1"/>
      <c r="V2522" s="1"/>
      <c r="X2522" s="1"/>
    </row>
    <row r="2523" spans="15:24" x14ac:dyDescent="0.55000000000000004">
      <c r="O2523" s="1"/>
      <c r="V2523" s="1"/>
      <c r="X2523" s="1"/>
    </row>
    <row r="2524" spans="15:24" x14ac:dyDescent="0.55000000000000004">
      <c r="O2524" s="1"/>
      <c r="V2524" s="1"/>
      <c r="X2524" s="1"/>
    </row>
    <row r="2525" spans="15:24" x14ac:dyDescent="0.55000000000000004">
      <c r="O2525" s="1"/>
      <c r="V2525" s="1"/>
      <c r="X2525" s="1"/>
    </row>
    <row r="2526" spans="15:24" x14ac:dyDescent="0.55000000000000004">
      <c r="O2526" s="1"/>
      <c r="V2526" s="1"/>
      <c r="X2526" s="1"/>
    </row>
    <row r="2527" spans="15:24" x14ac:dyDescent="0.55000000000000004">
      <c r="O2527" s="1"/>
      <c r="V2527" s="1"/>
      <c r="X2527" s="1"/>
    </row>
    <row r="2528" spans="15:24" x14ac:dyDescent="0.55000000000000004">
      <c r="O2528" s="1"/>
      <c r="V2528" s="1"/>
      <c r="X2528" s="1"/>
    </row>
    <row r="2529" spans="15:24" x14ac:dyDescent="0.55000000000000004">
      <c r="O2529" s="1"/>
      <c r="V2529" s="1"/>
      <c r="X2529" s="1"/>
    </row>
    <row r="2530" spans="15:24" x14ac:dyDescent="0.55000000000000004">
      <c r="O2530" s="1"/>
      <c r="V2530" s="1"/>
      <c r="X2530" s="1"/>
    </row>
    <row r="2531" spans="15:24" x14ac:dyDescent="0.55000000000000004">
      <c r="O2531" s="1"/>
      <c r="V2531" s="1"/>
      <c r="X2531" s="1"/>
    </row>
    <row r="2532" spans="15:24" x14ac:dyDescent="0.55000000000000004">
      <c r="O2532" s="1"/>
      <c r="V2532" s="1"/>
      <c r="X2532" s="1"/>
    </row>
    <row r="2533" spans="15:24" x14ac:dyDescent="0.55000000000000004">
      <c r="O2533" s="1"/>
      <c r="V2533" s="1"/>
      <c r="X2533" s="1"/>
    </row>
    <row r="2534" spans="15:24" x14ac:dyDescent="0.55000000000000004">
      <c r="O2534" s="1"/>
      <c r="V2534" s="1"/>
      <c r="X2534" s="1"/>
    </row>
    <row r="2535" spans="15:24" x14ac:dyDescent="0.55000000000000004">
      <c r="O2535" s="1"/>
      <c r="V2535" s="1"/>
      <c r="X2535" s="1"/>
    </row>
    <row r="2536" spans="15:24" x14ac:dyDescent="0.55000000000000004">
      <c r="O2536" s="1"/>
      <c r="V2536" s="1"/>
      <c r="X2536" s="1"/>
    </row>
    <row r="2537" spans="15:24" x14ac:dyDescent="0.55000000000000004">
      <c r="O2537" s="1"/>
      <c r="V2537" s="1"/>
      <c r="X2537" s="1"/>
    </row>
    <row r="2538" spans="15:24" x14ac:dyDescent="0.55000000000000004">
      <c r="O2538" s="1"/>
      <c r="V2538" s="1"/>
      <c r="X2538" s="1"/>
    </row>
    <row r="2539" spans="15:24" x14ac:dyDescent="0.55000000000000004">
      <c r="O2539" s="1"/>
      <c r="V2539" s="1"/>
      <c r="X2539" s="1"/>
    </row>
    <row r="2540" spans="15:24" x14ac:dyDescent="0.55000000000000004">
      <c r="O2540" s="1"/>
      <c r="V2540" s="1"/>
      <c r="X2540" s="1"/>
    </row>
    <row r="2541" spans="15:24" x14ac:dyDescent="0.55000000000000004">
      <c r="O2541" s="1"/>
      <c r="V2541" s="1"/>
      <c r="X2541" s="1"/>
    </row>
    <row r="2542" spans="15:24" x14ac:dyDescent="0.55000000000000004">
      <c r="O2542" s="1"/>
      <c r="V2542" s="1"/>
      <c r="X2542" s="1"/>
    </row>
    <row r="2543" spans="15:24" x14ac:dyDescent="0.55000000000000004">
      <c r="O2543" s="1"/>
      <c r="V2543" s="1"/>
      <c r="X2543" s="1"/>
    </row>
    <row r="2544" spans="15:24" x14ac:dyDescent="0.55000000000000004">
      <c r="O2544" s="1"/>
      <c r="V2544" s="1"/>
      <c r="X2544" s="1"/>
    </row>
    <row r="2545" spans="15:24" x14ac:dyDescent="0.55000000000000004">
      <c r="O2545" s="1"/>
      <c r="V2545" s="1"/>
      <c r="X2545" s="1"/>
    </row>
    <row r="2546" spans="15:24" x14ac:dyDescent="0.55000000000000004">
      <c r="O2546" s="1"/>
      <c r="V2546" s="1"/>
      <c r="X2546" s="1"/>
    </row>
    <row r="2547" spans="15:24" x14ac:dyDescent="0.55000000000000004">
      <c r="O2547" s="1"/>
      <c r="V2547" s="1"/>
      <c r="X2547" s="1"/>
    </row>
    <row r="2548" spans="15:24" x14ac:dyDescent="0.55000000000000004">
      <c r="O2548" s="1"/>
      <c r="V2548" s="1"/>
      <c r="X2548" s="1"/>
    </row>
    <row r="2549" spans="15:24" x14ac:dyDescent="0.55000000000000004">
      <c r="O2549" s="1"/>
      <c r="V2549" s="1"/>
      <c r="X2549" s="1"/>
    </row>
    <row r="2550" spans="15:24" x14ac:dyDescent="0.55000000000000004">
      <c r="O2550" s="1"/>
      <c r="V2550" s="1"/>
      <c r="X2550" s="1"/>
    </row>
    <row r="2551" spans="15:24" x14ac:dyDescent="0.55000000000000004">
      <c r="O2551" s="1"/>
      <c r="V2551" s="1"/>
      <c r="X2551" s="1"/>
    </row>
    <row r="2552" spans="15:24" x14ac:dyDescent="0.55000000000000004">
      <c r="O2552" s="1"/>
      <c r="V2552" s="1"/>
      <c r="X2552" s="1"/>
    </row>
    <row r="2553" spans="15:24" x14ac:dyDescent="0.55000000000000004">
      <c r="O2553" s="1"/>
      <c r="V2553" s="1"/>
      <c r="X2553" s="1"/>
    </row>
    <row r="2554" spans="15:24" x14ac:dyDescent="0.55000000000000004">
      <c r="O2554" s="1"/>
      <c r="V2554" s="1"/>
      <c r="X2554" s="1"/>
    </row>
    <row r="2555" spans="15:24" x14ac:dyDescent="0.55000000000000004">
      <c r="O2555" s="1"/>
      <c r="V2555" s="1"/>
      <c r="X2555" s="1"/>
    </row>
    <row r="2556" spans="15:24" x14ac:dyDescent="0.55000000000000004">
      <c r="O2556" s="1"/>
      <c r="V2556" s="1"/>
      <c r="X2556" s="1"/>
    </row>
    <row r="2557" spans="15:24" x14ac:dyDescent="0.55000000000000004">
      <c r="O2557" s="1"/>
      <c r="V2557" s="1"/>
      <c r="X2557" s="1"/>
    </row>
    <row r="2558" spans="15:24" x14ac:dyDescent="0.55000000000000004">
      <c r="O2558" s="1"/>
      <c r="V2558" s="1"/>
      <c r="X2558" s="1"/>
    </row>
    <row r="2559" spans="15:24" x14ac:dyDescent="0.55000000000000004">
      <c r="O2559" s="1"/>
      <c r="V2559" s="1"/>
      <c r="X2559" s="1"/>
    </row>
    <row r="2560" spans="15:24" x14ac:dyDescent="0.55000000000000004">
      <c r="O2560" s="1"/>
      <c r="V2560" s="1"/>
      <c r="X2560" s="1"/>
    </row>
    <row r="2561" spans="15:24" x14ac:dyDescent="0.55000000000000004">
      <c r="O2561" s="1"/>
      <c r="V2561" s="1"/>
      <c r="X2561" s="1"/>
    </row>
    <row r="2562" spans="15:24" x14ac:dyDescent="0.55000000000000004">
      <c r="O2562" s="1"/>
      <c r="V2562" s="1"/>
      <c r="X2562" s="1"/>
    </row>
    <row r="2563" spans="15:24" x14ac:dyDescent="0.55000000000000004">
      <c r="O2563" s="1"/>
      <c r="V2563" s="1"/>
      <c r="X2563" s="1"/>
    </row>
    <row r="2564" spans="15:24" x14ac:dyDescent="0.55000000000000004">
      <c r="O2564" s="1"/>
      <c r="V2564" s="1"/>
      <c r="X2564" s="1"/>
    </row>
    <row r="2565" spans="15:24" x14ac:dyDescent="0.55000000000000004">
      <c r="O2565" s="1"/>
      <c r="V2565" s="1"/>
      <c r="X2565" s="1"/>
    </row>
    <row r="2566" spans="15:24" x14ac:dyDescent="0.55000000000000004">
      <c r="O2566" s="1"/>
      <c r="V2566" s="1"/>
      <c r="X2566" s="1"/>
    </row>
    <row r="2567" spans="15:24" x14ac:dyDescent="0.55000000000000004">
      <c r="O2567" s="1"/>
      <c r="V2567" s="1"/>
      <c r="X2567" s="1"/>
    </row>
    <row r="2568" spans="15:24" x14ac:dyDescent="0.55000000000000004">
      <c r="O2568" s="1"/>
      <c r="V2568" s="1"/>
      <c r="X2568" s="1"/>
    </row>
    <row r="2569" spans="15:24" x14ac:dyDescent="0.55000000000000004">
      <c r="O2569" s="1"/>
      <c r="V2569" s="1"/>
      <c r="X2569" s="1"/>
    </row>
    <row r="2570" spans="15:24" x14ac:dyDescent="0.55000000000000004">
      <c r="O2570" s="1"/>
      <c r="V2570" s="1"/>
      <c r="X2570" s="1"/>
    </row>
    <row r="2571" spans="15:24" x14ac:dyDescent="0.55000000000000004">
      <c r="O2571" s="1"/>
      <c r="V2571" s="1"/>
      <c r="X2571" s="1"/>
    </row>
    <row r="2572" spans="15:24" x14ac:dyDescent="0.55000000000000004">
      <c r="O2572" s="1"/>
      <c r="V2572" s="1"/>
      <c r="X2572" s="1"/>
    </row>
    <row r="2573" spans="15:24" x14ac:dyDescent="0.55000000000000004">
      <c r="O2573" s="1"/>
      <c r="V2573" s="1"/>
      <c r="X2573" s="1"/>
    </row>
    <row r="2574" spans="15:24" x14ac:dyDescent="0.55000000000000004">
      <c r="O2574" s="1"/>
      <c r="V2574" s="1"/>
      <c r="X2574" s="1"/>
    </row>
    <row r="2575" spans="15:24" x14ac:dyDescent="0.55000000000000004">
      <c r="O2575" s="1"/>
      <c r="V2575" s="1"/>
      <c r="X2575" s="1"/>
    </row>
    <row r="2576" spans="15:24" x14ac:dyDescent="0.55000000000000004">
      <c r="O2576" s="1"/>
      <c r="V2576" s="1"/>
      <c r="X2576" s="1"/>
    </row>
    <row r="2577" spans="15:24" x14ac:dyDescent="0.55000000000000004">
      <c r="O2577" s="1"/>
      <c r="V2577" s="1"/>
      <c r="X2577" s="1"/>
    </row>
    <row r="2578" spans="15:24" x14ac:dyDescent="0.55000000000000004">
      <c r="O2578" s="1"/>
      <c r="V2578" s="1"/>
      <c r="X2578" s="1"/>
    </row>
    <row r="2579" spans="15:24" x14ac:dyDescent="0.55000000000000004">
      <c r="O2579" s="1"/>
      <c r="V2579" s="1"/>
      <c r="X2579" s="1"/>
    </row>
    <row r="2580" spans="15:24" x14ac:dyDescent="0.55000000000000004">
      <c r="O2580" s="1"/>
      <c r="V2580" s="1"/>
      <c r="X2580" s="1"/>
    </row>
    <row r="2581" spans="15:24" x14ac:dyDescent="0.55000000000000004">
      <c r="O2581" s="1"/>
      <c r="V2581" s="1"/>
      <c r="X2581" s="1"/>
    </row>
    <row r="2582" spans="15:24" x14ac:dyDescent="0.55000000000000004">
      <c r="O2582" s="1"/>
      <c r="V2582" s="1"/>
      <c r="X2582" s="1"/>
    </row>
    <row r="2583" spans="15:24" x14ac:dyDescent="0.55000000000000004">
      <c r="O2583" s="1"/>
      <c r="V2583" s="1"/>
      <c r="X2583" s="1"/>
    </row>
    <row r="2584" spans="15:24" x14ac:dyDescent="0.55000000000000004">
      <c r="O2584" s="1"/>
      <c r="V2584" s="1"/>
      <c r="X2584" s="1"/>
    </row>
    <row r="2585" spans="15:24" x14ac:dyDescent="0.55000000000000004">
      <c r="O2585" s="1"/>
      <c r="V2585" s="1"/>
      <c r="X2585" s="1"/>
    </row>
    <row r="2586" spans="15:24" x14ac:dyDescent="0.55000000000000004">
      <c r="O2586" s="1"/>
      <c r="V2586" s="1"/>
      <c r="X2586" s="1"/>
    </row>
    <row r="2587" spans="15:24" x14ac:dyDescent="0.55000000000000004">
      <c r="O2587" s="1"/>
      <c r="V2587" s="1"/>
      <c r="X2587" s="1"/>
    </row>
    <row r="2588" spans="15:24" x14ac:dyDescent="0.55000000000000004">
      <c r="O2588" s="1"/>
      <c r="V2588" s="1"/>
      <c r="X2588" s="1"/>
    </row>
    <row r="2589" spans="15:24" x14ac:dyDescent="0.55000000000000004">
      <c r="O2589" s="1"/>
      <c r="V2589" s="1"/>
      <c r="X2589" s="1"/>
    </row>
    <row r="2590" spans="15:24" x14ac:dyDescent="0.55000000000000004">
      <c r="O2590" s="1"/>
      <c r="V2590" s="1"/>
      <c r="X2590" s="1"/>
    </row>
    <row r="2591" spans="15:24" x14ac:dyDescent="0.55000000000000004">
      <c r="O2591" s="1"/>
      <c r="V2591" s="1"/>
      <c r="X2591" s="1"/>
    </row>
    <row r="2592" spans="15:24" x14ac:dyDescent="0.55000000000000004">
      <c r="O2592" s="1"/>
      <c r="V2592" s="1"/>
      <c r="X2592" s="1"/>
    </row>
    <row r="2593" spans="15:24" x14ac:dyDescent="0.55000000000000004">
      <c r="O2593" s="1"/>
      <c r="V2593" s="1"/>
      <c r="X2593" s="1"/>
    </row>
    <row r="2594" spans="15:24" x14ac:dyDescent="0.55000000000000004">
      <c r="O2594" s="1"/>
      <c r="V2594" s="1"/>
      <c r="X2594" s="1"/>
    </row>
    <row r="2595" spans="15:24" x14ac:dyDescent="0.55000000000000004">
      <c r="O2595" s="1"/>
      <c r="V2595" s="1"/>
      <c r="X2595" s="1"/>
    </row>
    <row r="2596" spans="15:24" x14ac:dyDescent="0.55000000000000004">
      <c r="O2596" s="1"/>
      <c r="V2596" s="1"/>
      <c r="X2596" s="1"/>
    </row>
    <row r="2597" spans="15:24" x14ac:dyDescent="0.55000000000000004">
      <c r="O2597" s="1"/>
      <c r="V2597" s="1"/>
      <c r="X2597" s="1"/>
    </row>
    <row r="2598" spans="15:24" x14ac:dyDescent="0.55000000000000004">
      <c r="O2598" s="1"/>
      <c r="V2598" s="1"/>
      <c r="X2598" s="1"/>
    </row>
    <row r="2599" spans="15:24" x14ac:dyDescent="0.55000000000000004">
      <c r="O2599" s="1"/>
      <c r="V2599" s="1"/>
      <c r="X2599" s="1"/>
    </row>
    <row r="2600" spans="15:24" x14ac:dyDescent="0.55000000000000004">
      <c r="O2600" s="1"/>
      <c r="V2600" s="1"/>
      <c r="X2600" s="1"/>
    </row>
    <row r="2601" spans="15:24" x14ac:dyDescent="0.55000000000000004">
      <c r="O2601" s="1"/>
      <c r="V2601" s="1"/>
      <c r="X2601" s="1"/>
    </row>
    <row r="2602" spans="15:24" x14ac:dyDescent="0.55000000000000004">
      <c r="O2602" s="1"/>
      <c r="V2602" s="1"/>
      <c r="X2602" s="1"/>
    </row>
    <row r="2603" spans="15:24" x14ac:dyDescent="0.55000000000000004">
      <c r="O2603" s="1"/>
      <c r="V2603" s="1"/>
      <c r="X2603" s="1"/>
    </row>
    <row r="2604" spans="15:24" x14ac:dyDescent="0.55000000000000004">
      <c r="O2604" s="1"/>
      <c r="V2604" s="1"/>
      <c r="X2604" s="1"/>
    </row>
    <row r="2605" spans="15:24" x14ac:dyDescent="0.55000000000000004">
      <c r="O2605" s="1"/>
      <c r="V2605" s="1"/>
      <c r="X2605" s="1"/>
    </row>
    <row r="2606" spans="15:24" x14ac:dyDescent="0.55000000000000004">
      <c r="O2606" s="1"/>
      <c r="V2606" s="1"/>
      <c r="X2606" s="1"/>
    </row>
    <row r="2607" spans="15:24" x14ac:dyDescent="0.55000000000000004">
      <c r="O2607" s="1"/>
      <c r="V2607" s="1"/>
      <c r="X2607" s="1"/>
    </row>
    <row r="2608" spans="15:24" x14ac:dyDescent="0.55000000000000004">
      <c r="O2608" s="1"/>
      <c r="V2608" s="1"/>
      <c r="X2608" s="1"/>
    </row>
    <row r="2609" spans="15:24" x14ac:dyDescent="0.55000000000000004">
      <c r="O2609" s="1"/>
      <c r="V2609" s="1"/>
      <c r="X2609" s="1"/>
    </row>
    <row r="2610" spans="15:24" x14ac:dyDescent="0.55000000000000004">
      <c r="O2610" s="1"/>
      <c r="V2610" s="1"/>
      <c r="X2610" s="1"/>
    </row>
    <row r="2611" spans="15:24" x14ac:dyDescent="0.55000000000000004">
      <c r="O2611" s="1"/>
      <c r="V2611" s="1"/>
      <c r="X2611" s="1"/>
    </row>
    <row r="2612" spans="15:24" x14ac:dyDescent="0.55000000000000004">
      <c r="O2612" s="1"/>
      <c r="V2612" s="1"/>
      <c r="X2612" s="1"/>
    </row>
    <row r="2613" spans="15:24" x14ac:dyDescent="0.55000000000000004">
      <c r="O2613" s="1"/>
      <c r="V2613" s="1"/>
      <c r="X2613" s="1"/>
    </row>
    <row r="2614" spans="15:24" x14ac:dyDescent="0.55000000000000004">
      <c r="O2614" s="1"/>
      <c r="V2614" s="1"/>
      <c r="X2614" s="1"/>
    </row>
    <row r="2615" spans="15:24" x14ac:dyDescent="0.55000000000000004">
      <c r="O2615" s="1"/>
      <c r="V2615" s="1"/>
      <c r="X2615" s="1"/>
    </row>
    <row r="2616" spans="15:24" x14ac:dyDescent="0.55000000000000004">
      <c r="O2616" s="1"/>
      <c r="V2616" s="1"/>
      <c r="X2616" s="1"/>
    </row>
    <row r="2617" spans="15:24" x14ac:dyDescent="0.55000000000000004">
      <c r="O2617" s="1"/>
      <c r="V2617" s="1"/>
      <c r="X2617" s="1"/>
    </row>
    <row r="2618" spans="15:24" x14ac:dyDescent="0.55000000000000004">
      <c r="O2618" s="1"/>
      <c r="V2618" s="1"/>
      <c r="X2618" s="1"/>
    </row>
    <row r="2619" spans="15:24" x14ac:dyDescent="0.55000000000000004">
      <c r="O2619" s="1"/>
      <c r="V2619" s="1"/>
      <c r="X2619" s="1"/>
    </row>
    <row r="2620" spans="15:24" x14ac:dyDescent="0.55000000000000004">
      <c r="O2620" s="1"/>
      <c r="V2620" s="1"/>
      <c r="X2620" s="1"/>
    </row>
    <row r="2621" spans="15:24" x14ac:dyDescent="0.55000000000000004">
      <c r="O2621" s="1"/>
      <c r="V2621" s="1"/>
      <c r="X2621" s="1"/>
    </row>
    <row r="2622" spans="15:24" x14ac:dyDescent="0.55000000000000004">
      <c r="O2622" s="1"/>
      <c r="V2622" s="1"/>
      <c r="X2622" s="1"/>
    </row>
    <row r="2623" spans="15:24" x14ac:dyDescent="0.55000000000000004">
      <c r="O2623" s="1"/>
      <c r="V2623" s="1"/>
      <c r="X2623" s="1"/>
    </row>
    <row r="2624" spans="15:24" x14ac:dyDescent="0.55000000000000004">
      <c r="O2624" s="1"/>
      <c r="V2624" s="1"/>
      <c r="X2624" s="1"/>
    </row>
    <row r="2625" spans="15:24" x14ac:dyDescent="0.55000000000000004">
      <c r="O2625" s="1"/>
      <c r="V2625" s="1"/>
      <c r="X2625" s="1"/>
    </row>
    <row r="2626" spans="15:24" x14ac:dyDescent="0.55000000000000004">
      <c r="O2626" s="1"/>
      <c r="V2626" s="1"/>
      <c r="X2626" s="1"/>
    </row>
    <row r="2627" spans="15:24" x14ac:dyDescent="0.55000000000000004">
      <c r="O2627" s="1"/>
      <c r="V2627" s="1"/>
      <c r="X2627" s="1"/>
    </row>
    <row r="2628" spans="15:24" x14ac:dyDescent="0.55000000000000004">
      <c r="O2628" s="1"/>
      <c r="V2628" s="1"/>
      <c r="X2628" s="1"/>
    </row>
    <row r="2629" spans="15:24" x14ac:dyDescent="0.55000000000000004">
      <c r="O2629" s="1"/>
      <c r="V2629" s="1"/>
      <c r="X2629" s="1"/>
    </row>
    <row r="2630" spans="15:24" x14ac:dyDescent="0.55000000000000004">
      <c r="O2630" s="1"/>
      <c r="V2630" s="1"/>
      <c r="X2630" s="1"/>
    </row>
    <row r="2631" spans="15:24" x14ac:dyDescent="0.55000000000000004">
      <c r="O2631" s="1"/>
      <c r="V2631" s="1"/>
      <c r="X2631" s="1"/>
    </row>
    <row r="2632" spans="15:24" x14ac:dyDescent="0.55000000000000004">
      <c r="O2632" s="1"/>
      <c r="V2632" s="1"/>
      <c r="X2632" s="1"/>
    </row>
    <row r="2633" spans="15:24" x14ac:dyDescent="0.55000000000000004">
      <c r="O2633" s="1"/>
      <c r="V2633" s="1"/>
      <c r="X2633" s="1"/>
    </row>
    <row r="2634" spans="15:24" x14ac:dyDescent="0.55000000000000004">
      <c r="O2634" s="1"/>
      <c r="V2634" s="1"/>
      <c r="X2634" s="1"/>
    </row>
    <row r="2635" spans="15:24" x14ac:dyDescent="0.55000000000000004">
      <c r="O2635" s="1"/>
      <c r="V2635" s="1"/>
      <c r="X2635" s="1"/>
    </row>
    <row r="2636" spans="15:24" x14ac:dyDescent="0.55000000000000004">
      <c r="O2636" s="1"/>
      <c r="V2636" s="1"/>
      <c r="X2636" s="1"/>
    </row>
    <row r="2637" spans="15:24" x14ac:dyDescent="0.55000000000000004">
      <c r="O2637" s="1"/>
      <c r="V2637" s="1"/>
      <c r="X2637" s="1"/>
    </row>
    <row r="2638" spans="15:24" x14ac:dyDescent="0.55000000000000004">
      <c r="O2638" s="1"/>
      <c r="V2638" s="1"/>
      <c r="X2638" s="1"/>
    </row>
    <row r="2639" spans="15:24" x14ac:dyDescent="0.55000000000000004">
      <c r="O2639" s="1"/>
      <c r="V2639" s="1"/>
      <c r="X2639" s="1"/>
    </row>
    <row r="2640" spans="15:24" x14ac:dyDescent="0.55000000000000004">
      <c r="O2640" s="1"/>
      <c r="V2640" s="1"/>
      <c r="X2640" s="1"/>
    </row>
    <row r="2641" spans="15:24" x14ac:dyDescent="0.55000000000000004">
      <c r="O2641" s="1"/>
      <c r="V2641" s="1"/>
      <c r="X2641" s="1"/>
    </row>
    <row r="2642" spans="15:24" x14ac:dyDescent="0.55000000000000004">
      <c r="O2642" s="1"/>
      <c r="V2642" s="1"/>
      <c r="X2642" s="1"/>
    </row>
    <row r="2643" spans="15:24" x14ac:dyDescent="0.55000000000000004">
      <c r="O2643" s="1"/>
      <c r="V2643" s="1"/>
      <c r="X2643" s="1"/>
    </row>
    <row r="2644" spans="15:24" x14ac:dyDescent="0.55000000000000004">
      <c r="O2644" s="1"/>
      <c r="V2644" s="1"/>
      <c r="X2644" s="1"/>
    </row>
    <row r="2645" spans="15:24" x14ac:dyDescent="0.55000000000000004">
      <c r="O2645" s="1"/>
      <c r="V2645" s="1"/>
      <c r="X2645" s="1"/>
    </row>
    <row r="2646" spans="15:24" x14ac:dyDescent="0.55000000000000004">
      <c r="O2646" s="1"/>
      <c r="V2646" s="1"/>
      <c r="X2646" s="1"/>
    </row>
    <row r="2647" spans="15:24" x14ac:dyDescent="0.55000000000000004">
      <c r="O2647" s="1"/>
      <c r="V2647" s="1"/>
      <c r="X2647" s="1"/>
    </row>
    <row r="2648" spans="15:24" x14ac:dyDescent="0.55000000000000004">
      <c r="O2648" s="1"/>
      <c r="V2648" s="1"/>
      <c r="X2648" s="1"/>
    </row>
    <row r="2649" spans="15:24" x14ac:dyDescent="0.55000000000000004">
      <c r="O2649" s="1"/>
      <c r="V2649" s="1"/>
      <c r="X2649" s="1"/>
    </row>
    <row r="2650" spans="15:24" x14ac:dyDescent="0.55000000000000004">
      <c r="O2650" s="1"/>
      <c r="V2650" s="1"/>
      <c r="X2650" s="1"/>
    </row>
    <row r="2651" spans="15:24" x14ac:dyDescent="0.55000000000000004">
      <c r="O2651" s="1"/>
      <c r="V2651" s="1"/>
      <c r="X2651" s="1"/>
    </row>
    <row r="2652" spans="15:24" x14ac:dyDescent="0.55000000000000004">
      <c r="O2652" s="1"/>
      <c r="V2652" s="1"/>
      <c r="X2652" s="1"/>
    </row>
    <row r="2653" spans="15:24" x14ac:dyDescent="0.55000000000000004">
      <c r="O2653" s="1"/>
      <c r="V2653" s="1"/>
      <c r="X2653" s="1"/>
    </row>
    <row r="2654" spans="15:24" x14ac:dyDescent="0.55000000000000004">
      <c r="O2654" s="1"/>
      <c r="V2654" s="1"/>
      <c r="X2654" s="1"/>
    </row>
    <row r="2655" spans="15:24" x14ac:dyDescent="0.55000000000000004">
      <c r="O2655" s="1"/>
      <c r="V2655" s="1"/>
      <c r="X2655" s="1"/>
    </row>
    <row r="2656" spans="15:24" x14ac:dyDescent="0.55000000000000004">
      <c r="O2656" s="1"/>
      <c r="V2656" s="1"/>
      <c r="X2656" s="1"/>
    </row>
    <row r="2657" spans="15:24" x14ac:dyDescent="0.55000000000000004">
      <c r="O2657" s="1"/>
      <c r="V2657" s="1"/>
      <c r="X2657" s="1"/>
    </row>
    <row r="2658" spans="15:24" x14ac:dyDescent="0.55000000000000004">
      <c r="O2658" s="1"/>
      <c r="V2658" s="1"/>
      <c r="X2658" s="1"/>
    </row>
    <row r="2659" spans="15:24" x14ac:dyDescent="0.55000000000000004">
      <c r="O2659" s="1"/>
      <c r="V2659" s="1"/>
      <c r="X2659" s="1"/>
    </row>
    <row r="2660" spans="15:24" x14ac:dyDescent="0.55000000000000004">
      <c r="O2660" s="1"/>
      <c r="V2660" s="1"/>
      <c r="X2660" s="1"/>
    </row>
    <row r="2661" spans="15:24" x14ac:dyDescent="0.55000000000000004">
      <c r="O2661" s="1"/>
      <c r="V2661" s="1"/>
      <c r="X2661" s="1"/>
    </row>
    <row r="2662" spans="15:24" x14ac:dyDescent="0.55000000000000004">
      <c r="O2662" s="1"/>
      <c r="V2662" s="1"/>
      <c r="X2662" s="1"/>
    </row>
    <row r="2663" spans="15:24" x14ac:dyDescent="0.55000000000000004">
      <c r="O2663" s="1"/>
      <c r="V2663" s="1"/>
      <c r="X2663" s="1"/>
    </row>
    <row r="2664" spans="15:24" x14ac:dyDescent="0.55000000000000004">
      <c r="O2664" s="1"/>
      <c r="V2664" s="1"/>
      <c r="X2664" s="1"/>
    </row>
    <row r="2665" spans="15:24" x14ac:dyDescent="0.55000000000000004">
      <c r="O2665" s="1"/>
      <c r="V2665" s="1"/>
      <c r="X2665" s="1"/>
    </row>
    <row r="2666" spans="15:24" x14ac:dyDescent="0.55000000000000004">
      <c r="O2666" s="1"/>
      <c r="V2666" s="1"/>
      <c r="X2666" s="1"/>
    </row>
    <row r="2667" spans="15:24" x14ac:dyDescent="0.55000000000000004">
      <c r="O2667" s="1"/>
      <c r="V2667" s="1"/>
      <c r="X2667" s="1"/>
    </row>
    <row r="2668" spans="15:24" x14ac:dyDescent="0.55000000000000004">
      <c r="O2668" s="1"/>
      <c r="V2668" s="1"/>
      <c r="X2668" s="1"/>
    </row>
    <row r="2669" spans="15:24" x14ac:dyDescent="0.55000000000000004">
      <c r="O2669" s="1"/>
      <c r="V2669" s="1"/>
      <c r="X2669" s="1"/>
    </row>
    <row r="2670" spans="15:24" x14ac:dyDescent="0.55000000000000004">
      <c r="O2670" s="1"/>
      <c r="V2670" s="1"/>
      <c r="X2670" s="1"/>
    </row>
    <row r="2671" spans="15:24" x14ac:dyDescent="0.55000000000000004">
      <c r="O2671" s="1"/>
      <c r="V2671" s="1"/>
      <c r="X2671" s="1"/>
    </row>
    <row r="2672" spans="15:24" x14ac:dyDescent="0.55000000000000004">
      <c r="O2672" s="1"/>
      <c r="V2672" s="1"/>
      <c r="X2672" s="1"/>
    </row>
    <row r="2673" spans="15:24" x14ac:dyDescent="0.55000000000000004">
      <c r="O2673" s="1"/>
      <c r="V2673" s="1"/>
      <c r="X2673" s="1"/>
    </row>
    <row r="2674" spans="15:24" x14ac:dyDescent="0.55000000000000004">
      <c r="O2674" s="1"/>
      <c r="V2674" s="1"/>
      <c r="X2674" s="1"/>
    </row>
    <row r="2675" spans="15:24" x14ac:dyDescent="0.55000000000000004">
      <c r="O2675" s="1"/>
      <c r="V2675" s="1"/>
      <c r="X2675" s="1"/>
    </row>
    <row r="2676" spans="15:24" x14ac:dyDescent="0.55000000000000004">
      <c r="O2676" s="1"/>
      <c r="V2676" s="1"/>
      <c r="X2676" s="1"/>
    </row>
    <row r="2677" spans="15:24" x14ac:dyDescent="0.55000000000000004">
      <c r="O2677" s="1"/>
      <c r="V2677" s="1"/>
      <c r="X2677" s="1"/>
    </row>
    <row r="2678" spans="15:24" x14ac:dyDescent="0.55000000000000004">
      <c r="O2678" s="1"/>
      <c r="V2678" s="1"/>
      <c r="X2678" s="1"/>
    </row>
    <row r="2679" spans="15:24" x14ac:dyDescent="0.55000000000000004">
      <c r="O2679" s="1"/>
      <c r="V2679" s="1"/>
      <c r="X2679" s="1"/>
    </row>
    <row r="2680" spans="15:24" x14ac:dyDescent="0.55000000000000004">
      <c r="O2680" s="1"/>
      <c r="V2680" s="1"/>
      <c r="X2680" s="1"/>
    </row>
    <row r="2681" spans="15:24" x14ac:dyDescent="0.55000000000000004">
      <c r="O2681" s="1"/>
      <c r="V2681" s="1"/>
      <c r="X2681" s="1"/>
    </row>
    <row r="2682" spans="15:24" x14ac:dyDescent="0.55000000000000004">
      <c r="O2682" s="1"/>
      <c r="V2682" s="1"/>
      <c r="X2682" s="1"/>
    </row>
    <row r="2683" spans="15:24" x14ac:dyDescent="0.55000000000000004">
      <c r="O2683" s="1"/>
      <c r="V2683" s="1"/>
      <c r="X2683" s="1"/>
    </row>
    <row r="2684" spans="15:24" x14ac:dyDescent="0.55000000000000004">
      <c r="O2684" s="1"/>
      <c r="V2684" s="1"/>
      <c r="X2684" s="1"/>
    </row>
    <row r="2685" spans="15:24" x14ac:dyDescent="0.55000000000000004">
      <c r="O2685" s="1"/>
      <c r="V2685" s="1"/>
      <c r="X2685" s="1"/>
    </row>
    <row r="2686" spans="15:24" x14ac:dyDescent="0.55000000000000004">
      <c r="O2686" s="1"/>
      <c r="V2686" s="1"/>
      <c r="X2686" s="1"/>
    </row>
    <row r="2687" spans="15:24" x14ac:dyDescent="0.55000000000000004">
      <c r="O2687" s="1"/>
      <c r="V2687" s="1"/>
      <c r="X2687" s="1"/>
    </row>
    <row r="2688" spans="15:24" x14ac:dyDescent="0.55000000000000004">
      <c r="O2688" s="1"/>
      <c r="V2688" s="1"/>
      <c r="X2688" s="1"/>
    </row>
    <row r="2689" spans="15:24" x14ac:dyDescent="0.55000000000000004">
      <c r="O2689" s="1"/>
      <c r="V2689" s="1"/>
      <c r="X2689" s="1"/>
    </row>
    <row r="2690" spans="15:24" x14ac:dyDescent="0.55000000000000004">
      <c r="O2690" s="1"/>
      <c r="V2690" s="1"/>
      <c r="X2690" s="1"/>
    </row>
    <row r="2691" spans="15:24" x14ac:dyDescent="0.55000000000000004">
      <c r="O2691" s="1"/>
      <c r="V2691" s="1"/>
      <c r="X2691" s="1"/>
    </row>
    <row r="2692" spans="15:24" x14ac:dyDescent="0.55000000000000004">
      <c r="O2692" s="1"/>
      <c r="V2692" s="1"/>
      <c r="X2692" s="1"/>
    </row>
    <row r="2693" spans="15:24" x14ac:dyDescent="0.55000000000000004">
      <c r="O2693" s="1"/>
      <c r="V2693" s="1"/>
      <c r="X2693" s="1"/>
    </row>
    <row r="2694" spans="15:24" x14ac:dyDescent="0.55000000000000004">
      <c r="O2694" s="1"/>
      <c r="V2694" s="1"/>
      <c r="X2694" s="1"/>
    </row>
    <row r="2695" spans="15:24" x14ac:dyDescent="0.55000000000000004">
      <c r="O2695" s="1"/>
      <c r="V2695" s="1"/>
      <c r="X2695" s="1"/>
    </row>
    <row r="2696" spans="15:24" x14ac:dyDescent="0.55000000000000004">
      <c r="O2696" s="1"/>
      <c r="V2696" s="1"/>
      <c r="X2696" s="1"/>
    </row>
    <row r="2697" spans="15:24" x14ac:dyDescent="0.55000000000000004">
      <c r="O2697" s="1"/>
      <c r="V2697" s="1"/>
      <c r="X2697" s="1"/>
    </row>
    <row r="2698" spans="15:24" x14ac:dyDescent="0.55000000000000004">
      <c r="O2698" s="1"/>
      <c r="V2698" s="1"/>
      <c r="X2698" s="1"/>
    </row>
    <row r="2699" spans="15:24" x14ac:dyDescent="0.55000000000000004">
      <c r="O2699" s="1"/>
      <c r="V2699" s="1"/>
      <c r="X2699" s="1"/>
    </row>
    <row r="2700" spans="15:24" x14ac:dyDescent="0.55000000000000004">
      <c r="O2700" s="1"/>
      <c r="V2700" s="1"/>
      <c r="X2700" s="1"/>
    </row>
    <row r="2701" spans="15:24" x14ac:dyDescent="0.55000000000000004">
      <c r="O2701" s="1"/>
      <c r="V2701" s="1"/>
      <c r="X2701" s="1"/>
    </row>
    <row r="2702" spans="15:24" x14ac:dyDescent="0.55000000000000004">
      <c r="O2702" s="1"/>
      <c r="V2702" s="1"/>
      <c r="X2702" s="1"/>
    </row>
    <row r="2703" spans="15:24" x14ac:dyDescent="0.55000000000000004">
      <c r="O2703" s="1"/>
      <c r="V2703" s="1"/>
      <c r="X2703" s="1"/>
    </row>
    <row r="2704" spans="15:24" x14ac:dyDescent="0.55000000000000004">
      <c r="O2704" s="1"/>
      <c r="V2704" s="1"/>
      <c r="X2704" s="1"/>
    </row>
    <row r="2705" spans="15:24" x14ac:dyDescent="0.55000000000000004">
      <c r="O2705" s="1"/>
      <c r="V2705" s="1"/>
      <c r="X2705" s="1"/>
    </row>
    <row r="2706" spans="15:24" x14ac:dyDescent="0.55000000000000004">
      <c r="O2706" s="1"/>
      <c r="V2706" s="1"/>
      <c r="X2706" s="1"/>
    </row>
    <row r="2707" spans="15:24" x14ac:dyDescent="0.55000000000000004">
      <c r="O2707" s="1"/>
      <c r="V2707" s="1"/>
      <c r="X2707" s="1"/>
    </row>
    <row r="2708" spans="15:24" x14ac:dyDescent="0.55000000000000004">
      <c r="O2708" s="1"/>
      <c r="V2708" s="1"/>
      <c r="X2708" s="1"/>
    </row>
    <row r="2709" spans="15:24" x14ac:dyDescent="0.55000000000000004">
      <c r="O2709" s="1"/>
      <c r="V2709" s="1"/>
      <c r="X2709" s="1"/>
    </row>
    <row r="2710" spans="15:24" x14ac:dyDescent="0.55000000000000004">
      <c r="O2710" s="1"/>
      <c r="V2710" s="1"/>
      <c r="X2710" s="1"/>
    </row>
    <row r="2711" spans="15:24" x14ac:dyDescent="0.55000000000000004">
      <c r="O2711" s="1"/>
      <c r="V2711" s="1"/>
      <c r="X2711" s="1"/>
    </row>
    <row r="2712" spans="15:24" x14ac:dyDescent="0.55000000000000004">
      <c r="O2712" s="1"/>
      <c r="V2712" s="1"/>
      <c r="X2712" s="1"/>
    </row>
    <row r="2713" spans="15:24" x14ac:dyDescent="0.55000000000000004">
      <c r="O2713" s="1"/>
      <c r="V2713" s="1"/>
      <c r="X2713" s="1"/>
    </row>
    <row r="2714" spans="15:24" x14ac:dyDescent="0.55000000000000004">
      <c r="O2714" s="1"/>
      <c r="V2714" s="1"/>
      <c r="X2714" s="1"/>
    </row>
    <row r="2715" spans="15:24" x14ac:dyDescent="0.55000000000000004">
      <c r="O2715" s="1"/>
      <c r="V2715" s="1"/>
      <c r="X2715" s="1"/>
    </row>
    <row r="2716" spans="15:24" x14ac:dyDescent="0.55000000000000004">
      <c r="O2716" s="1"/>
      <c r="V2716" s="1"/>
      <c r="X2716" s="1"/>
    </row>
    <row r="2717" spans="15:24" x14ac:dyDescent="0.55000000000000004">
      <c r="O2717" s="1"/>
      <c r="V2717" s="1"/>
      <c r="X2717" s="1"/>
    </row>
    <row r="2718" spans="15:24" x14ac:dyDescent="0.55000000000000004">
      <c r="O2718" s="1"/>
      <c r="V2718" s="1"/>
      <c r="X2718" s="1"/>
    </row>
    <row r="2719" spans="15:24" x14ac:dyDescent="0.55000000000000004">
      <c r="O2719" s="1"/>
      <c r="V2719" s="1"/>
      <c r="X2719" s="1"/>
    </row>
    <row r="2720" spans="15:24" x14ac:dyDescent="0.55000000000000004">
      <c r="O2720" s="1"/>
      <c r="V2720" s="1"/>
      <c r="X2720" s="1"/>
    </row>
    <row r="2721" spans="15:24" x14ac:dyDescent="0.55000000000000004">
      <c r="O2721" s="1"/>
      <c r="V2721" s="1"/>
      <c r="X2721" s="1"/>
    </row>
    <row r="2722" spans="15:24" x14ac:dyDescent="0.55000000000000004">
      <c r="O2722" s="1"/>
      <c r="V2722" s="1"/>
      <c r="X2722" s="1"/>
    </row>
    <row r="2723" spans="15:24" x14ac:dyDescent="0.55000000000000004">
      <c r="O2723" s="1"/>
      <c r="V2723" s="1"/>
      <c r="X2723" s="1"/>
    </row>
    <row r="2724" spans="15:24" x14ac:dyDescent="0.55000000000000004">
      <c r="O2724" s="1"/>
      <c r="V2724" s="1"/>
      <c r="X2724" s="1"/>
    </row>
    <row r="2725" spans="15:24" x14ac:dyDescent="0.55000000000000004">
      <c r="O2725" s="1"/>
      <c r="V2725" s="1"/>
      <c r="X2725" s="1"/>
    </row>
    <row r="2726" spans="15:24" x14ac:dyDescent="0.55000000000000004">
      <c r="O2726" s="1"/>
      <c r="V2726" s="1"/>
      <c r="X2726" s="1"/>
    </row>
    <row r="2727" spans="15:24" x14ac:dyDescent="0.55000000000000004">
      <c r="O2727" s="1"/>
      <c r="V2727" s="1"/>
      <c r="X2727" s="1"/>
    </row>
    <row r="2728" spans="15:24" x14ac:dyDescent="0.55000000000000004">
      <c r="O2728" s="1"/>
      <c r="V2728" s="1"/>
      <c r="X2728" s="1"/>
    </row>
    <row r="2729" spans="15:24" x14ac:dyDescent="0.55000000000000004">
      <c r="O2729" s="1"/>
      <c r="V2729" s="1"/>
      <c r="X2729" s="1"/>
    </row>
    <row r="2730" spans="15:24" x14ac:dyDescent="0.55000000000000004">
      <c r="O2730" s="1"/>
      <c r="V2730" s="1"/>
      <c r="X2730" s="1"/>
    </row>
    <row r="2731" spans="15:24" x14ac:dyDescent="0.55000000000000004">
      <c r="O2731" s="1"/>
      <c r="V2731" s="1"/>
      <c r="X2731" s="1"/>
    </row>
    <row r="2732" spans="15:24" x14ac:dyDescent="0.55000000000000004">
      <c r="O2732" s="1"/>
      <c r="V2732" s="1"/>
      <c r="X2732" s="1"/>
    </row>
    <row r="2733" spans="15:24" x14ac:dyDescent="0.55000000000000004">
      <c r="O2733" s="1"/>
      <c r="V2733" s="1"/>
      <c r="X2733" s="1"/>
    </row>
    <row r="2734" spans="15:24" x14ac:dyDescent="0.55000000000000004">
      <c r="O2734" s="1"/>
      <c r="V2734" s="1"/>
      <c r="X2734" s="1"/>
    </row>
    <row r="2735" spans="15:24" x14ac:dyDescent="0.55000000000000004">
      <c r="O2735" s="1"/>
      <c r="V2735" s="1"/>
      <c r="X2735" s="1"/>
    </row>
    <row r="2736" spans="15:24" x14ac:dyDescent="0.55000000000000004">
      <c r="O2736" s="1"/>
      <c r="V2736" s="1"/>
      <c r="X2736" s="1"/>
    </row>
    <row r="2737" spans="15:24" x14ac:dyDescent="0.55000000000000004">
      <c r="O2737" s="1"/>
      <c r="V2737" s="1"/>
      <c r="X2737" s="1"/>
    </row>
    <row r="2738" spans="15:24" x14ac:dyDescent="0.55000000000000004">
      <c r="O2738" s="1"/>
      <c r="V2738" s="1"/>
      <c r="X2738" s="1"/>
    </row>
    <row r="2739" spans="15:24" x14ac:dyDescent="0.55000000000000004">
      <c r="O2739" s="1"/>
      <c r="V2739" s="1"/>
      <c r="X2739" s="1"/>
    </row>
    <row r="2740" spans="15:24" x14ac:dyDescent="0.55000000000000004">
      <c r="O2740" s="1"/>
      <c r="V2740" s="1"/>
      <c r="X2740" s="1"/>
    </row>
    <row r="2741" spans="15:24" x14ac:dyDescent="0.55000000000000004">
      <c r="O2741" s="1"/>
      <c r="V2741" s="1"/>
      <c r="X2741" s="1"/>
    </row>
    <row r="2742" spans="15:24" x14ac:dyDescent="0.55000000000000004">
      <c r="O2742" s="1"/>
      <c r="V2742" s="1"/>
      <c r="X2742" s="1"/>
    </row>
    <row r="2743" spans="15:24" x14ac:dyDescent="0.55000000000000004">
      <c r="O2743" s="1"/>
      <c r="V2743" s="1"/>
      <c r="X2743" s="1"/>
    </row>
    <row r="2744" spans="15:24" x14ac:dyDescent="0.55000000000000004">
      <c r="O2744" s="1"/>
      <c r="V2744" s="1"/>
      <c r="X2744" s="1"/>
    </row>
    <row r="2745" spans="15:24" x14ac:dyDescent="0.55000000000000004">
      <c r="O2745" s="1"/>
      <c r="V2745" s="1"/>
      <c r="X2745" s="1"/>
    </row>
    <row r="2746" spans="15:24" x14ac:dyDescent="0.55000000000000004">
      <c r="O2746" s="1"/>
      <c r="V2746" s="1"/>
      <c r="X2746" s="1"/>
    </row>
    <row r="2747" spans="15:24" x14ac:dyDescent="0.55000000000000004">
      <c r="O2747" s="1"/>
      <c r="V2747" s="1"/>
      <c r="X2747" s="1"/>
    </row>
    <row r="2748" spans="15:24" x14ac:dyDescent="0.55000000000000004">
      <c r="O2748" s="1"/>
      <c r="V2748" s="1"/>
      <c r="X2748" s="1"/>
    </row>
    <row r="2749" spans="15:24" x14ac:dyDescent="0.55000000000000004">
      <c r="O2749" s="1"/>
      <c r="V2749" s="1"/>
      <c r="X2749" s="1"/>
    </row>
    <row r="2750" spans="15:24" x14ac:dyDescent="0.55000000000000004">
      <c r="O2750" s="1"/>
      <c r="V2750" s="1"/>
      <c r="X2750" s="1"/>
    </row>
    <row r="2751" spans="15:24" x14ac:dyDescent="0.55000000000000004">
      <c r="O2751" s="1"/>
      <c r="V2751" s="1"/>
      <c r="X2751" s="1"/>
    </row>
    <row r="2752" spans="15:24" x14ac:dyDescent="0.55000000000000004">
      <c r="O2752" s="1"/>
      <c r="V2752" s="1"/>
      <c r="X2752" s="1"/>
    </row>
    <row r="2753" spans="15:24" x14ac:dyDescent="0.55000000000000004">
      <c r="O2753" s="1"/>
      <c r="V2753" s="1"/>
      <c r="X2753" s="1"/>
    </row>
    <row r="2754" spans="15:24" x14ac:dyDescent="0.55000000000000004">
      <c r="O2754" s="1"/>
      <c r="V2754" s="1"/>
      <c r="X2754" s="1"/>
    </row>
    <row r="2755" spans="15:24" x14ac:dyDescent="0.55000000000000004">
      <c r="O2755" s="1"/>
      <c r="V2755" s="1"/>
      <c r="X2755" s="1"/>
    </row>
    <row r="2756" spans="15:24" x14ac:dyDescent="0.55000000000000004">
      <c r="O2756" s="1"/>
      <c r="V2756" s="1"/>
      <c r="X2756" s="1"/>
    </row>
    <row r="2757" spans="15:24" x14ac:dyDescent="0.55000000000000004">
      <c r="O2757" s="1"/>
      <c r="V2757" s="1"/>
      <c r="X2757" s="1"/>
    </row>
    <row r="2758" spans="15:24" x14ac:dyDescent="0.55000000000000004">
      <c r="O2758" s="1"/>
      <c r="V2758" s="1"/>
      <c r="X2758" s="1"/>
    </row>
    <row r="2759" spans="15:24" x14ac:dyDescent="0.55000000000000004">
      <c r="O2759" s="1"/>
      <c r="V2759" s="1"/>
      <c r="X2759" s="1"/>
    </row>
    <row r="2760" spans="15:24" x14ac:dyDescent="0.55000000000000004">
      <c r="O2760" s="1"/>
      <c r="V2760" s="1"/>
      <c r="X2760" s="1"/>
    </row>
    <row r="2761" spans="15:24" x14ac:dyDescent="0.55000000000000004">
      <c r="O2761" s="1"/>
      <c r="V2761" s="1"/>
      <c r="X2761" s="1"/>
    </row>
    <row r="2762" spans="15:24" x14ac:dyDescent="0.55000000000000004">
      <c r="O2762" s="1"/>
      <c r="V2762" s="1"/>
      <c r="X2762" s="1"/>
    </row>
    <row r="2763" spans="15:24" x14ac:dyDescent="0.55000000000000004">
      <c r="O2763" s="1"/>
      <c r="V2763" s="1"/>
      <c r="X2763" s="1"/>
    </row>
    <row r="2764" spans="15:24" x14ac:dyDescent="0.55000000000000004">
      <c r="O2764" s="1"/>
      <c r="V2764" s="1"/>
      <c r="X2764" s="1"/>
    </row>
    <row r="2765" spans="15:24" x14ac:dyDescent="0.55000000000000004">
      <c r="O2765" s="1"/>
      <c r="V2765" s="1"/>
      <c r="X2765" s="1"/>
    </row>
    <row r="2766" spans="15:24" x14ac:dyDescent="0.55000000000000004">
      <c r="O2766" s="1"/>
      <c r="V2766" s="1"/>
      <c r="X2766" s="1"/>
    </row>
    <row r="2767" spans="15:24" x14ac:dyDescent="0.55000000000000004">
      <c r="O2767" s="1"/>
      <c r="V2767" s="1"/>
      <c r="X2767" s="1"/>
    </row>
    <row r="2768" spans="15:24" x14ac:dyDescent="0.55000000000000004">
      <c r="O2768" s="1"/>
      <c r="V2768" s="1"/>
      <c r="X2768" s="1"/>
    </row>
    <row r="2769" spans="15:24" x14ac:dyDescent="0.55000000000000004">
      <c r="O2769" s="1"/>
      <c r="V2769" s="1"/>
      <c r="X2769" s="1"/>
    </row>
    <row r="2770" spans="15:24" x14ac:dyDescent="0.55000000000000004">
      <c r="O2770" s="1"/>
      <c r="V2770" s="1"/>
      <c r="X2770" s="1"/>
    </row>
    <row r="2771" spans="15:24" x14ac:dyDescent="0.55000000000000004">
      <c r="O2771" s="1"/>
      <c r="V2771" s="1"/>
      <c r="X2771" s="1"/>
    </row>
    <row r="2772" spans="15:24" x14ac:dyDescent="0.55000000000000004">
      <c r="O2772" s="1"/>
      <c r="V2772" s="1"/>
      <c r="X2772" s="1"/>
    </row>
    <row r="2773" spans="15:24" x14ac:dyDescent="0.55000000000000004">
      <c r="O2773" s="1"/>
      <c r="V2773" s="1"/>
      <c r="X2773" s="1"/>
    </row>
    <row r="2774" spans="15:24" x14ac:dyDescent="0.55000000000000004">
      <c r="O2774" s="1"/>
      <c r="V2774" s="1"/>
      <c r="X2774" s="1"/>
    </row>
    <row r="2775" spans="15:24" x14ac:dyDescent="0.55000000000000004">
      <c r="O2775" s="1"/>
      <c r="V2775" s="1"/>
      <c r="X2775" s="1"/>
    </row>
    <row r="2776" spans="15:24" x14ac:dyDescent="0.55000000000000004">
      <c r="O2776" s="1"/>
      <c r="V2776" s="1"/>
      <c r="X2776" s="1"/>
    </row>
    <row r="2777" spans="15:24" x14ac:dyDescent="0.55000000000000004">
      <c r="O2777" s="1"/>
      <c r="V2777" s="1"/>
      <c r="X2777" s="1"/>
    </row>
    <row r="2778" spans="15:24" x14ac:dyDescent="0.55000000000000004">
      <c r="O2778" s="1"/>
      <c r="V2778" s="1"/>
      <c r="X2778" s="1"/>
    </row>
    <row r="2779" spans="15:24" x14ac:dyDescent="0.55000000000000004">
      <c r="O2779" s="1"/>
      <c r="V2779" s="1"/>
      <c r="X2779" s="1"/>
    </row>
    <row r="2780" spans="15:24" x14ac:dyDescent="0.55000000000000004">
      <c r="O2780" s="1"/>
      <c r="V2780" s="1"/>
      <c r="X2780" s="1"/>
    </row>
    <row r="2781" spans="15:24" x14ac:dyDescent="0.55000000000000004">
      <c r="O2781" s="1"/>
      <c r="V2781" s="1"/>
      <c r="X2781" s="1"/>
    </row>
    <row r="2782" spans="15:24" x14ac:dyDescent="0.55000000000000004">
      <c r="O2782" s="1"/>
      <c r="V2782" s="1"/>
      <c r="X2782" s="1"/>
    </row>
    <row r="2783" spans="15:24" x14ac:dyDescent="0.55000000000000004">
      <c r="O2783" s="1"/>
      <c r="V2783" s="1"/>
      <c r="X2783" s="1"/>
    </row>
    <row r="2784" spans="15:24" x14ac:dyDescent="0.55000000000000004">
      <c r="O2784" s="1"/>
      <c r="V2784" s="1"/>
      <c r="X2784" s="1"/>
    </row>
    <row r="2785" spans="15:24" x14ac:dyDescent="0.55000000000000004">
      <c r="O2785" s="1"/>
      <c r="V2785" s="1"/>
      <c r="X2785" s="1"/>
    </row>
    <row r="2786" spans="15:24" x14ac:dyDescent="0.55000000000000004">
      <c r="O2786" s="1"/>
      <c r="V2786" s="1"/>
      <c r="X2786" s="1"/>
    </row>
    <row r="2787" spans="15:24" x14ac:dyDescent="0.55000000000000004">
      <c r="O2787" s="1"/>
      <c r="V2787" s="1"/>
      <c r="X2787" s="1"/>
    </row>
    <row r="2788" spans="15:24" x14ac:dyDescent="0.55000000000000004">
      <c r="O2788" s="1"/>
      <c r="V2788" s="1"/>
      <c r="X2788" s="1"/>
    </row>
    <row r="2789" spans="15:24" x14ac:dyDescent="0.55000000000000004">
      <c r="O2789" s="1"/>
      <c r="V2789" s="1"/>
      <c r="X2789" s="1"/>
    </row>
    <row r="2790" spans="15:24" x14ac:dyDescent="0.55000000000000004">
      <c r="O2790" s="1"/>
      <c r="V2790" s="1"/>
      <c r="X2790" s="1"/>
    </row>
    <row r="2791" spans="15:24" x14ac:dyDescent="0.55000000000000004">
      <c r="O2791" s="1"/>
      <c r="V2791" s="1"/>
      <c r="X2791" s="1"/>
    </row>
    <row r="2792" spans="15:24" x14ac:dyDescent="0.55000000000000004">
      <c r="O2792" s="1"/>
      <c r="V2792" s="1"/>
      <c r="X2792" s="1"/>
    </row>
    <row r="2793" spans="15:24" x14ac:dyDescent="0.55000000000000004">
      <c r="O2793" s="1"/>
      <c r="V2793" s="1"/>
      <c r="X2793" s="1"/>
    </row>
    <row r="2794" spans="15:24" x14ac:dyDescent="0.55000000000000004">
      <c r="O2794" s="1"/>
      <c r="V2794" s="1"/>
      <c r="X2794" s="1"/>
    </row>
    <row r="2795" spans="15:24" x14ac:dyDescent="0.55000000000000004">
      <c r="O2795" s="1"/>
      <c r="V2795" s="1"/>
      <c r="X2795" s="1"/>
    </row>
    <row r="2796" spans="15:24" x14ac:dyDescent="0.55000000000000004">
      <c r="O2796" s="1"/>
      <c r="V2796" s="1"/>
      <c r="X2796" s="1"/>
    </row>
    <row r="2797" spans="15:24" x14ac:dyDescent="0.55000000000000004">
      <c r="O2797" s="1"/>
      <c r="V2797" s="1"/>
      <c r="X2797" s="1"/>
    </row>
    <row r="2798" spans="15:24" x14ac:dyDescent="0.55000000000000004">
      <c r="O2798" s="1"/>
      <c r="V2798" s="1"/>
      <c r="X2798" s="1"/>
    </row>
    <row r="2799" spans="15:24" x14ac:dyDescent="0.55000000000000004">
      <c r="O2799" s="1"/>
      <c r="V2799" s="1"/>
      <c r="X2799" s="1"/>
    </row>
    <row r="2800" spans="15:24" x14ac:dyDescent="0.55000000000000004">
      <c r="O2800" s="1"/>
      <c r="V2800" s="1"/>
      <c r="X2800" s="1"/>
    </row>
    <row r="2801" spans="15:24" x14ac:dyDescent="0.55000000000000004">
      <c r="O2801" s="1"/>
      <c r="V2801" s="1"/>
      <c r="X2801" s="1"/>
    </row>
    <row r="2802" spans="15:24" x14ac:dyDescent="0.55000000000000004">
      <c r="O2802" s="1"/>
      <c r="V2802" s="1"/>
      <c r="X2802" s="1"/>
    </row>
    <row r="2803" spans="15:24" x14ac:dyDescent="0.55000000000000004">
      <c r="O2803" s="1"/>
      <c r="V2803" s="1"/>
      <c r="X2803" s="1"/>
    </row>
    <row r="2804" spans="15:24" x14ac:dyDescent="0.55000000000000004">
      <c r="O2804" s="1"/>
      <c r="V2804" s="1"/>
      <c r="X2804" s="1"/>
    </row>
    <row r="2805" spans="15:24" x14ac:dyDescent="0.55000000000000004">
      <c r="O2805" s="1"/>
      <c r="V2805" s="1"/>
      <c r="X2805" s="1"/>
    </row>
    <row r="2806" spans="15:24" x14ac:dyDescent="0.55000000000000004">
      <c r="O2806" s="1"/>
      <c r="V2806" s="1"/>
      <c r="X2806" s="1"/>
    </row>
    <row r="2807" spans="15:24" x14ac:dyDescent="0.55000000000000004">
      <c r="O2807" s="1"/>
      <c r="V2807" s="1"/>
      <c r="X2807" s="1"/>
    </row>
    <row r="2808" spans="15:24" x14ac:dyDescent="0.55000000000000004">
      <c r="O2808" s="1"/>
      <c r="V2808" s="1"/>
      <c r="X2808" s="1"/>
    </row>
    <row r="2809" spans="15:24" x14ac:dyDescent="0.55000000000000004">
      <c r="O2809" s="1"/>
      <c r="V2809" s="1"/>
      <c r="X2809" s="1"/>
    </row>
    <row r="2810" spans="15:24" x14ac:dyDescent="0.55000000000000004">
      <c r="O2810" s="1"/>
      <c r="V2810" s="1"/>
      <c r="X2810" s="1"/>
    </row>
    <row r="2811" spans="15:24" x14ac:dyDescent="0.55000000000000004">
      <c r="O2811" s="1"/>
      <c r="V2811" s="1"/>
      <c r="X2811" s="1"/>
    </row>
    <row r="2812" spans="15:24" x14ac:dyDescent="0.55000000000000004">
      <c r="O2812" s="1"/>
      <c r="V2812" s="1"/>
      <c r="X2812" s="1"/>
    </row>
    <row r="2813" spans="15:24" x14ac:dyDescent="0.55000000000000004">
      <c r="O2813" s="1"/>
      <c r="V2813" s="1"/>
      <c r="X2813" s="1"/>
    </row>
    <row r="2814" spans="15:24" x14ac:dyDescent="0.55000000000000004">
      <c r="O2814" s="1"/>
      <c r="V2814" s="1"/>
      <c r="X2814" s="1"/>
    </row>
    <row r="2815" spans="15:24" x14ac:dyDescent="0.55000000000000004">
      <c r="O2815" s="1"/>
      <c r="V2815" s="1"/>
      <c r="X2815" s="1"/>
    </row>
    <row r="2816" spans="15:24" x14ac:dyDescent="0.55000000000000004">
      <c r="O2816" s="1"/>
      <c r="V2816" s="1"/>
      <c r="X2816" s="1"/>
    </row>
    <row r="2817" spans="15:24" x14ac:dyDescent="0.55000000000000004">
      <c r="O2817" s="1"/>
      <c r="V2817" s="1"/>
      <c r="X2817" s="1"/>
    </row>
    <row r="2818" spans="15:24" x14ac:dyDescent="0.55000000000000004">
      <c r="O2818" s="1"/>
      <c r="V2818" s="1"/>
      <c r="X2818" s="1"/>
    </row>
    <row r="2819" spans="15:24" x14ac:dyDescent="0.55000000000000004">
      <c r="O2819" s="1"/>
      <c r="V2819" s="1"/>
      <c r="X2819" s="1"/>
    </row>
    <row r="2820" spans="15:24" x14ac:dyDescent="0.55000000000000004">
      <c r="O2820" s="1"/>
      <c r="V2820" s="1"/>
      <c r="X2820" s="1"/>
    </row>
    <row r="2821" spans="15:24" x14ac:dyDescent="0.55000000000000004">
      <c r="O2821" s="1"/>
      <c r="V2821" s="1"/>
      <c r="X2821" s="1"/>
    </row>
    <row r="2822" spans="15:24" x14ac:dyDescent="0.55000000000000004">
      <c r="O2822" s="1"/>
      <c r="V2822" s="1"/>
      <c r="X2822" s="1"/>
    </row>
    <row r="2823" spans="15:24" x14ac:dyDescent="0.55000000000000004">
      <c r="O2823" s="1"/>
      <c r="V2823" s="1"/>
      <c r="X2823" s="1"/>
    </row>
    <row r="2824" spans="15:24" x14ac:dyDescent="0.55000000000000004">
      <c r="O2824" s="1"/>
      <c r="V2824" s="1"/>
      <c r="X2824" s="1"/>
    </row>
    <row r="2825" spans="15:24" x14ac:dyDescent="0.55000000000000004">
      <c r="O2825" s="1"/>
      <c r="V2825" s="1"/>
      <c r="X2825" s="1"/>
    </row>
    <row r="2826" spans="15:24" x14ac:dyDescent="0.55000000000000004">
      <c r="O2826" s="1"/>
      <c r="V2826" s="1"/>
      <c r="X2826" s="1"/>
    </row>
    <row r="2827" spans="15:24" x14ac:dyDescent="0.55000000000000004">
      <c r="O2827" s="1"/>
      <c r="V2827" s="1"/>
      <c r="X2827" s="1"/>
    </row>
    <row r="2828" spans="15:24" x14ac:dyDescent="0.55000000000000004">
      <c r="O2828" s="1"/>
      <c r="V2828" s="1"/>
      <c r="X2828" s="1"/>
    </row>
    <row r="2829" spans="15:24" x14ac:dyDescent="0.55000000000000004">
      <c r="O2829" s="1"/>
      <c r="V2829" s="1"/>
      <c r="X2829" s="1"/>
    </row>
    <row r="2830" spans="15:24" x14ac:dyDescent="0.55000000000000004">
      <c r="O2830" s="1"/>
      <c r="V2830" s="1"/>
      <c r="X2830" s="1"/>
    </row>
    <row r="2831" spans="15:24" x14ac:dyDescent="0.55000000000000004">
      <c r="O2831" s="1"/>
      <c r="V2831" s="1"/>
      <c r="X2831" s="1"/>
    </row>
    <row r="2832" spans="15:24" x14ac:dyDescent="0.55000000000000004">
      <c r="O2832" s="1"/>
      <c r="V2832" s="1"/>
      <c r="X2832" s="1"/>
    </row>
    <row r="2833" spans="15:24" x14ac:dyDescent="0.55000000000000004">
      <c r="O2833" s="1"/>
      <c r="V2833" s="1"/>
      <c r="X2833" s="1"/>
    </row>
    <row r="2834" spans="15:24" x14ac:dyDescent="0.55000000000000004">
      <c r="O2834" s="1"/>
      <c r="V2834" s="1"/>
      <c r="X2834" s="1"/>
    </row>
    <row r="2835" spans="15:24" x14ac:dyDescent="0.55000000000000004">
      <c r="O2835" s="1"/>
      <c r="V2835" s="1"/>
      <c r="X2835" s="1"/>
    </row>
    <row r="2836" spans="15:24" x14ac:dyDescent="0.55000000000000004">
      <c r="O2836" s="1"/>
      <c r="V2836" s="1"/>
      <c r="X2836" s="1"/>
    </row>
    <row r="2837" spans="15:24" x14ac:dyDescent="0.55000000000000004">
      <c r="O2837" s="1"/>
      <c r="V2837" s="1"/>
      <c r="X2837" s="1"/>
    </row>
    <row r="2838" spans="15:24" x14ac:dyDescent="0.55000000000000004">
      <c r="O2838" s="1"/>
      <c r="V2838" s="1"/>
      <c r="X2838" s="1"/>
    </row>
    <row r="2839" spans="15:24" x14ac:dyDescent="0.55000000000000004">
      <c r="O2839" s="1"/>
      <c r="V2839" s="1"/>
      <c r="X2839" s="1"/>
    </row>
    <row r="2840" spans="15:24" x14ac:dyDescent="0.55000000000000004">
      <c r="O2840" s="1"/>
      <c r="V2840" s="1"/>
      <c r="X2840" s="1"/>
    </row>
    <row r="2841" spans="15:24" x14ac:dyDescent="0.55000000000000004">
      <c r="O2841" s="1"/>
      <c r="V2841" s="1"/>
      <c r="X2841" s="1"/>
    </row>
    <row r="2842" spans="15:24" x14ac:dyDescent="0.55000000000000004">
      <c r="O2842" s="1"/>
      <c r="V2842" s="1"/>
      <c r="X2842" s="1"/>
    </row>
    <row r="2843" spans="15:24" x14ac:dyDescent="0.55000000000000004">
      <c r="O2843" s="1"/>
      <c r="V2843" s="1"/>
      <c r="X2843" s="1"/>
    </row>
    <row r="2844" spans="15:24" x14ac:dyDescent="0.55000000000000004">
      <c r="O2844" s="1"/>
      <c r="V2844" s="1"/>
      <c r="X2844" s="1"/>
    </row>
    <row r="2845" spans="15:24" x14ac:dyDescent="0.55000000000000004">
      <c r="O2845" s="1"/>
      <c r="V2845" s="1"/>
      <c r="X2845" s="1"/>
    </row>
    <row r="2846" spans="15:24" x14ac:dyDescent="0.55000000000000004">
      <c r="O2846" s="1"/>
      <c r="V2846" s="1"/>
      <c r="X2846" s="1"/>
    </row>
    <row r="2847" spans="15:24" x14ac:dyDescent="0.55000000000000004">
      <c r="O2847" s="1"/>
      <c r="V2847" s="1"/>
      <c r="X2847" s="1"/>
    </row>
    <row r="2848" spans="15:24" x14ac:dyDescent="0.55000000000000004">
      <c r="O2848" s="1"/>
      <c r="V2848" s="1"/>
      <c r="X2848" s="1"/>
    </row>
    <row r="2849" spans="15:24" x14ac:dyDescent="0.55000000000000004">
      <c r="O2849" s="1"/>
      <c r="V2849" s="1"/>
      <c r="X2849" s="1"/>
    </row>
    <row r="2850" spans="15:24" x14ac:dyDescent="0.55000000000000004">
      <c r="O2850" s="1"/>
      <c r="V2850" s="1"/>
      <c r="X2850" s="1"/>
    </row>
    <row r="2851" spans="15:24" x14ac:dyDescent="0.55000000000000004">
      <c r="O2851" s="1"/>
      <c r="V2851" s="1"/>
      <c r="X2851" s="1"/>
    </row>
    <row r="2852" spans="15:24" x14ac:dyDescent="0.55000000000000004">
      <c r="O2852" s="1"/>
      <c r="V2852" s="1"/>
      <c r="X2852" s="1"/>
    </row>
    <row r="2853" spans="15:24" x14ac:dyDescent="0.55000000000000004">
      <c r="O2853" s="1"/>
      <c r="V2853" s="1"/>
      <c r="X2853" s="1"/>
    </row>
    <row r="2854" spans="15:24" x14ac:dyDescent="0.55000000000000004">
      <c r="O2854" s="1"/>
      <c r="V2854" s="1"/>
      <c r="X2854" s="1"/>
    </row>
    <row r="2855" spans="15:24" x14ac:dyDescent="0.55000000000000004">
      <c r="O2855" s="1"/>
      <c r="V2855" s="1"/>
      <c r="X2855" s="1"/>
    </row>
    <row r="2856" spans="15:24" x14ac:dyDescent="0.55000000000000004">
      <c r="O2856" s="1"/>
      <c r="V2856" s="1"/>
      <c r="X2856" s="1"/>
    </row>
    <row r="2857" spans="15:24" x14ac:dyDescent="0.55000000000000004">
      <c r="O2857" s="1"/>
      <c r="V2857" s="1"/>
      <c r="X2857" s="1"/>
    </row>
    <row r="2858" spans="15:24" x14ac:dyDescent="0.55000000000000004">
      <c r="O2858" s="1"/>
      <c r="V2858" s="1"/>
      <c r="X2858" s="1"/>
    </row>
    <row r="2859" spans="15:24" x14ac:dyDescent="0.55000000000000004">
      <c r="O2859" s="1"/>
      <c r="V2859" s="1"/>
      <c r="X2859" s="1"/>
    </row>
    <row r="2860" spans="15:24" x14ac:dyDescent="0.55000000000000004">
      <c r="O2860" s="1"/>
      <c r="V2860" s="1"/>
      <c r="X2860" s="1"/>
    </row>
    <row r="2861" spans="15:24" x14ac:dyDescent="0.55000000000000004">
      <c r="O2861" s="1"/>
      <c r="V2861" s="1"/>
      <c r="X2861" s="1"/>
    </row>
    <row r="2862" spans="15:24" x14ac:dyDescent="0.55000000000000004">
      <c r="O2862" s="1"/>
      <c r="V2862" s="1"/>
      <c r="X2862" s="1"/>
    </row>
    <row r="2863" spans="15:24" x14ac:dyDescent="0.55000000000000004">
      <c r="O2863" s="1"/>
      <c r="V2863" s="1"/>
      <c r="X2863" s="1"/>
    </row>
    <row r="2864" spans="15:24" x14ac:dyDescent="0.55000000000000004">
      <c r="O2864" s="1"/>
      <c r="V2864" s="1"/>
      <c r="X2864" s="1"/>
    </row>
    <row r="2865" spans="15:24" x14ac:dyDescent="0.55000000000000004">
      <c r="O2865" s="1"/>
      <c r="V2865" s="1"/>
      <c r="X2865" s="1"/>
    </row>
    <row r="2866" spans="15:24" x14ac:dyDescent="0.55000000000000004">
      <c r="O2866" s="1"/>
      <c r="V2866" s="1"/>
      <c r="X2866" s="1"/>
    </row>
    <row r="2867" spans="15:24" x14ac:dyDescent="0.55000000000000004">
      <c r="O2867" s="1"/>
      <c r="V2867" s="1"/>
      <c r="X2867" s="1"/>
    </row>
    <row r="2868" spans="15:24" x14ac:dyDescent="0.55000000000000004">
      <c r="O2868" s="1"/>
      <c r="V2868" s="1"/>
      <c r="X2868" s="1"/>
    </row>
    <row r="2869" spans="15:24" x14ac:dyDescent="0.55000000000000004">
      <c r="O2869" s="1"/>
      <c r="V2869" s="1"/>
      <c r="X2869" s="1"/>
    </row>
    <row r="2870" spans="15:24" x14ac:dyDescent="0.55000000000000004">
      <c r="O2870" s="1"/>
      <c r="V2870" s="1"/>
      <c r="X2870" s="1"/>
    </row>
    <row r="2871" spans="15:24" x14ac:dyDescent="0.55000000000000004">
      <c r="O2871" s="1"/>
      <c r="V2871" s="1"/>
      <c r="X2871" s="1"/>
    </row>
    <row r="2872" spans="15:24" x14ac:dyDescent="0.55000000000000004">
      <c r="O2872" s="1"/>
      <c r="V2872" s="1"/>
      <c r="X2872" s="1"/>
    </row>
    <row r="2873" spans="15:24" x14ac:dyDescent="0.55000000000000004">
      <c r="O2873" s="1"/>
      <c r="V2873" s="1"/>
      <c r="X2873" s="1"/>
    </row>
    <row r="2874" spans="15:24" x14ac:dyDescent="0.55000000000000004">
      <c r="O2874" s="1"/>
      <c r="V2874" s="1"/>
      <c r="X2874" s="1"/>
    </row>
    <row r="2875" spans="15:24" x14ac:dyDescent="0.55000000000000004">
      <c r="O2875" s="1"/>
      <c r="V2875" s="1"/>
      <c r="X2875" s="1"/>
    </row>
    <row r="2876" spans="15:24" x14ac:dyDescent="0.55000000000000004">
      <c r="O2876" s="1"/>
      <c r="V2876" s="1"/>
      <c r="X2876" s="1"/>
    </row>
    <row r="2877" spans="15:24" x14ac:dyDescent="0.55000000000000004">
      <c r="O2877" s="1"/>
      <c r="V2877" s="1"/>
      <c r="X2877" s="1"/>
    </row>
    <row r="2878" spans="15:24" x14ac:dyDescent="0.55000000000000004">
      <c r="O2878" s="1"/>
      <c r="V2878" s="1"/>
      <c r="X2878" s="1"/>
    </row>
    <row r="2879" spans="15:24" x14ac:dyDescent="0.55000000000000004">
      <c r="O2879" s="1"/>
      <c r="V2879" s="1"/>
      <c r="X2879" s="1"/>
    </row>
    <row r="2880" spans="15:24" x14ac:dyDescent="0.55000000000000004">
      <c r="O2880" s="1"/>
      <c r="V2880" s="1"/>
      <c r="X2880" s="1"/>
    </row>
    <row r="2881" spans="15:24" x14ac:dyDescent="0.55000000000000004">
      <c r="O2881" s="1"/>
      <c r="V2881" s="1"/>
      <c r="X2881" s="1"/>
    </row>
    <row r="2882" spans="15:24" x14ac:dyDescent="0.55000000000000004">
      <c r="O2882" s="1"/>
      <c r="V2882" s="1"/>
      <c r="X2882" s="1"/>
    </row>
    <row r="2883" spans="15:24" x14ac:dyDescent="0.55000000000000004">
      <c r="O2883" s="1"/>
      <c r="V2883" s="1"/>
      <c r="X2883" s="1"/>
    </row>
    <row r="2884" spans="15:24" x14ac:dyDescent="0.55000000000000004">
      <c r="O2884" s="1"/>
      <c r="V2884" s="1"/>
      <c r="X2884" s="1"/>
    </row>
    <row r="2885" spans="15:24" x14ac:dyDescent="0.55000000000000004">
      <c r="O2885" s="1"/>
      <c r="V2885" s="1"/>
      <c r="X2885" s="1"/>
    </row>
    <row r="2886" spans="15:24" x14ac:dyDescent="0.55000000000000004">
      <c r="O2886" s="1"/>
      <c r="V2886" s="1"/>
      <c r="X2886" s="1"/>
    </row>
    <row r="2887" spans="15:24" x14ac:dyDescent="0.55000000000000004">
      <c r="O2887" s="1"/>
      <c r="V2887" s="1"/>
      <c r="X2887" s="1"/>
    </row>
    <row r="2888" spans="15:24" x14ac:dyDescent="0.55000000000000004">
      <c r="O2888" s="1"/>
      <c r="V2888" s="1"/>
      <c r="X2888" s="1"/>
    </row>
    <row r="2889" spans="15:24" x14ac:dyDescent="0.55000000000000004">
      <c r="O2889" s="1"/>
      <c r="V2889" s="1"/>
      <c r="X2889" s="1"/>
    </row>
    <row r="2890" spans="15:24" x14ac:dyDescent="0.55000000000000004">
      <c r="O2890" s="1"/>
      <c r="V2890" s="1"/>
      <c r="X2890" s="1"/>
    </row>
    <row r="2891" spans="15:24" x14ac:dyDescent="0.55000000000000004">
      <c r="O2891" s="1"/>
      <c r="V2891" s="1"/>
      <c r="X2891" s="1"/>
    </row>
    <row r="2892" spans="15:24" x14ac:dyDescent="0.55000000000000004">
      <c r="O2892" s="1"/>
      <c r="V2892" s="1"/>
      <c r="X2892" s="1"/>
    </row>
    <row r="2893" spans="15:24" x14ac:dyDescent="0.55000000000000004">
      <c r="O2893" s="1"/>
      <c r="V2893" s="1"/>
      <c r="X2893" s="1"/>
    </row>
    <row r="2894" spans="15:24" x14ac:dyDescent="0.55000000000000004">
      <c r="O2894" s="1"/>
      <c r="V2894" s="1"/>
      <c r="X2894" s="1"/>
    </row>
    <row r="2895" spans="15:24" x14ac:dyDescent="0.55000000000000004">
      <c r="O2895" s="1"/>
      <c r="V2895" s="1"/>
      <c r="X2895" s="1"/>
    </row>
    <row r="2896" spans="15:24" x14ac:dyDescent="0.55000000000000004">
      <c r="O2896" s="1"/>
      <c r="V2896" s="1"/>
      <c r="X2896" s="1"/>
    </row>
    <row r="2897" spans="15:24" x14ac:dyDescent="0.55000000000000004">
      <c r="O2897" s="1"/>
      <c r="V2897" s="1"/>
      <c r="X2897" s="1"/>
    </row>
    <row r="2898" spans="15:24" x14ac:dyDescent="0.55000000000000004">
      <c r="O2898" s="1"/>
      <c r="V2898" s="1"/>
      <c r="X2898" s="1"/>
    </row>
    <row r="2899" spans="15:24" x14ac:dyDescent="0.55000000000000004">
      <c r="O2899" s="1"/>
      <c r="V2899" s="1"/>
      <c r="X2899" s="1"/>
    </row>
    <row r="2900" spans="15:24" x14ac:dyDescent="0.55000000000000004">
      <c r="O2900" s="1"/>
      <c r="V2900" s="1"/>
      <c r="X2900" s="1"/>
    </row>
    <row r="2901" spans="15:24" x14ac:dyDescent="0.55000000000000004">
      <c r="O2901" s="1"/>
      <c r="V2901" s="1"/>
      <c r="X2901" s="1"/>
    </row>
    <row r="2902" spans="15:24" x14ac:dyDescent="0.55000000000000004">
      <c r="O2902" s="1"/>
      <c r="V2902" s="1"/>
      <c r="X2902" s="1"/>
    </row>
    <row r="2903" spans="15:24" x14ac:dyDescent="0.55000000000000004">
      <c r="O2903" s="1"/>
      <c r="V2903" s="1"/>
      <c r="X2903" s="1"/>
    </row>
    <row r="2904" spans="15:24" x14ac:dyDescent="0.55000000000000004">
      <c r="O2904" s="1"/>
      <c r="V2904" s="1"/>
      <c r="X2904" s="1"/>
    </row>
    <row r="2905" spans="15:24" x14ac:dyDescent="0.55000000000000004">
      <c r="O2905" s="1"/>
      <c r="V2905" s="1"/>
      <c r="X2905" s="1"/>
    </row>
    <row r="2906" spans="15:24" x14ac:dyDescent="0.55000000000000004">
      <c r="O2906" s="1"/>
      <c r="V2906" s="1"/>
      <c r="X2906" s="1"/>
    </row>
    <row r="2907" spans="15:24" x14ac:dyDescent="0.55000000000000004">
      <c r="O2907" s="1"/>
      <c r="V2907" s="1"/>
      <c r="X2907" s="1"/>
    </row>
    <row r="2908" spans="15:24" x14ac:dyDescent="0.55000000000000004">
      <c r="O2908" s="1"/>
      <c r="V2908" s="1"/>
      <c r="X2908" s="1"/>
    </row>
    <row r="2909" spans="15:24" x14ac:dyDescent="0.55000000000000004">
      <c r="O2909" s="1"/>
      <c r="V2909" s="1"/>
      <c r="X2909" s="1"/>
    </row>
    <row r="2910" spans="15:24" x14ac:dyDescent="0.55000000000000004">
      <c r="O2910" s="1"/>
      <c r="V2910" s="1"/>
      <c r="X2910" s="1"/>
    </row>
    <row r="2911" spans="15:24" x14ac:dyDescent="0.55000000000000004">
      <c r="O2911" s="1"/>
      <c r="V2911" s="1"/>
      <c r="X2911" s="1"/>
    </row>
    <row r="2912" spans="15:24" x14ac:dyDescent="0.55000000000000004">
      <c r="O2912" s="1"/>
      <c r="V2912" s="1"/>
      <c r="X2912" s="1"/>
    </row>
    <row r="2913" spans="15:24" x14ac:dyDescent="0.55000000000000004">
      <c r="O2913" s="1"/>
      <c r="V2913" s="1"/>
      <c r="X2913" s="1"/>
    </row>
    <row r="2914" spans="15:24" x14ac:dyDescent="0.55000000000000004">
      <c r="O2914" s="1"/>
      <c r="V2914" s="1"/>
      <c r="X2914" s="1"/>
    </row>
    <row r="2915" spans="15:24" x14ac:dyDescent="0.55000000000000004">
      <c r="O2915" s="1"/>
      <c r="V2915" s="1"/>
      <c r="X2915" s="1"/>
    </row>
    <row r="2916" spans="15:24" x14ac:dyDescent="0.55000000000000004">
      <c r="O2916" s="1"/>
      <c r="V2916" s="1"/>
      <c r="X2916" s="1"/>
    </row>
    <row r="2917" spans="15:24" x14ac:dyDescent="0.55000000000000004">
      <c r="O2917" s="1"/>
      <c r="V2917" s="1"/>
      <c r="X2917" s="1"/>
    </row>
    <row r="2918" spans="15:24" x14ac:dyDescent="0.55000000000000004">
      <c r="O2918" s="1"/>
      <c r="V2918" s="1"/>
      <c r="X2918" s="1"/>
    </row>
    <row r="2919" spans="15:24" x14ac:dyDescent="0.55000000000000004">
      <c r="O2919" s="1"/>
      <c r="V2919" s="1"/>
      <c r="X2919" s="1"/>
    </row>
    <row r="2920" spans="15:24" x14ac:dyDescent="0.55000000000000004">
      <c r="O2920" s="1"/>
      <c r="V2920" s="1"/>
      <c r="X2920" s="1"/>
    </row>
    <row r="2921" spans="15:24" x14ac:dyDescent="0.55000000000000004">
      <c r="O2921" s="1"/>
      <c r="V2921" s="1"/>
      <c r="X2921" s="1"/>
    </row>
    <row r="2922" spans="15:24" x14ac:dyDescent="0.55000000000000004">
      <c r="O2922" s="1"/>
      <c r="V2922" s="1"/>
      <c r="X2922" s="1"/>
    </row>
    <row r="2923" spans="15:24" x14ac:dyDescent="0.55000000000000004">
      <c r="O2923" s="1"/>
      <c r="V2923" s="1"/>
      <c r="X2923" s="1"/>
    </row>
    <row r="2924" spans="15:24" x14ac:dyDescent="0.55000000000000004">
      <c r="O2924" s="1"/>
      <c r="V2924" s="1"/>
      <c r="X2924" s="1"/>
    </row>
    <row r="2925" spans="15:24" x14ac:dyDescent="0.55000000000000004">
      <c r="O2925" s="1"/>
      <c r="V2925" s="1"/>
      <c r="X2925" s="1"/>
    </row>
    <row r="2926" spans="15:24" x14ac:dyDescent="0.55000000000000004">
      <c r="O2926" s="1"/>
      <c r="V2926" s="1"/>
      <c r="X2926" s="1"/>
    </row>
    <row r="2927" spans="15:24" x14ac:dyDescent="0.55000000000000004">
      <c r="O2927" s="1"/>
      <c r="V2927" s="1"/>
      <c r="X2927" s="1"/>
    </row>
    <row r="2928" spans="15:24" x14ac:dyDescent="0.55000000000000004">
      <c r="O2928" s="1"/>
      <c r="V2928" s="1"/>
      <c r="X2928" s="1"/>
    </row>
    <row r="2929" spans="15:24" x14ac:dyDescent="0.55000000000000004">
      <c r="O2929" s="1"/>
      <c r="V2929" s="1"/>
      <c r="X2929" s="1"/>
    </row>
    <row r="2930" spans="15:24" x14ac:dyDescent="0.55000000000000004">
      <c r="O2930" s="1"/>
      <c r="V2930" s="1"/>
      <c r="X2930" s="1"/>
    </row>
    <row r="2931" spans="15:24" x14ac:dyDescent="0.55000000000000004">
      <c r="O2931" s="1"/>
      <c r="V2931" s="1"/>
      <c r="X2931" s="1"/>
    </row>
    <row r="2932" spans="15:24" x14ac:dyDescent="0.55000000000000004">
      <c r="O2932" s="1"/>
      <c r="V2932" s="1"/>
      <c r="X2932" s="1"/>
    </row>
    <row r="2933" spans="15:24" x14ac:dyDescent="0.55000000000000004">
      <c r="O2933" s="1"/>
      <c r="V2933" s="1"/>
      <c r="X2933" s="1"/>
    </row>
    <row r="2934" spans="15:24" x14ac:dyDescent="0.55000000000000004">
      <c r="O2934" s="1"/>
      <c r="V2934" s="1"/>
      <c r="X2934" s="1"/>
    </row>
    <row r="2935" spans="15:24" x14ac:dyDescent="0.55000000000000004">
      <c r="O2935" s="1"/>
      <c r="V2935" s="1"/>
      <c r="X2935" s="1"/>
    </row>
    <row r="2936" spans="15:24" x14ac:dyDescent="0.55000000000000004">
      <c r="O2936" s="1"/>
      <c r="V2936" s="1"/>
      <c r="X2936" s="1"/>
    </row>
    <row r="2937" spans="15:24" x14ac:dyDescent="0.55000000000000004">
      <c r="O2937" s="1"/>
      <c r="V2937" s="1"/>
      <c r="X2937" s="1"/>
    </row>
    <row r="2938" spans="15:24" x14ac:dyDescent="0.55000000000000004">
      <c r="O2938" s="1"/>
      <c r="V2938" s="1"/>
      <c r="X2938" s="1"/>
    </row>
    <row r="2939" spans="15:24" x14ac:dyDescent="0.55000000000000004">
      <c r="O2939" s="1"/>
      <c r="V2939" s="1"/>
      <c r="X2939" s="1"/>
    </row>
    <row r="2940" spans="15:24" x14ac:dyDescent="0.55000000000000004">
      <c r="O2940" s="1"/>
      <c r="V2940" s="1"/>
      <c r="X2940" s="1"/>
    </row>
    <row r="2941" spans="15:24" x14ac:dyDescent="0.55000000000000004">
      <c r="O2941" s="1"/>
      <c r="V2941" s="1"/>
      <c r="X2941" s="1"/>
    </row>
    <row r="2942" spans="15:24" x14ac:dyDescent="0.55000000000000004">
      <c r="O2942" s="1"/>
      <c r="V2942" s="1"/>
      <c r="X2942" s="1"/>
    </row>
    <row r="2943" spans="15:24" x14ac:dyDescent="0.55000000000000004">
      <c r="O2943" s="1"/>
      <c r="V2943" s="1"/>
      <c r="X2943" s="1"/>
    </row>
    <row r="2944" spans="15:24" x14ac:dyDescent="0.55000000000000004">
      <c r="O2944" s="1"/>
      <c r="V2944" s="1"/>
      <c r="X2944" s="1"/>
    </row>
    <row r="2945" spans="15:24" x14ac:dyDescent="0.55000000000000004">
      <c r="O2945" s="1"/>
      <c r="V2945" s="1"/>
      <c r="X2945" s="1"/>
    </row>
    <row r="2946" spans="15:24" x14ac:dyDescent="0.55000000000000004">
      <c r="O2946" s="1"/>
      <c r="V2946" s="1"/>
      <c r="X2946" s="1"/>
    </row>
    <row r="2947" spans="15:24" x14ac:dyDescent="0.55000000000000004">
      <c r="O2947" s="1"/>
      <c r="V2947" s="1"/>
      <c r="X2947" s="1"/>
    </row>
    <row r="2948" spans="15:24" x14ac:dyDescent="0.55000000000000004">
      <c r="O2948" s="1"/>
      <c r="V2948" s="1"/>
      <c r="X2948" s="1"/>
    </row>
    <row r="2949" spans="15:24" x14ac:dyDescent="0.55000000000000004">
      <c r="O2949" s="1"/>
      <c r="V2949" s="1"/>
      <c r="X2949" s="1"/>
    </row>
    <row r="2950" spans="15:24" x14ac:dyDescent="0.55000000000000004">
      <c r="O2950" s="1"/>
      <c r="V2950" s="1"/>
      <c r="X2950" s="1"/>
    </row>
    <row r="2951" spans="15:24" x14ac:dyDescent="0.55000000000000004">
      <c r="O2951" s="1"/>
      <c r="V2951" s="1"/>
      <c r="X2951" s="1"/>
    </row>
    <row r="2952" spans="15:24" x14ac:dyDescent="0.55000000000000004">
      <c r="O2952" s="1"/>
      <c r="V2952" s="1"/>
      <c r="X2952" s="1"/>
    </row>
    <row r="2953" spans="15:24" x14ac:dyDescent="0.55000000000000004">
      <c r="O2953" s="1"/>
      <c r="V2953" s="1"/>
      <c r="X2953" s="1"/>
    </row>
    <row r="2954" spans="15:24" x14ac:dyDescent="0.55000000000000004">
      <c r="O2954" s="1"/>
      <c r="V2954" s="1"/>
      <c r="X2954" s="1"/>
    </row>
    <row r="2955" spans="15:24" x14ac:dyDescent="0.55000000000000004">
      <c r="O2955" s="1"/>
      <c r="V2955" s="1"/>
      <c r="X2955" s="1"/>
    </row>
    <row r="2956" spans="15:24" x14ac:dyDescent="0.55000000000000004">
      <c r="O2956" s="1"/>
      <c r="V2956" s="1"/>
      <c r="X2956" s="1"/>
    </row>
    <row r="2957" spans="15:24" x14ac:dyDescent="0.55000000000000004">
      <c r="O2957" s="1"/>
      <c r="V2957" s="1"/>
      <c r="X2957" s="1"/>
    </row>
    <row r="2958" spans="15:24" x14ac:dyDescent="0.55000000000000004">
      <c r="O2958" s="1"/>
      <c r="V2958" s="1"/>
      <c r="X2958" s="1"/>
    </row>
    <row r="2959" spans="15:24" x14ac:dyDescent="0.55000000000000004">
      <c r="O2959" s="1"/>
      <c r="V2959" s="1"/>
      <c r="X2959" s="1"/>
    </row>
    <row r="2960" spans="15:24" x14ac:dyDescent="0.55000000000000004">
      <c r="O2960" s="1"/>
      <c r="V2960" s="1"/>
      <c r="X2960" s="1"/>
    </row>
    <row r="2961" spans="15:24" x14ac:dyDescent="0.55000000000000004">
      <c r="O2961" s="1"/>
      <c r="V2961" s="1"/>
      <c r="X2961" s="1"/>
    </row>
    <row r="2962" spans="15:24" x14ac:dyDescent="0.55000000000000004">
      <c r="O2962" s="1"/>
      <c r="V2962" s="1"/>
      <c r="X2962" s="1"/>
    </row>
    <row r="2963" spans="15:24" x14ac:dyDescent="0.55000000000000004">
      <c r="O2963" s="1"/>
      <c r="V2963" s="1"/>
      <c r="X2963" s="1"/>
    </row>
    <row r="2964" spans="15:24" x14ac:dyDescent="0.55000000000000004">
      <c r="O2964" s="1"/>
      <c r="V2964" s="1"/>
      <c r="X2964" s="1"/>
    </row>
    <row r="2965" spans="15:24" x14ac:dyDescent="0.55000000000000004">
      <c r="O2965" s="1"/>
      <c r="V2965" s="1"/>
      <c r="X2965" s="1"/>
    </row>
    <row r="2966" spans="15:24" x14ac:dyDescent="0.55000000000000004">
      <c r="O2966" s="1"/>
      <c r="V2966" s="1"/>
      <c r="X2966" s="1"/>
    </row>
    <row r="2967" spans="15:24" x14ac:dyDescent="0.55000000000000004">
      <c r="O2967" s="1"/>
      <c r="V2967" s="1"/>
      <c r="X2967" s="1"/>
    </row>
    <row r="2968" spans="15:24" x14ac:dyDescent="0.55000000000000004">
      <c r="O2968" s="1"/>
      <c r="V2968" s="1"/>
      <c r="X2968" s="1"/>
    </row>
    <row r="2969" spans="15:24" x14ac:dyDescent="0.55000000000000004">
      <c r="O2969" s="1"/>
      <c r="V2969" s="1"/>
      <c r="X2969" s="1"/>
    </row>
    <row r="2970" spans="15:24" x14ac:dyDescent="0.55000000000000004">
      <c r="O2970" s="1"/>
      <c r="V2970" s="1"/>
      <c r="X2970" s="1"/>
    </row>
    <row r="2971" spans="15:24" x14ac:dyDescent="0.55000000000000004">
      <c r="O2971" s="1"/>
      <c r="V2971" s="1"/>
      <c r="X2971" s="1"/>
    </row>
    <row r="2972" spans="15:24" x14ac:dyDescent="0.55000000000000004">
      <c r="O2972" s="1"/>
      <c r="V2972" s="1"/>
      <c r="X2972" s="1"/>
    </row>
    <row r="2973" spans="15:24" x14ac:dyDescent="0.55000000000000004">
      <c r="O2973" s="1"/>
      <c r="V2973" s="1"/>
      <c r="X2973" s="1"/>
    </row>
    <row r="2974" spans="15:24" x14ac:dyDescent="0.55000000000000004">
      <c r="O2974" s="1"/>
      <c r="V2974" s="1"/>
      <c r="X2974" s="1"/>
    </row>
    <row r="2975" spans="15:24" x14ac:dyDescent="0.55000000000000004">
      <c r="O2975" s="1"/>
      <c r="V2975" s="1"/>
      <c r="X2975" s="1"/>
    </row>
    <row r="2976" spans="15:24" x14ac:dyDescent="0.55000000000000004">
      <c r="O2976" s="1"/>
      <c r="V2976" s="1"/>
      <c r="X2976" s="1"/>
    </row>
    <row r="2977" spans="15:24" x14ac:dyDescent="0.55000000000000004">
      <c r="O2977" s="1"/>
      <c r="V2977" s="1"/>
      <c r="X2977" s="1"/>
    </row>
    <row r="2978" spans="15:24" x14ac:dyDescent="0.55000000000000004">
      <c r="O2978" s="1"/>
      <c r="V2978" s="1"/>
      <c r="X2978" s="1"/>
    </row>
    <row r="2979" spans="15:24" x14ac:dyDescent="0.55000000000000004">
      <c r="O2979" s="1"/>
      <c r="V2979" s="1"/>
      <c r="X2979" s="1"/>
    </row>
    <row r="2980" spans="15:24" x14ac:dyDescent="0.55000000000000004">
      <c r="O2980" s="1"/>
      <c r="V2980" s="1"/>
      <c r="X2980" s="1"/>
    </row>
    <row r="2981" spans="15:24" x14ac:dyDescent="0.55000000000000004">
      <c r="O2981" s="1"/>
      <c r="V2981" s="1"/>
      <c r="X2981" s="1"/>
    </row>
    <row r="2982" spans="15:24" x14ac:dyDescent="0.55000000000000004">
      <c r="O2982" s="1"/>
      <c r="V2982" s="1"/>
      <c r="X2982" s="1"/>
    </row>
    <row r="2983" spans="15:24" x14ac:dyDescent="0.55000000000000004">
      <c r="O2983" s="1"/>
      <c r="V2983" s="1"/>
      <c r="X2983" s="1"/>
    </row>
    <row r="2984" spans="15:24" x14ac:dyDescent="0.55000000000000004">
      <c r="O2984" s="1"/>
      <c r="V2984" s="1"/>
      <c r="X2984" s="1"/>
    </row>
    <row r="2985" spans="15:24" x14ac:dyDescent="0.55000000000000004">
      <c r="O2985" s="1"/>
      <c r="V2985" s="1"/>
      <c r="X2985" s="1"/>
    </row>
    <row r="2986" spans="15:24" x14ac:dyDescent="0.55000000000000004">
      <c r="O2986" s="1"/>
      <c r="V2986" s="1"/>
      <c r="X2986" s="1"/>
    </row>
    <row r="2987" spans="15:24" x14ac:dyDescent="0.55000000000000004">
      <c r="O2987" s="1"/>
      <c r="V2987" s="1"/>
      <c r="X2987" s="1"/>
    </row>
    <row r="2988" spans="15:24" x14ac:dyDescent="0.55000000000000004">
      <c r="O2988" s="1"/>
      <c r="V2988" s="1"/>
      <c r="X2988" s="1"/>
    </row>
    <row r="2989" spans="15:24" x14ac:dyDescent="0.55000000000000004">
      <c r="O2989" s="1"/>
      <c r="V2989" s="1"/>
      <c r="X2989" s="1"/>
    </row>
    <row r="2990" spans="15:24" x14ac:dyDescent="0.55000000000000004">
      <c r="O2990" s="1"/>
      <c r="V2990" s="1"/>
      <c r="X2990" s="1"/>
    </row>
    <row r="2991" spans="15:24" x14ac:dyDescent="0.55000000000000004">
      <c r="O2991" s="1"/>
      <c r="V2991" s="1"/>
      <c r="X2991" s="1"/>
    </row>
    <row r="2992" spans="15:24" x14ac:dyDescent="0.55000000000000004">
      <c r="O2992" s="1"/>
      <c r="V2992" s="1"/>
      <c r="X2992" s="1"/>
    </row>
    <row r="2993" spans="15:24" x14ac:dyDescent="0.55000000000000004">
      <c r="O2993" s="1"/>
      <c r="V2993" s="1"/>
      <c r="X2993" s="1"/>
    </row>
    <row r="2994" spans="15:24" x14ac:dyDescent="0.55000000000000004">
      <c r="O2994" s="1"/>
      <c r="V2994" s="1"/>
      <c r="X2994" s="1"/>
    </row>
    <row r="2995" spans="15:24" x14ac:dyDescent="0.55000000000000004">
      <c r="O2995" s="1"/>
      <c r="V2995" s="1"/>
      <c r="X2995" s="1"/>
    </row>
    <row r="2996" spans="15:24" x14ac:dyDescent="0.55000000000000004">
      <c r="O2996" s="1"/>
      <c r="V2996" s="1"/>
      <c r="X2996" s="1"/>
    </row>
    <row r="2997" spans="15:24" x14ac:dyDescent="0.55000000000000004">
      <c r="O2997" s="1"/>
      <c r="V2997" s="1"/>
      <c r="X2997" s="1"/>
    </row>
    <row r="2998" spans="15:24" x14ac:dyDescent="0.55000000000000004">
      <c r="O2998" s="1"/>
      <c r="V2998" s="1"/>
      <c r="X2998" s="1"/>
    </row>
    <row r="2999" spans="15:24" x14ac:dyDescent="0.55000000000000004">
      <c r="O2999" s="1"/>
      <c r="V2999" s="1"/>
      <c r="X2999" s="1"/>
    </row>
    <row r="3000" spans="15:24" x14ac:dyDescent="0.55000000000000004">
      <c r="O3000" s="1"/>
      <c r="V3000" s="1"/>
      <c r="X3000" s="1"/>
    </row>
    <row r="3001" spans="15:24" x14ac:dyDescent="0.55000000000000004">
      <c r="O3001" s="1"/>
      <c r="V3001" s="1"/>
      <c r="X3001" s="1"/>
    </row>
    <row r="3002" spans="15:24" x14ac:dyDescent="0.55000000000000004">
      <c r="O3002" s="1"/>
      <c r="V3002" s="1"/>
      <c r="X3002" s="1"/>
    </row>
    <row r="3003" spans="15:24" x14ac:dyDescent="0.55000000000000004">
      <c r="O3003" s="1"/>
      <c r="V3003" s="1"/>
      <c r="X3003" s="1"/>
    </row>
    <row r="3004" spans="15:24" x14ac:dyDescent="0.55000000000000004">
      <c r="O3004" s="1"/>
      <c r="V3004" s="1"/>
      <c r="X3004" s="1"/>
    </row>
    <row r="3005" spans="15:24" x14ac:dyDescent="0.55000000000000004">
      <c r="O3005" s="1"/>
      <c r="V3005" s="1"/>
      <c r="X3005" s="1"/>
    </row>
    <row r="3006" spans="15:24" x14ac:dyDescent="0.55000000000000004">
      <c r="O3006" s="1"/>
      <c r="V3006" s="1"/>
      <c r="X3006" s="1"/>
    </row>
    <row r="3007" spans="15:24" x14ac:dyDescent="0.55000000000000004">
      <c r="O3007" s="1"/>
      <c r="V3007" s="1"/>
      <c r="X3007" s="1"/>
    </row>
    <row r="3008" spans="15:24" x14ac:dyDescent="0.55000000000000004">
      <c r="O3008" s="1"/>
      <c r="V3008" s="1"/>
      <c r="X3008" s="1"/>
    </row>
    <row r="3009" spans="15:24" x14ac:dyDescent="0.55000000000000004">
      <c r="O3009" s="1"/>
      <c r="V3009" s="1"/>
      <c r="X3009" s="1"/>
    </row>
    <row r="3010" spans="15:24" x14ac:dyDescent="0.55000000000000004">
      <c r="O3010" s="1"/>
      <c r="V3010" s="1"/>
      <c r="X3010" s="1"/>
    </row>
    <row r="3011" spans="15:24" x14ac:dyDescent="0.55000000000000004">
      <c r="O3011" s="1"/>
      <c r="V3011" s="1"/>
      <c r="X3011" s="1"/>
    </row>
    <row r="3012" spans="15:24" x14ac:dyDescent="0.55000000000000004">
      <c r="O3012" s="1"/>
      <c r="V3012" s="1"/>
      <c r="X3012" s="1"/>
    </row>
    <row r="3013" spans="15:24" x14ac:dyDescent="0.55000000000000004">
      <c r="O3013" s="1"/>
      <c r="V3013" s="1"/>
      <c r="X3013" s="1"/>
    </row>
    <row r="3014" spans="15:24" x14ac:dyDescent="0.55000000000000004">
      <c r="O3014" s="1"/>
      <c r="V3014" s="1"/>
      <c r="X3014" s="1"/>
    </row>
    <row r="3015" spans="15:24" x14ac:dyDescent="0.55000000000000004">
      <c r="O3015" s="1"/>
      <c r="V3015" s="1"/>
      <c r="X3015" s="1"/>
    </row>
    <row r="3016" spans="15:24" x14ac:dyDescent="0.55000000000000004">
      <c r="O3016" s="1"/>
      <c r="V3016" s="1"/>
      <c r="X3016" s="1"/>
    </row>
    <row r="3017" spans="15:24" x14ac:dyDescent="0.55000000000000004">
      <c r="O3017" s="1"/>
      <c r="V3017" s="1"/>
      <c r="X3017" s="1"/>
    </row>
    <row r="3018" spans="15:24" x14ac:dyDescent="0.55000000000000004">
      <c r="O3018" s="1"/>
      <c r="V3018" s="1"/>
      <c r="X3018" s="1"/>
    </row>
    <row r="3019" spans="15:24" x14ac:dyDescent="0.55000000000000004">
      <c r="O3019" s="1"/>
      <c r="V3019" s="1"/>
      <c r="X3019" s="1"/>
    </row>
    <row r="3020" spans="15:24" x14ac:dyDescent="0.55000000000000004">
      <c r="O3020" s="1"/>
      <c r="V3020" s="1"/>
      <c r="X3020" s="1"/>
    </row>
    <row r="3021" spans="15:24" x14ac:dyDescent="0.55000000000000004">
      <c r="O3021" s="1"/>
      <c r="V3021" s="1"/>
      <c r="X3021" s="1"/>
    </row>
    <row r="3022" spans="15:24" x14ac:dyDescent="0.55000000000000004">
      <c r="O3022" s="1"/>
      <c r="V3022" s="1"/>
      <c r="X3022" s="1"/>
    </row>
    <row r="3023" spans="15:24" x14ac:dyDescent="0.55000000000000004">
      <c r="O3023" s="1"/>
      <c r="V3023" s="1"/>
      <c r="X3023" s="1"/>
    </row>
    <row r="3024" spans="15:24" x14ac:dyDescent="0.55000000000000004">
      <c r="O3024" s="1"/>
      <c r="V3024" s="1"/>
      <c r="X3024" s="1"/>
    </row>
    <row r="3025" spans="15:24" x14ac:dyDescent="0.55000000000000004">
      <c r="O3025" s="1"/>
      <c r="V3025" s="1"/>
      <c r="X3025" s="1"/>
    </row>
    <row r="3026" spans="15:24" x14ac:dyDescent="0.55000000000000004">
      <c r="O3026" s="1"/>
      <c r="V3026" s="1"/>
      <c r="X3026" s="1"/>
    </row>
    <row r="3027" spans="15:24" x14ac:dyDescent="0.55000000000000004">
      <c r="O3027" s="1"/>
      <c r="V3027" s="1"/>
      <c r="X3027" s="1"/>
    </row>
    <row r="3028" spans="15:24" x14ac:dyDescent="0.55000000000000004">
      <c r="O3028" s="1"/>
      <c r="V3028" s="1"/>
      <c r="X3028" s="1"/>
    </row>
    <row r="3029" spans="15:24" x14ac:dyDescent="0.55000000000000004">
      <c r="O3029" s="1"/>
      <c r="V3029" s="1"/>
      <c r="X3029" s="1"/>
    </row>
    <row r="3030" spans="15:24" x14ac:dyDescent="0.55000000000000004">
      <c r="O3030" s="1"/>
      <c r="V3030" s="1"/>
      <c r="X3030" s="1"/>
    </row>
    <row r="3031" spans="15:24" x14ac:dyDescent="0.55000000000000004">
      <c r="O3031" s="1"/>
      <c r="V3031" s="1"/>
      <c r="X3031" s="1"/>
    </row>
    <row r="3032" spans="15:24" x14ac:dyDescent="0.55000000000000004">
      <c r="O3032" s="1"/>
      <c r="V3032" s="1"/>
      <c r="X3032" s="1"/>
    </row>
    <row r="3033" spans="15:24" x14ac:dyDescent="0.55000000000000004">
      <c r="O3033" s="1"/>
      <c r="V3033" s="1"/>
      <c r="X3033" s="1"/>
    </row>
    <row r="3034" spans="15:24" x14ac:dyDescent="0.55000000000000004">
      <c r="O3034" s="1"/>
      <c r="V3034" s="1"/>
      <c r="X3034" s="1"/>
    </row>
    <row r="3035" spans="15:24" x14ac:dyDescent="0.55000000000000004">
      <c r="O3035" s="1"/>
      <c r="V3035" s="1"/>
      <c r="X3035" s="1"/>
    </row>
    <row r="3036" spans="15:24" x14ac:dyDescent="0.55000000000000004">
      <c r="O3036" s="1"/>
      <c r="V3036" s="1"/>
      <c r="X3036" s="1"/>
    </row>
    <row r="3037" spans="15:24" x14ac:dyDescent="0.55000000000000004">
      <c r="O3037" s="1"/>
      <c r="V3037" s="1"/>
      <c r="X3037" s="1"/>
    </row>
    <row r="3038" spans="15:24" x14ac:dyDescent="0.55000000000000004">
      <c r="O3038" s="1"/>
      <c r="V3038" s="1"/>
      <c r="X3038" s="1"/>
    </row>
    <row r="3039" spans="15:24" x14ac:dyDescent="0.55000000000000004">
      <c r="O3039" s="1"/>
      <c r="V3039" s="1"/>
      <c r="X3039" s="1"/>
    </row>
    <row r="3040" spans="15:24" x14ac:dyDescent="0.55000000000000004">
      <c r="O3040" s="1"/>
      <c r="V3040" s="1"/>
      <c r="X3040" s="1"/>
    </row>
    <row r="3041" spans="15:24" x14ac:dyDescent="0.55000000000000004">
      <c r="O3041" s="1"/>
      <c r="V3041" s="1"/>
      <c r="X3041" s="1"/>
    </row>
    <row r="3042" spans="15:24" x14ac:dyDescent="0.55000000000000004">
      <c r="O3042" s="1"/>
      <c r="V3042" s="1"/>
      <c r="X3042" s="1"/>
    </row>
    <row r="3043" spans="15:24" x14ac:dyDescent="0.55000000000000004">
      <c r="O3043" s="1"/>
      <c r="V3043" s="1"/>
      <c r="X3043" s="1"/>
    </row>
    <row r="3044" spans="15:24" x14ac:dyDescent="0.55000000000000004">
      <c r="O3044" s="1"/>
      <c r="V3044" s="1"/>
      <c r="X3044" s="1"/>
    </row>
    <row r="3045" spans="15:24" x14ac:dyDescent="0.55000000000000004">
      <c r="O3045" s="1"/>
      <c r="V3045" s="1"/>
      <c r="X3045" s="1"/>
    </row>
    <row r="3046" spans="15:24" x14ac:dyDescent="0.55000000000000004">
      <c r="O3046" s="1"/>
      <c r="V3046" s="1"/>
      <c r="X3046" s="1"/>
    </row>
    <row r="3047" spans="15:24" x14ac:dyDescent="0.55000000000000004">
      <c r="O3047" s="1"/>
      <c r="V3047" s="1"/>
      <c r="X3047" s="1"/>
    </row>
    <row r="3048" spans="15:24" x14ac:dyDescent="0.55000000000000004">
      <c r="O3048" s="1"/>
      <c r="V3048" s="1"/>
      <c r="X3048" s="1"/>
    </row>
    <row r="3049" spans="15:24" x14ac:dyDescent="0.55000000000000004">
      <c r="O3049" s="1"/>
      <c r="V3049" s="1"/>
      <c r="X3049" s="1"/>
    </row>
    <row r="3050" spans="15:24" x14ac:dyDescent="0.55000000000000004">
      <c r="O3050" s="1"/>
      <c r="V3050" s="1"/>
      <c r="X3050" s="1"/>
    </row>
    <row r="3051" spans="15:24" x14ac:dyDescent="0.55000000000000004">
      <c r="O3051" s="1"/>
      <c r="V3051" s="1"/>
      <c r="X3051" s="1"/>
    </row>
    <row r="3052" spans="15:24" x14ac:dyDescent="0.55000000000000004">
      <c r="O3052" s="1"/>
      <c r="V3052" s="1"/>
      <c r="X3052" s="1"/>
    </row>
    <row r="3053" spans="15:24" x14ac:dyDescent="0.55000000000000004">
      <c r="O3053" s="1"/>
      <c r="V3053" s="1"/>
      <c r="X3053" s="1"/>
    </row>
    <row r="3054" spans="15:24" x14ac:dyDescent="0.55000000000000004">
      <c r="O3054" s="1"/>
      <c r="V3054" s="1"/>
      <c r="X3054" s="1"/>
    </row>
    <row r="3055" spans="15:24" x14ac:dyDescent="0.55000000000000004">
      <c r="O3055" s="1"/>
      <c r="V3055" s="1"/>
      <c r="X3055" s="1"/>
    </row>
    <row r="3056" spans="15:24" x14ac:dyDescent="0.55000000000000004">
      <c r="O3056" s="1"/>
      <c r="V3056" s="1"/>
      <c r="X3056" s="1"/>
    </row>
    <row r="3057" spans="15:24" x14ac:dyDescent="0.55000000000000004">
      <c r="O3057" s="1"/>
      <c r="V3057" s="1"/>
      <c r="X3057" s="1"/>
    </row>
    <row r="3058" spans="15:24" x14ac:dyDescent="0.55000000000000004">
      <c r="O3058" s="1"/>
      <c r="V3058" s="1"/>
      <c r="X3058" s="1"/>
    </row>
    <row r="3059" spans="15:24" x14ac:dyDescent="0.55000000000000004">
      <c r="O3059" s="1"/>
      <c r="V3059" s="1"/>
      <c r="X3059" s="1"/>
    </row>
    <row r="3060" spans="15:24" x14ac:dyDescent="0.55000000000000004">
      <c r="O3060" s="1"/>
      <c r="V3060" s="1"/>
      <c r="X3060" s="1"/>
    </row>
    <row r="3061" spans="15:24" x14ac:dyDescent="0.55000000000000004">
      <c r="O3061" s="1"/>
      <c r="V3061" s="1"/>
      <c r="X3061" s="1"/>
    </row>
    <row r="3062" spans="15:24" x14ac:dyDescent="0.55000000000000004">
      <c r="O3062" s="1"/>
      <c r="V3062" s="1"/>
      <c r="X3062" s="1"/>
    </row>
    <row r="3063" spans="15:24" x14ac:dyDescent="0.55000000000000004">
      <c r="O3063" s="1"/>
      <c r="V3063" s="1"/>
      <c r="X3063" s="1"/>
    </row>
    <row r="3064" spans="15:24" x14ac:dyDescent="0.55000000000000004">
      <c r="O3064" s="1"/>
      <c r="V3064" s="1"/>
      <c r="X3064" s="1"/>
    </row>
    <row r="3065" spans="15:24" x14ac:dyDescent="0.55000000000000004">
      <c r="O3065" s="1"/>
      <c r="V3065" s="1"/>
      <c r="X3065" s="1"/>
    </row>
    <row r="3066" spans="15:24" x14ac:dyDescent="0.55000000000000004">
      <c r="O3066" s="1"/>
      <c r="V3066" s="1"/>
      <c r="X3066" s="1"/>
    </row>
    <row r="3067" spans="15:24" x14ac:dyDescent="0.55000000000000004">
      <c r="O3067" s="1"/>
      <c r="V3067" s="1"/>
      <c r="X3067" s="1"/>
    </row>
    <row r="3068" spans="15:24" x14ac:dyDescent="0.55000000000000004">
      <c r="O3068" s="1"/>
      <c r="V3068" s="1"/>
      <c r="X3068" s="1"/>
    </row>
    <row r="3069" spans="15:24" x14ac:dyDescent="0.55000000000000004">
      <c r="O3069" s="1"/>
      <c r="V3069" s="1"/>
      <c r="X3069" s="1"/>
    </row>
    <row r="3070" spans="15:24" x14ac:dyDescent="0.55000000000000004">
      <c r="O3070" s="1"/>
      <c r="V3070" s="1"/>
      <c r="X3070" s="1"/>
    </row>
    <row r="3071" spans="15:24" x14ac:dyDescent="0.55000000000000004">
      <c r="O3071" s="1"/>
      <c r="V3071" s="1"/>
      <c r="X3071" s="1"/>
    </row>
    <row r="3072" spans="15:24" x14ac:dyDescent="0.55000000000000004">
      <c r="O3072" s="1"/>
      <c r="V3072" s="1"/>
      <c r="X3072" s="1"/>
    </row>
    <row r="3073" spans="15:24" x14ac:dyDescent="0.55000000000000004">
      <c r="O3073" s="1"/>
      <c r="V3073" s="1"/>
      <c r="X3073" s="1"/>
    </row>
    <row r="3074" spans="15:24" x14ac:dyDescent="0.55000000000000004">
      <c r="O3074" s="1"/>
      <c r="V3074" s="1"/>
      <c r="X3074" s="1"/>
    </row>
    <row r="3075" spans="15:24" x14ac:dyDescent="0.55000000000000004">
      <c r="O3075" s="1"/>
      <c r="V3075" s="1"/>
      <c r="X3075" s="1"/>
    </row>
    <row r="3076" spans="15:24" x14ac:dyDescent="0.55000000000000004">
      <c r="O3076" s="1"/>
      <c r="V3076" s="1"/>
      <c r="X3076" s="1"/>
    </row>
    <row r="3077" spans="15:24" x14ac:dyDescent="0.55000000000000004">
      <c r="O3077" s="1"/>
      <c r="V3077" s="1"/>
      <c r="X3077" s="1"/>
    </row>
    <row r="3078" spans="15:24" x14ac:dyDescent="0.55000000000000004">
      <c r="O3078" s="1"/>
      <c r="V3078" s="1"/>
      <c r="X3078" s="1"/>
    </row>
    <row r="3079" spans="15:24" x14ac:dyDescent="0.55000000000000004">
      <c r="O3079" s="1"/>
      <c r="V3079" s="1"/>
      <c r="X3079" s="1"/>
    </row>
    <row r="3080" spans="15:24" x14ac:dyDescent="0.55000000000000004">
      <c r="O3080" s="1"/>
      <c r="V3080" s="1"/>
      <c r="X3080" s="1"/>
    </row>
    <row r="3081" spans="15:24" x14ac:dyDescent="0.55000000000000004">
      <c r="O3081" s="1"/>
      <c r="V3081" s="1"/>
      <c r="X3081" s="1"/>
    </row>
    <row r="3082" spans="15:24" x14ac:dyDescent="0.55000000000000004">
      <c r="O3082" s="1"/>
      <c r="V3082" s="1"/>
      <c r="X3082" s="1"/>
    </row>
    <row r="3083" spans="15:24" x14ac:dyDescent="0.55000000000000004">
      <c r="O3083" s="1"/>
      <c r="V3083" s="1"/>
      <c r="X3083" s="1"/>
    </row>
    <row r="3084" spans="15:24" x14ac:dyDescent="0.55000000000000004">
      <c r="O3084" s="1"/>
      <c r="V3084" s="1"/>
      <c r="X3084" s="1"/>
    </row>
    <row r="3085" spans="15:24" x14ac:dyDescent="0.55000000000000004">
      <c r="O3085" s="1"/>
      <c r="V3085" s="1"/>
      <c r="X3085" s="1"/>
    </row>
    <row r="3086" spans="15:24" x14ac:dyDescent="0.55000000000000004">
      <c r="O3086" s="1"/>
      <c r="V3086" s="1"/>
      <c r="X3086" s="1"/>
    </row>
    <row r="3087" spans="15:24" x14ac:dyDescent="0.55000000000000004">
      <c r="O3087" s="1"/>
      <c r="V3087" s="1"/>
      <c r="X3087" s="1"/>
    </row>
    <row r="3088" spans="15:24" x14ac:dyDescent="0.55000000000000004">
      <c r="O3088" s="1"/>
      <c r="V3088" s="1"/>
      <c r="X3088" s="1"/>
    </row>
    <row r="3089" spans="15:24" x14ac:dyDescent="0.55000000000000004">
      <c r="O3089" s="1"/>
      <c r="V3089" s="1"/>
      <c r="X3089" s="1"/>
    </row>
    <row r="3090" spans="15:24" x14ac:dyDescent="0.55000000000000004">
      <c r="O3090" s="1"/>
      <c r="V3090" s="1"/>
      <c r="X3090" s="1"/>
    </row>
    <row r="3091" spans="15:24" x14ac:dyDescent="0.55000000000000004">
      <c r="O3091" s="1"/>
      <c r="V3091" s="1"/>
      <c r="X3091" s="1"/>
    </row>
    <row r="3092" spans="15:24" x14ac:dyDescent="0.55000000000000004">
      <c r="O3092" s="1"/>
      <c r="V3092" s="1"/>
      <c r="X3092" s="1"/>
    </row>
    <row r="3093" spans="15:24" x14ac:dyDescent="0.55000000000000004">
      <c r="O3093" s="1"/>
      <c r="V3093" s="1"/>
      <c r="X3093" s="1"/>
    </row>
    <row r="3094" spans="15:24" x14ac:dyDescent="0.55000000000000004">
      <c r="O3094" s="1"/>
      <c r="V3094" s="1"/>
      <c r="X3094" s="1"/>
    </row>
    <row r="3095" spans="15:24" x14ac:dyDescent="0.55000000000000004">
      <c r="O3095" s="1"/>
      <c r="V3095" s="1"/>
      <c r="X3095" s="1"/>
    </row>
    <row r="3096" spans="15:24" x14ac:dyDescent="0.55000000000000004">
      <c r="O3096" s="1"/>
      <c r="V3096" s="1"/>
      <c r="X3096" s="1"/>
    </row>
    <row r="3097" spans="15:24" x14ac:dyDescent="0.55000000000000004">
      <c r="O3097" s="1"/>
      <c r="V3097" s="1"/>
      <c r="X3097" s="1"/>
    </row>
    <row r="3098" spans="15:24" x14ac:dyDescent="0.55000000000000004">
      <c r="O3098" s="1"/>
      <c r="V3098" s="1"/>
      <c r="X3098" s="1"/>
    </row>
    <row r="3099" spans="15:24" x14ac:dyDescent="0.55000000000000004">
      <c r="O3099" s="1"/>
      <c r="V3099" s="1"/>
      <c r="X3099" s="1"/>
    </row>
    <row r="3100" spans="15:24" x14ac:dyDescent="0.55000000000000004">
      <c r="O3100" s="1"/>
      <c r="V3100" s="1"/>
      <c r="X3100" s="1"/>
    </row>
    <row r="3101" spans="15:24" x14ac:dyDescent="0.55000000000000004">
      <c r="O3101" s="1"/>
      <c r="V3101" s="1"/>
      <c r="X3101" s="1"/>
    </row>
    <row r="3102" spans="15:24" x14ac:dyDescent="0.55000000000000004">
      <c r="O3102" s="1"/>
      <c r="V3102" s="1"/>
      <c r="X3102" s="1"/>
    </row>
    <row r="3103" spans="15:24" x14ac:dyDescent="0.55000000000000004">
      <c r="O3103" s="1"/>
      <c r="V3103" s="1"/>
      <c r="X3103" s="1"/>
    </row>
    <row r="3104" spans="15:24" x14ac:dyDescent="0.55000000000000004">
      <c r="O3104" s="1"/>
      <c r="V3104" s="1"/>
      <c r="X3104" s="1"/>
    </row>
    <row r="3105" spans="15:24" x14ac:dyDescent="0.55000000000000004">
      <c r="O3105" s="1"/>
      <c r="V3105" s="1"/>
      <c r="X3105" s="1"/>
    </row>
    <row r="3106" spans="15:24" x14ac:dyDescent="0.55000000000000004">
      <c r="O3106" s="1"/>
      <c r="V3106" s="1"/>
      <c r="X3106" s="1"/>
    </row>
    <row r="3107" spans="15:24" x14ac:dyDescent="0.55000000000000004">
      <c r="O3107" s="1"/>
      <c r="V3107" s="1"/>
      <c r="X3107" s="1"/>
    </row>
    <row r="3108" spans="15:24" x14ac:dyDescent="0.55000000000000004">
      <c r="O3108" s="1"/>
      <c r="V3108" s="1"/>
      <c r="X3108" s="1"/>
    </row>
    <row r="3109" spans="15:24" x14ac:dyDescent="0.55000000000000004">
      <c r="O3109" s="1"/>
      <c r="V3109" s="1"/>
      <c r="X3109" s="1"/>
    </row>
    <row r="3110" spans="15:24" x14ac:dyDescent="0.55000000000000004">
      <c r="O3110" s="1"/>
      <c r="V3110" s="1"/>
      <c r="X3110" s="1"/>
    </row>
    <row r="3111" spans="15:24" x14ac:dyDescent="0.55000000000000004">
      <c r="O3111" s="1"/>
      <c r="V3111" s="1"/>
      <c r="X3111" s="1"/>
    </row>
    <row r="3112" spans="15:24" x14ac:dyDescent="0.55000000000000004">
      <c r="O3112" s="1"/>
      <c r="V3112" s="1"/>
      <c r="X3112" s="1"/>
    </row>
    <row r="3113" spans="15:24" x14ac:dyDescent="0.55000000000000004">
      <c r="O3113" s="1"/>
      <c r="V3113" s="1"/>
      <c r="X3113" s="1"/>
    </row>
    <row r="3114" spans="15:24" x14ac:dyDescent="0.55000000000000004">
      <c r="O3114" s="1"/>
      <c r="V3114" s="1"/>
      <c r="X3114" s="1"/>
    </row>
    <row r="3115" spans="15:24" x14ac:dyDescent="0.55000000000000004">
      <c r="O3115" s="1"/>
      <c r="V3115" s="1"/>
      <c r="X3115" s="1"/>
    </row>
    <row r="3116" spans="15:24" x14ac:dyDescent="0.55000000000000004">
      <c r="O3116" s="1"/>
      <c r="V3116" s="1"/>
      <c r="X3116" s="1"/>
    </row>
    <row r="3117" spans="15:24" x14ac:dyDescent="0.55000000000000004">
      <c r="O3117" s="1"/>
      <c r="V3117" s="1"/>
      <c r="X3117" s="1"/>
    </row>
    <row r="3118" spans="15:24" x14ac:dyDescent="0.55000000000000004">
      <c r="O3118" s="1"/>
      <c r="V3118" s="1"/>
      <c r="X3118" s="1"/>
    </row>
    <row r="3119" spans="15:24" x14ac:dyDescent="0.55000000000000004">
      <c r="O3119" s="1"/>
      <c r="V3119" s="1"/>
      <c r="X3119" s="1"/>
    </row>
    <row r="3120" spans="15:24" x14ac:dyDescent="0.55000000000000004">
      <c r="O3120" s="1"/>
      <c r="V3120" s="1"/>
      <c r="X3120" s="1"/>
    </row>
    <row r="3121" spans="15:24" x14ac:dyDescent="0.55000000000000004">
      <c r="O3121" s="1"/>
      <c r="V3121" s="1"/>
      <c r="X3121" s="1"/>
    </row>
    <row r="3122" spans="15:24" x14ac:dyDescent="0.55000000000000004">
      <c r="O3122" s="1"/>
      <c r="V3122" s="1"/>
      <c r="X3122" s="1"/>
    </row>
    <row r="3123" spans="15:24" x14ac:dyDescent="0.55000000000000004">
      <c r="O3123" s="1"/>
      <c r="V3123" s="1"/>
      <c r="X3123" s="1"/>
    </row>
    <row r="3124" spans="15:24" x14ac:dyDescent="0.55000000000000004">
      <c r="O3124" s="1"/>
      <c r="V3124" s="1"/>
      <c r="X3124" s="1"/>
    </row>
    <row r="3125" spans="15:24" x14ac:dyDescent="0.55000000000000004">
      <c r="O3125" s="1"/>
      <c r="V3125" s="1"/>
      <c r="X3125" s="1"/>
    </row>
    <row r="3126" spans="15:24" x14ac:dyDescent="0.55000000000000004">
      <c r="O3126" s="1"/>
      <c r="V3126" s="1"/>
      <c r="X3126" s="1"/>
    </row>
    <row r="3127" spans="15:24" x14ac:dyDescent="0.55000000000000004">
      <c r="O3127" s="1"/>
      <c r="V3127" s="1"/>
      <c r="X3127" s="1"/>
    </row>
    <row r="3128" spans="15:24" x14ac:dyDescent="0.55000000000000004">
      <c r="O3128" s="1"/>
      <c r="V3128" s="1"/>
      <c r="X3128" s="1"/>
    </row>
    <row r="3129" spans="15:24" x14ac:dyDescent="0.55000000000000004">
      <c r="O3129" s="1"/>
      <c r="V3129" s="1"/>
      <c r="X3129" s="1"/>
    </row>
    <row r="3130" spans="15:24" x14ac:dyDescent="0.55000000000000004">
      <c r="O3130" s="1"/>
      <c r="V3130" s="1"/>
      <c r="X3130" s="1"/>
    </row>
    <row r="3131" spans="15:24" x14ac:dyDescent="0.55000000000000004">
      <c r="O3131" s="1"/>
      <c r="V3131" s="1"/>
      <c r="X3131" s="1"/>
    </row>
    <row r="3132" spans="15:24" x14ac:dyDescent="0.55000000000000004">
      <c r="O3132" s="1"/>
      <c r="V3132" s="1"/>
      <c r="X3132" s="1"/>
    </row>
    <row r="3133" spans="15:24" x14ac:dyDescent="0.55000000000000004">
      <c r="O3133" s="1"/>
      <c r="V3133" s="1"/>
      <c r="X3133" s="1"/>
    </row>
    <row r="3134" spans="15:24" x14ac:dyDescent="0.55000000000000004">
      <c r="O3134" s="1"/>
      <c r="V3134" s="1"/>
      <c r="X3134" s="1"/>
    </row>
    <row r="3135" spans="15:24" x14ac:dyDescent="0.55000000000000004">
      <c r="O3135" s="1"/>
      <c r="V3135" s="1"/>
      <c r="X3135" s="1"/>
    </row>
    <row r="3136" spans="15:24" x14ac:dyDescent="0.55000000000000004">
      <c r="O3136" s="1"/>
      <c r="V3136" s="1"/>
      <c r="X3136" s="1"/>
    </row>
    <row r="3137" spans="15:24" x14ac:dyDescent="0.55000000000000004">
      <c r="O3137" s="1"/>
      <c r="V3137" s="1"/>
      <c r="X3137" s="1"/>
    </row>
    <row r="3138" spans="15:24" x14ac:dyDescent="0.55000000000000004">
      <c r="O3138" s="1"/>
      <c r="V3138" s="1"/>
      <c r="X3138" s="1"/>
    </row>
    <row r="3139" spans="15:24" x14ac:dyDescent="0.55000000000000004">
      <c r="O3139" s="1"/>
      <c r="V3139" s="1"/>
      <c r="X3139" s="1"/>
    </row>
    <row r="3140" spans="15:24" x14ac:dyDescent="0.55000000000000004">
      <c r="O3140" s="1"/>
      <c r="V3140" s="1"/>
      <c r="X3140" s="1"/>
    </row>
    <row r="3141" spans="15:24" x14ac:dyDescent="0.55000000000000004">
      <c r="O3141" s="1"/>
      <c r="V3141" s="1"/>
      <c r="X3141" s="1"/>
    </row>
    <row r="3142" spans="15:24" x14ac:dyDescent="0.55000000000000004">
      <c r="O3142" s="1"/>
      <c r="V3142" s="1"/>
      <c r="X3142" s="1"/>
    </row>
    <row r="3143" spans="15:24" x14ac:dyDescent="0.55000000000000004">
      <c r="O3143" s="1"/>
      <c r="V3143" s="1"/>
      <c r="X3143" s="1"/>
    </row>
    <row r="3144" spans="15:24" x14ac:dyDescent="0.55000000000000004">
      <c r="O3144" s="1"/>
      <c r="V3144" s="1"/>
      <c r="X3144" s="1"/>
    </row>
    <row r="3145" spans="15:24" x14ac:dyDescent="0.55000000000000004">
      <c r="O3145" s="1"/>
      <c r="V3145" s="1"/>
      <c r="X3145" s="1"/>
    </row>
    <row r="3146" spans="15:24" x14ac:dyDescent="0.55000000000000004">
      <c r="O3146" s="1"/>
      <c r="V3146" s="1"/>
      <c r="X3146" s="1"/>
    </row>
    <row r="3147" spans="15:24" x14ac:dyDescent="0.55000000000000004">
      <c r="O3147" s="1"/>
      <c r="V3147" s="1"/>
      <c r="X3147" s="1"/>
    </row>
    <row r="3148" spans="15:24" x14ac:dyDescent="0.55000000000000004">
      <c r="O3148" s="1"/>
      <c r="V3148" s="1"/>
      <c r="X3148" s="1"/>
    </row>
    <row r="3149" spans="15:24" x14ac:dyDescent="0.55000000000000004">
      <c r="O3149" s="1"/>
      <c r="V3149" s="1"/>
      <c r="X3149" s="1"/>
    </row>
    <row r="3150" spans="15:24" x14ac:dyDescent="0.55000000000000004">
      <c r="O3150" s="1"/>
      <c r="V3150" s="1"/>
      <c r="X3150" s="1"/>
    </row>
    <row r="3151" spans="15:24" x14ac:dyDescent="0.55000000000000004">
      <c r="O3151" s="1"/>
      <c r="V3151" s="1"/>
      <c r="X3151" s="1"/>
    </row>
    <row r="3152" spans="15:24" x14ac:dyDescent="0.55000000000000004">
      <c r="O3152" s="1"/>
      <c r="V3152" s="1"/>
      <c r="X3152" s="1"/>
    </row>
    <row r="3153" spans="15:24" x14ac:dyDescent="0.55000000000000004">
      <c r="O3153" s="1"/>
      <c r="V3153" s="1"/>
      <c r="X3153" s="1"/>
    </row>
    <row r="3154" spans="15:24" x14ac:dyDescent="0.55000000000000004">
      <c r="O3154" s="1"/>
      <c r="V3154" s="1"/>
      <c r="X3154" s="1"/>
    </row>
    <row r="3155" spans="15:24" x14ac:dyDescent="0.55000000000000004">
      <c r="O3155" s="1"/>
      <c r="V3155" s="1"/>
      <c r="X3155" s="1"/>
    </row>
    <row r="3156" spans="15:24" x14ac:dyDescent="0.55000000000000004">
      <c r="O3156" s="1"/>
      <c r="V3156" s="1"/>
      <c r="X3156" s="1"/>
    </row>
    <row r="3157" spans="15:24" x14ac:dyDescent="0.55000000000000004">
      <c r="O3157" s="1"/>
      <c r="V3157" s="1"/>
      <c r="X3157" s="1"/>
    </row>
    <row r="3158" spans="15:24" x14ac:dyDescent="0.55000000000000004">
      <c r="O3158" s="1"/>
      <c r="V3158" s="1"/>
      <c r="X3158" s="1"/>
    </row>
    <row r="3159" spans="15:24" x14ac:dyDescent="0.55000000000000004">
      <c r="O3159" s="1"/>
      <c r="V3159" s="1"/>
      <c r="X3159" s="1"/>
    </row>
    <row r="3160" spans="15:24" x14ac:dyDescent="0.55000000000000004">
      <c r="O3160" s="1"/>
      <c r="V3160" s="1"/>
      <c r="X3160" s="1"/>
    </row>
    <row r="3161" spans="15:24" x14ac:dyDescent="0.55000000000000004">
      <c r="O3161" s="1"/>
      <c r="V3161" s="1"/>
      <c r="X3161" s="1"/>
    </row>
    <row r="3162" spans="15:24" x14ac:dyDescent="0.55000000000000004">
      <c r="O3162" s="1"/>
      <c r="V3162" s="1"/>
      <c r="X3162" s="1"/>
    </row>
    <row r="3163" spans="15:24" x14ac:dyDescent="0.55000000000000004">
      <c r="O3163" s="1"/>
      <c r="V3163" s="1"/>
      <c r="X3163" s="1"/>
    </row>
    <row r="3164" spans="15:24" x14ac:dyDescent="0.55000000000000004">
      <c r="O3164" s="1"/>
      <c r="V3164" s="1"/>
      <c r="X3164" s="1"/>
    </row>
    <row r="3165" spans="15:24" x14ac:dyDescent="0.55000000000000004">
      <c r="O3165" s="1"/>
      <c r="V3165" s="1"/>
      <c r="X3165" s="1"/>
    </row>
    <row r="3166" spans="15:24" x14ac:dyDescent="0.55000000000000004">
      <c r="O3166" s="1"/>
      <c r="V3166" s="1"/>
      <c r="X3166" s="1"/>
    </row>
    <row r="3167" spans="15:24" x14ac:dyDescent="0.55000000000000004">
      <c r="O3167" s="1"/>
      <c r="V3167" s="1"/>
      <c r="X3167" s="1"/>
    </row>
    <row r="3168" spans="15:24" x14ac:dyDescent="0.55000000000000004">
      <c r="O3168" s="1"/>
      <c r="V3168" s="1"/>
      <c r="X3168" s="1"/>
    </row>
    <row r="3169" spans="15:24" x14ac:dyDescent="0.55000000000000004">
      <c r="O3169" s="1"/>
      <c r="V3169" s="1"/>
      <c r="X3169" s="1"/>
    </row>
    <row r="3170" spans="15:24" x14ac:dyDescent="0.55000000000000004">
      <c r="O3170" s="1"/>
      <c r="V3170" s="1"/>
      <c r="X3170" s="1"/>
    </row>
    <row r="3171" spans="15:24" x14ac:dyDescent="0.55000000000000004">
      <c r="O3171" s="1"/>
      <c r="V3171" s="1"/>
      <c r="X3171" s="1"/>
    </row>
    <row r="3172" spans="15:24" x14ac:dyDescent="0.55000000000000004">
      <c r="O3172" s="1"/>
      <c r="V3172" s="1"/>
      <c r="X3172" s="1"/>
    </row>
    <row r="3173" spans="15:24" x14ac:dyDescent="0.55000000000000004">
      <c r="O3173" s="1"/>
      <c r="V3173" s="1"/>
      <c r="X3173" s="1"/>
    </row>
    <row r="3174" spans="15:24" x14ac:dyDescent="0.55000000000000004">
      <c r="O3174" s="1"/>
      <c r="V3174" s="1"/>
      <c r="X3174" s="1"/>
    </row>
    <row r="3175" spans="15:24" x14ac:dyDescent="0.55000000000000004">
      <c r="O3175" s="1"/>
      <c r="V3175" s="1"/>
      <c r="X3175" s="1"/>
    </row>
    <row r="3176" spans="15:24" x14ac:dyDescent="0.55000000000000004">
      <c r="O3176" s="1"/>
      <c r="V3176" s="1"/>
      <c r="X3176" s="1"/>
    </row>
    <row r="3177" spans="15:24" x14ac:dyDescent="0.55000000000000004">
      <c r="O3177" s="1"/>
      <c r="V3177" s="1"/>
      <c r="X3177" s="1"/>
    </row>
    <row r="3178" spans="15:24" x14ac:dyDescent="0.55000000000000004">
      <c r="O3178" s="1"/>
      <c r="V3178" s="1"/>
      <c r="X3178" s="1"/>
    </row>
    <row r="3179" spans="15:24" x14ac:dyDescent="0.55000000000000004">
      <c r="O3179" s="1"/>
      <c r="V3179" s="1"/>
      <c r="X3179" s="1"/>
    </row>
    <row r="3180" spans="15:24" x14ac:dyDescent="0.55000000000000004">
      <c r="O3180" s="1"/>
      <c r="V3180" s="1"/>
      <c r="X3180" s="1"/>
    </row>
    <row r="3181" spans="15:24" x14ac:dyDescent="0.55000000000000004">
      <c r="O3181" s="1"/>
      <c r="V3181" s="1"/>
      <c r="X3181" s="1"/>
    </row>
    <row r="3182" spans="15:24" x14ac:dyDescent="0.55000000000000004">
      <c r="O3182" s="1"/>
      <c r="V3182" s="1"/>
      <c r="X3182" s="1"/>
    </row>
    <row r="3183" spans="15:24" x14ac:dyDescent="0.55000000000000004">
      <c r="O3183" s="1"/>
      <c r="V3183" s="1"/>
      <c r="X3183" s="1"/>
    </row>
    <row r="3184" spans="15:24" x14ac:dyDescent="0.55000000000000004">
      <c r="O3184" s="1"/>
      <c r="V3184" s="1"/>
      <c r="X3184" s="1"/>
    </row>
    <row r="3185" spans="15:24" x14ac:dyDescent="0.55000000000000004">
      <c r="O3185" s="1"/>
      <c r="V3185" s="1"/>
      <c r="X3185" s="1"/>
    </row>
    <row r="3186" spans="15:24" x14ac:dyDescent="0.55000000000000004">
      <c r="O3186" s="1"/>
      <c r="V3186" s="1"/>
      <c r="X3186" s="1"/>
    </row>
    <row r="3187" spans="15:24" x14ac:dyDescent="0.55000000000000004">
      <c r="O3187" s="1"/>
      <c r="V3187" s="1"/>
      <c r="X3187" s="1"/>
    </row>
    <row r="3188" spans="15:24" x14ac:dyDescent="0.55000000000000004">
      <c r="O3188" s="1"/>
      <c r="V3188" s="1"/>
      <c r="X3188" s="1"/>
    </row>
    <row r="3189" spans="15:24" x14ac:dyDescent="0.55000000000000004">
      <c r="O3189" s="1"/>
      <c r="V3189" s="1"/>
      <c r="X3189" s="1"/>
    </row>
    <row r="3190" spans="15:24" x14ac:dyDescent="0.55000000000000004">
      <c r="O3190" s="1"/>
      <c r="V3190" s="1"/>
      <c r="X3190" s="1"/>
    </row>
    <row r="3191" spans="15:24" x14ac:dyDescent="0.55000000000000004">
      <c r="O3191" s="1"/>
      <c r="V3191" s="1"/>
      <c r="X3191" s="1"/>
    </row>
    <row r="3192" spans="15:24" x14ac:dyDescent="0.55000000000000004">
      <c r="O3192" s="1"/>
      <c r="V3192" s="1"/>
      <c r="X3192" s="1"/>
    </row>
    <row r="3193" spans="15:24" x14ac:dyDescent="0.55000000000000004">
      <c r="O3193" s="1"/>
      <c r="V3193" s="1"/>
      <c r="X3193" s="1"/>
    </row>
    <row r="3194" spans="15:24" x14ac:dyDescent="0.55000000000000004">
      <c r="O3194" s="1"/>
      <c r="V3194" s="1"/>
      <c r="X3194" s="1"/>
    </row>
    <row r="3195" spans="15:24" x14ac:dyDescent="0.55000000000000004">
      <c r="O3195" s="1"/>
      <c r="V3195" s="1"/>
      <c r="X3195" s="1"/>
    </row>
    <row r="3196" spans="15:24" x14ac:dyDescent="0.55000000000000004">
      <c r="O3196" s="1"/>
      <c r="V3196" s="1"/>
      <c r="X3196" s="1"/>
    </row>
    <row r="3197" spans="15:24" x14ac:dyDescent="0.55000000000000004">
      <c r="O3197" s="1"/>
      <c r="V3197" s="1"/>
      <c r="X3197" s="1"/>
    </row>
    <row r="3198" spans="15:24" x14ac:dyDescent="0.55000000000000004">
      <c r="O3198" s="1"/>
      <c r="V3198" s="1"/>
      <c r="X3198" s="1"/>
    </row>
    <row r="3199" spans="15:24" x14ac:dyDescent="0.55000000000000004">
      <c r="O3199" s="1"/>
      <c r="V3199" s="1"/>
      <c r="X3199" s="1"/>
    </row>
    <row r="3200" spans="15:24" x14ac:dyDescent="0.55000000000000004">
      <c r="O3200" s="1"/>
      <c r="V3200" s="1"/>
      <c r="X3200" s="1"/>
    </row>
    <row r="3201" spans="15:24" x14ac:dyDescent="0.55000000000000004">
      <c r="O3201" s="1"/>
      <c r="V3201" s="1"/>
      <c r="X3201" s="1"/>
    </row>
    <row r="3202" spans="15:24" x14ac:dyDescent="0.55000000000000004">
      <c r="O3202" s="1"/>
      <c r="V3202" s="1"/>
      <c r="X3202" s="1"/>
    </row>
    <row r="3203" spans="15:24" x14ac:dyDescent="0.55000000000000004">
      <c r="O3203" s="1"/>
      <c r="V3203" s="1"/>
      <c r="X3203" s="1"/>
    </row>
    <row r="3204" spans="15:24" x14ac:dyDescent="0.55000000000000004">
      <c r="O3204" s="1"/>
      <c r="V3204" s="1"/>
      <c r="X3204" s="1"/>
    </row>
    <row r="3205" spans="15:24" x14ac:dyDescent="0.55000000000000004">
      <c r="O3205" s="1"/>
      <c r="V3205" s="1"/>
      <c r="X3205" s="1"/>
    </row>
    <row r="3206" spans="15:24" x14ac:dyDescent="0.55000000000000004">
      <c r="O3206" s="1"/>
      <c r="V3206" s="1"/>
      <c r="X3206" s="1"/>
    </row>
    <row r="3207" spans="15:24" x14ac:dyDescent="0.55000000000000004">
      <c r="O3207" s="1"/>
      <c r="V3207" s="1"/>
      <c r="X3207" s="1"/>
    </row>
    <row r="3208" spans="15:24" x14ac:dyDescent="0.55000000000000004">
      <c r="O3208" s="1"/>
      <c r="V3208" s="1"/>
      <c r="X3208" s="1"/>
    </row>
    <row r="3209" spans="15:24" x14ac:dyDescent="0.55000000000000004">
      <c r="O3209" s="1"/>
      <c r="V3209" s="1"/>
      <c r="X3209" s="1"/>
    </row>
    <row r="3210" spans="15:24" x14ac:dyDescent="0.55000000000000004">
      <c r="O3210" s="1"/>
      <c r="V3210" s="1"/>
      <c r="X3210" s="1"/>
    </row>
    <row r="3211" spans="15:24" x14ac:dyDescent="0.55000000000000004">
      <c r="O3211" s="1"/>
      <c r="V3211" s="1"/>
      <c r="X3211" s="1"/>
    </row>
    <row r="3212" spans="15:24" x14ac:dyDescent="0.55000000000000004">
      <c r="O3212" s="1"/>
      <c r="V3212" s="1"/>
      <c r="X3212" s="1"/>
    </row>
    <row r="3213" spans="15:24" x14ac:dyDescent="0.55000000000000004">
      <c r="O3213" s="1"/>
      <c r="V3213" s="1"/>
      <c r="X3213" s="1"/>
    </row>
    <row r="3214" spans="15:24" x14ac:dyDescent="0.55000000000000004">
      <c r="O3214" s="1"/>
      <c r="V3214" s="1"/>
      <c r="X3214" s="1"/>
    </row>
    <row r="3215" spans="15:24" x14ac:dyDescent="0.55000000000000004">
      <c r="O3215" s="1"/>
      <c r="V3215" s="1"/>
      <c r="X3215" s="1"/>
    </row>
    <row r="3216" spans="15:24" x14ac:dyDescent="0.55000000000000004">
      <c r="O3216" s="1"/>
      <c r="V3216" s="1"/>
      <c r="X3216" s="1"/>
    </row>
    <row r="3217" spans="15:24" x14ac:dyDescent="0.55000000000000004">
      <c r="O3217" s="1"/>
      <c r="V3217" s="1"/>
      <c r="X3217" s="1"/>
    </row>
    <row r="3218" spans="15:24" x14ac:dyDescent="0.55000000000000004">
      <c r="O3218" s="1"/>
      <c r="V3218" s="1"/>
      <c r="X3218" s="1"/>
    </row>
    <row r="3219" spans="15:24" x14ac:dyDescent="0.55000000000000004">
      <c r="O3219" s="1"/>
      <c r="V3219" s="1"/>
      <c r="X3219" s="1"/>
    </row>
    <row r="3220" spans="15:24" x14ac:dyDescent="0.55000000000000004">
      <c r="O3220" s="1"/>
      <c r="V3220" s="1"/>
      <c r="X3220" s="1"/>
    </row>
    <row r="3221" spans="15:24" x14ac:dyDescent="0.55000000000000004">
      <c r="O3221" s="1"/>
      <c r="V3221" s="1"/>
      <c r="X3221" s="1"/>
    </row>
    <row r="3222" spans="15:24" x14ac:dyDescent="0.55000000000000004">
      <c r="O3222" s="1"/>
      <c r="V3222" s="1"/>
      <c r="X3222" s="1"/>
    </row>
    <row r="3223" spans="15:24" x14ac:dyDescent="0.55000000000000004">
      <c r="O3223" s="1"/>
      <c r="V3223" s="1"/>
      <c r="X3223" s="1"/>
    </row>
    <row r="3224" spans="15:24" x14ac:dyDescent="0.55000000000000004">
      <c r="O3224" s="1"/>
      <c r="V3224" s="1"/>
      <c r="X3224" s="1"/>
    </row>
    <row r="3225" spans="15:24" x14ac:dyDescent="0.55000000000000004">
      <c r="O3225" s="1"/>
      <c r="V3225" s="1"/>
      <c r="X3225" s="1"/>
    </row>
    <row r="3226" spans="15:24" x14ac:dyDescent="0.55000000000000004">
      <c r="O3226" s="1"/>
      <c r="V3226" s="1"/>
      <c r="X3226" s="1"/>
    </row>
    <row r="3227" spans="15:24" x14ac:dyDescent="0.55000000000000004">
      <c r="O3227" s="1"/>
      <c r="V3227" s="1"/>
      <c r="X3227" s="1"/>
    </row>
    <row r="3228" spans="15:24" x14ac:dyDescent="0.55000000000000004">
      <c r="O3228" s="1"/>
      <c r="V3228" s="1"/>
      <c r="X3228" s="1"/>
    </row>
    <row r="3229" spans="15:24" x14ac:dyDescent="0.55000000000000004">
      <c r="O3229" s="1"/>
      <c r="V3229" s="1"/>
      <c r="X3229" s="1"/>
    </row>
    <row r="3230" spans="15:24" x14ac:dyDescent="0.55000000000000004">
      <c r="O3230" s="1"/>
      <c r="V3230" s="1"/>
      <c r="X3230" s="1"/>
    </row>
    <row r="3231" spans="15:24" x14ac:dyDescent="0.55000000000000004">
      <c r="O3231" s="1"/>
      <c r="V3231" s="1"/>
      <c r="X3231" s="1"/>
    </row>
    <row r="3232" spans="15:24" x14ac:dyDescent="0.55000000000000004">
      <c r="O3232" s="1"/>
      <c r="V3232" s="1"/>
      <c r="X3232" s="1"/>
    </row>
    <row r="3233" spans="15:24" x14ac:dyDescent="0.55000000000000004">
      <c r="O3233" s="1"/>
      <c r="V3233" s="1"/>
      <c r="X3233" s="1"/>
    </row>
    <row r="3234" spans="15:24" x14ac:dyDescent="0.55000000000000004">
      <c r="O3234" s="1"/>
      <c r="V3234" s="1"/>
      <c r="X3234" s="1"/>
    </row>
    <row r="3235" spans="15:24" x14ac:dyDescent="0.55000000000000004">
      <c r="O3235" s="1"/>
      <c r="V3235" s="1"/>
      <c r="X3235" s="1"/>
    </row>
    <row r="3236" spans="15:24" x14ac:dyDescent="0.55000000000000004">
      <c r="O3236" s="1"/>
      <c r="V3236" s="1"/>
      <c r="X3236" s="1"/>
    </row>
    <row r="3237" spans="15:24" x14ac:dyDescent="0.55000000000000004">
      <c r="O3237" s="1"/>
      <c r="V3237" s="1"/>
      <c r="X3237" s="1"/>
    </row>
    <row r="3238" spans="15:24" x14ac:dyDescent="0.55000000000000004">
      <c r="O3238" s="1"/>
      <c r="V3238" s="1"/>
      <c r="X3238" s="1"/>
    </row>
    <row r="3239" spans="15:24" x14ac:dyDescent="0.55000000000000004">
      <c r="O3239" s="1"/>
      <c r="V3239" s="1"/>
      <c r="X3239" s="1"/>
    </row>
    <row r="3240" spans="15:24" x14ac:dyDescent="0.55000000000000004">
      <c r="O3240" s="1"/>
      <c r="V3240" s="1"/>
      <c r="X3240" s="1"/>
    </row>
    <row r="3241" spans="15:24" x14ac:dyDescent="0.55000000000000004">
      <c r="O3241" s="1"/>
      <c r="V3241" s="1"/>
      <c r="X3241" s="1"/>
    </row>
    <row r="3242" spans="15:24" x14ac:dyDescent="0.55000000000000004">
      <c r="O3242" s="1"/>
      <c r="V3242" s="1"/>
      <c r="X3242" s="1"/>
    </row>
    <row r="3243" spans="15:24" x14ac:dyDescent="0.55000000000000004">
      <c r="O3243" s="1"/>
      <c r="V3243" s="1"/>
      <c r="X3243" s="1"/>
    </row>
    <row r="3244" spans="15:24" x14ac:dyDescent="0.55000000000000004">
      <c r="O3244" s="1"/>
      <c r="V3244" s="1"/>
      <c r="X3244" s="1"/>
    </row>
    <row r="3245" spans="15:24" x14ac:dyDescent="0.55000000000000004">
      <c r="O3245" s="1"/>
      <c r="V3245" s="1"/>
      <c r="X3245" s="1"/>
    </row>
    <row r="3246" spans="15:24" x14ac:dyDescent="0.55000000000000004">
      <c r="O3246" s="1"/>
      <c r="V3246" s="1"/>
      <c r="X3246" s="1"/>
    </row>
    <row r="3247" spans="15:24" x14ac:dyDescent="0.55000000000000004">
      <c r="O3247" s="1"/>
      <c r="V3247" s="1"/>
      <c r="X3247" s="1"/>
    </row>
    <row r="3248" spans="15:24" x14ac:dyDescent="0.55000000000000004">
      <c r="O3248" s="1"/>
      <c r="V3248" s="1"/>
      <c r="X3248" s="1"/>
    </row>
    <row r="3249" spans="15:24" x14ac:dyDescent="0.55000000000000004">
      <c r="O3249" s="1"/>
      <c r="V3249" s="1"/>
      <c r="X3249" s="1"/>
    </row>
    <row r="3250" spans="15:24" x14ac:dyDescent="0.55000000000000004">
      <c r="O3250" s="1"/>
      <c r="V3250" s="1"/>
      <c r="X3250" s="1"/>
    </row>
    <row r="3251" spans="15:24" x14ac:dyDescent="0.55000000000000004">
      <c r="O3251" s="1"/>
      <c r="V3251" s="1"/>
      <c r="X3251" s="1"/>
    </row>
    <row r="3252" spans="15:24" x14ac:dyDescent="0.55000000000000004">
      <c r="O3252" s="1"/>
      <c r="V3252" s="1"/>
      <c r="X3252" s="1"/>
    </row>
    <row r="3253" spans="15:24" x14ac:dyDescent="0.55000000000000004">
      <c r="O3253" s="1"/>
      <c r="V3253" s="1"/>
      <c r="X3253" s="1"/>
    </row>
    <row r="3254" spans="15:24" x14ac:dyDescent="0.55000000000000004">
      <c r="O3254" s="1"/>
      <c r="V3254" s="1"/>
      <c r="X3254" s="1"/>
    </row>
    <row r="3255" spans="15:24" x14ac:dyDescent="0.55000000000000004">
      <c r="O3255" s="1"/>
      <c r="V3255" s="1"/>
      <c r="X3255" s="1"/>
    </row>
    <row r="3256" spans="15:24" x14ac:dyDescent="0.55000000000000004">
      <c r="O3256" s="1"/>
      <c r="V3256" s="1"/>
      <c r="X3256" s="1"/>
    </row>
    <row r="3257" spans="15:24" x14ac:dyDescent="0.55000000000000004">
      <c r="O3257" s="1"/>
      <c r="V3257" s="1"/>
      <c r="X3257" s="1"/>
    </row>
    <row r="3258" spans="15:24" x14ac:dyDescent="0.55000000000000004">
      <c r="O3258" s="1"/>
      <c r="V3258" s="1"/>
      <c r="X3258" s="1"/>
    </row>
    <row r="3259" spans="15:24" x14ac:dyDescent="0.55000000000000004">
      <c r="O3259" s="1"/>
      <c r="V3259" s="1"/>
      <c r="X3259" s="1"/>
    </row>
    <row r="3260" spans="15:24" x14ac:dyDescent="0.55000000000000004">
      <c r="O3260" s="1"/>
      <c r="V3260" s="1"/>
      <c r="X3260" s="1"/>
    </row>
    <row r="3261" spans="15:24" x14ac:dyDescent="0.55000000000000004">
      <c r="O3261" s="1"/>
      <c r="V3261" s="1"/>
      <c r="X3261" s="1"/>
    </row>
    <row r="3262" spans="15:24" x14ac:dyDescent="0.55000000000000004">
      <c r="O3262" s="1"/>
      <c r="V3262" s="1"/>
      <c r="X3262" s="1"/>
    </row>
    <row r="3263" spans="15:24" x14ac:dyDescent="0.55000000000000004">
      <c r="O3263" s="1"/>
      <c r="V3263" s="1"/>
      <c r="X3263" s="1"/>
    </row>
    <row r="3264" spans="15:24" x14ac:dyDescent="0.55000000000000004">
      <c r="O3264" s="1"/>
      <c r="V3264" s="1"/>
      <c r="X3264" s="1"/>
    </row>
    <row r="3265" spans="15:24" x14ac:dyDescent="0.55000000000000004">
      <c r="O3265" s="1"/>
      <c r="V3265" s="1"/>
      <c r="X3265" s="1"/>
    </row>
    <row r="3266" spans="15:24" x14ac:dyDescent="0.55000000000000004">
      <c r="O3266" s="1"/>
      <c r="V3266" s="1"/>
      <c r="X3266" s="1"/>
    </row>
    <row r="3267" spans="15:24" x14ac:dyDescent="0.55000000000000004">
      <c r="O3267" s="1"/>
      <c r="V3267" s="1"/>
      <c r="X3267" s="1"/>
    </row>
    <row r="3268" spans="15:24" x14ac:dyDescent="0.55000000000000004">
      <c r="O3268" s="1"/>
      <c r="V3268" s="1"/>
      <c r="X3268" s="1"/>
    </row>
    <row r="3269" spans="15:24" x14ac:dyDescent="0.55000000000000004">
      <c r="O3269" s="1"/>
      <c r="V3269" s="1"/>
      <c r="X3269" s="1"/>
    </row>
    <row r="3270" spans="15:24" x14ac:dyDescent="0.55000000000000004">
      <c r="O3270" s="1"/>
      <c r="V3270" s="1"/>
      <c r="X3270" s="1"/>
    </row>
    <row r="3271" spans="15:24" x14ac:dyDescent="0.55000000000000004">
      <c r="O3271" s="1"/>
      <c r="V3271" s="1"/>
      <c r="X3271" s="1"/>
    </row>
    <row r="3272" spans="15:24" x14ac:dyDescent="0.55000000000000004">
      <c r="O3272" s="1"/>
      <c r="V3272" s="1"/>
      <c r="X3272" s="1"/>
    </row>
    <row r="3273" spans="15:24" x14ac:dyDescent="0.55000000000000004">
      <c r="O3273" s="1"/>
      <c r="V3273" s="1"/>
      <c r="X3273" s="1"/>
    </row>
    <row r="3274" spans="15:24" x14ac:dyDescent="0.55000000000000004">
      <c r="O3274" s="1"/>
      <c r="V3274" s="1"/>
      <c r="X3274" s="1"/>
    </row>
    <row r="3275" spans="15:24" x14ac:dyDescent="0.55000000000000004">
      <c r="O3275" s="1"/>
      <c r="V3275" s="1"/>
      <c r="X3275" s="1"/>
    </row>
    <row r="3276" spans="15:24" x14ac:dyDescent="0.55000000000000004">
      <c r="O3276" s="1"/>
      <c r="V3276" s="1"/>
      <c r="X3276" s="1"/>
    </row>
    <row r="3277" spans="15:24" x14ac:dyDescent="0.55000000000000004">
      <c r="O3277" s="1"/>
      <c r="V3277" s="1"/>
      <c r="X3277" s="1"/>
    </row>
    <row r="3278" spans="15:24" x14ac:dyDescent="0.55000000000000004">
      <c r="O3278" s="1"/>
      <c r="V3278" s="1"/>
      <c r="X3278" s="1"/>
    </row>
    <row r="3279" spans="15:24" x14ac:dyDescent="0.55000000000000004">
      <c r="O3279" s="1"/>
      <c r="V3279" s="1"/>
      <c r="X3279" s="1"/>
    </row>
    <row r="3280" spans="15:24" x14ac:dyDescent="0.55000000000000004">
      <c r="O3280" s="1"/>
      <c r="V3280" s="1"/>
      <c r="X3280" s="1"/>
    </row>
    <row r="3281" spans="15:24" x14ac:dyDescent="0.55000000000000004">
      <c r="O3281" s="1"/>
      <c r="V3281" s="1"/>
      <c r="X3281" s="1"/>
    </row>
    <row r="3282" spans="15:24" x14ac:dyDescent="0.55000000000000004">
      <c r="O3282" s="1"/>
      <c r="V3282" s="1"/>
      <c r="X3282" s="1"/>
    </row>
    <row r="3283" spans="15:24" x14ac:dyDescent="0.55000000000000004">
      <c r="O3283" s="1"/>
      <c r="V3283" s="1"/>
      <c r="X3283" s="1"/>
    </row>
    <row r="3284" spans="15:24" x14ac:dyDescent="0.55000000000000004">
      <c r="O3284" s="1"/>
      <c r="V3284" s="1"/>
      <c r="X3284" s="1"/>
    </row>
    <row r="3285" spans="15:24" x14ac:dyDescent="0.55000000000000004">
      <c r="O3285" s="1"/>
      <c r="V3285" s="1"/>
      <c r="X3285" s="1"/>
    </row>
    <row r="3286" spans="15:24" x14ac:dyDescent="0.55000000000000004">
      <c r="O3286" s="1"/>
      <c r="V3286" s="1"/>
      <c r="X3286" s="1"/>
    </row>
    <row r="3287" spans="15:24" x14ac:dyDescent="0.55000000000000004">
      <c r="O3287" s="1"/>
      <c r="V3287" s="1"/>
      <c r="X3287" s="1"/>
    </row>
    <row r="3288" spans="15:24" x14ac:dyDescent="0.55000000000000004">
      <c r="O3288" s="1"/>
      <c r="V3288" s="1"/>
      <c r="X3288" s="1"/>
    </row>
    <row r="3289" spans="15:24" x14ac:dyDescent="0.55000000000000004">
      <c r="O3289" s="1"/>
      <c r="V3289" s="1"/>
      <c r="X3289" s="1"/>
    </row>
    <row r="3290" spans="15:24" x14ac:dyDescent="0.55000000000000004">
      <c r="O3290" s="1"/>
      <c r="V3290" s="1"/>
      <c r="X3290" s="1"/>
    </row>
    <row r="3291" spans="15:24" x14ac:dyDescent="0.55000000000000004">
      <c r="O3291" s="1"/>
      <c r="V3291" s="1"/>
      <c r="X3291" s="1"/>
    </row>
    <row r="3292" spans="15:24" x14ac:dyDescent="0.55000000000000004">
      <c r="O3292" s="1"/>
      <c r="V3292" s="1"/>
      <c r="X3292" s="1"/>
    </row>
    <row r="3293" spans="15:24" x14ac:dyDescent="0.55000000000000004">
      <c r="O3293" s="1"/>
      <c r="V3293" s="1"/>
      <c r="X3293" s="1"/>
    </row>
    <row r="3294" spans="15:24" x14ac:dyDescent="0.55000000000000004">
      <c r="O3294" s="1"/>
      <c r="V3294" s="1"/>
      <c r="X3294" s="1"/>
    </row>
    <row r="3295" spans="15:24" x14ac:dyDescent="0.55000000000000004">
      <c r="O3295" s="1"/>
      <c r="V3295" s="1"/>
      <c r="X3295" s="1"/>
    </row>
    <row r="3296" spans="15:24" x14ac:dyDescent="0.55000000000000004">
      <c r="O3296" s="1"/>
      <c r="V3296" s="1"/>
      <c r="X3296" s="1"/>
    </row>
    <row r="3297" spans="15:24" x14ac:dyDescent="0.55000000000000004">
      <c r="O3297" s="1"/>
      <c r="V3297" s="1"/>
      <c r="X3297" s="1"/>
    </row>
    <row r="3298" spans="15:24" x14ac:dyDescent="0.55000000000000004">
      <c r="O3298" s="1"/>
      <c r="V3298" s="1"/>
      <c r="X3298" s="1"/>
    </row>
    <row r="3299" spans="15:24" x14ac:dyDescent="0.55000000000000004">
      <c r="O3299" s="1"/>
      <c r="V3299" s="1"/>
      <c r="X3299" s="1"/>
    </row>
    <row r="3300" spans="15:24" x14ac:dyDescent="0.55000000000000004">
      <c r="O3300" s="1"/>
      <c r="V3300" s="1"/>
      <c r="X3300" s="1"/>
    </row>
    <row r="3301" spans="15:24" x14ac:dyDescent="0.55000000000000004">
      <c r="O3301" s="1"/>
      <c r="V3301" s="1"/>
      <c r="X3301" s="1"/>
    </row>
    <row r="3302" spans="15:24" x14ac:dyDescent="0.55000000000000004">
      <c r="O3302" s="1"/>
      <c r="V3302" s="1"/>
      <c r="X3302" s="1"/>
    </row>
    <row r="3303" spans="15:24" x14ac:dyDescent="0.55000000000000004">
      <c r="O3303" s="1"/>
      <c r="V3303" s="1"/>
      <c r="X3303" s="1"/>
    </row>
    <row r="3304" spans="15:24" x14ac:dyDescent="0.55000000000000004">
      <c r="O3304" s="1"/>
      <c r="V3304" s="1"/>
      <c r="X3304" s="1"/>
    </row>
    <row r="3305" spans="15:24" x14ac:dyDescent="0.55000000000000004">
      <c r="O3305" s="1"/>
      <c r="V3305" s="1"/>
      <c r="X3305" s="1"/>
    </row>
    <row r="3306" spans="15:24" x14ac:dyDescent="0.55000000000000004">
      <c r="O3306" s="1"/>
      <c r="V3306" s="1"/>
      <c r="X3306" s="1"/>
    </row>
    <row r="3307" spans="15:24" x14ac:dyDescent="0.55000000000000004">
      <c r="O3307" s="1"/>
      <c r="V3307" s="1"/>
      <c r="X3307" s="1"/>
    </row>
    <row r="3308" spans="15:24" x14ac:dyDescent="0.55000000000000004">
      <c r="O3308" s="1"/>
      <c r="V3308" s="1"/>
      <c r="X3308" s="1"/>
    </row>
    <row r="3309" spans="15:24" x14ac:dyDescent="0.55000000000000004">
      <c r="O3309" s="1"/>
      <c r="V3309" s="1"/>
      <c r="X3309" s="1"/>
    </row>
    <row r="3310" spans="15:24" x14ac:dyDescent="0.55000000000000004">
      <c r="O3310" s="1"/>
      <c r="V3310" s="1"/>
      <c r="X3310" s="1"/>
    </row>
    <row r="3311" spans="15:24" x14ac:dyDescent="0.55000000000000004">
      <c r="O3311" s="1"/>
      <c r="V3311" s="1"/>
      <c r="X3311" s="1"/>
    </row>
    <row r="3312" spans="15:24" x14ac:dyDescent="0.55000000000000004">
      <c r="O3312" s="1"/>
      <c r="V3312" s="1"/>
      <c r="X3312" s="1"/>
    </row>
    <row r="3313" spans="15:24" x14ac:dyDescent="0.55000000000000004">
      <c r="O3313" s="1"/>
      <c r="V3313" s="1"/>
      <c r="X3313" s="1"/>
    </row>
    <row r="3314" spans="15:24" x14ac:dyDescent="0.55000000000000004">
      <c r="O3314" s="1"/>
      <c r="V3314" s="1"/>
      <c r="X3314" s="1"/>
    </row>
    <row r="3315" spans="15:24" x14ac:dyDescent="0.55000000000000004">
      <c r="O3315" s="1"/>
      <c r="V3315" s="1"/>
      <c r="X3315" s="1"/>
    </row>
    <row r="3316" spans="15:24" x14ac:dyDescent="0.55000000000000004">
      <c r="O3316" s="1"/>
      <c r="V3316" s="1"/>
      <c r="X3316" s="1"/>
    </row>
    <row r="3317" spans="15:24" x14ac:dyDescent="0.55000000000000004">
      <c r="O3317" s="1"/>
      <c r="V3317" s="1"/>
      <c r="X3317" s="1"/>
    </row>
    <row r="3318" spans="15:24" x14ac:dyDescent="0.55000000000000004">
      <c r="O3318" s="1"/>
      <c r="V3318" s="1"/>
      <c r="X3318" s="1"/>
    </row>
    <row r="3319" spans="15:24" x14ac:dyDescent="0.55000000000000004">
      <c r="O3319" s="1"/>
      <c r="V3319" s="1"/>
      <c r="X3319" s="1"/>
    </row>
    <row r="3320" spans="15:24" x14ac:dyDescent="0.55000000000000004">
      <c r="O3320" s="1"/>
      <c r="V3320" s="1"/>
      <c r="X3320" s="1"/>
    </row>
    <row r="3321" spans="15:24" x14ac:dyDescent="0.55000000000000004">
      <c r="O3321" s="1"/>
      <c r="V3321" s="1"/>
      <c r="X3321" s="1"/>
    </row>
    <row r="3322" spans="15:24" x14ac:dyDescent="0.55000000000000004">
      <c r="O3322" s="1"/>
      <c r="V3322" s="1"/>
      <c r="X3322" s="1"/>
    </row>
    <row r="3323" spans="15:24" x14ac:dyDescent="0.55000000000000004">
      <c r="O3323" s="1"/>
      <c r="V3323" s="1"/>
      <c r="X3323" s="1"/>
    </row>
    <row r="3324" spans="15:24" x14ac:dyDescent="0.55000000000000004">
      <c r="O3324" s="1"/>
      <c r="V3324" s="1"/>
      <c r="X3324" s="1"/>
    </row>
    <row r="3325" spans="15:24" x14ac:dyDescent="0.55000000000000004">
      <c r="O3325" s="1"/>
      <c r="V3325" s="1"/>
      <c r="X3325" s="1"/>
    </row>
    <row r="3326" spans="15:24" x14ac:dyDescent="0.55000000000000004">
      <c r="O3326" s="1"/>
      <c r="V3326" s="1"/>
      <c r="X3326" s="1"/>
    </row>
    <row r="3327" spans="15:24" x14ac:dyDescent="0.55000000000000004">
      <c r="O3327" s="1"/>
      <c r="V3327" s="1"/>
      <c r="X3327" s="1"/>
    </row>
    <row r="3328" spans="15:24" x14ac:dyDescent="0.55000000000000004">
      <c r="O3328" s="1"/>
      <c r="V3328" s="1"/>
      <c r="X3328" s="1"/>
    </row>
    <row r="3329" spans="15:24" x14ac:dyDescent="0.55000000000000004">
      <c r="O3329" s="1"/>
      <c r="V3329" s="1"/>
      <c r="X3329" s="1"/>
    </row>
    <row r="3330" spans="15:24" x14ac:dyDescent="0.55000000000000004">
      <c r="O3330" s="1"/>
      <c r="V3330" s="1"/>
      <c r="X3330" s="1"/>
    </row>
    <row r="3331" spans="15:24" x14ac:dyDescent="0.55000000000000004">
      <c r="O3331" s="1"/>
      <c r="V3331" s="1"/>
      <c r="X3331" s="1"/>
    </row>
    <row r="3332" spans="15:24" x14ac:dyDescent="0.55000000000000004">
      <c r="O3332" s="1"/>
      <c r="V3332" s="1"/>
      <c r="X3332" s="1"/>
    </row>
    <row r="3333" spans="15:24" x14ac:dyDescent="0.55000000000000004">
      <c r="O3333" s="1"/>
      <c r="V3333" s="1"/>
      <c r="X3333" s="1"/>
    </row>
    <row r="3334" spans="15:24" x14ac:dyDescent="0.55000000000000004">
      <c r="O3334" s="1"/>
      <c r="V3334" s="1"/>
      <c r="X3334" s="1"/>
    </row>
    <row r="3335" spans="15:24" x14ac:dyDescent="0.55000000000000004">
      <c r="O3335" s="1"/>
      <c r="V3335" s="1"/>
      <c r="X3335" s="1"/>
    </row>
    <row r="3336" spans="15:24" x14ac:dyDescent="0.55000000000000004">
      <c r="O3336" s="1"/>
      <c r="V3336" s="1"/>
      <c r="X3336" s="1"/>
    </row>
    <row r="3337" spans="15:24" x14ac:dyDescent="0.55000000000000004">
      <c r="O3337" s="1"/>
      <c r="V3337" s="1"/>
      <c r="X3337" s="1"/>
    </row>
    <row r="3338" spans="15:24" x14ac:dyDescent="0.55000000000000004">
      <c r="O3338" s="1"/>
      <c r="V3338" s="1"/>
      <c r="X3338" s="1"/>
    </row>
    <row r="3339" spans="15:24" x14ac:dyDescent="0.55000000000000004">
      <c r="O3339" s="1"/>
      <c r="V3339" s="1"/>
      <c r="X3339" s="1"/>
    </row>
    <row r="3340" spans="15:24" x14ac:dyDescent="0.55000000000000004">
      <c r="O3340" s="1"/>
      <c r="V3340" s="1"/>
      <c r="X3340" s="1"/>
    </row>
    <row r="3341" spans="15:24" x14ac:dyDescent="0.55000000000000004">
      <c r="O3341" s="1"/>
      <c r="V3341" s="1"/>
      <c r="X3341" s="1"/>
    </row>
    <row r="3342" spans="15:24" x14ac:dyDescent="0.55000000000000004">
      <c r="O3342" s="1"/>
      <c r="V3342" s="1"/>
      <c r="X3342" s="1"/>
    </row>
    <row r="3343" spans="15:24" x14ac:dyDescent="0.55000000000000004">
      <c r="O3343" s="1"/>
      <c r="V3343" s="1"/>
      <c r="X3343" s="1"/>
    </row>
    <row r="3344" spans="15:24" x14ac:dyDescent="0.55000000000000004">
      <c r="O3344" s="1"/>
      <c r="V3344" s="1"/>
      <c r="X3344" s="1"/>
    </row>
    <row r="3345" spans="15:24" x14ac:dyDescent="0.55000000000000004">
      <c r="O3345" s="1"/>
      <c r="V3345" s="1"/>
      <c r="X3345" s="1"/>
    </row>
    <row r="3346" spans="15:24" x14ac:dyDescent="0.55000000000000004">
      <c r="O3346" s="1"/>
      <c r="V3346" s="1"/>
      <c r="X3346" s="1"/>
    </row>
    <row r="3347" spans="15:24" x14ac:dyDescent="0.55000000000000004">
      <c r="O3347" s="1"/>
      <c r="V3347" s="1"/>
      <c r="X3347" s="1"/>
    </row>
    <row r="3348" spans="15:24" x14ac:dyDescent="0.55000000000000004">
      <c r="O3348" s="1"/>
      <c r="V3348" s="1"/>
      <c r="X3348" s="1"/>
    </row>
    <row r="3349" spans="15:24" x14ac:dyDescent="0.55000000000000004">
      <c r="O3349" s="1"/>
      <c r="V3349" s="1"/>
      <c r="X3349" s="1"/>
    </row>
    <row r="3350" spans="15:24" x14ac:dyDescent="0.55000000000000004">
      <c r="O3350" s="1"/>
      <c r="V3350" s="1"/>
      <c r="X3350" s="1"/>
    </row>
    <row r="3351" spans="15:24" x14ac:dyDescent="0.55000000000000004">
      <c r="O3351" s="1"/>
      <c r="V3351" s="1"/>
      <c r="X3351" s="1"/>
    </row>
    <row r="3352" spans="15:24" x14ac:dyDescent="0.55000000000000004">
      <c r="O3352" s="1"/>
      <c r="V3352" s="1"/>
      <c r="X3352" s="1"/>
    </row>
    <row r="3353" spans="15:24" x14ac:dyDescent="0.55000000000000004">
      <c r="O3353" s="1"/>
      <c r="V3353" s="1"/>
      <c r="X3353" s="1"/>
    </row>
    <row r="3354" spans="15:24" x14ac:dyDescent="0.55000000000000004">
      <c r="O3354" s="1"/>
      <c r="V3354" s="1"/>
      <c r="X3354" s="1"/>
    </row>
    <row r="3355" spans="15:24" x14ac:dyDescent="0.55000000000000004">
      <c r="O3355" s="1"/>
      <c r="V3355" s="1"/>
      <c r="X3355" s="1"/>
    </row>
    <row r="3356" spans="15:24" x14ac:dyDescent="0.55000000000000004">
      <c r="O3356" s="1"/>
      <c r="V3356" s="1"/>
      <c r="X3356" s="1"/>
    </row>
    <row r="3357" spans="15:24" x14ac:dyDescent="0.55000000000000004">
      <c r="O3357" s="1"/>
      <c r="V3357" s="1"/>
      <c r="X3357" s="1"/>
    </row>
    <row r="3358" spans="15:24" x14ac:dyDescent="0.55000000000000004">
      <c r="O3358" s="1"/>
      <c r="V3358" s="1"/>
      <c r="X3358" s="1"/>
    </row>
    <row r="3359" spans="15:24" x14ac:dyDescent="0.55000000000000004">
      <c r="O3359" s="1"/>
      <c r="V3359" s="1"/>
      <c r="X3359" s="1"/>
    </row>
    <row r="3360" spans="15:24" x14ac:dyDescent="0.55000000000000004">
      <c r="O3360" s="1"/>
      <c r="V3360" s="1"/>
      <c r="X3360" s="1"/>
    </row>
    <row r="3361" spans="15:24" x14ac:dyDescent="0.55000000000000004">
      <c r="O3361" s="1"/>
      <c r="V3361" s="1"/>
      <c r="X3361" s="1"/>
    </row>
    <row r="3362" spans="15:24" x14ac:dyDescent="0.55000000000000004">
      <c r="O3362" s="1"/>
      <c r="V3362" s="1"/>
      <c r="X3362" s="1"/>
    </row>
    <row r="3363" spans="15:24" x14ac:dyDescent="0.55000000000000004">
      <c r="O3363" s="1"/>
      <c r="V3363" s="1"/>
      <c r="X3363" s="1"/>
    </row>
    <row r="3364" spans="15:24" x14ac:dyDescent="0.55000000000000004">
      <c r="O3364" s="1"/>
      <c r="V3364" s="1"/>
      <c r="X3364" s="1"/>
    </row>
    <row r="3365" spans="15:24" x14ac:dyDescent="0.55000000000000004">
      <c r="O3365" s="1"/>
      <c r="V3365" s="1"/>
      <c r="X3365" s="1"/>
    </row>
    <row r="3366" spans="15:24" x14ac:dyDescent="0.55000000000000004">
      <c r="O3366" s="1"/>
      <c r="V3366" s="1"/>
      <c r="X3366" s="1"/>
    </row>
    <row r="3367" spans="15:24" x14ac:dyDescent="0.55000000000000004">
      <c r="O3367" s="1"/>
      <c r="V3367" s="1"/>
      <c r="X3367" s="1"/>
    </row>
    <row r="3368" spans="15:24" x14ac:dyDescent="0.55000000000000004">
      <c r="O3368" s="1"/>
      <c r="V3368" s="1"/>
      <c r="X3368" s="1"/>
    </row>
    <row r="3369" spans="15:24" x14ac:dyDescent="0.55000000000000004">
      <c r="O3369" s="1"/>
      <c r="V3369" s="1"/>
      <c r="X3369" s="1"/>
    </row>
    <row r="3370" spans="15:24" x14ac:dyDescent="0.55000000000000004">
      <c r="O3370" s="1"/>
      <c r="V3370" s="1"/>
      <c r="X3370" s="1"/>
    </row>
    <row r="3371" spans="15:24" x14ac:dyDescent="0.55000000000000004">
      <c r="O3371" s="1"/>
      <c r="V3371" s="1"/>
      <c r="X3371" s="1"/>
    </row>
    <row r="3372" spans="15:24" x14ac:dyDescent="0.55000000000000004">
      <c r="O3372" s="1"/>
      <c r="V3372" s="1"/>
      <c r="X3372" s="1"/>
    </row>
    <row r="3373" spans="15:24" x14ac:dyDescent="0.55000000000000004">
      <c r="O3373" s="1"/>
      <c r="V3373" s="1"/>
      <c r="X3373" s="1"/>
    </row>
    <row r="3374" spans="15:24" x14ac:dyDescent="0.55000000000000004">
      <c r="O3374" s="1"/>
      <c r="V3374" s="1"/>
      <c r="X3374" s="1"/>
    </row>
    <row r="3375" spans="15:24" x14ac:dyDescent="0.55000000000000004">
      <c r="O3375" s="1"/>
      <c r="V3375" s="1"/>
      <c r="X3375" s="1"/>
    </row>
    <row r="3376" spans="15:24" x14ac:dyDescent="0.55000000000000004">
      <c r="O3376" s="1"/>
      <c r="V3376" s="1"/>
      <c r="X3376" s="1"/>
    </row>
    <row r="3377" spans="15:24" x14ac:dyDescent="0.55000000000000004">
      <c r="O3377" s="1"/>
      <c r="V3377" s="1"/>
      <c r="X3377" s="1"/>
    </row>
    <row r="3378" spans="15:24" x14ac:dyDescent="0.55000000000000004">
      <c r="O3378" s="1"/>
      <c r="V3378" s="1"/>
      <c r="X3378" s="1"/>
    </row>
    <row r="3379" spans="15:24" x14ac:dyDescent="0.55000000000000004">
      <c r="O3379" s="1"/>
      <c r="V3379" s="1"/>
      <c r="X3379" s="1"/>
    </row>
    <row r="3380" spans="15:24" x14ac:dyDescent="0.55000000000000004">
      <c r="O3380" s="1"/>
      <c r="V3380" s="1"/>
      <c r="X3380" s="1"/>
    </row>
    <row r="3381" spans="15:24" x14ac:dyDescent="0.55000000000000004">
      <c r="O3381" s="1"/>
      <c r="V3381" s="1"/>
      <c r="X3381" s="1"/>
    </row>
    <row r="3382" spans="15:24" x14ac:dyDescent="0.55000000000000004">
      <c r="O3382" s="1"/>
      <c r="V3382" s="1"/>
      <c r="X3382" s="1"/>
    </row>
    <row r="3383" spans="15:24" x14ac:dyDescent="0.55000000000000004">
      <c r="O3383" s="1"/>
      <c r="V3383" s="1"/>
      <c r="X3383" s="1"/>
    </row>
    <row r="3384" spans="15:24" x14ac:dyDescent="0.55000000000000004">
      <c r="O3384" s="1"/>
      <c r="V3384" s="1"/>
      <c r="X3384" s="1"/>
    </row>
    <row r="3385" spans="15:24" x14ac:dyDescent="0.55000000000000004">
      <c r="O3385" s="1"/>
      <c r="V3385" s="1"/>
      <c r="X3385" s="1"/>
    </row>
    <row r="3386" spans="15:24" x14ac:dyDescent="0.55000000000000004">
      <c r="O3386" s="1"/>
      <c r="V3386" s="1"/>
      <c r="X3386" s="1"/>
    </row>
    <row r="3387" spans="15:24" x14ac:dyDescent="0.55000000000000004">
      <c r="O3387" s="1"/>
      <c r="V3387" s="1"/>
      <c r="X3387" s="1"/>
    </row>
    <row r="3388" spans="15:24" x14ac:dyDescent="0.55000000000000004">
      <c r="O3388" s="1"/>
      <c r="V3388" s="1"/>
      <c r="X3388" s="1"/>
    </row>
    <row r="3389" spans="15:24" x14ac:dyDescent="0.55000000000000004">
      <c r="O3389" s="1"/>
      <c r="V3389" s="1"/>
      <c r="X3389" s="1"/>
    </row>
    <row r="3390" spans="15:24" x14ac:dyDescent="0.55000000000000004">
      <c r="O3390" s="1"/>
      <c r="V3390" s="1"/>
      <c r="X3390" s="1"/>
    </row>
    <row r="3391" spans="15:24" x14ac:dyDescent="0.55000000000000004">
      <c r="O3391" s="1"/>
      <c r="V3391" s="1"/>
      <c r="X3391" s="1"/>
    </row>
    <row r="3392" spans="15:24" x14ac:dyDescent="0.55000000000000004">
      <c r="O3392" s="1"/>
      <c r="V3392" s="1"/>
      <c r="X3392" s="1"/>
    </row>
    <row r="3393" spans="15:24" x14ac:dyDescent="0.55000000000000004">
      <c r="O3393" s="1"/>
      <c r="V3393" s="1"/>
      <c r="X3393" s="1"/>
    </row>
    <row r="3394" spans="15:24" x14ac:dyDescent="0.55000000000000004">
      <c r="O3394" s="1"/>
      <c r="V3394" s="1"/>
      <c r="X3394" s="1"/>
    </row>
    <row r="3395" spans="15:24" x14ac:dyDescent="0.55000000000000004">
      <c r="O3395" s="1"/>
      <c r="V3395" s="1"/>
      <c r="X3395" s="1"/>
    </row>
    <row r="3396" spans="15:24" x14ac:dyDescent="0.55000000000000004">
      <c r="O3396" s="1"/>
      <c r="V3396" s="1"/>
      <c r="X3396" s="1"/>
    </row>
    <row r="3397" spans="15:24" x14ac:dyDescent="0.55000000000000004">
      <c r="O3397" s="1"/>
      <c r="V3397" s="1"/>
      <c r="X3397" s="1"/>
    </row>
    <row r="3398" spans="15:24" x14ac:dyDescent="0.55000000000000004">
      <c r="O3398" s="1"/>
      <c r="V3398" s="1"/>
      <c r="X3398" s="1"/>
    </row>
    <row r="3399" spans="15:24" x14ac:dyDescent="0.55000000000000004">
      <c r="O3399" s="1"/>
      <c r="V3399" s="1"/>
      <c r="X3399" s="1"/>
    </row>
    <row r="3400" spans="15:24" x14ac:dyDescent="0.55000000000000004">
      <c r="O3400" s="1"/>
      <c r="V3400" s="1"/>
      <c r="X3400" s="1"/>
    </row>
    <row r="3401" spans="15:24" x14ac:dyDescent="0.55000000000000004">
      <c r="O3401" s="1"/>
      <c r="V3401" s="1"/>
      <c r="X3401" s="1"/>
    </row>
    <row r="3402" spans="15:24" x14ac:dyDescent="0.55000000000000004">
      <c r="O3402" s="1"/>
      <c r="V3402" s="1"/>
      <c r="X3402" s="1"/>
    </row>
    <row r="3403" spans="15:24" x14ac:dyDescent="0.55000000000000004">
      <c r="O3403" s="1"/>
      <c r="V3403" s="1"/>
      <c r="X3403" s="1"/>
    </row>
    <row r="3404" spans="15:24" x14ac:dyDescent="0.55000000000000004">
      <c r="O3404" s="1"/>
      <c r="V3404" s="1"/>
      <c r="X3404" s="1"/>
    </row>
    <row r="3405" spans="15:24" x14ac:dyDescent="0.55000000000000004">
      <c r="O3405" s="1"/>
      <c r="V3405" s="1"/>
      <c r="X3405" s="1"/>
    </row>
    <row r="3406" spans="15:24" x14ac:dyDescent="0.55000000000000004">
      <c r="O3406" s="1"/>
      <c r="V3406" s="1"/>
      <c r="X3406" s="1"/>
    </row>
    <row r="3407" spans="15:24" x14ac:dyDescent="0.55000000000000004">
      <c r="O3407" s="1"/>
      <c r="V3407" s="1"/>
      <c r="X3407" s="1"/>
    </row>
    <row r="3408" spans="15:24" x14ac:dyDescent="0.55000000000000004">
      <c r="O3408" s="1"/>
      <c r="V3408" s="1"/>
      <c r="X3408" s="1"/>
    </row>
    <row r="3409" spans="15:24" x14ac:dyDescent="0.55000000000000004">
      <c r="O3409" s="1"/>
      <c r="V3409" s="1"/>
      <c r="X3409" s="1"/>
    </row>
    <row r="3410" spans="15:24" x14ac:dyDescent="0.55000000000000004">
      <c r="O3410" s="1"/>
      <c r="V3410" s="1"/>
      <c r="X3410" s="1"/>
    </row>
    <row r="3411" spans="15:24" x14ac:dyDescent="0.55000000000000004">
      <c r="O3411" s="1"/>
      <c r="V3411" s="1"/>
      <c r="X3411" s="1"/>
    </row>
    <row r="3412" spans="15:24" x14ac:dyDescent="0.55000000000000004">
      <c r="O3412" s="1"/>
      <c r="V3412" s="1"/>
      <c r="X3412" s="1"/>
    </row>
    <row r="3413" spans="15:24" x14ac:dyDescent="0.55000000000000004">
      <c r="O3413" s="1"/>
      <c r="V3413" s="1"/>
      <c r="X3413" s="1"/>
    </row>
    <row r="3414" spans="15:24" x14ac:dyDescent="0.55000000000000004">
      <c r="O3414" s="1"/>
      <c r="V3414" s="1"/>
      <c r="X3414" s="1"/>
    </row>
    <row r="3415" spans="15:24" x14ac:dyDescent="0.55000000000000004">
      <c r="O3415" s="1"/>
      <c r="V3415" s="1"/>
      <c r="X3415" s="1"/>
    </row>
    <row r="3416" spans="15:24" x14ac:dyDescent="0.55000000000000004">
      <c r="O3416" s="1"/>
      <c r="V3416" s="1"/>
      <c r="X3416" s="1"/>
    </row>
    <row r="3417" spans="15:24" x14ac:dyDescent="0.55000000000000004">
      <c r="O3417" s="1"/>
      <c r="V3417" s="1"/>
      <c r="X3417" s="1"/>
    </row>
    <row r="3418" spans="15:24" x14ac:dyDescent="0.55000000000000004">
      <c r="O3418" s="1"/>
      <c r="V3418" s="1"/>
      <c r="X3418" s="1"/>
    </row>
    <row r="3419" spans="15:24" x14ac:dyDescent="0.55000000000000004">
      <c r="O3419" s="1"/>
      <c r="V3419" s="1"/>
      <c r="X3419" s="1"/>
    </row>
    <row r="3420" spans="15:24" x14ac:dyDescent="0.55000000000000004">
      <c r="O3420" s="1"/>
      <c r="V3420" s="1"/>
      <c r="X3420" s="1"/>
    </row>
    <row r="3421" spans="15:24" x14ac:dyDescent="0.55000000000000004">
      <c r="O3421" s="1"/>
      <c r="V3421" s="1"/>
      <c r="X3421" s="1"/>
    </row>
    <row r="3422" spans="15:24" x14ac:dyDescent="0.55000000000000004">
      <c r="O3422" s="1"/>
      <c r="V3422" s="1"/>
      <c r="X3422" s="1"/>
    </row>
    <row r="3423" spans="15:24" x14ac:dyDescent="0.55000000000000004">
      <c r="O3423" s="1"/>
      <c r="V3423" s="1"/>
      <c r="X3423" s="1"/>
    </row>
    <row r="3424" spans="15:24" x14ac:dyDescent="0.55000000000000004">
      <c r="O3424" s="1"/>
      <c r="V3424" s="1"/>
      <c r="X3424" s="1"/>
    </row>
    <row r="3425" spans="15:24" x14ac:dyDescent="0.55000000000000004">
      <c r="O3425" s="1"/>
      <c r="V3425" s="1"/>
      <c r="X3425" s="1"/>
    </row>
    <row r="3426" spans="15:24" x14ac:dyDescent="0.55000000000000004">
      <c r="O3426" s="1"/>
      <c r="V3426" s="1"/>
      <c r="X3426" s="1"/>
    </row>
    <row r="3427" spans="15:24" x14ac:dyDescent="0.55000000000000004">
      <c r="O3427" s="1"/>
      <c r="V3427" s="1"/>
      <c r="X3427" s="1"/>
    </row>
    <row r="3428" spans="15:24" x14ac:dyDescent="0.55000000000000004">
      <c r="O3428" s="1"/>
      <c r="V3428" s="1"/>
      <c r="X3428" s="1"/>
    </row>
    <row r="3429" spans="15:24" x14ac:dyDescent="0.55000000000000004">
      <c r="O3429" s="1"/>
      <c r="V3429" s="1"/>
      <c r="X3429" s="1"/>
    </row>
    <row r="3430" spans="15:24" x14ac:dyDescent="0.55000000000000004">
      <c r="O3430" s="1"/>
      <c r="V3430" s="1"/>
      <c r="X3430" s="1"/>
    </row>
    <row r="3431" spans="15:24" x14ac:dyDescent="0.55000000000000004">
      <c r="O3431" s="1"/>
      <c r="V3431" s="1"/>
      <c r="X3431" s="1"/>
    </row>
    <row r="3432" spans="15:24" x14ac:dyDescent="0.55000000000000004">
      <c r="O3432" s="1"/>
      <c r="V3432" s="1"/>
      <c r="X3432" s="1"/>
    </row>
    <row r="3433" spans="15:24" x14ac:dyDescent="0.55000000000000004">
      <c r="O3433" s="1"/>
      <c r="V3433" s="1"/>
      <c r="X3433" s="1"/>
    </row>
    <row r="3434" spans="15:24" x14ac:dyDescent="0.55000000000000004">
      <c r="O3434" s="1"/>
      <c r="V3434" s="1"/>
      <c r="X3434" s="1"/>
    </row>
    <row r="3435" spans="15:24" x14ac:dyDescent="0.55000000000000004">
      <c r="O3435" s="1"/>
      <c r="V3435" s="1"/>
      <c r="X3435" s="1"/>
    </row>
    <row r="3436" spans="15:24" x14ac:dyDescent="0.55000000000000004">
      <c r="O3436" s="1"/>
      <c r="V3436" s="1"/>
      <c r="X3436" s="1"/>
    </row>
    <row r="3437" spans="15:24" x14ac:dyDescent="0.55000000000000004">
      <c r="O3437" s="1"/>
      <c r="V3437" s="1"/>
      <c r="X3437" s="1"/>
    </row>
    <row r="3438" spans="15:24" x14ac:dyDescent="0.55000000000000004">
      <c r="O3438" s="1"/>
      <c r="V3438" s="1"/>
      <c r="X3438" s="1"/>
    </row>
    <row r="3439" spans="15:24" x14ac:dyDescent="0.55000000000000004">
      <c r="O3439" s="1"/>
      <c r="V3439" s="1"/>
      <c r="X3439" s="1"/>
    </row>
    <row r="3440" spans="15:24" x14ac:dyDescent="0.55000000000000004">
      <c r="O3440" s="1"/>
      <c r="V3440" s="1"/>
      <c r="X3440" s="1"/>
    </row>
    <row r="3441" spans="15:24" x14ac:dyDescent="0.55000000000000004">
      <c r="O3441" s="1"/>
      <c r="V3441" s="1"/>
      <c r="X3441" s="1"/>
    </row>
    <row r="3442" spans="15:24" x14ac:dyDescent="0.55000000000000004">
      <c r="O3442" s="1"/>
      <c r="V3442" s="1"/>
      <c r="X3442" s="1"/>
    </row>
    <row r="3443" spans="15:24" x14ac:dyDescent="0.55000000000000004">
      <c r="O3443" s="1"/>
      <c r="V3443" s="1"/>
      <c r="X3443" s="1"/>
    </row>
    <row r="3444" spans="15:24" x14ac:dyDescent="0.55000000000000004">
      <c r="O3444" s="1"/>
      <c r="V3444" s="1"/>
      <c r="X3444" s="1"/>
    </row>
    <row r="3445" spans="15:24" x14ac:dyDescent="0.55000000000000004">
      <c r="O3445" s="1"/>
      <c r="V3445" s="1"/>
      <c r="X3445" s="1"/>
    </row>
    <row r="3446" spans="15:24" x14ac:dyDescent="0.55000000000000004">
      <c r="O3446" s="1"/>
      <c r="V3446" s="1"/>
      <c r="X3446" s="1"/>
    </row>
    <row r="3447" spans="15:24" x14ac:dyDescent="0.55000000000000004">
      <c r="O3447" s="1"/>
      <c r="V3447" s="1"/>
      <c r="X3447" s="1"/>
    </row>
    <row r="3448" spans="15:24" x14ac:dyDescent="0.55000000000000004">
      <c r="O3448" s="1"/>
      <c r="V3448" s="1"/>
      <c r="X3448" s="1"/>
    </row>
    <row r="3449" spans="15:24" x14ac:dyDescent="0.55000000000000004">
      <c r="O3449" s="1"/>
      <c r="V3449" s="1"/>
      <c r="X3449" s="1"/>
    </row>
    <row r="3450" spans="15:24" x14ac:dyDescent="0.55000000000000004">
      <c r="O3450" s="1"/>
      <c r="V3450" s="1"/>
      <c r="X3450" s="1"/>
    </row>
    <row r="3451" spans="15:24" x14ac:dyDescent="0.55000000000000004">
      <c r="O3451" s="1"/>
      <c r="V3451" s="1"/>
      <c r="X3451" s="1"/>
    </row>
    <row r="3452" spans="15:24" x14ac:dyDescent="0.55000000000000004">
      <c r="O3452" s="1"/>
      <c r="V3452" s="1"/>
      <c r="X3452" s="1"/>
    </row>
    <row r="3453" spans="15:24" x14ac:dyDescent="0.55000000000000004">
      <c r="O3453" s="1"/>
      <c r="V3453" s="1"/>
      <c r="X3453" s="1"/>
    </row>
    <row r="3454" spans="15:24" x14ac:dyDescent="0.55000000000000004">
      <c r="O3454" s="1"/>
      <c r="V3454" s="1"/>
      <c r="X3454" s="1"/>
    </row>
    <row r="3455" spans="15:24" x14ac:dyDescent="0.55000000000000004">
      <c r="O3455" s="1"/>
      <c r="V3455" s="1"/>
      <c r="X3455" s="1"/>
    </row>
    <row r="3456" spans="15:24" x14ac:dyDescent="0.55000000000000004">
      <c r="O3456" s="1"/>
      <c r="V3456" s="1"/>
      <c r="X3456" s="1"/>
    </row>
    <row r="3457" spans="15:24" x14ac:dyDescent="0.55000000000000004">
      <c r="O3457" s="1"/>
      <c r="V3457" s="1"/>
      <c r="X3457" s="1"/>
    </row>
    <row r="3458" spans="15:24" x14ac:dyDescent="0.55000000000000004">
      <c r="O3458" s="1"/>
      <c r="V3458" s="1"/>
      <c r="X3458" s="1"/>
    </row>
    <row r="3459" spans="15:24" x14ac:dyDescent="0.55000000000000004">
      <c r="O3459" s="1"/>
      <c r="V3459" s="1"/>
      <c r="X3459" s="1"/>
    </row>
    <row r="3460" spans="15:24" x14ac:dyDescent="0.55000000000000004">
      <c r="O3460" s="1"/>
      <c r="V3460" s="1"/>
      <c r="X3460" s="1"/>
    </row>
    <row r="3461" spans="15:24" x14ac:dyDescent="0.55000000000000004">
      <c r="O3461" s="1"/>
      <c r="V3461" s="1"/>
      <c r="X3461" s="1"/>
    </row>
    <row r="3462" spans="15:24" x14ac:dyDescent="0.55000000000000004">
      <c r="O3462" s="1"/>
      <c r="V3462" s="1"/>
      <c r="X3462" s="1"/>
    </row>
    <row r="3463" spans="15:24" x14ac:dyDescent="0.55000000000000004">
      <c r="O3463" s="1"/>
      <c r="V3463" s="1"/>
      <c r="X3463" s="1"/>
    </row>
    <row r="3464" spans="15:24" x14ac:dyDescent="0.55000000000000004">
      <c r="O3464" s="1"/>
      <c r="V3464" s="1"/>
      <c r="X3464" s="1"/>
    </row>
    <row r="3465" spans="15:24" x14ac:dyDescent="0.55000000000000004">
      <c r="O3465" s="1"/>
      <c r="V3465" s="1"/>
      <c r="X3465" s="1"/>
    </row>
    <row r="3466" spans="15:24" x14ac:dyDescent="0.55000000000000004">
      <c r="O3466" s="1"/>
      <c r="V3466" s="1"/>
      <c r="X3466" s="1"/>
    </row>
    <row r="3467" spans="15:24" x14ac:dyDescent="0.55000000000000004">
      <c r="O3467" s="1"/>
      <c r="V3467" s="1"/>
      <c r="X3467" s="1"/>
    </row>
    <row r="3468" spans="15:24" x14ac:dyDescent="0.55000000000000004">
      <c r="O3468" s="1"/>
      <c r="V3468" s="1"/>
      <c r="X3468" s="1"/>
    </row>
    <row r="3469" spans="15:24" x14ac:dyDescent="0.55000000000000004">
      <c r="O3469" s="1"/>
      <c r="V3469" s="1"/>
      <c r="X3469" s="1"/>
    </row>
    <row r="3470" spans="15:24" x14ac:dyDescent="0.55000000000000004">
      <c r="O3470" s="1"/>
      <c r="V3470" s="1"/>
      <c r="X3470" s="1"/>
    </row>
    <row r="3471" spans="15:24" x14ac:dyDescent="0.55000000000000004">
      <c r="O3471" s="1"/>
      <c r="V3471" s="1"/>
      <c r="X3471" s="1"/>
    </row>
    <row r="3472" spans="15:24" x14ac:dyDescent="0.55000000000000004">
      <c r="O3472" s="1"/>
      <c r="V3472" s="1"/>
      <c r="X3472" s="1"/>
    </row>
    <row r="3473" spans="15:24" x14ac:dyDescent="0.55000000000000004">
      <c r="O3473" s="1"/>
      <c r="V3473" s="1"/>
      <c r="X3473" s="1"/>
    </row>
    <row r="3474" spans="15:24" x14ac:dyDescent="0.55000000000000004">
      <c r="O3474" s="1"/>
      <c r="V3474" s="1"/>
      <c r="X3474" s="1"/>
    </row>
    <row r="3475" spans="15:24" x14ac:dyDescent="0.55000000000000004">
      <c r="O3475" s="1"/>
      <c r="V3475" s="1"/>
      <c r="X3475" s="1"/>
    </row>
    <row r="3476" spans="15:24" x14ac:dyDescent="0.55000000000000004">
      <c r="O3476" s="1"/>
      <c r="V3476" s="1"/>
      <c r="X3476" s="1"/>
    </row>
    <row r="3477" spans="15:24" x14ac:dyDescent="0.55000000000000004">
      <c r="O3477" s="1"/>
      <c r="V3477" s="1"/>
      <c r="X3477" s="1"/>
    </row>
    <row r="3478" spans="15:24" x14ac:dyDescent="0.55000000000000004">
      <c r="O3478" s="1"/>
      <c r="V3478" s="1"/>
      <c r="X3478" s="1"/>
    </row>
    <row r="3479" spans="15:24" x14ac:dyDescent="0.55000000000000004">
      <c r="O3479" s="1"/>
      <c r="V3479" s="1"/>
      <c r="X3479" s="1"/>
    </row>
    <row r="3480" spans="15:24" x14ac:dyDescent="0.55000000000000004">
      <c r="O3480" s="1"/>
      <c r="V3480" s="1"/>
      <c r="X3480" s="1"/>
    </row>
    <row r="3481" spans="15:24" x14ac:dyDescent="0.55000000000000004">
      <c r="O3481" s="1"/>
      <c r="V3481" s="1"/>
      <c r="X3481" s="1"/>
    </row>
    <row r="3482" spans="15:24" x14ac:dyDescent="0.55000000000000004">
      <c r="O3482" s="1"/>
      <c r="V3482" s="1"/>
      <c r="X3482" s="1"/>
    </row>
    <row r="3483" spans="15:24" x14ac:dyDescent="0.55000000000000004">
      <c r="O3483" s="1"/>
      <c r="V3483" s="1"/>
      <c r="X3483" s="1"/>
    </row>
    <row r="3484" spans="15:24" x14ac:dyDescent="0.55000000000000004">
      <c r="O3484" s="1"/>
      <c r="V3484" s="1"/>
      <c r="X3484" s="1"/>
    </row>
    <row r="3485" spans="15:24" x14ac:dyDescent="0.55000000000000004">
      <c r="O3485" s="1"/>
      <c r="V3485" s="1"/>
      <c r="X3485" s="1"/>
    </row>
    <row r="3486" spans="15:24" x14ac:dyDescent="0.55000000000000004">
      <c r="O3486" s="1"/>
      <c r="V3486" s="1"/>
      <c r="X3486" s="1"/>
    </row>
    <row r="3487" spans="15:24" x14ac:dyDescent="0.55000000000000004">
      <c r="O3487" s="1"/>
      <c r="V3487" s="1"/>
      <c r="X3487" s="1"/>
    </row>
    <row r="3488" spans="15:24" x14ac:dyDescent="0.55000000000000004">
      <c r="O3488" s="1"/>
      <c r="V3488" s="1"/>
      <c r="X3488" s="1"/>
    </row>
    <row r="3489" spans="15:24" x14ac:dyDescent="0.55000000000000004">
      <c r="O3489" s="1"/>
      <c r="V3489" s="1"/>
      <c r="X3489" s="1"/>
    </row>
    <row r="3490" spans="15:24" x14ac:dyDescent="0.55000000000000004">
      <c r="O3490" s="1"/>
      <c r="V3490" s="1"/>
      <c r="X3490" s="1"/>
    </row>
    <row r="3491" spans="15:24" x14ac:dyDescent="0.55000000000000004">
      <c r="O3491" s="1"/>
      <c r="V3491" s="1"/>
      <c r="X3491" s="1"/>
    </row>
    <row r="3492" spans="15:24" x14ac:dyDescent="0.55000000000000004">
      <c r="O3492" s="1"/>
      <c r="V3492" s="1"/>
      <c r="X3492" s="1"/>
    </row>
    <row r="3493" spans="15:24" x14ac:dyDescent="0.55000000000000004">
      <c r="O3493" s="1"/>
      <c r="V3493" s="1"/>
      <c r="X3493" s="1"/>
    </row>
    <row r="3494" spans="15:24" x14ac:dyDescent="0.55000000000000004">
      <c r="O3494" s="1"/>
      <c r="V3494" s="1"/>
      <c r="X3494" s="1"/>
    </row>
    <row r="3495" spans="15:24" x14ac:dyDescent="0.55000000000000004">
      <c r="O3495" s="1"/>
      <c r="V3495" s="1"/>
      <c r="X3495" s="1"/>
    </row>
    <row r="3496" spans="15:24" x14ac:dyDescent="0.55000000000000004">
      <c r="O3496" s="1"/>
      <c r="V3496" s="1"/>
      <c r="X3496" s="1"/>
    </row>
    <row r="3497" spans="15:24" x14ac:dyDescent="0.55000000000000004">
      <c r="O3497" s="1"/>
      <c r="V3497" s="1"/>
      <c r="X3497" s="1"/>
    </row>
    <row r="3498" spans="15:24" x14ac:dyDescent="0.55000000000000004">
      <c r="O3498" s="1"/>
      <c r="V3498" s="1"/>
      <c r="X3498" s="1"/>
    </row>
    <row r="3499" spans="15:24" x14ac:dyDescent="0.55000000000000004">
      <c r="O3499" s="1"/>
      <c r="V3499" s="1"/>
      <c r="X3499" s="1"/>
    </row>
    <row r="3500" spans="15:24" x14ac:dyDescent="0.55000000000000004">
      <c r="O3500" s="1"/>
      <c r="V3500" s="1"/>
      <c r="X3500" s="1"/>
    </row>
    <row r="3501" spans="15:24" x14ac:dyDescent="0.55000000000000004">
      <c r="O3501" s="1"/>
      <c r="V3501" s="1"/>
      <c r="X3501" s="1"/>
    </row>
    <row r="3502" spans="15:24" x14ac:dyDescent="0.55000000000000004">
      <c r="O3502" s="1"/>
      <c r="V3502" s="1"/>
      <c r="X3502" s="1"/>
    </row>
    <row r="3503" spans="15:24" x14ac:dyDescent="0.55000000000000004">
      <c r="O3503" s="1"/>
      <c r="V3503" s="1"/>
      <c r="X3503" s="1"/>
    </row>
    <row r="3504" spans="15:24" x14ac:dyDescent="0.55000000000000004">
      <c r="O3504" s="1"/>
      <c r="V3504" s="1"/>
      <c r="X3504" s="1"/>
    </row>
    <row r="3505" spans="15:24" x14ac:dyDescent="0.55000000000000004">
      <c r="O3505" s="1"/>
      <c r="V3505" s="1"/>
      <c r="X3505" s="1"/>
    </row>
    <row r="3506" spans="15:24" x14ac:dyDescent="0.55000000000000004">
      <c r="O3506" s="1"/>
      <c r="V3506" s="1"/>
      <c r="X3506" s="1"/>
    </row>
    <row r="3507" spans="15:24" x14ac:dyDescent="0.55000000000000004">
      <c r="O3507" s="1"/>
      <c r="V3507" s="1"/>
      <c r="X3507" s="1"/>
    </row>
    <row r="3508" spans="15:24" x14ac:dyDescent="0.55000000000000004">
      <c r="O3508" s="1"/>
      <c r="V3508" s="1"/>
      <c r="X3508" s="1"/>
    </row>
    <row r="3509" spans="15:24" x14ac:dyDescent="0.55000000000000004">
      <c r="O3509" s="1"/>
      <c r="V3509" s="1"/>
      <c r="X3509" s="1"/>
    </row>
    <row r="3510" spans="15:24" x14ac:dyDescent="0.55000000000000004">
      <c r="O3510" s="1"/>
      <c r="V3510" s="1"/>
      <c r="X3510" s="1"/>
    </row>
    <row r="3511" spans="15:24" x14ac:dyDescent="0.55000000000000004">
      <c r="O3511" s="1"/>
      <c r="V3511" s="1"/>
      <c r="X3511" s="1"/>
    </row>
    <row r="3512" spans="15:24" x14ac:dyDescent="0.55000000000000004">
      <c r="O3512" s="1"/>
      <c r="V3512" s="1"/>
      <c r="X3512" s="1"/>
    </row>
    <row r="3513" spans="15:24" x14ac:dyDescent="0.55000000000000004">
      <c r="O3513" s="1"/>
      <c r="V3513" s="1"/>
      <c r="X3513" s="1"/>
    </row>
    <row r="3514" spans="15:24" x14ac:dyDescent="0.55000000000000004">
      <c r="O3514" s="1"/>
      <c r="V3514" s="1"/>
      <c r="X3514" s="1"/>
    </row>
    <row r="3515" spans="15:24" x14ac:dyDescent="0.55000000000000004">
      <c r="O3515" s="1"/>
      <c r="V3515" s="1"/>
      <c r="X3515" s="1"/>
    </row>
    <row r="3516" spans="15:24" x14ac:dyDescent="0.55000000000000004">
      <c r="O3516" s="1"/>
      <c r="V3516" s="1"/>
      <c r="X3516" s="1"/>
    </row>
    <row r="3517" spans="15:24" x14ac:dyDescent="0.55000000000000004">
      <c r="O3517" s="1"/>
      <c r="V3517" s="1"/>
      <c r="X3517" s="1"/>
    </row>
    <row r="3518" spans="15:24" x14ac:dyDescent="0.55000000000000004">
      <c r="O3518" s="1"/>
      <c r="V3518" s="1"/>
      <c r="X3518" s="1"/>
    </row>
    <row r="3519" spans="15:24" x14ac:dyDescent="0.55000000000000004">
      <c r="O3519" s="1"/>
      <c r="V3519" s="1"/>
      <c r="X3519" s="1"/>
    </row>
    <row r="3520" spans="15:24" x14ac:dyDescent="0.55000000000000004">
      <c r="O3520" s="1"/>
      <c r="V3520" s="1"/>
      <c r="X3520" s="1"/>
    </row>
    <row r="3521" spans="15:24" x14ac:dyDescent="0.55000000000000004">
      <c r="O3521" s="1"/>
      <c r="V3521" s="1"/>
      <c r="X3521" s="1"/>
    </row>
    <row r="3522" spans="15:24" x14ac:dyDescent="0.55000000000000004">
      <c r="O3522" s="1"/>
      <c r="V3522" s="1"/>
      <c r="X3522" s="1"/>
    </row>
    <row r="3523" spans="15:24" x14ac:dyDescent="0.55000000000000004">
      <c r="O3523" s="1"/>
      <c r="V3523" s="1"/>
      <c r="X3523" s="1"/>
    </row>
    <row r="3524" spans="15:24" x14ac:dyDescent="0.55000000000000004">
      <c r="O3524" s="1"/>
      <c r="V3524" s="1"/>
      <c r="X3524" s="1"/>
    </row>
    <row r="3525" spans="15:24" x14ac:dyDescent="0.55000000000000004">
      <c r="O3525" s="1"/>
      <c r="V3525" s="1"/>
      <c r="X3525" s="1"/>
    </row>
    <row r="3526" spans="15:24" x14ac:dyDescent="0.55000000000000004">
      <c r="O3526" s="1"/>
      <c r="V3526" s="1"/>
      <c r="X3526" s="1"/>
    </row>
    <row r="3527" spans="15:24" x14ac:dyDescent="0.55000000000000004">
      <c r="O3527" s="1"/>
      <c r="V3527" s="1"/>
      <c r="X3527" s="1"/>
    </row>
    <row r="3528" spans="15:24" x14ac:dyDescent="0.55000000000000004">
      <c r="O3528" s="1"/>
      <c r="V3528" s="1"/>
      <c r="X3528" s="1"/>
    </row>
    <row r="3529" spans="15:24" x14ac:dyDescent="0.55000000000000004">
      <c r="O3529" s="1"/>
      <c r="V3529" s="1"/>
      <c r="X3529" s="1"/>
    </row>
    <row r="3530" spans="15:24" x14ac:dyDescent="0.55000000000000004">
      <c r="O3530" s="1"/>
      <c r="V3530" s="1"/>
      <c r="X3530" s="1"/>
    </row>
    <row r="3531" spans="15:24" x14ac:dyDescent="0.55000000000000004">
      <c r="O3531" s="1"/>
      <c r="V3531" s="1"/>
      <c r="X3531" s="1"/>
    </row>
    <row r="3532" spans="15:24" x14ac:dyDescent="0.55000000000000004">
      <c r="O3532" s="1"/>
      <c r="V3532" s="1"/>
      <c r="X3532" s="1"/>
    </row>
    <row r="3533" spans="15:24" x14ac:dyDescent="0.55000000000000004">
      <c r="O3533" s="1"/>
      <c r="V3533" s="1"/>
      <c r="X3533" s="1"/>
    </row>
    <row r="3534" spans="15:24" x14ac:dyDescent="0.55000000000000004">
      <c r="O3534" s="1"/>
      <c r="V3534" s="1"/>
      <c r="X3534" s="1"/>
    </row>
    <row r="3535" spans="15:24" x14ac:dyDescent="0.55000000000000004">
      <c r="O3535" s="1"/>
      <c r="V3535" s="1"/>
      <c r="X3535" s="1"/>
    </row>
    <row r="3536" spans="15:24" x14ac:dyDescent="0.55000000000000004">
      <c r="O3536" s="1"/>
      <c r="V3536" s="1"/>
      <c r="X3536" s="1"/>
    </row>
    <row r="3537" spans="15:24" x14ac:dyDescent="0.55000000000000004">
      <c r="O3537" s="1"/>
      <c r="V3537" s="1"/>
      <c r="X3537" s="1"/>
    </row>
    <row r="3538" spans="15:24" x14ac:dyDescent="0.55000000000000004">
      <c r="O3538" s="1"/>
      <c r="V3538" s="1"/>
      <c r="X3538" s="1"/>
    </row>
    <row r="3539" spans="15:24" x14ac:dyDescent="0.55000000000000004">
      <c r="O3539" s="1"/>
      <c r="V3539" s="1"/>
      <c r="X3539" s="1"/>
    </row>
    <row r="3540" spans="15:24" x14ac:dyDescent="0.55000000000000004">
      <c r="O3540" s="1"/>
      <c r="V3540" s="1"/>
      <c r="X3540" s="1"/>
    </row>
    <row r="3541" spans="15:24" x14ac:dyDescent="0.55000000000000004">
      <c r="O3541" s="1"/>
      <c r="V3541" s="1"/>
      <c r="X3541" s="1"/>
    </row>
    <row r="3542" spans="15:24" x14ac:dyDescent="0.55000000000000004">
      <c r="O3542" s="1"/>
      <c r="V3542" s="1"/>
      <c r="X3542" s="1"/>
    </row>
    <row r="3543" spans="15:24" x14ac:dyDescent="0.55000000000000004">
      <c r="O3543" s="1"/>
      <c r="V3543" s="1"/>
      <c r="X3543" s="1"/>
    </row>
    <row r="3544" spans="15:24" x14ac:dyDescent="0.55000000000000004">
      <c r="O3544" s="1"/>
      <c r="V3544" s="1"/>
      <c r="X3544" s="1"/>
    </row>
    <row r="3545" spans="15:24" x14ac:dyDescent="0.55000000000000004">
      <c r="O3545" s="1"/>
      <c r="V3545" s="1"/>
      <c r="X3545" s="1"/>
    </row>
    <row r="3546" spans="15:24" x14ac:dyDescent="0.55000000000000004">
      <c r="O3546" s="1"/>
      <c r="V3546" s="1"/>
      <c r="X3546" s="1"/>
    </row>
    <row r="3547" spans="15:24" x14ac:dyDescent="0.55000000000000004">
      <c r="O3547" s="1"/>
      <c r="V3547" s="1"/>
      <c r="X3547" s="1"/>
    </row>
    <row r="3548" spans="15:24" x14ac:dyDescent="0.55000000000000004">
      <c r="O3548" s="1"/>
      <c r="V3548" s="1"/>
      <c r="X3548" s="1"/>
    </row>
    <row r="3549" spans="15:24" x14ac:dyDescent="0.55000000000000004">
      <c r="O3549" s="1"/>
      <c r="V3549" s="1"/>
      <c r="X3549" s="1"/>
    </row>
    <row r="3550" spans="15:24" x14ac:dyDescent="0.55000000000000004">
      <c r="O3550" s="1"/>
      <c r="V3550" s="1"/>
      <c r="X3550" s="1"/>
    </row>
    <row r="3551" spans="15:24" x14ac:dyDescent="0.55000000000000004">
      <c r="O3551" s="1"/>
      <c r="V3551" s="1"/>
      <c r="X3551" s="1"/>
    </row>
    <row r="3552" spans="15:24" x14ac:dyDescent="0.55000000000000004">
      <c r="O3552" s="1"/>
      <c r="V3552" s="1"/>
      <c r="X3552" s="1"/>
    </row>
    <row r="3553" spans="15:24" x14ac:dyDescent="0.55000000000000004">
      <c r="O3553" s="1"/>
      <c r="V3553" s="1"/>
      <c r="X3553" s="1"/>
    </row>
    <row r="3554" spans="15:24" x14ac:dyDescent="0.55000000000000004">
      <c r="O3554" s="1"/>
      <c r="V3554" s="1"/>
      <c r="X3554" s="1"/>
    </row>
    <row r="3555" spans="15:24" x14ac:dyDescent="0.55000000000000004">
      <c r="O3555" s="1"/>
      <c r="V3555" s="1"/>
      <c r="X3555" s="1"/>
    </row>
    <row r="3556" spans="15:24" x14ac:dyDescent="0.55000000000000004">
      <c r="O3556" s="1"/>
      <c r="V3556" s="1"/>
      <c r="X3556" s="1"/>
    </row>
    <row r="3557" spans="15:24" x14ac:dyDescent="0.55000000000000004">
      <c r="O3557" s="1"/>
      <c r="V3557" s="1"/>
      <c r="X3557" s="1"/>
    </row>
    <row r="3558" spans="15:24" x14ac:dyDescent="0.55000000000000004">
      <c r="O3558" s="1"/>
      <c r="V3558" s="1"/>
      <c r="X3558" s="1"/>
    </row>
    <row r="3559" spans="15:24" x14ac:dyDescent="0.55000000000000004">
      <c r="O3559" s="1"/>
      <c r="V3559" s="1"/>
      <c r="X3559" s="1"/>
    </row>
    <row r="3560" spans="15:24" x14ac:dyDescent="0.55000000000000004">
      <c r="O3560" s="1"/>
      <c r="V3560" s="1"/>
      <c r="X3560" s="1"/>
    </row>
    <row r="3561" spans="15:24" x14ac:dyDescent="0.55000000000000004">
      <c r="O3561" s="1"/>
      <c r="V3561" s="1"/>
      <c r="X3561" s="1"/>
    </row>
    <row r="3562" spans="15:24" x14ac:dyDescent="0.55000000000000004">
      <c r="O3562" s="1"/>
      <c r="V3562" s="1"/>
      <c r="X3562" s="1"/>
    </row>
    <row r="3563" spans="15:24" x14ac:dyDescent="0.55000000000000004">
      <c r="O3563" s="1"/>
      <c r="V3563" s="1"/>
      <c r="X3563" s="1"/>
    </row>
    <row r="3564" spans="15:24" x14ac:dyDescent="0.55000000000000004">
      <c r="O3564" s="1"/>
      <c r="V3564" s="1"/>
      <c r="X3564" s="1"/>
    </row>
    <row r="3565" spans="15:24" x14ac:dyDescent="0.55000000000000004">
      <c r="O3565" s="1"/>
      <c r="V3565" s="1"/>
      <c r="X3565" s="1"/>
    </row>
    <row r="3566" spans="15:24" x14ac:dyDescent="0.55000000000000004">
      <c r="O3566" s="1"/>
      <c r="V3566" s="1"/>
      <c r="X3566" s="1"/>
    </row>
    <row r="3567" spans="15:24" x14ac:dyDescent="0.55000000000000004">
      <c r="O3567" s="1"/>
      <c r="V3567" s="1"/>
      <c r="X3567" s="1"/>
    </row>
    <row r="3568" spans="15:24" x14ac:dyDescent="0.55000000000000004">
      <c r="O3568" s="1"/>
      <c r="V3568" s="1"/>
      <c r="X3568" s="1"/>
    </row>
    <row r="3569" spans="15:24" x14ac:dyDescent="0.55000000000000004">
      <c r="O3569" s="1"/>
      <c r="V3569" s="1"/>
      <c r="X3569" s="1"/>
    </row>
    <row r="3570" spans="15:24" x14ac:dyDescent="0.55000000000000004">
      <c r="O3570" s="1"/>
      <c r="V3570" s="1"/>
      <c r="X3570" s="1"/>
    </row>
    <row r="3571" spans="15:24" x14ac:dyDescent="0.55000000000000004">
      <c r="O3571" s="1"/>
      <c r="V3571" s="1"/>
      <c r="X3571" s="1"/>
    </row>
    <row r="3572" spans="15:24" x14ac:dyDescent="0.55000000000000004">
      <c r="O3572" s="1"/>
      <c r="V3572" s="1"/>
      <c r="X3572" s="1"/>
    </row>
    <row r="3573" spans="15:24" x14ac:dyDescent="0.55000000000000004">
      <c r="O3573" s="1"/>
      <c r="V3573" s="1"/>
      <c r="X3573" s="1"/>
    </row>
    <row r="3574" spans="15:24" x14ac:dyDescent="0.55000000000000004">
      <c r="O3574" s="1"/>
      <c r="V3574" s="1"/>
      <c r="X3574" s="1"/>
    </row>
    <row r="3575" spans="15:24" x14ac:dyDescent="0.55000000000000004">
      <c r="O3575" s="1"/>
      <c r="V3575" s="1"/>
      <c r="X3575" s="1"/>
    </row>
    <row r="3576" spans="15:24" x14ac:dyDescent="0.55000000000000004">
      <c r="O3576" s="1"/>
      <c r="V3576" s="1"/>
      <c r="X3576" s="1"/>
    </row>
    <row r="3577" spans="15:24" x14ac:dyDescent="0.55000000000000004">
      <c r="O3577" s="1"/>
      <c r="V3577" s="1"/>
      <c r="X3577" s="1"/>
    </row>
    <row r="3578" spans="15:24" x14ac:dyDescent="0.55000000000000004">
      <c r="O3578" s="1"/>
      <c r="V3578" s="1"/>
      <c r="X3578" s="1"/>
    </row>
    <row r="3579" spans="15:24" x14ac:dyDescent="0.55000000000000004">
      <c r="O3579" s="1"/>
      <c r="V3579" s="1"/>
      <c r="X3579" s="1"/>
    </row>
    <row r="3580" spans="15:24" x14ac:dyDescent="0.55000000000000004">
      <c r="O3580" s="1"/>
      <c r="V3580" s="1"/>
      <c r="X3580" s="1"/>
    </row>
    <row r="3581" spans="15:24" x14ac:dyDescent="0.55000000000000004">
      <c r="O3581" s="1"/>
      <c r="V3581" s="1"/>
      <c r="X3581" s="1"/>
    </row>
    <row r="3582" spans="15:24" x14ac:dyDescent="0.55000000000000004">
      <c r="O3582" s="1"/>
      <c r="V3582" s="1"/>
      <c r="X3582" s="1"/>
    </row>
    <row r="3583" spans="15:24" x14ac:dyDescent="0.55000000000000004">
      <c r="O3583" s="1"/>
      <c r="V3583" s="1"/>
      <c r="X3583" s="1"/>
    </row>
    <row r="3584" spans="15:24" x14ac:dyDescent="0.55000000000000004">
      <c r="O3584" s="1"/>
      <c r="V3584" s="1"/>
      <c r="X3584" s="1"/>
    </row>
    <row r="3585" spans="15:24" x14ac:dyDescent="0.55000000000000004">
      <c r="O3585" s="1"/>
      <c r="V3585" s="1"/>
      <c r="X3585" s="1"/>
    </row>
    <row r="3586" spans="15:24" x14ac:dyDescent="0.55000000000000004">
      <c r="O3586" s="1"/>
      <c r="V3586" s="1"/>
      <c r="X3586" s="1"/>
    </row>
    <row r="3587" spans="15:24" x14ac:dyDescent="0.55000000000000004">
      <c r="O3587" s="1"/>
      <c r="V3587" s="1"/>
      <c r="X3587" s="1"/>
    </row>
    <row r="3588" spans="15:24" x14ac:dyDescent="0.55000000000000004">
      <c r="O3588" s="1"/>
      <c r="V3588" s="1"/>
      <c r="X3588" s="1"/>
    </row>
    <row r="3589" spans="15:24" x14ac:dyDescent="0.55000000000000004">
      <c r="O3589" s="1"/>
      <c r="V3589" s="1"/>
      <c r="X3589" s="1"/>
    </row>
    <row r="3590" spans="15:24" x14ac:dyDescent="0.55000000000000004">
      <c r="O3590" s="1"/>
      <c r="V3590" s="1"/>
      <c r="X3590" s="1"/>
    </row>
    <row r="3591" spans="15:24" x14ac:dyDescent="0.55000000000000004">
      <c r="O3591" s="1"/>
      <c r="V3591" s="1"/>
      <c r="X3591" s="1"/>
    </row>
    <row r="3592" spans="15:24" x14ac:dyDescent="0.55000000000000004">
      <c r="O3592" s="1"/>
      <c r="V3592" s="1"/>
      <c r="X3592" s="1"/>
    </row>
    <row r="3593" spans="15:24" x14ac:dyDescent="0.55000000000000004">
      <c r="O3593" s="1"/>
      <c r="V3593" s="1"/>
      <c r="X3593" s="1"/>
    </row>
    <row r="3594" spans="15:24" x14ac:dyDescent="0.55000000000000004">
      <c r="O3594" s="1"/>
      <c r="V3594" s="1"/>
      <c r="X3594" s="1"/>
    </row>
    <row r="3595" spans="15:24" x14ac:dyDescent="0.55000000000000004">
      <c r="O3595" s="1"/>
      <c r="V3595" s="1"/>
      <c r="X3595" s="1"/>
    </row>
    <row r="3596" spans="15:24" x14ac:dyDescent="0.55000000000000004">
      <c r="O3596" s="1"/>
      <c r="V3596" s="1"/>
      <c r="X3596" s="1"/>
    </row>
    <row r="3597" spans="15:24" x14ac:dyDescent="0.55000000000000004">
      <c r="O3597" s="1"/>
      <c r="V3597" s="1"/>
      <c r="X3597" s="1"/>
    </row>
    <row r="3598" spans="15:24" x14ac:dyDescent="0.55000000000000004">
      <c r="O3598" s="1"/>
      <c r="V3598" s="1"/>
      <c r="X3598" s="1"/>
    </row>
    <row r="3599" spans="15:24" x14ac:dyDescent="0.55000000000000004">
      <c r="O3599" s="1"/>
      <c r="V3599" s="1"/>
      <c r="X3599" s="1"/>
    </row>
    <row r="3600" spans="15:24" x14ac:dyDescent="0.55000000000000004">
      <c r="O3600" s="1"/>
      <c r="V3600" s="1"/>
      <c r="X3600" s="1"/>
    </row>
    <row r="3601" spans="15:24" x14ac:dyDescent="0.55000000000000004">
      <c r="O3601" s="1"/>
      <c r="V3601" s="1"/>
      <c r="X3601" s="1"/>
    </row>
    <row r="3602" spans="15:24" x14ac:dyDescent="0.55000000000000004">
      <c r="O3602" s="1"/>
      <c r="V3602" s="1"/>
      <c r="X3602" s="1"/>
    </row>
    <row r="3603" spans="15:24" x14ac:dyDescent="0.55000000000000004">
      <c r="O3603" s="1"/>
      <c r="V3603" s="1"/>
      <c r="X3603" s="1"/>
    </row>
    <row r="3604" spans="15:24" x14ac:dyDescent="0.55000000000000004">
      <c r="O3604" s="1"/>
      <c r="V3604" s="1"/>
      <c r="X3604" s="1"/>
    </row>
    <row r="3605" spans="15:24" x14ac:dyDescent="0.55000000000000004">
      <c r="O3605" s="1"/>
      <c r="V3605" s="1"/>
      <c r="X3605" s="1"/>
    </row>
    <row r="3606" spans="15:24" x14ac:dyDescent="0.55000000000000004">
      <c r="O3606" s="1"/>
      <c r="V3606" s="1"/>
      <c r="X3606" s="1"/>
    </row>
    <row r="3607" spans="15:24" x14ac:dyDescent="0.55000000000000004">
      <c r="O3607" s="1"/>
      <c r="V3607" s="1"/>
      <c r="X3607" s="1"/>
    </row>
    <row r="3608" spans="15:24" x14ac:dyDescent="0.55000000000000004">
      <c r="O3608" s="1"/>
      <c r="V3608" s="1"/>
      <c r="X3608" s="1"/>
    </row>
    <row r="3609" spans="15:24" x14ac:dyDescent="0.55000000000000004">
      <c r="O3609" s="1"/>
      <c r="V3609" s="1"/>
      <c r="X3609" s="1"/>
    </row>
    <row r="3610" spans="15:24" x14ac:dyDescent="0.55000000000000004">
      <c r="O3610" s="1"/>
      <c r="V3610" s="1"/>
      <c r="X3610" s="1"/>
    </row>
    <row r="3611" spans="15:24" x14ac:dyDescent="0.55000000000000004">
      <c r="O3611" s="1"/>
      <c r="V3611" s="1"/>
      <c r="X3611" s="1"/>
    </row>
    <row r="3612" spans="15:24" x14ac:dyDescent="0.55000000000000004">
      <c r="O3612" s="1"/>
      <c r="V3612" s="1"/>
      <c r="X3612" s="1"/>
    </row>
    <row r="3613" spans="15:24" x14ac:dyDescent="0.55000000000000004">
      <c r="O3613" s="1"/>
      <c r="V3613" s="1"/>
      <c r="X3613" s="1"/>
    </row>
    <row r="3614" spans="15:24" x14ac:dyDescent="0.55000000000000004">
      <c r="O3614" s="1"/>
      <c r="V3614" s="1"/>
      <c r="X3614" s="1"/>
    </row>
    <row r="3615" spans="15:24" x14ac:dyDescent="0.55000000000000004">
      <c r="O3615" s="1"/>
      <c r="V3615" s="1"/>
      <c r="X3615" s="1"/>
    </row>
    <row r="3616" spans="15:24" x14ac:dyDescent="0.55000000000000004">
      <c r="O3616" s="1"/>
      <c r="V3616" s="1"/>
      <c r="X3616" s="1"/>
    </row>
    <row r="3617" spans="15:24" x14ac:dyDescent="0.55000000000000004">
      <c r="O3617" s="1"/>
      <c r="V3617" s="1"/>
      <c r="X3617" s="1"/>
    </row>
    <row r="3618" spans="15:24" x14ac:dyDescent="0.55000000000000004">
      <c r="O3618" s="1"/>
      <c r="V3618" s="1"/>
      <c r="X3618" s="1"/>
    </row>
    <row r="3619" spans="15:24" x14ac:dyDescent="0.55000000000000004">
      <c r="O3619" s="1"/>
      <c r="V3619" s="1"/>
      <c r="X3619" s="1"/>
    </row>
    <row r="3620" spans="15:24" x14ac:dyDescent="0.55000000000000004">
      <c r="O3620" s="1"/>
      <c r="V3620" s="1"/>
      <c r="X3620" s="1"/>
    </row>
    <row r="3621" spans="15:24" x14ac:dyDescent="0.55000000000000004">
      <c r="O3621" s="1"/>
      <c r="V3621" s="1"/>
      <c r="X3621" s="1"/>
    </row>
    <row r="3622" spans="15:24" x14ac:dyDescent="0.55000000000000004">
      <c r="O3622" s="1"/>
      <c r="V3622" s="1"/>
      <c r="X3622" s="1"/>
    </row>
    <row r="3623" spans="15:24" x14ac:dyDescent="0.55000000000000004">
      <c r="O3623" s="1"/>
      <c r="V3623" s="1"/>
      <c r="X3623" s="1"/>
    </row>
    <row r="3624" spans="15:24" x14ac:dyDescent="0.55000000000000004">
      <c r="O3624" s="1"/>
      <c r="V3624" s="1"/>
      <c r="X3624" s="1"/>
    </row>
    <row r="3625" spans="15:24" x14ac:dyDescent="0.55000000000000004">
      <c r="O3625" s="1"/>
      <c r="V3625" s="1"/>
      <c r="X3625" s="1"/>
    </row>
    <row r="3626" spans="15:24" x14ac:dyDescent="0.55000000000000004">
      <c r="O3626" s="1"/>
      <c r="V3626" s="1"/>
      <c r="X3626" s="1"/>
    </row>
    <row r="3627" spans="15:24" x14ac:dyDescent="0.55000000000000004">
      <c r="O3627" s="1"/>
      <c r="V3627" s="1"/>
      <c r="X3627" s="1"/>
    </row>
    <row r="3628" spans="15:24" x14ac:dyDescent="0.55000000000000004">
      <c r="O3628" s="1"/>
      <c r="V3628" s="1"/>
      <c r="X3628" s="1"/>
    </row>
    <row r="3629" spans="15:24" x14ac:dyDescent="0.55000000000000004">
      <c r="O3629" s="1"/>
      <c r="V3629" s="1"/>
      <c r="X3629" s="1"/>
    </row>
    <row r="3630" spans="15:24" x14ac:dyDescent="0.55000000000000004">
      <c r="O3630" s="1"/>
      <c r="V3630" s="1"/>
      <c r="X3630" s="1"/>
    </row>
    <row r="3631" spans="15:24" x14ac:dyDescent="0.55000000000000004">
      <c r="O3631" s="1"/>
      <c r="V3631" s="1"/>
      <c r="X3631" s="1"/>
    </row>
    <row r="3632" spans="15:24" x14ac:dyDescent="0.55000000000000004">
      <c r="O3632" s="1"/>
      <c r="V3632" s="1"/>
      <c r="X3632" s="1"/>
    </row>
    <row r="3633" spans="15:24" x14ac:dyDescent="0.55000000000000004">
      <c r="O3633" s="1"/>
      <c r="V3633" s="1"/>
      <c r="X3633" s="1"/>
    </row>
    <row r="3634" spans="15:24" x14ac:dyDescent="0.55000000000000004">
      <c r="O3634" s="1"/>
      <c r="V3634" s="1"/>
      <c r="X3634" s="1"/>
    </row>
    <row r="3635" spans="15:24" x14ac:dyDescent="0.55000000000000004">
      <c r="O3635" s="1"/>
      <c r="V3635" s="1"/>
      <c r="X3635" s="1"/>
    </row>
    <row r="3636" spans="15:24" x14ac:dyDescent="0.55000000000000004">
      <c r="O3636" s="1"/>
      <c r="V3636" s="1"/>
      <c r="X3636" s="1"/>
    </row>
    <row r="3637" spans="15:24" x14ac:dyDescent="0.55000000000000004">
      <c r="O3637" s="1"/>
      <c r="V3637" s="1"/>
      <c r="X3637" s="1"/>
    </row>
    <row r="3638" spans="15:24" x14ac:dyDescent="0.55000000000000004">
      <c r="O3638" s="1"/>
      <c r="V3638" s="1"/>
      <c r="X3638" s="1"/>
    </row>
    <row r="3639" spans="15:24" x14ac:dyDescent="0.55000000000000004">
      <c r="O3639" s="1"/>
      <c r="V3639" s="1"/>
      <c r="X3639" s="1"/>
    </row>
    <row r="3640" spans="15:24" x14ac:dyDescent="0.55000000000000004">
      <c r="O3640" s="1"/>
      <c r="V3640" s="1"/>
      <c r="X3640" s="1"/>
    </row>
    <row r="3641" spans="15:24" x14ac:dyDescent="0.55000000000000004">
      <c r="O3641" s="1"/>
      <c r="V3641" s="1"/>
      <c r="X3641" s="1"/>
    </row>
    <row r="3642" spans="15:24" x14ac:dyDescent="0.55000000000000004">
      <c r="O3642" s="1"/>
      <c r="V3642" s="1"/>
      <c r="X3642" s="1"/>
    </row>
    <row r="3643" spans="15:24" x14ac:dyDescent="0.55000000000000004">
      <c r="O3643" s="1"/>
      <c r="V3643" s="1"/>
      <c r="X3643" s="1"/>
    </row>
    <row r="3644" spans="15:24" x14ac:dyDescent="0.55000000000000004">
      <c r="O3644" s="1"/>
      <c r="V3644" s="1"/>
      <c r="X3644" s="1"/>
    </row>
    <row r="3645" spans="15:24" x14ac:dyDescent="0.55000000000000004">
      <c r="O3645" s="1"/>
      <c r="V3645" s="1"/>
      <c r="X3645" s="1"/>
    </row>
    <row r="3646" spans="15:24" x14ac:dyDescent="0.55000000000000004">
      <c r="O3646" s="1"/>
      <c r="V3646" s="1"/>
      <c r="X3646" s="1"/>
    </row>
    <row r="3647" spans="15:24" x14ac:dyDescent="0.55000000000000004">
      <c r="O3647" s="1"/>
      <c r="V3647" s="1"/>
      <c r="X3647" s="1"/>
    </row>
    <row r="3648" spans="15:24" x14ac:dyDescent="0.55000000000000004">
      <c r="O3648" s="1"/>
      <c r="V3648" s="1"/>
      <c r="X3648" s="1"/>
    </row>
    <row r="3649" spans="15:24" x14ac:dyDescent="0.55000000000000004">
      <c r="O3649" s="1"/>
      <c r="V3649" s="1"/>
      <c r="X3649" s="1"/>
    </row>
    <row r="3650" spans="15:24" x14ac:dyDescent="0.55000000000000004">
      <c r="O3650" s="1"/>
      <c r="V3650" s="1"/>
      <c r="X3650" s="1"/>
    </row>
    <row r="3651" spans="15:24" x14ac:dyDescent="0.55000000000000004">
      <c r="O3651" s="1"/>
      <c r="V3651" s="1"/>
      <c r="X3651" s="1"/>
    </row>
    <row r="3652" spans="15:24" x14ac:dyDescent="0.55000000000000004">
      <c r="O3652" s="1"/>
      <c r="V3652" s="1"/>
      <c r="X3652" s="1"/>
    </row>
    <row r="3653" spans="15:24" x14ac:dyDescent="0.55000000000000004">
      <c r="O3653" s="1"/>
      <c r="V3653" s="1"/>
      <c r="X3653" s="1"/>
    </row>
    <row r="3654" spans="15:24" x14ac:dyDescent="0.55000000000000004">
      <c r="O3654" s="1"/>
      <c r="V3654" s="1"/>
      <c r="X3654" s="1"/>
    </row>
    <row r="3655" spans="15:24" x14ac:dyDescent="0.55000000000000004">
      <c r="O3655" s="1"/>
      <c r="V3655" s="1"/>
      <c r="X3655" s="1"/>
    </row>
    <row r="3656" spans="15:24" x14ac:dyDescent="0.55000000000000004">
      <c r="O3656" s="1"/>
      <c r="V3656" s="1"/>
      <c r="X3656" s="1"/>
    </row>
    <row r="3657" spans="15:24" x14ac:dyDescent="0.55000000000000004">
      <c r="O3657" s="1"/>
      <c r="V3657" s="1"/>
      <c r="X3657" s="1"/>
    </row>
    <row r="3658" spans="15:24" x14ac:dyDescent="0.55000000000000004">
      <c r="O3658" s="1"/>
      <c r="V3658" s="1"/>
      <c r="X3658" s="1"/>
    </row>
    <row r="3659" spans="15:24" x14ac:dyDescent="0.55000000000000004">
      <c r="O3659" s="1"/>
      <c r="V3659" s="1"/>
      <c r="X3659" s="1"/>
    </row>
    <row r="3660" spans="15:24" x14ac:dyDescent="0.55000000000000004">
      <c r="O3660" s="1"/>
      <c r="V3660" s="1"/>
      <c r="X3660" s="1"/>
    </row>
    <row r="3661" spans="15:24" x14ac:dyDescent="0.55000000000000004">
      <c r="O3661" s="1"/>
      <c r="V3661" s="1"/>
      <c r="X3661" s="1"/>
    </row>
    <row r="3662" spans="15:24" x14ac:dyDescent="0.55000000000000004">
      <c r="O3662" s="1"/>
      <c r="V3662" s="1"/>
      <c r="X3662" s="1"/>
    </row>
    <row r="3663" spans="15:24" x14ac:dyDescent="0.55000000000000004">
      <c r="O3663" s="1"/>
      <c r="V3663" s="1"/>
      <c r="X3663" s="1"/>
    </row>
    <row r="3664" spans="15:24" x14ac:dyDescent="0.55000000000000004">
      <c r="O3664" s="1"/>
      <c r="V3664" s="1"/>
      <c r="X3664" s="1"/>
    </row>
    <row r="3665" spans="15:24" x14ac:dyDescent="0.55000000000000004">
      <c r="O3665" s="1"/>
      <c r="V3665" s="1"/>
      <c r="X3665" s="1"/>
    </row>
    <row r="3666" spans="15:24" x14ac:dyDescent="0.55000000000000004">
      <c r="O3666" s="1"/>
      <c r="V3666" s="1"/>
      <c r="X3666" s="1"/>
    </row>
    <row r="3667" spans="15:24" x14ac:dyDescent="0.55000000000000004">
      <c r="O3667" s="1"/>
      <c r="V3667" s="1"/>
      <c r="X3667" s="1"/>
    </row>
    <row r="3668" spans="15:24" x14ac:dyDescent="0.55000000000000004">
      <c r="O3668" s="1"/>
      <c r="V3668" s="1"/>
      <c r="X3668" s="1"/>
    </row>
    <row r="3669" spans="15:24" x14ac:dyDescent="0.55000000000000004">
      <c r="O3669" s="1"/>
      <c r="V3669" s="1"/>
      <c r="X3669" s="1"/>
    </row>
    <row r="3670" spans="15:24" x14ac:dyDescent="0.55000000000000004">
      <c r="O3670" s="1"/>
      <c r="V3670" s="1"/>
      <c r="X3670" s="1"/>
    </row>
    <row r="3671" spans="15:24" x14ac:dyDescent="0.55000000000000004">
      <c r="O3671" s="1"/>
      <c r="V3671" s="1"/>
      <c r="X3671" s="1"/>
    </row>
    <row r="3672" spans="15:24" x14ac:dyDescent="0.55000000000000004">
      <c r="O3672" s="1"/>
      <c r="V3672" s="1"/>
      <c r="X3672" s="1"/>
    </row>
    <row r="3673" spans="15:24" x14ac:dyDescent="0.55000000000000004">
      <c r="O3673" s="1"/>
      <c r="V3673" s="1"/>
      <c r="X3673" s="1"/>
    </row>
    <row r="3674" spans="15:24" x14ac:dyDescent="0.55000000000000004">
      <c r="O3674" s="1"/>
      <c r="V3674" s="1"/>
      <c r="X3674" s="1"/>
    </row>
    <row r="3675" spans="15:24" x14ac:dyDescent="0.55000000000000004">
      <c r="O3675" s="1"/>
      <c r="V3675" s="1"/>
      <c r="X3675" s="1"/>
    </row>
    <row r="3676" spans="15:24" x14ac:dyDescent="0.55000000000000004">
      <c r="O3676" s="1"/>
      <c r="V3676" s="1"/>
      <c r="X3676" s="1"/>
    </row>
    <row r="3677" spans="15:24" x14ac:dyDescent="0.55000000000000004">
      <c r="O3677" s="1"/>
      <c r="V3677" s="1"/>
      <c r="X3677" s="1"/>
    </row>
    <row r="3678" spans="15:24" x14ac:dyDescent="0.55000000000000004">
      <c r="O3678" s="1"/>
      <c r="V3678" s="1"/>
      <c r="X3678" s="1"/>
    </row>
    <row r="3679" spans="15:24" x14ac:dyDescent="0.55000000000000004">
      <c r="O3679" s="1"/>
      <c r="V3679" s="1"/>
      <c r="X3679" s="1"/>
    </row>
    <row r="3680" spans="15:24" x14ac:dyDescent="0.55000000000000004">
      <c r="O3680" s="1"/>
      <c r="V3680" s="1"/>
      <c r="X3680" s="1"/>
    </row>
    <row r="3681" spans="15:24" x14ac:dyDescent="0.55000000000000004">
      <c r="O3681" s="1"/>
      <c r="V3681" s="1"/>
      <c r="X3681" s="1"/>
    </row>
    <row r="3682" spans="15:24" x14ac:dyDescent="0.55000000000000004">
      <c r="O3682" s="1"/>
      <c r="V3682" s="1"/>
      <c r="X3682" s="1"/>
    </row>
    <row r="3683" spans="15:24" x14ac:dyDescent="0.55000000000000004">
      <c r="O3683" s="1"/>
      <c r="V3683" s="1"/>
      <c r="X3683" s="1"/>
    </row>
    <row r="3684" spans="15:24" x14ac:dyDescent="0.55000000000000004">
      <c r="O3684" s="1"/>
      <c r="V3684" s="1"/>
      <c r="X3684" s="1"/>
    </row>
    <row r="3685" spans="15:24" x14ac:dyDescent="0.55000000000000004">
      <c r="O3685" s="1"/>
      <c r="V3685" s="1"/>
      <c r="X3685" s="1"/>
    </row>
    <row r="3686" spans="15:24" x14ac:dyDescent="0.55000000000000004">
      <c r="O3686" s="1"/>
      <c r="V3686" s="1"/>
      <c r="X3686" s="1"/>
    </row>
    <row r="3687" spans="15:24" x14ac:dyDescent="0.55000000000000004">
      <c r="O3687" s="1"/>
      <c r="V3687" s="1"/>
      <c r="X3687" s="1"/>
    </row>
    <row r="3688" spans="15:24" x14ac:dyDescent="0.55000000000000004">
      <c r="O3688" s="1"/>
      <c r="V3688" s="1"/>
      <c r="X3688" s="1"/>
    </row>
    <row r="3689" spans="15:24" x14ac:dyDescent="0.55000000000000004">
      <c r="O3689" s="1"/>
      <c r="V3689" s="1"/>
      <c r="X3689" s="1"/>
    </row>
    <row r="3690" spans="15:24" x14ac:dyDescent="0.55000000000000004">
      <c r="O3690" s="1"/>
      <c r="V3690" s="1"/>
      <c r="X3690" s="1"/>
    </row>
    <row r="3691" spans="15:24" x14ac:dyDescent="0.55000000000000004">
      <c r="O3691" s="1"/>
      <c r="V3691" s="1"/>
      <c r="X3691" s="1"/>
    </row>
    <row r="3692" spans="15:24" x14ac:dyDescent="0.55000000000000004">
      <c r="O3692" s="1"/>
      <c r="V3692" s="1"/>
      <c r="X3692" s="1"/>
    </row>
    <row r="3693" spans="15:24" x14ac:dyDescent="0.55000000000000004">
      <c r="O3693" s="1"/>
      <c r="V3693" s="1"/>
      <c r="X3693" s="1"/>
    </row>
    <row r="3694" spans="15:24" x14ac:dyDescent="0.55000000000000004">
      <c r="O3694" s="1"/>
      <c r="V3694" s="1"/>
      <c r="X3694" s="1"/>
    </row>
    <row r="3695" spans="15:24" x14ac:dyDescent="0.55000000000000004">
      <c r="O3695" s="1"/>
      <c r="V3695" s="1"/>
      <c r="X3695" s="1"/>
    </row>
    <row r="3696" spans="15:24" x14ac:dyDescent="0.55000000000000004">
      <c r="O3696" s="1"/>
      <c r="V3696" s="1"/>
      <c r="X3696" s="1"/>
    </row>
    <row r="3697" spans="15:24" x14ac:dyDescent="0.55000000000000004">
      <c r="O3697" s="1"/>
      <c r="V3697" s="1"/>
      <c r="X3697" s="1"/>
    </row>
    <row r="3698" spans="15:24" x14ac:dyDescent="0.55000000000000004">
      <c r="O3698" s="1"/>
      <c r="V3698" s="1"/>
      <c r="X3698" s="1"/>
    </row>
    <row r="3699" spans="15:24" x14ac:dyDescent="0.55000000000000004">
      <c r="O3699" s="1"/>
      <c r="V3699" s="1"/>
      <c r="X3699" s="1"/>
    </row>
    <row r="3700" spans="15:24" x14ac:dyDescent="0.55000000000000004">
      <c r="O3700" s="1"/>
      <c r="V3700" s="1"/>
      <c r="X3700" s="1"/>
    </row>
    <row r="3701" spans="15:24" x14ac:dyDescent="0.55000000000000004">
      <c r="O3701" s="1"/>
      <c r="V3701" s="1"/>
      <c r="X3701" s="1"/>
    </row>
    <row r="3702" spans="15:24" x14ac:dyDescent="0.55000000000000004">
      <c r="O3702" s="1"/>
      <c r="V3702" s="1"/>
      <c r="X3702" s="1"/>
    </row>
    <row r="3703" spans="15:24" x14ac:dyDescent="0.55000000000000004">
      <c r="O3703" s="1"/>
      <c r="V3703" s="1"/>
      <c r="X3703" s="1"/>
    </row>
    <row r="3704" spans="15:24" x14ac:dyDescent="0.55000000000000004">
      <c r="O3704" s="1"/>
      <c r="V3704" s="1"/>
      <c r="X3704" s="1"/>
    </row>
    <row r="3705" spans="15:24" x14ac:dyDescent="0.55000000000000004">
      <c r="O3705" s="1"/>
      <c r="V3705" s="1"/>
      <c r="X3705" s="1"/>
    </row>
    <row r="3706" spans="15:24" x14ac:dyDescent="0.55000000000000004">
      <c r="O3706" s="1"/>
      <c r="V3706" s="1"/>
      <c r="X3706" s="1"/>
    </row>
    <row r="3707" spans="15:24" x14ac:dyDescent="0.55000000000000004">
      <c r="O3707" s="1"/>
      <c r="V3707" s="1"/>
      <c r="X3707" s="1"/>
    </row>
    <row r="3708" spans="15:24" x14ac:dyDescent="0.55000000000000004">
      <c r="O3708" s="1"/>
      <c r="V3708" s="1"/>
      <c r="X3708" s="1"/>
    </row>
    <row r="3709" spans="15:24" x14ac:dyDescent="0.55000000000000004">
      <c r="O3709" s="1"/>
      <c r="V3709" s="1"/>
      <c r="X3709" s="1"/>
    </row>
    <row r="3710" spans="15:24" x14ac:dyDescent="0.55000000000000004">
      <c r="O3710" s="1"/>
      <c r="V3710" s="1"/>
      <c r="X3710" s="1"/>
    </row>
    <row r="3711" spans="15:24" x14ac:dyDescent="0.55000000000000004">
      <c r="O3711" s="1"/>
      <c r="V3711" s="1"/>
      <c r="X3711" s="1"/>
    </row>
    <row r="3712" spans="15:24" x14ac:dyDescent="0.55000000000000004">
      <c r="O3712" s="1"/>
      <c r="V3712" s="1"/>
      <c r="X3712" s="1"/>
    </row>
    <row r="3713" spans="15:24" x14ac:dyDescent="0.55000000000000004">
      <c r="O3713" s="1"/>
      <c r="V3713" s="1"/>
      <c r="X3713" s="1"/>
    </row>
    <row r="3714" spans="15:24" x14ac:dyDescent="0.55000000000000004">
      <c r="O3714" s="1"/>
      <c r="V3714" s="1"/>
      <c r="X3714" s="1"/>
    </row>
    <row r="3715" spans="15:24" x14ac:dyDescent="0.55000000000000004">
      <c r="O3715" s="1"/>
      <c r="V3715" s="1"/>
      <c r="X3715" s="1"/>
    </row>
    <row r="3716" spans="15:24" x14ac:dyDescent="0.55000000000000004">
      <c r="O3716" s="1"/>
      <c r="V3716" s="1"/>
      <c r="X3716" s="1"/>
    </row>
    <row r="3717" spans="15:24" x14ac:dyDescent="0.55000000000000004">
      <c r="O3717" s="1"/>
      <c r="V3717" s="1"/>
      <c r="X3717" s="1"/>
    </row>
    <row r="3718" spans="15:24" x14ac:dyDescent="0.55000000000000004">
      <c r="O3718" s="1"/>
      <c r="V3718" s="1"/>
      <c r="X3718" s="1"/>
    </row>
    <row r="3719" spans="15:24" x14ac:dyDescent="0.55000000000000004">
      <c r="O3719" s="1"/>
      <c r="V3719" s="1"/>
      <c r="X3719" s="1"/>
    </row>
    <row r="3720" spans="15:24" x14ac:dyDescent="0.55000000000000004">
      <c r="O3720" s="1"/>
      <c r="V3720" s="1"/>
      <c r="X3720" s="1"/>
    </row>
    <row r="3721" spans="15:24" x14ac:dyDescent="0.55000000000000004">
      <c r="O3721" s="1"/>
      <c r="V3721" s="1"/>
      <c r="X3721" s="1"/>
    </row>
    <row r="3722" spans="15:24" x14ac:dyDescent="0.55000000000000004">
      <c r="O3722" s="1"/>
      <c r="V3722" s="1"/>
      <c r="X3722" s="1"/>
    </row>
    <row r="3723" spans="15:24" x14ac:dyDescent="0.55000000000000004">
      <c r="O3723" s="1"/>
      <c r="V3723" s="1"/>
      <c r="X3723" s="1"/>
    </row>
    <row r="3724" spans="15:24" x14ac:dyDescent="0.55000000000000004">
      <c r="O3724" s="1"/>
      <c r="V3724" s="1"/>
      <c r="X3724" s="1"/>
    </row>
    <row r="3725" spans="15:24" x14ac:dyDescent="0.55000000000000004">
      <c r="O3725" s="1"/>
      <c r="V3725" s="1"/>
      <c r="X3725" s="1"/>
    </row>
    <row r="3726" spans="15:24" x14ac:dyDescent="0.55000000000000004">
      <c r="O3726" s="1"/>
      <c r="V3726" s="1"/>
      <c r="X3726" s="1"/>
    </row>
    <row r="3727" spans="15:24" x14ac:dyDescent="0.55000000000000004">
      <c r="O3727" s="1"/>
      <c r="V3727" s="1"/>
      <c r="X3727" s="1"/>
    </row>
    <row r="3728" spans="15:24" x14ac:dyDescent="0.55000000000000004">
      <c r="O3728" s="1"/>
      <c r="V3728" s="1"/>
      <c r="X3728" s="1"/>
    </row>
    <row r="3729" spans="15:24" x14ac:dyDescent="0.55000000000000004">
      <c r="O3729" s="1"/>
      <c r="V3729" s="1"/>
      <c r="X3729" s="1"/>
    </row>
    <row r="3730" spans="15:24" x14ac:dyDescent="0.55000000000000004">
      <c r="O3730" s="1"/>
      <c r="V3730" s="1"/>
      <c r="X3730" s="1"/>
    </row>
    <row r="3731" spans="15:24" x14ac:dyDescent="0.55000000000000004">
      <c r="O3731" s="1"/>
      <c r="V3731" s="1"/>
      <c r="X3731" s="1"/>
    </row>
    <row r="3732" spans="15:24" x14ac:dyDescent="0.55000000000000004">
      <c r="O3732" s="1"/>
      <c r="V3732" s="1"/>
      <c r="X3732" s="1"/>
    </row>
    <row r="3733" spans="15:24" x14ac:dyDescent="0.55000000000000004">
      <c r="O3733" s="1"/>
      <c r="V3733" s="1"/>
      <c r="X3733" s="1"/>
    </row>
    <row r="3734" spans="15:24" x14ac:dyDescent="0.55000000000000004">
      <c r="O3734" s="1"/>
      <c r="V3734" s="1"/>
      <c r="X3734" s="1"/>
    </row>
    <row r="3735" spans="15:24" x14ac:dyDescent="0.55000000000000004">
      <c r="O3735" s="1"/>
      <c r="V3735" s="1"/>
      <c r="X3735" s="1"/>
    </row>
    <row r="3736" spans="15:24" x14ac:dyDescent="0.55000000000000004">
      <c r="O3736" s="1"/>
      <c r="V3736" s="1"/>
      <c r="X3736" s="1"/>
    </row>
    <row r="3737" spans="15:24" x14ac:dyDescent="0.55000000000000004">
      <c r="O3737" s="1"/>
      <c r="V3737" s="1"/>
      <c r="X3737" s="1"/>
    </row>
    <row r="3738" spans="15:24" x14ac:dyDescent="0.55000000000000004">
      <c r="O3738" s="1"/>
      <c r="V3738" s="1"/>
      <c r="X3738" s="1"/>
    </row>
    <row r="3739" spans="15:24" x14ac:dyDescent="0.55000000000000004">
      <c r="O3739" s="1"/>
      <c r="V3739" s="1"/>
      <c r="X3739" s="1"/>
    </row>
    <row r="3740" spans="15:24" x14ac:dyDescent="0.55000000000000004">
      <c r="O3740" s="1"/>
      <c r="V3740" s="1"/>
      <c r="X3740" s="1"/>
    </row>
    <row r="3741" spans="15:24" x14ac:dyDescent="0.55000000000000004">
      <c r="O3741" s="1"/>
      <c r="V3741" s="1"/>
      <c r="X3741" s="1"/>
    </row>
    <row r="3742" spans="15:24" x14ac:dyDescent="0.55000000000000004">
      <c r="O3742" s="1"/>
      <c r="V3742" s="1"/>
      <c r="X3742" s="1"/>
    </row>
    <row r="3743" spans="15:24" x14ac:dyDescent="0.55000000000000004">
      <c r="O3743" s="1"/>
      <c r="V3743" s="1"/>
      <c r="X3743" s="1"/>
    </row>
    <row r="3744" spans="15:24" x14ac:dyDescent="0.55000000000000004">
      <c r="O3744" s="1"/>
      <c r="V3744" s="1"/>
      <c r="X3744" s="1"/>
    </row>
    <row r="3745" spans="15:24" x14ac:dyDescent="0.55000000000000004">
      <c r="O3745" s="1"/>
      <c r="V3745" s="1"/>
      <c r="X3745" s="1"/>
    </row>
    <row r="3746" spans="15:24" x14ac:dyDescent="0.55000000000000004">
      <c r="O3746" s="1"/>
      <c r="V3746" s="1"/>
      <c r="X3746" s="1"/>
    </row>
    <row r="3747" spans="15:24" x14ac:dyDescent="0.55000000000000004">
      <c r="O3747" s="1"/>
      <c r="V3747" s="1"/>
      <c r="X3747" s="1"/>
    </row>
    <row r="3748" spans="15:24" x14ac:dyDescent="0.55000000000000004">
      <c r="O3748" s="1"/>
      <c r="V3748" s="1"/>
      <c r="X3748" s="1"/>
    </row>
    <row r="3749" spans="15:24" x14ac:dyDescent="0.55000000000000004">
      <c r="O3749" s="1"/>
      <c r="V3749" s="1"/>
      <c r="X3749" s="1"/>
    </row>
    <row r="3750" spans="15:24" x14ac:dyDescent="0.55000000000000004">
      <c r="O3750" s="1"/>
      <c r="V3750" s="1"/>
      <c r="X3750" s="1"/>
    </row>
    <row r="3751" spans="15:24" x14ac:dyDescent="0.55000000000000004">
      <c r="O3751" s="1"/>
      <c r="V3751" s="1"/>
      <c r="X3751" s="1"/>
    </row>
    <row r="3752" spans="15:24" x14ac:dyDescent="0.55000000000000004">
      <c r="O3752" s="1"/>
      <c r="V3752" s="1"/>
      <c r="X3752" s="1"/>
    </row>
    <row r="3753" spans="15:24" x14ac:dyDescent="0.55000000000000004">
      <c r="O3753" s="1"/>
      <c r="V3753" s="1"/>
      <c r="X3753" s="1"/>
    </row>
    <row r="3754" spans="15:24" x14ac:dyDescent="0.55000000000000004">
      <c r="O3754" s="1"/>
      <c r="V3754" s="1"/>
      <c r="X3754" s="1"/>
    </row>
    <row r="3755" spans="15:24" x14ac:dyDescent="0.55000000000000004">
      <c r="O3755" s="1"/>
      <c r="V3755" s="1"/>
      <c r="X3755" s="1"/>
    </row>
    <row r="3756" spans="15:24" x14ac:dyDescent="0.55000000000000004">
      <c r="O3756" s="1"/>
      <c r="V3756" s="1"/>
      <c r="X3756" s="1"/>
    </row>
    <row r="3757" spans="15:24" x14ac:dyDescent="0.55000000000000004">
      <c r="O3757" s="1"/>
      <c r="V3757" s="1"/>
      <c r="X3757" s="1"/>
    </row>
    <row r="3758" spans="15:24" x14ac:dyDescent="0.55000000000000004">
      <c r="O3758" s="1"/>
      <c r="V3758" s="1"/>
      <c r="X3758" s="1"/>
    </row>
    <row r="3759" spans="15:24" x14ac:dyDescent="0.55000000000000004">
      <c r="O3759" s="1"/>
      <c r="V3759" s="1"/>
      <c r="X3759" s="1"/>
    </row>
    <row r="3760" spans="15:24" x14ac:dyDescent="0.55000000000000004">
      <c r="O3760" s="1"/>
      <c r="V3760" s="1"/>
      <c r="X3760" s="1"/>
    </row>
    <row r="3761" spans="15:24" x14ac:dyDescent="0.55000000000000004">
      <c r="O3761" s="1"/>
      <c r="V3761" s="1"/>
      <c r="X3761" s="1"/>
    </row>
    <row r="3762" spans="15:24" x14ac:dyDescent="0.55000000000000004">
      <c r="O3762" s="1"/>
      <c r="V3762" s="1"/>
      <c r="X3762" s="1"/>
    </row>
    <row r="3763" spans="15:24" x14ac:dyDescent="0.55000000000000004">
      <c r="O3763" s="1"/>
      <c r="V3763" s="1"/>
      <c r="X3763" s="1"/>
    </row>
    <row r="3764" spans="15:24" x14ac:dyDescent="0.55000000000000004">
      <c r="O3764" s="1"/>
      <c r="V3764" s="1"/>
      <c r="X3764" s="1"/>
    </row>
    <row r="3765" spans="15:24" x14ac:dyDescent="0.55000000000000004">
      <c r="O3765" s="1"/>
      <c r="V3765" s="1"/>
      <c r="X3765" s="1"/>
    </row>
    <row r="3766" spans="15:24" x14ac:dyDescent="0.55000000000000004">
      <c r="O3766" s="1"/>
      <c r="V3766" s="1"/>
      <c r="X3766" s="1"/>
    </row>
    <row r="3767" spans="15:24" x14ac:dyDescent="0.55000000000000004">
      <c r="O3767" s="1"/>
      <c r="V3767" s="1"/>
      <c r="X3767" s="1"/>
    </row>
    <row r="3768" spans="15:24" x14ac:dyDescent="0.55000000000000004">
      <c r="O3768" s="1"/>
      <c r="V3768" s="1"/>
      <c r="X3768" s="1"/>
    </row>
    <row r="3769" spans="15:24" x14ac:dyDescent="0.55000000000000004">
      <c r="O3769" s="1"/>
      <c r="V3769" s="1"/>
      <c r="X3769" s="1"/>
    </row>
    <row r="3770" spans="15:24" x14ac:dyDescent="0.55000000000000004">
      <c r="O3770" s="1"/>
      <c r="V3770" s="1"/>
      <c r="X3770" s="1"/>
    </row>
    <row r="3771" spans="15:24" x14ac:dyDescent="0.55000000000000004">
      <c r="O3771" s="1"/>
      <c r="V3771" s="1"/>
      <c r="X3771" s="1"/>
    </row>
    <row r="3772" spans="15:24" x14ac:dyDescent="0.55000000000000004">
      <c r="O3772" s="1"/>
      <c r="V3772" s="1"/>
      <c r="X3772" s="1"/>
    </row>
    <row r="3773" spans="15:24" x14ac:dyDescent="0.55000000000000004">
      <c r="O3773" s="1"/>
      <c r="V3773" s="1"/>
      <c r="X3773" s="1"/>
    </row>
    <row r="3774" spans="15:24" x14ac:dyDescent="0.55000000000000004">
      <c r="O3774" s="1"/>
      <c r="V3774" s="1"/>
      <c r="X3774" s="1"/>
    </row>
    <row r="3775" spans="15:24" x14ac:dyDescent="0.55000000000000004">
      <c r="O3775" s="1"/>
      <c r="V3775" s="1"/>
      <c r="X3775" s="1"/>
    </row>
    <row r="3776" spans="15:24" x14ac:dyDescent="0.55000000000000004">
      <c r="O3776" s="1"/>
      <c r="V3776" s="1"/>
      <c r="X3776" s="1"/>
    </row>
    <row r="3777" spans="15:24" x14ac:dyDescent="0.55000000000000004">
      <c r="O3777" s="1"/>
      <c r="V3777" s="1"/>
      <c r="X3777" s="1"/>
    </row>
    <row r="3778" spans="15:24" x14ac:dyDescent="0.55000000000000004">
      <c r="O3778" s="1"/>
      <c r="V3778" s="1"/>
      <c r="X3778" s="1"/>
    </row>
    <row r="3779" spans="15:24" x14ac:dyDescent="0.55000000000000004">
      <c r="O3779" s="1"/>
      <c r="V3779" s="1"/>
      <c r="X3779" s="1"/>
    </row>
    <row r="3780" spans="15:24" x14ac:dyDescent="0.55000000000000004">
      <c r="O3780" s="1"/>
      <c r="V3780" s="1"/>
      <c r="X3780" s="1"/>
    </row>
    <row r="3781" spans="15:24" x14ac:dyDescent="0.55000000000000004">
      <c r="O3781" s="1"/>
      <c r="V3781" s="1"/>
      <c r="X3781" s="1"/>
    </row>
    <row r="3782" spans="15:24" x14ac:dyDescent="0.55000000000000004">
      <c r="O3782" s="1"/>
      <c r="V3782" s="1"/>
      <c r="X3782" s="1"/>
    </row>
    <row r="3783" spans="15:24" x14ac:dyDescent="0.55000000000000004">
      <c r="O3783" s="1"/>
      <c r="V3783" s="1"/>
      <c r="X3783" s="1"/>
    </row>
    <row r="3784" spans="15:24" x14ac:dyDescent="0.55000000000000004">
      <c r="O3784" s="1"/>
      <c r="V3784" s="1"/>
      <c r="X3784" s="1"/>
    </row>
    <row r="3785" spans="15:24" x14ac:dyDescent="0.55000000000000004">
      <c r="O3785" s="1"/>
      <c r="V3785" s="1"/>
      <c r="X3785" s="1"/>
    </row>
    <row r="3786" spans="15:24" x14ac:dyDescent="0.55000000000000004">
      <c r="O3786" s="1"/>
      <c r="V3786" s="1"/>
      <c r="X3786" s="1"/>
    </row>
    <row r="3787" spans="15:24" x14ac:dyDescent="0.55000000000000004">
      <c r="O3787" s="1"/>
      <c r="V3787" s="1"/>
      <c r="X3787" s="1"/>
    </row>
    <row r="3788" spans="15:24" x14ac:dyDescent="0.55000000000000004">
      <c r="O3788" s="1"/>
      <c r="V3788" s="1"/>
      <c r="X3788" s="1"/>
    </row>
    <row r="3789" spans="15:24" x14ac:dyDescent="0.55000000000000004">
      <c r="O3789" s="1"/>
      <c r="V3789" s="1"/>
      <c r="X3789" s="1"/>
    </row>
    <row r="3790" spans="15:24" x14ac:dyDescent="0.55000000000000004">
      <c r="O3790" s="1"/>
      <c r="V3790" s="1"/>
      <c r="X3790" s="1"/>
    </row>
    <row r="3791" spans="15:24" x14ac:dyDescent="0.55000000000000004">
      <c r="O3791" s="1"/>
      <c r="V3791" s="1"/>
      <c r="X3791" s="1"/>
    </row>
    <row r="3792" spans="15:24" x14ac:dyDescent="0.55000000000000004">
      <c r="O3792" s="1"/>
      <c r="V3792" s="1"/>
      <c r="X3792" s="1"/>
    </row>
    <row r="3793" spans="15:24" x14ac:dyDescent="0.55000000000000004">
      <c r="O3793" s="1"/>
      <c r="V3793" s="1"/>
      <c r="X3793" s="1"/>
    </row>
    <row r="3794" spans="15:24" x14ac:dyDescent="0.55000000000000004">
      <c r="O3794" s="1"/>
      <c r="V3794" s="1"/>
      <c r="X3794" s="1"/>
    </row>
    <row r="3795" spans="15:24" x14ac:dyDescent="0.55000000000000004">
      <c r="O3795" s="1"/>
      <c r="V3795" s="1"/>
      <c r="X3795" s="1"/>
    </row>
    <row r="3796" spans="15:24" x14ac:dyDescent="0.55000000000000004">
      <c r="O3796" s="1"/>
      <c r="V3796" s="1"/>
      <c r="X3796" s="1"/>
    </row>
    <row r="3797" spans="15:24" x14ac:dyDescent="0.55000000000000004">
      <c r="O3797" s="1"/>
      <c r="V3797" s="1"/>
      <c r="X3797" s="1"/>
    </row>
    <row r="3798" spans="15:24" x14ac:dyDescent="0.55000000000000004">
      <c r="O3798" s="1"/>
      <c r="V3798" s="1"/>
      <c r="X3798" s="1"/>
    </row>
    <row r="3799" spans="15:24" x14ac:dyDescent="0.55000000000000004">
      <c r="O3799" s="1"/>
      <c r="V3799" s="1"/>
      <c r="X3799" s="1"/>
    </row>
    <row r="3800" spans="15:24" x14ac:dyDescent="0.55000000000000004">
      <c r="O3800" s="1"/>
      <c r="V3800" s="1"/>
      <c r="X3800" s="1"/>
    </row>
    <row r="3801" spans="15:24" x14ac:dyDescent="0.55000000000000004">
      <c r="O3801" s="1"/>
      <c r="V3801" s="1"/>
      <c r="X3801" s="1"/>
    </row>
    <row r="3802" spans="15:24" x14ac:dyDescent="0.55000000000000004">
      <c r="O3802" s="1"/>
      <c r="V3802" s="1"/>
      <c r="X3802" s="1"/>
    </row>
    <row r="3803" spans="15:24" x14ac:dyDescent="0.55000000000000004">
      <c r="O3803" s="1"/>
      <c r="V3803" s="1"/>
      <c r="X3803" s="1"/>
    </row>
    <row r="3804" spans="15:24" x14ac:dyDescent="0.55000000000000004">
      <c r="O3804" s="1"/>
      <c r="V3804" s="1"/>
      <c r="X3804" s="1"/>
    </row>
    <row r="3805" spans="15:24" x14ac:dyDescent="0.55000000000000004">
      <c r="O3805" s="1"/>
      <c r="V3805" s="1"/>
      <c r="X3805" s="1"/>
    </row>
    <row r="3806" spans="15:24" x14ac:dyDescent="0.55000000000000004">
      <c r="O3806" s="1"/>
      <c r="V3806" s="1"/>
      <c r="X3806" s="1"/>
    </row>
    <row r="3807" spans="15:24" x14ac:dyDescent="0.55000000000000004">
      <c r="O3807" s="1"/>
      <c r="V3807" s="1"/>
      <c r="X3807" s="1"/>
    </row>
    <row r="3808" spans="15:24" x14ac:dyDescent="0.55000000000000004">
      <c r="O3808" s="1"/>
      <c r="V3808" s="1"/>
      <c r="X3808" s="1"/>
    </row>
    <row r="3809" spans="15:24" x14ac:dyDescent="0.55000000000000004">
      <c r="O3809" s="1"/>
      <c r="V3809" s="1"/>
      <c r="X3809" s="1"/>
    </row>
    <row r="3810" spans="15:24" x14ac:dyDescent="0.55000000000000004">
      <c r="O3810" s="1"/>
      <c r="V3810" s="1"/>
      <c r="X3810" s="1"/>
    </row>
    <row r="3811" spans="15:24" x14ac:dyDescent="0.55000000000000004">
      <c r="O3811" s="1"/>
      <c r="V3811" s="1"/>
      <c r="X3811" s="1"/>
    </row>
    <row r="3812" spans="15:24" x14ac:dyDescent="0.55000000000000004">
      <c r="O3812" s="1"/>
      <c r="V3812" s="1"/>
      <c r="X3812" s="1"/>
    </row>
    <row r="3813" spans="15:24" x14ac:dyDescent="0.55000000000000004">
      <c r="O3813" s="1"/>
      <c r="V3813" s="1"/>
      <c r="X3813" s="1"/>
    </row>
    <row r="3814" spans="15:24" x14ac:dyDescent="0.55000000000000004">
      <c r="O3814" s="1"/>
      <c r="V3814" s="1"/>
      <c r="X3814" s="1"/>
    </row>
    <row r="3815" spans="15:24" x14ac:dyDescent="0.55000000000000004">
      <c r="O3815" s="1"/>
      <c r="V3815" s="1"/>
      <c r="X3815" s="1"/>
    </row>
    <row r="3816" spans="15:24" x14ac:dyDescent="0.55000000000000004">
      <c r="O3816" s="1"/>
      <c r="V3816" s="1"/>
      <c r="X3816" s="1"/>
    </row>
    <row r="3817" spans="15:24" x14ac:dyDescent="0.55000000000000004">
      <c r="O3817" s="1"/>
      <c r="V3817" s="1"/>
      <c r="X3817" s="1"/>
    </row>
    <row r="3818" spans="15:24" x14ac:dyDescent="0.55000000000000004">
      <c r="O3818" s="1"/>
      <c r="V3818" s="1"/>
      <c r="X3818" s="1"/>
    </row>
    <row r="3819" spans="15:24" x14ac:dyDescent="0.55000000000000004">
      <c r="O3819" s="1"/>
      <c r="V3819" s="1"/>
      <c r="X3819" s="1"/>
    </row>
    <row r="3820" spans="15:24" x14ac:dyDescent="0.55000000000000004">
      <c r="O3820" s="1"/>
      <c r="V3820" s="1"/>
      <c r="X3820" s="1"/>
    </row>
    <row r="3821" spans="15:24" x14ac:dyDescent="0.55000000000000004">
      <c r="O3821" s="1"/>
      <c r="V3821" s="1"/>
      <c r="X3821" s="1"/>
    </row>
    <row r="3822" spans="15:24" x14ac:dyDescent="0.55000000000000004">
      <c r="O3822" s="1"/>
      <c r="V3822" s="1"/>
      <c r="X3822" s="1"/>
    </row>
    <row r="3823" spans="15:24" x14ac:dyDescent="0.55000000000000004">
      <c r="O3823" s="1"/>
      <c r="V3823" s="1"/>
      <c r="X3823" s="1"/>
    </row>
    <row r="3824" spans="15:24" x14ac:dyDescent="0.55000000000000004">
      <c r="O3824" s="1"/>
      <c r="V3824" s="1"/>
      <c r="X3824" s="1"/>
    </row>
    <row r="3825" spans="15:24" x14ac:dyDescent="0.55000000000000004">
      <c r="O3825" s="1"/>
      <c r="V3825" s="1"/>
      <c r="X3825" s="1"/>
    </row>
    <row r="3826" spans="15:24" x14ac:dyDescent="0.55000000000000004">
      <c r="O3826" s="1"/>
      <c r="V3826" s="1"/>
      <c r="X3826" s="1"/>
    </row>
    <row r="3827" spans="15:24" x14ac:dyDescent="0.55000000000000004">
      <c r="O3827" s="1"/>
      <c r="V3827" s="1"/>
      <c r="X3827" s="1"/>
    </row>
    <row r="3828" spans="15:24" x14ac:dyDescent="0.55000000000000004">
      <c r="O3828" s="1"/>
      <c r="V3828" s="1"/>
      <c r="X3828" s="1"/>
    </row>
    <row r="3829" spans="15:24" x14ac:dyDescent="0.55000000000000004">
      <c r="O3829" s="1"/>
      <c r="V3829" s="1"/>
      <c r="X3829" s="1"/>
    </row>
    <row r="3830" spans="15:24" x14ac:dyDescent="0.55000000000000004">
      <c r="O3830" s="1"/>
      <c r="V3830" s="1"/>
      <c r="X3830" s="1"/>
    </row>
    <row r="3831" spans="15:24" x14ac:dyDescent="0.55000000000000004">
      <c r="O3831" s="1"/>
      <c r="V3831" s="1"/>
      <c r="X3831" s="1"/>
    </row>
    <row r="3832" spans="15:24" x14ac:dyDescent="0.55000000000000004">
      <c r="O3832" s="1"/>
      <c r="V3832" s="1"/>
      <c r="X3832" s="1"/>
    </row>
    <row r="3833" spans="15:24" x14ac:dyDescent="0.55000000000000004">
      <c r="O3833" s="1"/>
      <c r="V3833" s="1"/>
      <c r="X3833" s="1"/>
    </row>
    <row r="3834" spans="15:24" x14ac:dyDescent="0.55000000000000004">
      <c r="O3834" s="1"/>
      <c r="V3834" s="1"/>
      <c r="X3834" s="1"/>
    </row>
    <row r="3835" spans="15:24" x14ac:dyDescent="0.55000000000000004">
      <c r="O3835" s="1"/>
      <c r="V3835" s="1"/>
      <c r="X3835" s="1"/>
    </row>
    <row r="3836" spans="15:24" x14ac:dyDescent="0.55000000000000004">
      <c r="O3836" s="1"/>
      <c r="V3836" s="1"/>
      <c r="X3836" s="1"/>
    </row>
    <row r="3837" spans="15:24" x14ac:dyDescent="0.55000000000000004">
      <c r="O3837" s="1"/>
      <c r="V3837" s="1"/>
      <c r="X3837" s="1"/>
    </row>
    <row r="3838" spans="15:24" x14ac:dyDescent="0.55000000000000004">
      <c r="O3838" s="1"/>
      <c r="V3838" s="1"/>
      <c r="X3838" s="1"/>
    </row>
    <row r="3839" spans="15:24" x14ac:dyDescent="0.55000000000000004">
      <c r="O3839" s="1"/>
      <c r="V3839" s="1"/>
      <c r="X3839" s="1"/>
    </row>
    <row r="3840" spans="15:24" x14ac:dyDescent="0.55000000000000004">
      <c r="O3840" s="1"/>
      <c r="V3840" s="1"/>
      <c r="X3840" s="1"/>
    </row>
    <row r="3841" spans="15:24" x14ac:dyDescent="0.55000000000000004">
      <c r="O3841" s="1"/>
      <c r="V3841" s="1"/>
      <c r="X3841" s="1"/>
    </row>
    <row r="3842" spans="15:24" x14ac:dyDescent="0.55000000000000004">
      <c r="O3842" s="1"/>
      <c r="V3842" s="1"/>
      <c r="X3842" s="1"/>
    </row>
    <row r="3843" spans="15:24" x14ac:dyDescent="0.55000000000000004">
      <c r="O3843" s="1"/>
      <c r="V3843" s="1"/>
      <c r="X3843" s="1"/>
    </row>
    <row r="3844" spans="15:24" x14ac:dyDescent="0.55000000000000004">
      <c r="O3844" s="1"/>
      <c r="V3844" s="1"/>
      <c r="X3844" s="1"/>
    </row>
    <row r="3845" spans="15:24" x14ac:dyDescent="0.55000000000000004">
      <c r="O3845" s="1"/>
      <c r="V3845" s="1"/>
      <c r="X3845" s="1"/>
    </row>
    <row r="3846" spans="15:24" x14ac:dyDescent="0.55000000000000004">
      <c r="O3846" s="1"/>
      <c r="V3846" s="1"/>
      <c r="X3846" s="1"/>
    </row>
    <row r="3847" spans="15:24" x14ac:dyDescent="0.55000000000000004">
      <c r="O3847" s="1"/>
      <c r="V3847" s="1"/>
      <c r="X3847" s="1"/>
    </row>
    <row r="3848" spans="15:24" x14ac:dyDescent="0.55000000000000004">
      <c r="O3848" s="1"/>
      <c r="V3848" s="1"/>
      <c r="X3848" s="1"/>
    </row>
    <row r="3849" spans="15:24" x14ac:dyDescent="0.55000000000000004">
      <c r="O3849" s="1"/>
      <c r="V3849" s="1"/>
      <c r="X3849" s="1"/>
    </row>
    <row r="3850" spans="15:24" x14ac:dyDescent="0.55000000000000004">
      <c r="O3850" s="1"/>
      <c r="V3850" s="1"/>
      <c r="X3850" s="1"/>
    </row>
    <row r="3851" spans="15:24" x14ac:dyDescent="0.55000000000000004">
      <c r="O3851" s="1"/>
      <c r="V3851" s="1"/>
      <c r="X3851" s="1"/>
    </row>
    <row r="3852" spans="15:24" x14ac:dyDescent="0.55000000000000004">
      <c r="O3852" s="1"/>
      <c r="V3852" s="1"/>
      <c r="X3852" s="1"/>
    </row>
    <row r="3853" spans="15:24" x14ac:dyDescent="0.55000000000000004">
      <c r="O3853" s="1"/>
      <c r="V3853" s="1"/>
      <c r="X3853" s="1"/>
    </row>
    <row r="3854" spans="15:24" x14ac:dyDescent="0.55000000000000004">
      <c r="O3854" s="1"/>
      <c r="V3854" s="1"/>
      <c r="X3854" s="1"/>
    </row>
    <row r="3855" spans="15:24" x14ac:dyDescent="0.55000000000000004">
      <c r="O3855" s="1"/>
      <c r="V3855" s="1"/>
      <c r="X3855" s="1"/>
    </row>
    <row r="3856" spans="15:24" x14ac:dyDescent="0.55000000000000004">
      <c r="O3856" s="1"/>
      <c r="V3856" s="1"/>
      <c r="X3856" s="1"/>
    </row>
    <row r="3857" spans="15:24" x14ac:dyDescent="0.55000000000000004">
      <c r="O3857" s="1"/>
      <c r="V3857" s="1"/>
      <c r="X3857" s="1"/>
    </row>
    <row r="3858" spans="15:24" x14ac:dyDescent="0.55000000000000004">
      <c r="O3858" s="1"/>
      <c r="V3858" s="1"/>
      <c r="X3858" s="1"/>
    </row>
    <row r="3859" spans="15:24" x14ac:dyDescent="0.55000000000000004">
      <c r="O3859" s="1"/>
      <c r="V3859" s="1"/>
      <c r="X3859" s="1"/>
    </row>
    <row r="3860" spans="15:24" x14ac:dyDescent="0.55000000000000004">
      <c r="O3860" s="1"/>
      <c r="V3860" s="1"/>
      <c r="X3860" s="1"/>
    </row>
    <row r="3861" spans="15:24" x14ac:dyDescent="0.55000000000000004">
      <c r="O3861" s="1"/>
      <c r="V3861" s="1"/>
      <c r="X3861" s="1"/>
    </row>
    <row r="3862" spans="15:24" x14ac:dyDescent="0.55000000000000004">
      <c r="O3862" s="1"/>
      <c r="V3862" s="1"/>
      <c r="X3862" s="1"/>
    </row>
    <row r="3863" spans="15:24" x14ac:dyDescent="0.55000000000000004">
      <c r="O3863" s="1"/>
      <c r="V3863" s="1"/>
      <c r="X3863" s="1"/>
    </row>
    <row r="3864" spans="15:24" x14ac:dyDescent="0.55000000000000004">
      <c r="O3864" s="1"/>
      <c r="V3864" s="1"/>
      <c r="X3864" s="1"/>
    </row>
    <row r="3865" spans="15:24" x14ac:dyDescent="0.55000000000000004">
      <c r="O3865" s="1"/>
      <c r="V3865" s="1"/>
      <c r="X3865" s="1"/>
    </row>
    <row r="3866" spans="15:24" x14ac:dyDescent="0.55000000000000004">
      <c r="O3866" s="1"/>
      <c r="V3866" s="1"/>
      <c r="X3866" s="1"/>
    </row>
    <row r="3867" spans="15:24" x14ac:dyDescent="0.55000000000000004">
      <c r="O3867" s="1"/>
      <c r="V3867" s="1"/>
      <c r="X3867" s="1"/>
    </row>
    <row r="3868" spans="15:24" x14ac:dyDescent="0.55000000000000004">
      <c r="O3868" s="1"/>
      <c r="V3868" s="1"/>
      <c r="X3868" s="1"/>
    </row>
    <row r="3869" spans="15:24" x14ac:dyDescent="0.55000000000000004">
      <c r="O3869" s="1"/>
      <c r="V3869" s="1"/>
      <c r="X3869" s="1"/>
    </row>
    <row r="3870" spans="15:24" x14ac:dyDescent="0.55000000000000004">
      <c r="O3870" s="1"/>
      <c r="V3870" s="1"/>
      <c r="X3870" s="1"/>
    </row>
    <row r="3871" spans="15:24" x14ac:dyDescent="0.55000000000000004">
      <c r="O3871" s="1"/>
      <c r="V3871" s="1"/>
      <c r="X3871" s="1"/>
    </row>
    <row r="3872" spans="15:24" x14ac:dyDescent="0.55000000000000004">
      <c r="O3872" s="1"/>
      <c r="V3872" s="1"/>
      <c r="X3872" s="1"/>
    </row>
    <row r="3873" spans="15:24" x14ac:dyDescent="0.55000000000000004">
      <c r="O3873" s="1"/>
      <c r="V3873" s="1"/>
      <c r="X3873" s="1"/>
    </row>
    <row r="3874" spans="15:24" x14ac:dyDescent="0.55000000000000004">
      <c r="O3874" s="1"/>
      <c r="V3874" s="1"/>
      <c r="X3874" s="1"/>
    </row>
    <row r="3875" spans="15:24" x14ac:dyDescent="0.55000000000000004">
      <c r="O3875" s="1"/>
      <c r="V3875" s="1"/>
      <c r="X3875" s="1"/>
    </row>
    <row r="3876" spans="15:24" x14ac:dyDescent="0.55000000000000004">
      <c r="O3876" s="1"/>
      <c r="V3876" s="1"/>
      <c r="X3876" s="1"/>
    </row>
    <row r="3877" spans="15:24" x14ac:dyDescent="0.55000000000000004">
      <c r="O3877" s="1"/>
      <c r="V3877" s="1"/>
      <c r="X3877" s="1"/>
    </row>
    <row r="3878" spans="15:24" x14ac:dyDescent="0.55000000000000004">
      <c r="O3878" s="1"/>
      <c r="V3878" s="1"/>
      <c r="X3878" s="1"/>
    </row>
    <row r="3879" spans="15:24" x14ac:dyDescent="0.55000000000000004">
      <c r="O3879" s="1"/>
      <c r="V3879" s="1"/>
      <c r="X3879" s="1"/>
    </row>
    <row r="3880" spans="15:24" x14ac:dyDescent="0.55000000000000004">
      <c r="O3880" s="1"/>
      <c r="V3880" s="1"/>
      <c r="X3880" s="1"/>
    </row>
    <row r="3881" spans="15:24" x14ac:dyDescent="0.55000000000000004">
      <c r="O3881" s="1"/>
      <c r="V3881" s="1"/>
      <c r="X3881" s="1"/>
    </row>
    <row r="3882" spans="15:24" x14ac:dyDescent="0.55000000000000004">
      <c r="O3882" s="1"/>
      <c r="V3882" s="1"/>
      <c r="X3882" s="1"/>
    </row>
    <row r="3883" spans="15:24" x14ac:dyDescent="0.55000000000000004">
      <c r="O3883" s="1"/>
      <c r="V3883" s="1"/>
      <c r="X3883" s="1"/>
    </row>
    <row r="3884" spans="15:24" x14ac:dyDescent="0.55000000000000004">
      <c r="O3884" s="1"/>
      <c r="V3884" s="1"/>
      <c r="X3884" s="1"/>
    </row>
    <row r="3885" spans="15:24" x14ac:dyDescent="0.55000000000000004">
      <c r="O3885" s="1"/>
      <c r="V3885" s="1"/>
      <c r="X3885" s="1"/>
    </row>
    <row r="3886" spans="15:24" x14ac:dyDescent="0.55000000000000004">
      <c r="O3886" s="1"/>
      <c r="V3886" s="1"/>
      <c r="X3886" s="1"/>
    </row>
    <row r="3887" spans="15:24" x14ac:dyDescent="0.55000000000000004">
      <c r="O3887" s="1"/>
      <c r="V3887" s="1"/>
      <c r="X3887" s="1"/>
    </row>
    <row r="3888" spans="15:24" x14ac:dyDescent="0.55000000000000004">
      <c r="O3888" s="1"/>
      <c r="V3888" s="1"/>
      <c r="X3888" s="1"/>
    </row>
    <row r="3889" spans="15:24" x14ac:dyDescent="0.55000000000000004">
      <c r="O3889" s="1"/>
      <c r="V3889" s="1"/>
      <c r="X3889" s="1"/>
    </row>
    <row r="3890" spans="15:24" x14ac:dyDescent="0.55000000000000004">
      <c r="O3890" s="1"/>
      <c r="V3890" s="1"/>
      <c r="X3890" s="1"/>
    </row>
    <row r="3891" spans="15:24" x14ac:dyDescent="0.55000000000000004">
      <c r="O3891" s="1"/>
      <c r="V3891" s="1"/>
      <c r="X3891" s="1"/>
    </row>
    <row r="3892" spans="15:24" x14ac:dyDescent="0.55000000000000004">
      <c r="O3892" s="1"/>
      <c r="V3892" s="1"/>
      <c r="X3892" s="1"/>
    </row>
    <row r="3893" spans="15:24" x14ac:dyDescent="0.55000000000000004">
      <c r="O3893" s="1"/>
      <c r="V3893" s="1"/>
      <c r="X3893" s="1"/>
    </row>
    <row r="3894" spans="15:24" x14ac:dyDescent="0.55000000000000004">
      <c r="O3894" s="1"/>
      <c r="V3894" s="1"/>
      <c r="X3894" s="1"/>
    </row>
    <row r="3895" spans="15:24" x14ac:dyDescent="0.55000000000000004">
      <c r="O3895" s="1"/>
      <c r="V3895" s="1"/>
      <c r="X3895" s="1"/>
    </row>
    <row r="3896" spans="15:24" x14ac:dyDescent="0.55000000000000004">
      <c r="O3896" s="1"/>
      <c r="V3896" s="1"/>
      <c r="X3896" s="1"/>
    </row>
    <row r="3897" spans="15:24" x14ac:dyDescent="0.55000000000000004">
      <c r="O3897" s="1"/>
      <c r="V3897" s="1"/>
      <c r="X3897" s="1"/>
    </row>
    <row r="3898" spans="15:24" x14ac:dyDescent="0.55000000000000004">
      <c r="O3898" s="1"/>
      <c r="V3898" s="1"/>
      <c r="X3898" s="1"/>
    </row>
    <row r="3899" spans="15:24" x14ac:dyDescent="0.55000000000000004">
      <c r="O3899" s="1"/>
      <c r="V3899" s="1"/>
      <c r="X3899" s="1"/>
    </row>
    <row r="3900" spans="15:24" x14ac:dyDescent="0.55000000000000004">
      <c r="O3900" s="1"/>
      <c r="V3900" s="1"/>
      <c r="X3900" s="1"/>
    </row>
    <row r="3901" spans="15:24" x14ac:dyDescent="0.55000000000000004">
      <c r="O3901" s="1"/>
      <c r="V3901" s="1"/>
      <c r="X3901" s="1"/>
    </row>
    <row r="3902" spans="15:24" x14ac:dyDescent="0.55000000000000004">
      <c r="O3902" s="1"/>
      <c r="V3902" s="1"/>
      <c r="X3902" s="1"/>
    </row>
    <row r="3903" spans="15:24" x14ac:dyDescent="0.55000000000000004">
      <c r="O3903" s="1"/>
      <c r="V3903" s="1"/>
      <c r="X3903" s="1"/>
    </row>
    <row r="3904" spans="15:24" x14ac:dyDescent="0.55000000000000004">
      <c r="O3904" s="1"/>
      <c r="V3904" s="1"/>
      <c r="X3904" s="1"/>
    </row>
    <row r="3905" spans="15:24" x14ac:dyDescent="0.55000000000000004">
      <c r="O3905" s="1"/>
      <c r="V3905" s="1"/>
      <c r="X3905" s="1"/>
    </row>
    <row r="3906" spans="15:24" x14ac:dyDescent="0.55000000000000004">
      <c r="O3906" s="1"/>
      <c r="V3906" s="1"/>
      <c r="X3906" s="1"/>
    </row>
    <row r="3907" spans="15:24" x14ac:dyDescent="0.55000000000000004">
      <c r="O3907" s="1"/>
      <c r="V3907" s="1"/>
      <c r="X3907" s="1"/>
    </row>
    <row r="3908" spans="15:24" x14ac:dyDescent="0.55000000000000004">
      <c r="O3908" s="1"/>
      <c r="V3908" s="1"/>
      <c r="X3908" s="1"/>
    </row>
    <row r="3909" spans="15:24" x14ac:dyDescent="0.55000000000000004">
      <c r="O3909" s="1"/>
      <c r="V3909" s="1"/>
      <c r="X3909" s="1"/>
    </row>
    <row r="3910" spans="15:24" x14ac:dyDescent="0.55000000000000004">
      <c r="O3910" s="1"/>
      <c r="V3910" s="1"/>
      <c r="X3910" s="1"/>
    </row>
    <row r="3911" spans="15:24" x14ac:dyDescent="0.55000000000000004">
      <c r="O3911" s="1"/>
      <c r="V3911" s="1"/>
      <c r="X3911" s="1"/>
    </row>
    <row r="3912" spans="15:24" x14ac:dyDescent="0.55000000000000004">
      <c r="O3912" s="1"/>
      <c r="V3912" s="1"/>
      <c r="X3912" s="1"/>
    </row>
    <row r="3913" spans="15:24" x14ac:dyDescent="0.55000000000000004">
      <c r="O3913" s="1"/>
      <c r="V3913" s="1"/>
      <c r="X3913" s="1"/>
    </row>
    <row r="3914" spans="15:24" x14ac:dyDescent="0.55000000000000004">
      <c r="O3914" s="1"/>
      <c r="V3914" s="1"/>
      <c r="X3914" s="1"/>
    </row>
    <row r="3915" spans="15:24" x14ac:dyDescent="0.55000000000000004">
      <c r="O3915" s="1"/>
      <c r="V3915" s="1"/>
      <c r="X3915" s="1"/>
    </row>
    <row r="3916" spans="15:24" x14ac:dyDescent="0.55000000000000004">
      <c r="O3916" s="1"/>
      <c r="V3916" s="1"/>
      <c r="X3916" s="1"/>
    </row>
    <row r="3917" spans="15:24" x14ac:dyDescent="0.55000000000000004">
      <c r="O3917" s="1"/>
      <c r="V3917" s="1"/>
      <c r="X3917" s="1"/>
    </row>
    <row r="3918" spans="15:24" x14ac:dyDescent="0.55000000000000004">
      <c r="O3918" s="1"/>
      <c r="V3918" s="1"/>
      <c r="X3918" s="1"/>
    </row>
    <row r="3919" spans="15:24" x14ac:dyDescent="0.55000000000000004">
      <c r="O3919" s="1"/>
      <c r="V3919" s="1"/>
      <c r="X3919" s="1"/>
    </row>
    <row r="3920" spans="15:24" x14ac:dyDescent="0.55000000000000004">
      <c r="O3920" s="1"/>
      <c r="V3920" s="1"/>
      <c r="X3920" s="1"/>
    </row>
    <row r="3921" spans="15:24" x14ac:dyDescent="0.55000000000000004">
      <c r="O3921" s="1"/>
      <c r="V3921" s="1"/>
      <c r="X3921" s="1"/>
    </row>
    <row r="3922" spans="15:24" x14ac:dyDescent="0.55000000000000004">
      <c r="O3922" s="1"/>
      <c r="V3922" s="1"/>
      <c r="X3922" s="1"/>
    </row>
    <row r="3923" spans="15:24" x14ac:dyDescent="0.55000000000000004">
      <c r="O3923" s="1"/>
      <c r="V3923" s="1"/>
      <c r="X3923" s="1"/>
    </row>
    <row r="3924" spans="15:24" x14ac:dyDescent="0.55000000000000004">
      <c r="O3924" s="1"/>
      <c r="V3924" s="1"/>
      <c r="X3924" s="1"/>
    </row>
    <row r="3925" spans="15:24" x14ac:dyDescent="0.55000000000000004">
      <c r="O3925" s="1"/>
      <c r="V3925" s="1"/>
      <c r="X3925" s="1"/>
    </row>
    <row r="3926" spans="15:24" x14ac:dyDescent="0.55000000000000004">
      <c r="O3926" s="1"/>
      <c r="V3926" s="1"/>
      <c r="X3926" s="1"/>
    </row>
    <row r="3927" spans="15:24" x14ac:dyDescent="0.55000000000000004">
      <c r="O3927" s="1"/>
      <c r="V3927" s="1"/>
      <c r="X3927" s="1"/>
    </row>
    <row r="3928" spans="15:24" x14ac:dyDescent="0.55000000000000004">
      <c r="O3928" s="1"/>
      <c r="V3928" s="1"/>
      <c r="X3928" s="1"/>
    </row>
    <row r="3929" spans="15:24" x14ac:dyDescent="0.55000000000000004">
      <c r="O3929" s="1"/>
      <c r="V3929" s="1"/>
      <c r="X3929" s="1"/>
    </row>
    <row r="3930" spans="15:24" x14ac:dyDescent="0.55000000000000004">
      <c r="O3930" s="1"/>
      <c r="V3930" s="1"/>
      <c r="X3930" s="1"/>
    </row>
    <row r="3931" spans="15:24" x14ac:dyDescent="0.55000000000000004">
      <c r="O3931" s="1"/>
      <c r="V3931" s="1"/>
      <c r="X3931" s="1"/>
    </row>
    <row r="3932" spans="15:24" x14ac:dyDescent="0.55000000000000004">
      <c r="O3932" s="1"/>
      <c r="V3932" s="1"/>
      <c r="X3932" s="1"/>
    </row>
    <row r="3933" spans="15:24" x14ac:dyDescent="0.55000000000000004">
      <c r="O3933" s="1"/>
      <c r="V3933" s="1"/>
      <c r="X3933" s="1"/>
    </row>
    <row r="3934" spans="15:24" x14ac:dyDescent="0.55000000000000004">
      <c r="O3934" s="1"/>
      <c r="V3934" s="1"/>
      <c r="X3934" s="1"/>
    </row>
    <row r="3935" spans="15:24" x14ac:dyDescent="0.55000000000000004">
      <c r="O3935" s="1"/>
      <c r="V3935" s="1"/>
      <c r="X3935" s="1"/>
    </row>
    <row r="3936" spans="15:24" x14ac:dyDescent="0.55000000000000004">
      <c r="O3936" s="1"/>
      <c r="V3936" s="1"/>
      <c r="X3936" s="1"/>
    </row>
    <row r="3937" spans="15:24" x14ac:dyDescent="0.55000000000000004">
      <c r="O3937" s="1"/>
      <c r="V3937" s="1"/>
      <c r="X3937" s="1"/>
    </row>
    <row r="3938" spans="15:24" x14ac:dyDescent="0.55000000000000004">
      <c r="O3938" s="1"/>
      <c r="V3938" s="1"/>
      <c r="X3938" s="1"/>
    </row>
    <row r="3939" spans="15:24" x14ac:dyDescent="0.55000000000000004">
      <c r="O3939" s="1"/>
      <c r="V3939" s="1"/>
      <c r="X3939" s="1"/>
    </row>
    <row r="3940" spans="15:24" x14ac:dyDescent="0.55000000000000004">
      <c r="O3940" s="1"/>
      <c r="V3940" s="1"/>
      <c r="X3940" s="1"/>
    </row>
    <row r="3941" spans="15:24" x14ac:dyDescent="0.55000000000000004">
      <c r="O3941" s="1"/>
      <c r="V3941" s="1"/>
      <c r="X3941" s="1"/>
    </row>
    <row r="3942" spans="15:24" x14ac:dyDescent="0.55000000000000004">
      <c r="O3942" s="1"/>
      <c r="V3942" s="1"/>
      <c r="X3942" s="1"/>
    </row>
    <row r="3943" spans="15:24" x14ac:dyDescent="0.55000000000000004">
      <c r="O3943" s="1"/>
      <c r="V3943" s="1"/>
      <c r="X3943" s="1"/>
    </row>
    <row r="3944" spans="15:24" x14ac:dyDescent="0.55000000000000004">
      <c r="O3944" s="1"/>
      <c r="V3944" s="1"/>
      <c r="X3944" s="1"/>
    </row>
    <row r="3945" spans="15:24" x14ac:dyDescent="0.55000000000000004">
      <c r="O3945" s="1"/>
      <c r="V3945" s="1"/>
      <c r="X3945" s="1"/>
    </row>
    <row r="3946" spans="15:24" x14ac:dyDescent="0.55000000000000004">
      <c r="O3946" s="1"/>
      <c r="V3946" s="1"/>
      <c r="X3946" s="1"/>
    </row>
    <row r="3947" spans="15:24" x14ac:dyDescent="0.55000000000000004">
      <c r="O3947" s="1"/>
      <c r="V3947" s="1"/>
      <c r="X3947" s="1"/>
    </row>
    <row r="3948" spans="15:24" x14ac:dyDescent="0.55000000000000004">
      <c r="O3948" s="1"/>
      <c r="V3948" s="1"/>
      <c r="X3948" s="1"/>
    </row>
    <row r="3949" spans="15:24" x14ac:dyDescent="0.55000000000000004">
      <c r="O3949" s="1"/>
      <c r="V3949" s="1"/>
      <c r="X3949" s="1"/>
    </row>
    <row r="3950" spans="15:24" x14ac:dyDescent="0.55000000000000004">
      <c r="O3950" s="1"/>
      <c r="V3950" s="1"/>
      <c r="X3950" s="1"/>
    </row>
    <row r="3951" spans="15:24" x14ac:dyDescent="0.55000000000000004">
      <c r="O3951" s="1"/>
      <c r="V3951" s="1"/>
      <c r="X3951" s="1"/>
    </row>
    <row r="3952" spans="15:24" x14ac:dyDescent="0.55000000000000004">
      <c r="O3952" s="1"/>
      <c r="V3952" s="1"/>
      <c r="X3952" s="1"/>
    </row>
    <row r="3953" spans="15:24" x14ac:dyDescent="0.55000000000000004">
      <c r="O3953" s="1"/>
      <c r="V3953" s="1"/>
      <c r="X3953" s="1"/>
    </row>
    <row r="3954" spans="15:24" x14ac:dyDescent="0.55000000000000004">
      <c r="O3954" s="1"/>
      <c r="V3954" s="1"/>
      <c r="X3954" s="1"/>
    </row>
    <row r="3955" spans="15:24" x14ac:dyDescent="0.55000000000000004">
      <c r="O3955" s="1"/>
      <c r="V3955" s="1"/>
      <c r="X3955" s="1"/>
    </row>
    <row r="3956" spans="15:24" x14ac:dyDescent="0.55000000000000004">
      <c r="O3956" s="1"/>
      <c r="V3956" s="1"/>
      <c r="X3956" s="1"/>
    </row>
    <row r="3957" spans="15:24" x14ac:dyDescent="0.55000000000000004">
      <c r="O3957" s="1"/>
      <c r="V3957" s="1"/>
      <c r="X3957" s="1"/>
    </row>
    <row r="3958" spans="15:24" x14ac:dyDescent="0.55000000000000004">
      <c r="O3958" s="1"/>
      <c r="V3958" s="1"/>
      <c r="X3958" s="1"/>
    </row>
    <row r="3959" spans="15:24" x14ac:dyDescent="0.55000000000000004">
      <c r="O3959" s="1"/>
      <c r="V3959" s="1"/>
      <c r="X3959" s="1"/>
    </row>
    <row r="3960" spans="15:24" x14ac:dyDescent="0.55000000000000004">
      <c r="O3960" s="1"/>
      <c r="V3960" s="1"/>
      <c r="X3960" s="1"/>
    </row>
    <row r="3961" spans="15:24" x14ac:dyDescent="0.55000000000000004">
      <c r="O3961" s="1"/>
      <c r="V3961" s="1"/>
      <c r="X3961" s="1"/>
    </row>
    <row r="3962" spans="15:24" x14ac:dyDescent="0.55000000000000004">
      <c r="O3962" s="1"/>
      <c r="V3962" s="1"/>
      <c r="X3962" s="1"/>
    </row>
    <row r="3963" spans="15:24" x14ac:dyDescent="0.55000000000000004">
      <c r="O3963" s="1"/>
      <c r="V3963" s="1"/>
      <c r="X3963" s="1"/>
    </row>
    <row r="3964" spans="15:24" x14ac:dyDescent="0.55000000000000004">
      <c r="O3964" s="1"/>
      <c r="V3964" s="1"/>
      <c r="X3964" s="1"/>
    </row>
    <row r="3965" spans="15:24" x14ac:dyDescent="0.55000000000000004">
      <c r="O3965" s="1"/>
      <c r="V3965" s="1"/>
      <c r="X3965" s="1"/>
    </row>
    <row r="3966" spans="15:24" x14ac:dyDescent="0.55000000000000004">
      <c r="O3966" s="1"/>
      <c r="V3966" s="1"/>
      <c r="X3966" s="1"/>
    </row>
    <row r="3967" spans="15:24" x14ac:dyDescent="0.55000000000000004">
      <c r="O3967" s="1"/>
      <c r="V3967" s="1"/>
      <c r="X3967" s="1"/>
    </row>
    <row r="3968" spans="15:24" x14ac:dyDescent="0.55000000000000004">
      <c r="O3968" s="1"/>
      <c r="V3968" s="1"/>
      <c r="X3968" s="1"/>
    </row>
    <row r="3969" spans="15:24" x14ac:dyDescent="0.55000000000000004">
      <c r="O3969" s="1"/>
      <c r="V3969" s="1"/>
      <c r="X3969" s="1"/>
    </row>
    <row r="3970" spans="15:24" x14ac:dyDescent="0.55000000000000004">
      <c r="O3970" s="1"/>
      <c r="V3970" s="1"/>
      <c r="X3970" s="1"/>
    </row>
    <row r="3971" spans="15:24" x14ac:dyDescent="0.55000000000000004">
      <c r="O3971" s="1"/>
      <c r="V3971" s="1"/>
      <c r="X3971" s="1"/>
    </row>
    <row r="3972" spans="15:24" x14ac:dyDescent="0.55000000000000004">
      <c r="O3972" s="1"/>
      <c r="V3972" s="1"/>
      <c r="X3972" s="1"/>
    </row>
    <row r="3973" spans="15:24" x14ac:dyDescent="0.55000000000000004">
      <c r="O3973" s="1"/>
      <c r="V3973" s="1"/>
      <c r="X3973" s="1"/>
    </row>
    <row r="3974" spans="15:24" x14ac:dyDescent="0.55000000000000004">
      <c r="O3974" s="1"/>
      <c r="V3974" s="1"/>
      <c r="X3974" s="1"/>
    </row>
    <row r="3975" spans="15:24" x14ac:dyDescent="0.55000000000000004">
      <c r="O3975" s="1"/>
      <c r="V3975" s="1"/>
      <c r="X3975" s="1"/>
    </row>
    <row r="3976" spans="15:24" x14ac:dyDescent="0.55000000000000004">
      <c r="O3976" s="1"/>
      <c r="V3976" s="1"/>
      <c r="X3976" s="1"/>
    </row>
    <row r="3977" spans="15:24" x14ac:dyDescent="0.55000000000000004">
      <c r="O3977" s="1"/>
      <c r="V3977" s="1"/>
      <c r="X3977" s="1"/>
    </row>
    <row r="3978" spans="15:24" x14ac:dyDescent="0.55000000000000004">
      <c r="O3978" s="1"/>
      <c r="V3978" s="1"/>
      <c r="X3978" s="1"/>
    </row>
    <row r="3979" spans="15:24" x14ac:dyDescent="0.55000000000000004">
      <c r="O3979" s="1"/>
      <c r="V3979" s="1"/>
      <c r="X3979" s="1"/>
    </row>
    <row r="3980" spans="15:24" x14ac:dyDescent="0.55000000000000004">
      <c r="O3980" s="1"/>
      <c r="V3980" s="1"/>
      <c r="X3980" s="1"/>
    </row>
    <row r="3981" spans="15:24" x14ac:dyDescent="0.55000000000000004">
      <c r="O3981" s="1"/>
      <c r="V3981" s="1"/>
      <c r="X3981" s="1"/>
    </row>
    <row r="3982" spans="15:24" x14ac:dyDescent="0.55000000000000004">
      <c r="O3982" s="1"/>
      <c r="V3982" s="1"/>
      <c r="X3982" s="1"/>
    </row>
    <row r="3983" spans="15:24" x14ac:dyDescent="0.55000000000000004">
      <c r="O3983" s="1"/>
      <c r="V3983" s="1"/>
      <c r="X3983" s="1"/>
    </row>
    <row r="3984" spans="15:24" x14ac:dyDescent="0.55000000000000004">
      <c r="O3984" s="1"/>
      <c r="V3984" s="1"/>
      <c r="X3984" s="1"/>
    </row>
    <row r="3985" spans="15:24" x14ac:dyDescent="0.55000000000000004">
      <c r="O3985" s="1"/>
      <c r="V3985" s="1"/>
      <c r="X3985" s="1"/>
    </row>
    <row r="3986" spans="15:24" x14ac:dyDescent="0.55000000000000004">
      <c r="O3986" s="1"/>
      <c r="V3986" s="1"/>
      <c r="X3986" s="1"/>
    </row>
    <row r="3987" spans="15:24" x14ac:dyDescent="0.55000000000000004">
      <c r="O3987" s="1"/>
      <c r="V3987" s="1"/>
      <c r="X3987" s="1"/>
    </row>
    <row r="3988" spans="15:24" x14ac:dyDescent="0.55000000000000004">
      <c r="O3988" s="1"/>
      <c r="V3988" s="1"/>
      <c r="X3988" s="1"/>
    </row>
    <row r="3989" spans="15:24" x14ac:dyDescent="0.55000000000000004">
      <c r="O3989" s="1"/>
      <c r="V3989" s="1"/>
      <c r="X3989" s="1"/>
    </row>
    <row r="3990" spans="15:24" x14ac:dyDescent="0.55000000000000004">
      <c r="O3990" s="1"/>
      <c r="V3990" s="1"/>
      <c r="X3990" s="1"/>
    </row>
    <row r="3991" spans="15:24" x14ac:dyDescent="0.55000000000000004">
      <c r="O3991" s="1"/>
      <c r="V3991" s="1"/>
      <c r="X3991" s="1"/>
    </row>
    <row r="3992" spans="15:24" x14ac:dyDescent="0.55000000000000004">
      <c r="O3992" s="1"/>
      <c r="V3992" s="1"/>
      <c r="X3992" s="1"/>
    </row>
    <row r="3993" spans="15:24" x14ac:dyDescent="0.55000000000000004">
      <c r="O3993" s="1"/>
      <c r="V3993" s="1"/>
      <c r="X3993" s="1"/>
    </row>
    <row r="3994" spans="15:24" x14ac:dyDescent="0.55000000000000004">
      <c r="O3994" s="1"/>
      <c r="V3994" s="1"/>
      <c r="X3994" s="1"/>
    </row>
    <row r="3995" spans="15:24" x14ac:dyDescent="0.55000000000000004">
      <c r="O3995" s="1"/>
      <c r="V3995" s="1"/>
      <c r="X3995" s="1"/>
    </row>
    <row r="3996" spans="15:24" x14ac:dyDescent="0.55000000000000004">
      <c r="O3996" s="1"/>
      <c r="V3996" s="1"/>
      <c r="X3996" s="1"/>
    </row>
    <row r="3997" spans="15:24" x14ac:dyDescent="0.55000000000000004">
      <c r="O3997" s="1"/>
      <c r="V3997" s="1"/>
      <c r="X3997" s="1"/>
    </row>
    <row r="3998" spans="15:24" x14ac:dyDescent="0.55000000000000004">
      <c r="O3998" s="1"/>
      <c r="V3998" s="1"/>
      <c r="X3998" s="1"/>
    </row>
    <row r="3999" spans="15:24" x14ac:dyDescent="0.55000000000000004">
      <c r="O3999" s="1"/>
      <c r="V3999" s="1"/>
      <c r="X3999" s="1"/>
    </row>
    <row r="4000" spans="15:24" x14ac:dyDescent="0.55000000000000004">
      <c r="O4000" s="1"/>
      <c r="V4000" s="1"/>
      <c r="X4000" s="1"/>
    </row>
    <row r="4001" spans="15:24" x14ac:dyDescent="0.55000000000000004">
      <c r="O4001" s="1"/>
      <c r="V4001" s="1"/>
      <c r="X4001" s="1"/>
    </row>
    <row r="4002" spans="15:24" x14ac:dyDescent="0.55000000000000004">
      <c r="O4002" s="1"/>
      <c r="V4002" s="1"/>
      <c r="X4002" s="1"/>
    </row>
    <row r="4003" spans="15:24" x14ac:dyDescent="0.55000000000000004">
      <c r="O4003" s="1"/>
      <c r="V4003" s="1"/>
      <c r="X4003" s="1"/>
    </row>
    <row r="4004" spans="15:24" x14ac:dyDescent="0.55000000000000004">
      <c r="O4004" s="1"/>
      <c r="V4004" s="1"/>
      <c r="X4004" s="1"/>
    </row>
    <row r="4005" spans="15:24" x14ac:dyDescent="0.55000000000000004">
      <c r="O4005" s="1"/>
      <c r="V4005" s="1"/>
      <c r="X4005" s="1"/>
    </row>
    <row r="4006" spans="15:24" x14ac:dyDescent="0.55000000000000004">
      <c r="O4006" s="1"/>
      <c r="V4006" s="1"/>
      <c r="X4006" s="1"/>
    </row>
    <row r="4007" spans="15:24" x14ac:dyDescent="0.55000000000000004">
      <c r="O4007" s="1"/>
      <c r="V4007" s="1"/>
      <c r="X4007" s="1"/>
    </row>
    <row r="4008" spans="15:24" x14ac:dyDescent="0.55000000000000004">
      <c r="O4008" s="1"/>
      <c r="V4008" s="1"/>
      <c r="X4008" s="1"/>
    </row>
    <row r="4009" spans="15:24" x14ac:dyDescent="0.55000000000000004">
      <c r="O4009" s="1"/>
      <c r="V4009" s="1"/>
      <c r="X4009" s="1"/>
    </row>
    <row r="4010" spans="15:24" x14ac:dyDescent="0.55000000000000004">
      <c r="O4010" s="1"/>
      <c r="V4010" s="1"/>
      <c r="X4010" s="1"/>
    </row>
    <row r="4011" spans="15:24" x14ac:dyDescent="0.55000000000000004">
      <c r="O4011" s="1"/>
      <c r="V4011" s="1"/>
      <c r="X4011" s="1"/>
    </row>
    <row r="4012" spans="15:24" x14ac:dyDescent="0.55000000000000004">
      <c r="O4012" s="1"/>
      <c r="V4012" s="1"/>
      <c r="X4012" s="1"/>
    </row>
    <row r="4013" spans="15:24" x14ac:dyDescent="0.55000000000000004">
      <c r="O4013" s="1"/>
      <c r="V4013" s="1"/>
      <c r="X4013" s="1"/>
    </row>
    <row r="4014" spans="15:24" x14ac:dyDescent="0.55000000000000004">
      <c r="O4014" s="1"/>
      <c r="V4014" s="1"/>
      <c r="X4014" s="1"/>
    </row>
    <row r="4015" spans="15:24" x14ac:dyDescent="0.55000000000000004">
      <c r="O4015" s="1"/>
      <c r="V4015" s="1"/>
      <c r="X4015" s="1"/>
    </row>
    <row r="4016" spans="15:24" x14ac:dyDescent="0.55000000000000004">
      <c r="O4016" s="1"/>
      <c r="V4016" s="1"/>
      <c r="X4016" s="1"/>
    </row>
    <row r="4017" spans="15:24" x14ac:dyDescent="0.55000000000000004">
      <c r="O4017" s="1"/>
      <c r="V4017" s="1"/>
      <c r="X4017" s="1"/>
    </row>
    <row r="4018" spans="15:24" x14ac:dyDescent="0.55000000000000004">
      <c r="O4018" s="1"/>
      <c r="V4018" s="1"/>
      <c r="X4018" s="1"/>
    </row>
    <row r="4019" spans="15:24" x14ac:dyDescent="0.55000000000000004">
      <c r="O4019" s="1"/>
      <c r="V4019" s="1"/>
      <c r="X4019" s="1"/>
    </row>
    <row r="4020" spans="15:24" x14ac:dyDescent="0.55000000000000004">
      <c r="O4020" s="1"/>
      <c r="V4020" s="1"/>
      <c r="X4020" s="1"/>
    </row>
    <row r="4021" spans="15:24" x14ac:dyDescent="0.55000000000000004">
      <c r="O4021" s="1"/>
      <c r="V4021" s="1"/>
      <c r="X4021" s="1"/>
    </row>
    <row r="4022" spans="15:24" x14ac:dyDescent="0.55000000000000004">
      <c r="O4022" s="1"/>
      <c r="V4022" s="1"/>
      <c r="X4022" s="1"/>
    </row>
    <row r="4023" spans="15:24" x14ac:dyDescent="0.55000000000000004">
      <c r="O4023" s="1"/>
      <c r="V4023" s="1"/>
      <c r="X4023" s="1"/>
    </row>
    <row r="4024" spans="15:24" x14ac:dyDescent="0.55000000000000004">
      <c r="O4024" s="1"/>
      <c r="V4024" s="1"/>
      <c r="X4024" s="1"/>
    </row>
    <row r="4025" spans="15:24" x14ac:dyDescent="0.55000000000000004">
      <c r="O4025" s="1"/>
      <c r="V4025" s="1"/>
      <c r="X4025" s="1"/>
    </row>
    <row r="4026" spans="15:24" x14ac:dyDescent="0.55000000000000004">
      <c r="O4026" s="1"/>
      <c r="V4026" s="1"/>
      <c r="X4026" s="1"/>
    </row>
    <row r="4027" spans="15:24" x14ac:dyDescent="0.55000000000000004">
      <c r="O4027" s="1"/>
      <c r="V4027" s="1"/>
      <c r="X4027" s="1"/>
    </row>
    <row r="4028" spans="15:24" x14ac:dyDescent="0.55000000000000004">
      <c r="O4028" s="1"/>
      <c r="V4028" s="1"/>
      <c r="X4028" s="1"/>
    </row>
    <row r="4029" spans="15:24" x14ac:dyDescent="0.55000000000000004">
      <c r="O4029" s="1"/>
      <c r="V4029" s="1"/>
      <c r="X4029" s="1"/>
    </row>
    <row r="4030" spans="15:24" x14ac:dyDescent="0.55000000000000004">
      <c r="O4030" s="1"/>
      <c r="V4030" s="1"/>
      <c r="X4030" s="1"/>
    </row>
    <row r="4031" spans="15:24" x14ac:dyDescent="0.55000000000000004">
      <c r="O4031" s="1"/>
      <c r="V4031" s="1"/>
      <c r="X4031" s="1"/>
    </row>
    <row r="4032" spans="15:24" x14ac:dyDescent="0.55000000000000004">
      <c r="O4032" s="1"/>
      <c r="V4032" s="1"/>
      <c r="X4032" s="1"/>
    </row>
    <row r="4033" spans="15:24" x14ac:dyDescent="0.55000000000000004">
      <c r="O4033" s="1"/>
      <c r="V4033" s="1"/>
      <c r="X4033" s="1"/>
    </row>
    <row r="4034" spans="15:24" x14ac:dyDescent="0.55000000000000004">
      <c r="O4034" s="1"/>
      <c r="V4034" s="1"/>
      <c r="X4034" s="1"/>
    </row>
    <row r="4035" spans="15:24" x14ac:dyDescent="0.55000000000000004">
      <c r="O4035" s="1"/>
      <c r="V4035" s="1"/>
      <c r="X4035" s="1"/>
    </row>
    <row r="4036" spans="15:24" x14ac:dyDescent="0.55000000000000004">
      <c r="O4036" s="1"/>
      <c r="V4036" s="1"/>
      <c r="X4036" s="1"/>
    </row>
    <row r="4037" spans="15:24" x14ac:dyDescent="0.55000000000000004">
      <c r="O4037" s="1"/>
      <c r="V4037" s="1"/>
      <c r="X4037" s="1"/>
    </row>
    <row r="4038" spans="15:24" x14ac:dyDescent="0.55000000000000004">
      <c r="O4038" s="1"/>
      <c r="V4038" s="1"/>
      <c r="X4038" s="1"/>
    </row>
    <row r="4039" spans="15:24" x14ac:dyDescent="0.55000000000000004">
      <c r="O4039" s="1"/>
      <c r="V4039" s="1"/>
      <c r="X4039" s="1"/>
    </row>
    <row r="4040" spans="15:24" x14ac:dyDescent="0.55000000000000004">
      <c r="O4040" s="1"/>
      <c r="V4040" s="1"/>
      <c r="X4040" s="1"/>
    </row>
    <row r="4041" spans="15:24" x14ac:dyDescent="0.55000000000000004">
      <c r="O4041" s="1"/>
      <c r="V4041" s="1"/>
      <c r="X4041" s="1"/>
    </row>
    <row r="4042" spans="15:24" x14ac:dyDescent="0.55000000000000004">
      <c r="O4042" s="1"/>
      <c r="V4042" s="1"/>
      <c r="X4042" s="1"/>
    </row>
    <row r="4043" spans="15:24" x14ac:dyDescent="0.55000000000000004">
      <c r="O4043" s="1"/>
      <c r="V4043" s="1"/>
      <c r="X4043" s="1"/>
    </row>
    <row r="4044" spans="15:24" x14ac:dyDescent="0.55000000000000004">
      <c r="O4044" s="1"/>
      <c r="V4044" s="1"/>
      <c r="X4044" s="1"/>
    </row>
    <row r="4045" spans="15:24" x14ac:dyDescent="0.55000000000000004">
      <c r="O4045" s="1"/>
      <c r="V4045" s="1"/>
      <c r="X4045" s="1"/>
    </row>
    <row r="4046" spans="15:24" x14ac:dyDescent="0.55000000000000004">
      <c r="O4046" s="1"/>
      <c r="V4046" s="1"/>
      <c r="X4046" s="1"/>
    </row>
    <row r="4047" spans="15:24" x14ac:dyDescent="0.55000000000000004">
      <c r="O4047" s="1"/>
      <c r="V4047" s="1"/>
      <c r="X4047" s="1"/>
    </row>
    <row r="4048" spans="15:24" x14ac:dyDescent="0.55000000000000004">
      <c r="O4048" s="1"/>
      <c r="V4048" s="1"/>
      <c r="X4048" s="1"/>
    </row>
    <row r="4049" spans="15:24" x14ac:dyDescent="0.55000000000000004">
      <c r="O4049" s="1"/>
      <c r="V4049" s="1"/>
      <c r="X4049" s="1"/>
    </row>
    <row r="4050" spans="15:24" x14ac:dyDescent="0.55000000000000004">
      <c r="O4050" s="1"/>
      <c r="V4050" s="1"/>
      <c r="X4050" s="1"/>
    </row>
    <row r="4051" spans="15:24" x14ac:dyDescent="0.55000000000000004">
      <c r="O4051" s="1"/>
      <c r="V4051" s="1"/>
      <c r="X4051" s="1"/>
    </row>
    <row r="4052" spans="15:24" x14ac:dyDescent="0.55000000000000004">
      <c r="O4052" s="1"/>
      <c r="V4052" s="1"/>
      <c r="X4052" s="1"/>
    </row>
    <row r="4053" spans="15:24" x14ac:dyDescent="0.55000000000000004">
      <c r="O4053" s="1"/>
      <c r="V4053" s="1"/>
      <c r="X4053" s="1"/>
    </row>
    <row r="4054" spans="15:24" x14ac:dyDescent="0.55000000000000004">
      <c r="O4054" s="1"/>
      <c r="V4054" s="1"/>
      <c r="X4054" s="1"/>
    </row>
    <row r="4055" spans="15:24" x14ac:dyDescent="0.55000000000000004">
      <c r="O4055" s="1"/>
      <c r="V4055" s="1"/>
      <c r="X4055" s="1"/>
    </row>
    <row r="4056" spans="15:24" x14ac:dyDescent="0.55000000000000004">
      <c r="O4056" s="1"/>
      <c r="V4056" s="1"/>
      <c r="X4056" s="1"/>
    </row>
    <row r="4057" spans="15:24" x14ac:dyDescent="0.55000000000000004">
      <c r="O4057" s="1"/>
      <c r="V4057" s="1"/>
      <c r="X4057" s="1"/>
    </row>
    <row r="4058" spans="15:24" x14ac:dyDescent="0.55000000000000004">
      <c r="O4058" s="1"/>
      <c r="V4058" s="1"/>
      <c r="X4058" s="1"/>
    </row>
    <row r="4059" spans="15:24" x14ac:dyDescent="0.55000000000000004">
      <c r="O4059" s="1"/>
      <c r="V4059" s="1"/>
      <c r="X4059" s="1"/>
    </row>
    <row r="4060" spans="15:24" x14ac:dyDescent="0.55000000000000004">
      <c r="O4060" s="1"/>
      <c r="V4060" s="1"/>
      <c r="X4060" s="1"/>
    </row>
    <row r="4061" spans="15:24" x14ac:dyDescent="0.55000000000000004">
      <c r="O4061" s="1"/>
      <c r="V4061" s="1"/>
      <c r="X4061" s="1"/>
    </row>
    <row r="4062" spans="15:24" x14ac:dyDescent="0.55000000000000004">
      <c r="O4062" s="1"/>
      <c r="V4062" s="1"/>
      <c r="X4062" s="1"/>
    </row>
    <row r="4063" spans="15:24" x14ac:dyDescent="0.55000000000000004">
      <c r="O4063" s="1"/>
      <c r="V4063" s="1"/>
      <c r="X4063" s="1"/>
    </row>
    <row r="4064" spans="15:24" x14ac:dyDescent="0.55000000000000004">
      <c r="O4064" s="1"/>
      <c r="V4064" s="1"/>
      <c r="X4064" s="1"/>
    </row>
    <row r="4065" spans="15:24" x14ac:dyDescent="0.55000000000000004">
      <c r="O4065" s="1"/>
      <c r="V4065" s="1"/>
      <c r="X4065" s="1"/>
    </row>
    <row r="4066" spans="15:24" x14ac:dyDescent="0.55000000000000004">
      <c r="O4066" s="1"/>
      <c r="V4066" s="1"/>
      <c r="X4066" s="1"/>
    </row>
    <row r="4067" spans="15:24" x14ac:dyDescent="0.55000000000000004">
      <c r="O4067" s="1"/>
      <c r="V4067" s="1"/>
      <c r="X4067" s="1"/>
    </row>
    <row r="4068" spans="15:24" x14ac:dyDescent="0.55000000000000004">
      <c r="O4068" s="1"/>
      <c r="V4068" s="1"/>
      <c r="X4068" s="1"/>
    </row>
    <row r="4069" spans="15:24" x14ac:dyDescent="0.55000000000000004">
      <c r="O4069" s="1"/>
      <c r="V4069" s="1"/>
      <c r="X4069" s="1"/>
    </row>
    <row r="4070" spans="15:24" x14ac:dyDescent="0.55000000000000004">
      <c r="O4070" s="1"/>
      <c r="V4070" s="1"/>
      <c r="X4070" s="1"/>
    </row>
    <row r="4071" spans="15:24" x14ac:dyDescent="0.55000000000000004">
      <c r="O4071" s="1"/>
      <c r="V4071" s="1"/>
      <c r="X4071" s="1"/>
    </row>
    <row r="4072" spans="15:24" x14ac:dyDescent="0.55000000000000004">
      <c r="O4072" s="1"/>
      <c r="V4072" s="1"/>
      <c r="X4072" s="1"/>
    </row>
    <row r="4073" spans="15:24" x14ac:dyDescent="0.55000000000000004">
      <c r="O4073" s="1"/>
      <c r="V4073" s="1"/>
      <c r="X4073" s="1"/>
    </row>
    <row r="4074" spans="15:24" x14ac:dyDescent="0.55000000000000004">
      <c r="O4074" s="1"/>
      <c r="V4074" s="1"/>
      <c r="X4074" s="1"/>
    </row>
    <row r="4075" spans="15:24" x14ac:dyDescent="0.55000000000000004">
      <c r="O4075" s="1"/>
      <c r="V4075" s="1"/>
      <c r="X4075" s="1"/>
    </row>
    <row r="4076" spans="15:24" x14ac:dyDescent="0.55000000000000004">
      <c r="O4076" s="1"/>
      <c r="V4076" s="1"/>
      <c r="X4076" s="1"/>
    </row>
    <row r="4077" spans="15:24" x14ac:dyDescent="0.55000000000000004">
      <c r="O4077" s="1"/>
      <c r="V4077" s="1"/>
      <c r="X4077" s="1"/>
    </row>
    <row r="4078" spans="15:24" x14ac:dyDescent="0.55000000000000004">
      <c r="O4078" s="1"/>
      <c r="V4078" s="1"/>
      <c r="X4078" s="1"/>
    </row>
    <row r="4079" spans="15:24" x14ac:dyDescent="0.55000000000000004">
      <c r="O4079" s="1"/>
      <c r="V4079" s="1"/>
      <c r="X4079" s="1"/>
    </row>
    <row r="4080" spans="15:24" x14ac:dyDescent="0.55000000000000004">
      <c r="O4080" s="1"/>
      <c r="V4080" s="1"/>
      <c r="X4080" s="1"/>
    </row>
    <row r="4081" spans="15:24" x14ac:dyDescent="0.55000000000000004">
      <c r="O4081" s="1"/>
      <c r="V4081" s="1"/>
      <c r="X4081" s="1"/>
    </row>
    <row r="4082" spans="15:24" x14ac:dyDescent="0.55000000000000004">
      <c r="O4082" s="1"/>
      <c r="V4082" s="1"/>
      <c r="X4082" s="1"/>
    </row>
    <row r="4083" spans="15:24" x14ac:dyDescent="0.55000000000000004">
      <c r="O4083" s="1"/>
      <c r="V4083" s="1"/>
      <c r="X4083" s="1"/>
    </row>
    <row r="4084" spans="15:24" x14ac:dyDescent="0.55000000000000004">
      <c r="O4084" s="1"/>
      <c r="V4084" s="1"/>
      <c r="X4084" s="1"/>
    </row>
    <row r="4085" spans="15:24" x14ac:dyDescent="0.55000000000000004">
      <c r="O4085" s="1"/>
      <c r="V4085" s="1"/>
      <c r="X4085" s="1"/>
    </row>
    <row r="4086" spans="15:24" x14ac:dyDescent="0.55000000000000004">
      <c r="O4086" s="1"/>
      <c r="V4086" s="1"/>
      <c r="X4086" s="1"/>
    </row>
    <row r="4087" spans="15:24" x14ac:dyDescent="0.55000000000000004">
      <c r="O4087" s="1"/>
      <c r="V4087" s="1"/>
      <c r="X4087" s="1"/>
    </row>
    <row r="4088" spans="15:24" x14ac:dyDescent="0.55000000000000004">
      <c r="O4088" s="1"/>
      <c r="V4088" s="1"/>
      <c r="X4088" s="1"/>
    </row>
    <row r="4089" spans="15:24" x14ac:dyDescent="0.55000000000000004">
      <c r="O4089" s="1"/>
      <c r="V4089" s="1"/>
      <c r="X4089" s="1"/>
    </row>
    <row r="4090" spans="15:24" x14ac:dyDescent="0.55000000000000004">
      <c r="O4090" s="1"/>
      <c r="V4090" s="1"/>
      <c r="X4090" s="1"/>
    </row>
    <row r="4091" spans="15:24" x14ac:dyDescent="0.55000000000000004">
      <c r="O4091" s="1"/>
      <c r="V4091" s="1"/>
      <c r="X4091" s="1"/>
    </row>
    <row r="4092" spans="15:24" x14ac:dyDescent="0.55000000000000004">
      <c r="O4092" s="1"/>
      <c r="V4092" s="1"/>
      <c r="X4092" s="1"/>
    </row>
    <row r="4093" spans="15:24" x14ac:dyDescent="0.55000000000000004">
      <c r="O4093" s="1"/>
      <c r="V4093" s="1"/>
      <c r="X4093" s="1"/>
    </row>
    <row r="4094" spans="15:24" x14ac:dyDescent="0.55000000000000004">
      <c r="O4094" s="1"/>
      <c r="V4094" s="1"/>
      <c r="X4094" s="1"/>
    </row>
    <row r="4095" spans="15:24" x14ac:dyDescent="0.55000000000000004">
      <c r="O4095" s="1"/>
      <c r="V4095" s="1"/>
      <c r="X4095" s="1"/>
    </row>
    <row r="4096" spans="15:24" x14ac:dyDescent="0.55000000000000004">
      <c r="O4096" s="1"/>
      <c r="V4096" s="1"/>
      <c r="X4096" s="1"/>
    </row>
    <row r="4097" spans="15:24" x14ac:dyDescent="0.55000000000000004">
      <c r="O4097" s="1"/>
      <c r="V4097" s="1"/>
      <c r="X4097" s="1"/>
    </row>
    <row r="4098" spans="15:24" x14ac:dyDescent="0.55000000000000004">
      <c r="O4098" s="1"/>
      <c r="V4098" s="1"/>
      <c r="X4098" s="1"/>
    </row>
    <row r="4099" spans="15:24" x14ac:dyDescent="0.55000000000000004">
      <c r="O4099" s="1"/>
      <c r="V4099" s="1"/>
      <c r="X4099" s="1"/>
    </row>
    <row r="4100" spans="15:24" x14ac:dyDescent="0.55000000000000004">
      <c r="O4100" s="1"/>
      <c r="V4100" s="1"/>
      <c r="X4100" s="1"/>
    </row>
    <row r="4101" spans="15:24" x14ac:dyDescent="0.55000000000000004">
      <c r="O4101" s="1"/>
      <c r="V4101" s="1"/>
      <c r="X4101" s="1"/>
    </row>
    <row r="4102" spans="15:24" x14ac:dyDescent="0.55000000000000004">
      <c r="O4102" s="1"/>
      <c r="V4102" s="1"/>
      <c r="X4102" s="1"/>
    </row>
    <row r="4103" spans="15:24" x14ac:dyDescent="0.55000000000000004">
      <c r="O4103" s="1"/>
      <c r="V4103" s="1"/>
      <c r="X4103" s="1"/>
    </row>
    <row r="4104" spans="15:24" x14ac:dyDescent="0.55000000000000004">
      <c r="O4104" s="1"/>
      <c r="V4104" s="1"/>
      <c r="X4104" s="1"/>
    </row>
    <row r="4105" spans="15:24" x14ac:dyDescent="0.55000000000000004">
      <c r="O4105" s="1"/>
      <c r="V4105" s="1"/>
      <c r="X4105" s="1"/>
    </row>
    <row r="4106" spans="15:24" x14ac:dyDescent="0.55000000000000004">
      <c r="O4106" s="1"/>
      <c r="V4106" s="1"/>
      <c r="X4106" s="1"/>
    </row>
    <row r="4107" spans="15:24" x14ac:dyDescent="0.55000000000000004">
      <c r="O4107" s="1"/>
      <c r="V4107" s="1"/>
      <c r="X4107" s="1"/>
    </row>
    <row r="4108" spans="15:24" x14ac:dyDescent="0.55000000000000004">
      <c r="O4108" s="1"/>
      <c r="V4108" s="1"/>
      <c r="X4108" s="1"/>
    </row>
    <row r="4109" spans="15:24" x14ac:dyDescent="0.55000000000000004">
      <c r="O4109" s="1"/>
      <c r="V4109" s="1"/>
      <c r="X4109" s="1"/>
    </row>
    <row r="4110" spans="15:24" x14ac:dyDescent="0.55000000000000004">
      <c r="O4110" s="1"/>
      <c r="V4110" s="1"/>
      <c r="X4110" s="1"/>
    </row>
    <row r="4111" spans="15:24" x14ac:dyDescent="0.55000000000000004">
      <c r="O4111" s="1"/>
      <c r="V4111" s="1"/>
      <c r="X4111" s="1"/>
    </row>
    <row r="4112" spans="15:24" x14ac:dyDescent="0.55000000000000004">
      <c r="O4112" s="1"/>
      <c r="V4112" s="1"/>
      <c r="X4112" s="1"/>
    </row>
    <row r="4113" spans="15:24" x14ac:dyDescent="0.55000000000000004">
      <c r="O4113" s="1"/>
      <c r="V4113" s="1"/>
      <c r="X4113" s="1"/>
    </row>
    <row r="4114" spans="15:24" x14ac:dyDescent="0.55000000000000004">
      <c r="O4114" s="1"/>
      <c r="V4114" s="1"/>
      <c r="X4114" s="1"/>
    </row>
    <row r="4115" spans="15:24" x14ac:dyDescent="0.55000000000000004">
      <c r="O4115" s="1"/>
      <c r="V4115" s="1"/>
      <c r="X4115" s="1"/>
    </row>
    <row r="4116" spans="15:24" x14ac:dyDescent="0.55000000000000004">
      <c r="O4116" s="1"/>
      <c r="V4116" s="1"/>
      <c r="X4116" s="1"/>
    </row>
    <row r="4117" spans="15:24" x14ac:dyDescent="0.55000000000000004">
      <c r="O4117" s="1"/>
      <c r="V4117" s="1"/>
      <c r="X4117" s="1"/>
    </row>
    <row r="4118" spans="15:24" x14ac:dyDescent="0.55000000000000004">
      <c r="O4118" s="1"/>
      <c r="V4118" s="1"/>
      <c r="X4118" s="1"/>
    </row>
    <row r="4119" spans="15:24" x14ac:dyDescent="0.55000000000000004">
      <c r="O4119" s="1"/>
      <c r="V4119" s="1"/>
      <c r="X4119" s="1"/>
    </row>
    <row r="4120" spans="15:24" x14ac:dyDescent="0.55000000000000004">
      <c r="O4120" s="1"/>
      <c r="V4120" s="1"/>
      <c r="X4120" s="1"/>
    </row>
    <row r="4121" spans="15:24" x14ac:dyDescent="0.55000000000000004">
      <c r="O4121" s="1"/>
      <c r="V4121" s="1"/>
      <c r="X4121" s="1"/>
    </row>
    <row r="4122" spans="15:24" x14ac:dyDescent="0.55000000000000004">
      <c r="O4122" s="1"/>
      <c r="V4122" s="1"/>
      <c r="X4122" s="1"/>
    </row>
    <row r="4123" spans="15:24" x14ac:dyDescent="0.55000000000000004">
      <c r="O4123" s="1"/>
      <c r="V4123" s="1"/>
      <c r="X4123" s="1"/>
    </row>
    <row r="4124" spans="15:24" x14ac:dyDescent="0.55000000000000004">
      <c r="O4124" s="1"/>
      <c r="V4124" s="1"/>
      <c r="X4124" s="1"/>
    </row>
    <row r="4125" spans="15:24" x14ac:dyDescent="0.55000000000000004">
      <c r="O4125" s="1"/>
      <c r="V4125" s="1"/>
      <c r="X4125" s="1"/>
    </row>
    <row r="4126" spans="15:24" x14ac:dyDescent="0.55000000000000004">
      <c r="O4126" s="1"/>
      <c r="V4126" s="1"/>
      <c r="X4126" s="1"/>
    </row>
    <row r="4127" spans="15:24" x14ac:dyDescent="0.55000000000000004">
      <c r="O4127" s="1"/>
      <c r="V4127" s="1"/>
      <c r="X4127" s="1"/>
    </row>
    <row r="4128" spans="15:24" x14ac:dyDescent="0.55000000000000004">
      <c r="O4128" s="1"/>
      <c r="V4128" s="1"/>
      <c r="X4128" s="1"/>
    </row>
    <row r="4129" spans="15:24" x14ac:dyDescent="0.55000000000000004">
      <c r="O4129" s="1"/>
      <c r="V4129" s="1"/>
      <c r="X4129" s="1"/>
    </row>
    <row r="4130" spans="15:24" x14ac:dyDescent="0.55000000000000004">
      <c r="O4130" s="1"/>
      <c r="V4130" s="1"/>
      <c r="X4130" s="1"/>
    </row>
    <row r="4131" spans="15:24" x14ac:dyDescent="0.55000000000000004">
      <c r="O4131" s="1"/>
      <c r="V4131" s="1"/>
      <c r="X4131" s="1"/>
    </row>
    <row r="4132" spans="15:24" x14ac:dyDescent="0.55000000000000004">
      <c r="O4132" s="1"/>
      <c r="V4132" s="1"/>
      <c r="X4132" s="1"/>
    </row>
    <row r="4133" spans="15:24" x14ac:dyDescent="0.55000000000000004">
      <c r="O4133" s="1"/>
      <c r="V4133" s="1"/>
      <c r="X4133" s="1"/>
    </row>
    <row r="4134" spans="15:24" x14ac:dyDescent="0.55000000000000004">
      <c r="O4134" s="1"/>
      <c r="V4134" s="1"/>
      <c r="X4134" s="1"/>
    </row>
    <row r="4135" spans="15:24" x14ac:dyDescent="0.55000000000000004">
      <c r="O4135" s="1"/>
      <c r="V4135" s="1"/>
      <c r="X4135" s="1"/>
    </row>
    <row r="4136" spans="15:24" x14ac:dyDescent="0.55000000000000004">
      <c r="O4136" s="1"/>
      <c r="V4136" s="1"/>
      <c r="X4136" s="1"/>
    </row>
    <row r="4137" spans="15:24" x14ac:dyDescent="0.55000000000000004">
      <c r="O4137" s="1"/>
      <c r="V4137" s="1"/>
      <c r="X4137" s="1"/>
    </row>
    <row r="4138" spans="15:24" x14ac:dyDescent="0.55000000000000004">
      <c r="O4138" s="1"/>
      <c r="V4138" s="1"/>
      <c r="X4138" s="1"/>
    </row>
    <row r="4139" spans="15:24" x14ac:dyDescent="0.55000000000000004">
      <c r="O4139" s="1"/>
      <c r="V4139" s="1"/>
      <c r="X4139" s="1"/>
    </row>
    <row r="4140" spans="15:24" x14ac:dyDescent="0.55000000000000004">
      <c r="O4140" s="1"/>
      <c r="V4140" s="1"/>
      <c r="X4140" s="1"/>
    </row>
    <row r="4141" spans="15:24" x14ac:dyDescent="0.55000000000000004">
      <c r="O4141" s="1"/>
      <c r="V4141" s="1"/>
      <c r="X4141" s="1"/>
    </row>
    <row r="4142" spans="15:24" x14ac:dyDescent="0.55000000000000004">
      <c r="O4142" s="1"/>
      <c r="V4142" s="1"/>
      <c r="X4142" s="1"/>
    </row>
    <row r="4143" spans="15:24" x14ac:dyDescent="0.55000000000000004">
      <c r="O4143" s="1"/>
      <c r="V4143" s="1"/>
      <c r="X4143" s="1"/>
    </row>
    <row r="4144" spans="15:24" x14ac:dyDescent="0.55000000000000004">
      <c r="O4144" s="1"/>
      <c r="V4144" s="1"/>
      <c r="X4144" s="1"/>
    </row>
    <row r="4145" spans="15:24" x14ac:dyDescent="0.55000000000000004">
      <c r="O4145" s="1"/>
      <c r="V4145" s="1"/>
      <c r="X4145" s="1"/>
    </row>
    <row r="4146" spans="15:24" x14ac:dyDescent="0.55000000000000004">
      <c r="O4146" s="1"/>
      <c r="V4146" s="1"/>
      <c r="X4146" s="1"/>
    </row>
    <row r="4147" spans="15:24" x14ac:dyDescent="0.55000000000000004">
      <c r="O4147" s="1"/>
      <c r="V4147" s="1"/>
      <c r="X4147" s="1"/>
    </row>
    <row r="4148" spans="15:24" x14ac:dyDescent="0.55000000000000004">
      <c r="O4148" s="1"/>
      <c r="V4148" s="1"/>
      <c r="X4148" s="1"/>
    </row>
    <row r="4149" spans="15:24" x14ac:dyDescent="0.55000000000000004">
      <c r="O4149" s="1"/>
      <c r="V4149" s="1"/>
      <c r="X4149" s="1"/>
    </row>
    <row r="4150" spans="15:24" x14ac:dyDescent="0.55000000000000004">
      <c r="O4150" s="1"/>
      <c r="V4150" s="1"/>
      <c r="X4150" s="1"/>
    </row>
    <row r="4151" spans="15:24" x14ac:dyDescent="0.55000000000000004">
      <c r="O4151" s="1"/>
      <c r="V4151" s="1"/>
      <c r="X4151" s="1"/>
    </row>
    <row r="4152" spans="15:24" x14ac:dyDescent="0.55000000000000004">
      <c r="O4152" s="1"/>
      <c r="V4152" s="1"/>
      <c r="X4152" s="1"/>
    </row>
    <row r="4153" spans="15:24" x14ac:dyDescent="0.55000000000000004">
      <c r="O4153" s="1"/>
      <c r="V4153" s="1"/>
      <c r="X4153" s="1"/>
    </row>
    <row r="4154" spans="15:24" x14ac:dyDescent="0.55000000000000004">
      <c r="O4154" s="1"/>
      <c r="V4154" s="1"/>
      <c r="X4154" s="1"/>
    </row>
    <row r="4155" spans="15:24" x14ac:dyDescent="0.55000000000000004">
      <c r="O4155" s="1"/>
      <c r="V4155" s="1"/>
      <c r="X4155" s="1"/>
    </row>
    <row r="4156" spans="15:24" x14ac:dyDescent="0.55000000000000004">
      <c r="O4156" s="1"/>
      <c r="V4156" s="1"/>
      <c r="X4156" s="1"/>
    </row>
    <row r="4157" spans="15:24" x14ac:dyDescent="0.55000000000000004">
      <c r="O4157" s="1"/>
      <c r="V4157" s="1"/>
      <c r="X4157" s="1"/>
    </row>
    <row r="4158" spans="15:24" x14ac:dyDescent="0.55000000000000004">
      <c r="O4158" s="1"/>
      <c r="V4158" s="1"/>
      <c r="X4158" s="1"/>
    </row>
    <row r="4159" spans="15:24" x14ac:dyDescent="0.55000000000000004">
      <c r="O4159" s="1"/>
      <c r="V4159" s="1"/>
      <c r="X4159" s="1"/>
    </row>
    <row r="4160" spans="15:24" x14ac:dyDescent="0.55000000000000004">
      <c r="O4160" s="1"/>
      <c r="V4160" s="1"/>
      <c r="X4160" s="1"/>
    </row>
    <row r="4161" spans="15:24" x14ac:dyDescent="0.55000000000000004">
      <c r="O4161" s="1"/>
      <c r="V4161" s="1"/>
      <c r="X4161" s="1"/>
    </row>
    <row r="4162" spans="15:24" x14ac:dyDescent="0.55000000000000004">
      <c r="O4162" s="1"/>
      <c r="V4162" s="1"/>
      <c r="X4162" s="1"/>
    </row>
    <row r="4163" spans="15:24" x14ac:dyDescent="0.55000000000000004">
      <c r="O4163" s="1"/>
      <c r="V4163" s="1"/>
      <c r="X4163" s="1"/>
    </row>
    <row r="4164" spans="15:24" x14ac:dyDescent="0.55000000000000004">
      <c r="O4164" s="1"/>
      <c r="V4164" s="1"/>
      <c r="X4164" s="1"/>
    </row>
    <row r="4165" spans="15:24" x14ac:dyDescent="0.55000000000000004">
      <c r="O4165" s="1"/>
      <c r="V4165" s="1"/>
      <c r="X4165" s="1"/>
    </row>
    <row r="4166" spans="15:24" x14ac:dyDescent="0.55000000000000004">
      <c r="O4166" s="1"/>
      <c r="V4166" s="1"/>
      <c r="X4166" s="1"/>
    </row>
    <row r="4167" spans="15:24" x14ac:dyDescent="0.55000000000000004">
      <c r="O4167" s="1"/>
      <c r="V4167" s="1"/>
      <c r="X4167" s="1"/>
    </row>
    <row r="4168" spans="15:24" x14ac:dyDescent="0.55000000000000004">
      <c r="O4168" s="1"/>
      <c r="V4168" s="1"/>
      <c r="X4168" s="1"/>
    </row>
    <row r="4169" spans="15:24" x14ac:dyDescent="0.55000000000000004">
      <c r="O4169" s="1"/>
      <c r="V4169" s="1"/>
      <c r="X4169" s="1"/>
    </row>
    <row r="4170" spans="15:24" x14ac:dyDescent="0.55000000000000004">
      <c r="O4170" s="1"/>
      <c r="V4170" s="1"/>
      <c r="X4170" s="1"/>
    </row>
    <row r="4171" spans="15:24" x14ac:dyDescent="0.55000000000000004">
      <c r="O4171" s="1"/>
      <c r="V4171" s="1"/>
      <c r="X4171" s="1"/>
    </row>
    <row r="4172" spans="15:24" x14ac:dyDescent="0.55000000000000004">
      <c r="O4172" s="1"/>
      <c r="V4172" s="1"/>
      <c r="X4172" s="1"/>
    </row>
    <row r="4173" spans="15:24" x14ac:dyDescent="0.55000000000000004">
      <c r="O4173" s="1"/>
      <c r="V4173" s="1"/>
      <c r="X4173" s="1"/>
    </row>
    <row r="4174" spans="15:24" x14ac:dyDescent="0.55000000000000004">
      <c r="O4174" s="1"/>
      <c r="V4174" s="1"/>
      <c r="X4174" s="1"/>
    </row>
    <row r="4175" spans="15:24" x14ac:dyDescent="0.55000000000000004">
      <c r="O4175" s="1"/>
      <c r="V4175" s="1"/>
      <c r="X4175" s="1"/>
    </row>
    <row r="4176" spans="15:24" x14ac:dyDescent="0.55000000000000004">
      <c r="O4176" s="1"/>
      <c r="V4176" s="1"/>
      <c r="X4176" s="1"/>
    </row>
    <row r="4177" spans="15:24" x14ac:dyDescent="0.55000000000000004">
      <c r="O4177" s="1"/>
      <c r="V4177" s="1"/>
      <c r="X4177" s="1"/>
    </row>
    <row r="4178" spans="15:24" x14ac:dyDescent="0.55000000000000004">
      <c r="O4178" s="1"/>
      <c r="V4178" s="1"/>
      <c r="X4178" s="1"/>
    </row>
    <row r="4179" spans="15:24" x14ac:dyDescent="0.55000000000000004">
      <c r="O4179" s="1"/>
      <c r="V4179" s="1"/>
      <c r="X4179" s="1"/>
    </row>
    <row r="4180" spans="15:24" x14ac:dyDescent="0.55000000000000004">
      <c r="O4180" s="1"/>
      <c r="V4180" s="1"/>
      <c r="X4180" s="1"/>
    </row>
    <row r="4181" spans="15:24" x14ac:dyDescent="0.55000000000000004">
      <c r="O4181" s="1"/>
      <c r="V4181" s="1"/>
      <c r="X4181" s="1"/>
    </row>
    <row r="4182" spans="15:24" x14ac:dyDescent="0.55000000000000004">
      <c r="O4182" s="1"/>
      <c r="V4182" s="1"/>
      <c r="X4182" s="1"/>
    </row>
    <row r="4183" spans="15:24" x14ac:dyDescent="0.55000000000000004">
      <c r="O4183" s="1"/>
      <c r="V4183" s="1"/>
      <c r="X4183" s="1"/>
    </row>
    <row r="4184" spans="15:24" x14ac:dyDescent="0.55000000000000004">
      <c r="O4184" s="1"/>
      <c r="V4184" s="1"/>
      <c r="X4184" s="1"/>
    </row>
    <row r="4185" spans="15:24" x14ac:dyDescent="0.55000000000000004">
      <c r="O4185" s="1"/>
      <c r="V4185" s="1"/>
      <c r="X4185" s="1"/>
    </row>
    <row r="4186" spans="15:24" x14ac:dyDescent="0.55000000000000004">
      <c r="O4186" s="1"/>
      <c r="V4186" s="1"/>
      <c r="X4186" s="1"/>
    </row>
    <row r="4187" spans="15:24" x14ac:dyDescent="0.55000000000000004">
      <c r="O4187" s="1"/>
      <c r="V4187" s="1"/>
      <c r="X4187" s="1"/>
    </row>
    <row r="4188" spans="15:24" x14ac:dyDescent="0.55000000000000004">
      <c r="O4188" s="1"/>
      <c r="V4188" s="1"/>
      <c r="X4188" s="1"/>
    </row>
    <row r="4189" spans="15:24" x14ac:dyDescent="0.55000000000000004">
      <c r="O4189" s="1"/>
      <c r="V4189" s="1"/>
      <c r="X4189" s="1"/>
    </row>
    <row r="4190" spans="15:24" x14ac:dyDescent="0.55000000000000004">
      <c r="O4190" s="1"/>
      <c r="V4190" s="1"/>
      <c r="X4190" s="1"/>
    </row>
    <row r="4191" spans="15:24" x14ac:dyDescent="0.55000000000000004">
      <c r="O4191" s="1"/>
      <c r="V4191" s="1"/>
      <c r="X4191" s="1"/>
    </row>
    <row r="4192" spans="15:24" x14ac:dyDescent="0.55000000000000004">
      <c r="O4192" s="1"/>
      <c r="V4192" s="1"/>
      <c r="X4192" s="1"/>
    </row>
    <row r="4193" spans="15:24" x14ac:dyDescent="0.55000000000000004">
      <c r="O4193" s="1"/>
      <c r="V4193" s="1"/>
      <c r="X4193" s="1"/>
    </row>
    <row r="4194" spans="15:24" x14ac:dyDescent="0.55000000000000004">
      <c r="O4194" s="1"/>
      <c r="V4194" s="1"/>
      <c r="X4194" s="1"/>
    </row>
    <row r="4195" spans="15:24" x14ac:dyDescent="0.55000000000000004">
      <c r="O4195" s="1"/>
      <c r="V4195" s="1"/>
      <c r="X4195" s="1"/>
    </row>
    <row r="4196" spans="15:24" x14ac:dyDescent="0.55000000000000004">
      <c r="O4196" s="1"/>
      <c r="V4196" s="1"/>
      <c r="X4196" s="1"/>
    </row>
    <row r="4197" spans="15:24" x14ac:dyDescent="0.55000000000000004">
      <c r="O4197" s="1"/>
      <c r="V4197" s="1"/>
      <c r="X4197" s="1"/>
    </row>
    <row r="4198" spans="15:24" x14ac:dyDescent="0.55000000000000004">
      <c r="O4198" s="1"/>
      <c r="V4198" s="1"/>
      <c r="X4198" s="1"/>
    </row>
    <row r="4199" spans="15:24" x14ac:dyDescent="0.55000000000000004">
      <c r="O4199" s="1"/>
      <c r="V4199" s="1"/>
      <c r="X4199" s="1"/>
    </row>
    <row r="4200" spans="15:24" x14ac:dyDescent="0.55000000000000004">
      <c r="O4200" s="1"/>
      <c r="V4200" s="1"/>
      <c r="X4200" s="1"/>
    </row>
    <row r="4201" spans="15:24" x14ac:dyDescent="0.55000000000000004">
      <c r="O4201" s="1"/>
      <c r="V4201" s="1"/>
      <c r="X4201" s="1"/>
    </row>
    <row r="4202" spans="15:24" x14ac:dyDescent="0.55000000000000004">
      <c r="O4202" s="1"/>
      <c r="V4202" s="1"/>
      <c r="X4202" s="1"/>
    </row>
    <row r="4203" spans="15:24" x14ac:dyDescent="0.55000000000000004">
      <c r="O4203" s="1"/>
      <c r="V4203" s="1"/>
      <c r="X4203" s="1"/>
    </row>
    <row r="4204" spans="15:24" x14ac:dyDescent="0.55000000000000004">
      <c r="O4204" s="1"/>
      <c r="V4204" s="1"/>
      <c r="X4204" s="1"/>
    </row>
    <row r="4205" spans="15:24" x14ac:dyDescent="0.55000000000000004">
      <c r="O4205" s="1"/>
      <c r="V4205" s="1"/>
      <c r="X4205" s="1"/>
    </row>
    <row r="4206" spans="15:24" x14ac:dyDescent="0.55000000000000004">
      <c r="O4206" s="1"/>
      <c r="V4206" s="1"/>
      <c r="X4206" s="1"/>
    </row>
    <row r="4207" spans="15:24" x14ac:dyDescent="0.55000000000000004">
      <c r="O4207" s="1"/>
      <c r="V4207" s="1"/>
      <c r="X4207" s="1"/>
    </row>
    <row r="4208" spans="15:24" x14ac:dyDescent="0.55000000000000004">
      <c r="O4208" s="1"/>
      <c r="V4208" s="1"/>
      <c r="X4208" s="1"/>
    </row>
    <row r="4209" spans="15:24" x14ac:dyDescent="0.55000000000000004">
      <c r="O4209" s="1"/>
      <c r="V4209" s="1"/>
      <c r="X4209" s="1"/>
    </row>
    <row r="4210" spans="15:24" x14ac:dyDescent="0.55000000000000004">
      <c r="O4210" s="1"/>
      <c r="V4210" s="1"/>
      <c r="X4210" s="1"/>
    </row>
    <row r="4211" spans="15:24" x14ac:dyDescent="0.55000000000000004">
      <c r="O4211" s="1"/>
      <c r="V4211" s="1"/>
      <c r="X4211" s="1"/>
    </row>
    <row r="4212" spans="15:24" x14ac:dyDescent="0.55000000000000004">
      <c r="O4212" s="1"/>
      <c r="V4212" s="1"/>
      <c r="X4212" s="1"/>
    </row>
    <row r="4213" spans="15:24" x14ac:dyDescent="0.55000000000000004">
      <c r="O4213" s="1"/>
      <c r="V4213" s="1"/>
      <c r="X4213" s="1"/>
    </row>
    <row r="4214" spans="15:24" x14ac:dyDescent="0.55000000000000004">
      <c r="O4214" s="1"/>
      <c r="V4214" s="1"/>
      <c r="X4214" s="1"/>
    </row>
    <row r="4215" spans="15:24" x14ac:dyDescent="0.55000000000000004">
      <c r="O4215" s="1"/>
      <c r="V4215" s="1"/>
      <c r="X4215" s="1"/>
    </row>
    <row r="4216" spans="15:24" x14ac:dyDescent="0.55000000000000004">
      <c r="O4216" s="1"/>
      <c r="V4216" s="1"/>
      <c r="X4216" s="1"/>
    </row>
    <row r="4217" spans="15:24" x14ac:dyDescent="0.55000000000000004">
      <c r="O4217" s="1"/>
      <c r="V4217" s="1"/>
      <c r="X4217" s="1"/>
    </row>
    <row r="4218" spans="15:24" x14ac:dyDescent="0.55000000000000004">
      <c r="O4218" s="1"/>
      <c r="V4218" s="1"/>
      <c r="X4218" s="1"/>
    </row>
    <row r="4219" spans="15:24" x14ac:dyDescent="0.55000000000000004">
      <c r="O4219" s="1"/>
      <c r="V4219" s="1"/>
      <c r="X4219" s="1"/>
    </row>
    <row r="4220" spans="15:24" x14ac:dyDescent="0.55000000000000004">
      <c r="O4220" s="1"/>
      <c r="V4220" s="1"/>
      <c r="X4220" s="1"/>
    </row>
    <row r="4221" spans="15:24" x14ac:dyDescent="0.55000000000000004">
      <c r="O4221" s="1"/>
      <c r="V4221" s="1"/>
      <c r="X4221" s="1"/>
    </row>
    <row r="4222" spans="15:24" x14ac:dyDescent="0.55000000000000004">
      <c r="O4222" s="1"/>
      <c r="V4222" s="1"/>
      <c r="X4222" s="1"/>
    </row>
    <row r="4223" spans="15:24" x14ac:dyDescent="0.55000000000000004">
      <c r="O4223" s="1"/>
      <c r="V4223" s="1"/>
      <c r="X4223" s="1"/>
    </row>
    <row r="4224" spans="15:24" x14ac:dyDescent="0.55000000000000004">
      <c r="O4224" s="1"/>
      <c r="V4224" s="1"/>
      <c r="X4224" s="1"/>
    </row>
    <row r="4225" spans="15:24" x14ac:dyDescent="0.55000000000000004">
      <c r="O4225" s="1"/>
      <c r="V4225" s="1"/>
      <c r="X4225" s="1"/>
    </row>
    <row r="4226" spans="15:24" x14ac:dyDescent="0.55000000000000004">
      <c r="O4226" s="1"/>
      <c r="V4226" s="1"/>
      <c r="X4226" s="1"/>
    </row>
    <row r="4227" spans="15:24" x14ac:dyDescent="0.55000000000000004">
      <c r="O4227" s="1"/>
      <c r="V4227" s="1"/>
      <c r="X4227" s="1"/>
    </row>
    <row r="4228" spans="15:24" x14ac:dyDescent="0.55000000000000004">
      <c r="O4228" s="1"/>
      <c r="V4228" s="1"/>
      <c r="X4228" s="1"/>
    </row>
    <row r="4229" spans="15:24" x14ac:dyDescent="0.55000000000000004">
      <c r="O4229" s="1"/>
      <c r="V4229" s="1"/>
      <c r="X4229" s="1"/>
    </row>
    <row r="4230" spans="15:24" x14ac:dyDescent="0.55000000000000004">
      <c r="O4230" s="1"/>
      <c r="V4230" s="1"/>
      <c r="X4230" s="1"/>
    </row>
    <row r="4231" spans="15:24" x14ac:dyDescent="0.55000000000000004">
      <c r="O4231" s="1"/>
      <c r="V4231" s="1"/>
      <c r="X4231" s="1"/>
    </row>
    <row r="4232" spans="15:24" x14ac:dyDescent="0.55000000000000004">
      <c r="O4232" s="1"/>
      <c r="V4232" s="1"/>
      <c r="X4232" s="1"/>
    </row>
    <row r="4233" spans="15:24" x14ac:dyDescent="0.55000000000000004">
      <c r="O4233" s="1"/>
      <c r="V4233" s="1"/>
      <c r="X4233" s="1"/>
    </row>
    <row r="4234" spans="15:24" x14ac:dyDescent="0.55000000000000004">
      <c r="O4234" s="1"/>
      <c r="V4234" s="1"/>
      <c r="X4234" s="1"/>
    </row>
    <row r="4235" spans="15:24" x14ac:dyDescent="0.55000000000000004">
      <c r="O4235" s="1"/>
      <c r="V4235" s="1"/>
      <c r="X4235" s="1"/>
    </row>
    <row r="4236" spans="15:24" x14ac:dyDescent="0.55000000000000004">
      <c r="O4236" s="1"/>
      <c r="V4236" s="1"/>
      <c r="X4236" s="1"/>
    </row>
    <row r="4237" spans="15:24" x14ac:dyDescent="0.55000000000000004">
      <c r="O4237" s="1"/>
      <c r="V4237" s="1"/>
      <c r="X4237" s="1"/>
    </row>
    <row r="4238" spans="15:24" x14ac:dyDescent="0.55000000000000004">
      <c r="O4238" s="1"/>
      <c r="V4238" s="1"/>
      <c r="X4238" s="1"/>
    </row>
    <row r="4239" spans="15:24" x14ac:dyDescent="0.55000000000000004">
      <c r="O4239" s="1"/>
      <c r="V4239" s="1"/>
      <c r="X4239" s="1"/>
    </row>
    <row r="4240" spans="15:24" x14ac:dyDescent="0.55000000000000004">
      <c r="O4240" s="1"/>
      <c r="V4240" s="1"/>
      <c r="X4240" s="1"/>
    </row>
    <row r="4241" spans="15:24" x14ac:dyDescent="0.55000000000000004">
      <c r="O4241" s="1"/>
      <c r="V4241" s="1"/>
      <c r="X4241" s="1"/>
    </row>
    <row r="4242" spans="15:24" x14ac:dyDescent="0.55000000000000004">
      <c r="O4242" s="1"/>
      <c r="V4242" s="1"/>
      <c r="X4242" s="1"/>
    </row>
    <row r="4243" spans="15:24" x14ac:dyDescent="0.55000000000000004">
      <c r="O4243" s="1"/>
      <c r="V4243" s="1"/>
      <c r="X4243" s="1"/>
    </row>
    <row r="4244" spans="15:24" x14ac:dyDescent="0.55000000000000004">
      <c r="O4244" s="1"/>
      <c r="V4244" s="1"/>
      <c r="X4244" s="1"/>
    </row>
    <row r="4245" spans="15:24" x14ac:dyDescent="0.55000000000000004">
      <c r="O4245" s="1"/>
      <c r="V4245" s="1"/>
      <c r="X4245" s="1"/>
    </row>
    <row r="4246" spans="15:24" x14ac:dyDescent="0.55000000000000004">
      <c r="O4246" s="1"/>
      <c r="V4246" s="1"/>
      <c r="X4246" s="1"/>
    </row>
    <row r="4247" spans="15:24" x14ac:dyDescent="0.55000000000000004">
      <c r="O4247" s="1"/>
      <c r="V4247" s="1"/>
      <c r="X4247" s="1"/>
    </row>
    <row r="4248" spans="15:24" x14ac:dyDescent="0.55000000000000004">
      <c r="O4248" s="1"/>
      <c r="V4248" s="1"/>
      <c r="X4248" s="1"/>
    </row>
    <row r="4249" spans="15:24" x14ac:dyDescent="0.55000000000000004">
      <c r="O4249" s="1"/>
      <c r="V4249" s="1"/>
      <c r="X4249" s="1"/>
    </row>
    <row r="4250" spans="15:24" x14ac:dyDescent="0.55000000000000004">
      <c r="O4250" s="1"/>
      <c r="V4250" s="1"/>
      <c r="X4250" s="1"/>
    </row>
    <row r="4251" spans="15:24" x14ac:dyDescent="0.55000000000000004">
      <c r="O4251" s="1"/>
      <c r="V4251" s="1"/>
      <c r="X4251" s="1"/>
    </row>
    <row r="4252" spans="15:24" x14ac:dyDescent="0.55000000000000004">
      <c r="O4252" s="1"/>
      <c r="V4252" s="1"/>
      <c r="X4252" s="1"/>
    </row>
    <row r="4253" spans="15:24" x14ac:dyDescent="0.55000000000000004">
      <c r="O4253" s="1"/>
      <c r="V4253" s="1"/>
      <c r="X4253" s="1"/>
    </row>
    <row r="4254" spans="15:24" x14ac:dyDescent="0.55000000000000004">
      <c r="O4254" s="1"/>
      <c r="V4254" s="1"/>
      <c r="X4254" s="1"/>
    </row>
    <row r="4255" spans="15:24" x14ac:dyDescent="0.55000000000000004">
      <c r="O4255" s="1"/>
      <c r="V4255" s="1"/>
      <c r="X4255" s="1"/>
    </row>
    <row r="4256" spans="15:24" x14ac:dyDescent="0.55000000000000004">
      <c r="O4256" s="1"/>
      <c r="V4256" s="1"/>
      <c r="X4256" s="1"/>
    </row>
    <row r="4257" spans="15:24" x14ac:dyDescent="0.55000000000000004">
      <c r="O4257" s="1"/>
      <c r="V4257" s="1"/>
      <c r="X4257" s="1"/>
    </row>
    <row r="4258" spans="15:24" x14ac:dyDescent="0.55000000000000004">
      <c r="O4258" s="1"/>
      <c r="V4258" s="1"/>
      <c r="X4258" s="1"/>
    </row>
    <row r="4259" spans="15:24" x14ac:dyDescent="0.55000000000000004">
      <c r="O4259" s="1"/>
      <c r="V4259" s="1"/>
      <c r="X4259" s="1"/>
    </row>
    <row r="4260" spans="15:24" x14ac:dyDescent="0.55000000000000004">
      <c r="O4260" s="1"/>
      <c r="V4260" s="1"/>
      <c r="X4260" s="1"/>
    </row>
    <row r="4261" spans="15:24" x14ac:dyDescent="0.55000000000000004">
      <c r="O4261" s="1"/>
      <c r="V4261" s="1"/>
      <c r="X4261" s="1"/>
    </row>
    <row r="4262" spans="15:24" x14ac:dyDescent="0.55000000000000004">
      <c r="O4262" s="1"/>
      <c r="V4262" s="1"/>
      <c r="X4262" s="1"/>
    </row>
    <row r="4263" spans="15:24" x14ac:dyDescent="0.55000000000000004">
      <c r="O4263" s="1"/>
      <c r="V4263" s="1"/>
      <c r="X4263" s="1"/>
    </row>
    <row r="4264" spans="15:24" x14ac:dyDescent="0.55000000000000004">
      <c r="O4264" s="1"/>
      <c r="V4264" s="1"/>
      <c r="X4264" s="1"/>
    </row>
    <row r="4265" spans="15:24" x14ac:dyDescent="0.55000000000000004">
      <c r="O4265" s="1"/>
      <c r="V4265" s="1"/>
      <c r="X4265" s="1"/>
    </row>
    <row r="4266" spans="15:24" x14ac:dyDescent="0.55000000000000004">
      <c r="O4266" s="1"/>
      <c r="V4266" s="1"/>
      <c r="X4266" s="1"/>
    </row>
    <row r="4267" spans="15:24" x14ac:dyDescent="0.55000000000000004">
      <c r="O4267" s="1"/>
      <c r="V4267" s="1"/>
      <c r="X4267" s="1"/>
    </row>
    <row r="4268" spans="15:24" x14ac:dyDescent="0.55000000000000004">
      <c r="O4268" s="1"/>
      <c r="V4268" s="1"/>
      <c r="X4268" s="1"/>
    </row>
    <row r="4269" spans="15:24" x14ac:dyDescent="0.55000000000000004">
      <c r="O4269" s="1"/>
      <c r="V4269" s="1"/>
      <c r="X4269" s="1"/>
    </row>
    <row r="4270" spans="15:24" x14ac:dyDescent="0.55000000000000004">
      <c r="O4270" s="1"/>
      <c r="V4270" s="1"/>
      <c r="X4270" s="1"/>
    </row>
    <row r="4271" spans="15:24" x14ac:dyDescent="0.55000000000000004">
      <c r="O4271" s="1"/>
      <c r="V4271" s="1"/>
      <c r="X4271" s="1"/>
    </row>
    <row r="4272" spans="15:24" x14ac:dyDescent="0.55000000000000004">
      <c r="O4272" s="1"/>
      <c r="V4272" s="1"/>
      <c r="X4272" s="1"/>
    </row>
    <row r="4273" spans="15:24" x14ac:dyDescent="0.55000000000000004">
      <c r="O4273" s="1"/>
      <c r="V4273" s="1"/>
      <c r="X4273" s="1"/>
    </row>
    <row r="4274" spans="15:24" x14ac:dyDescent="0.55000000000000004">
      <c r="O4274" s="1"/>
      <c r="V4274" s="1"/>
      <c r="X4274" s="1"/>
    </row>
    <row r="4275" spans="15:24" x14ac:dyDescent="0.55000000000000004">
      <c r="O4275" s="1"/>
      <c r="V4275" s="1"/>
      <c r="X4275" s="1"/>
    </row>
    <row r="4276" spans="15:24" x14ac:dyDescent="0.55000000000000004">
      <c r="O4276" s="1"/>
      <c r="V4276" s="1"/>
      <c r="X4276" s="1"/>
    </row>
    <row r="4277" spans="15:24" x14ac:dyDescent="0.55000000000000004">
      <c r="O4277" s="1"/>
      <c r="V4277" s="1"/>
      <c r="X4277" s="1"/>
    </row>
    <row r="4278" spans="15:24" x14ac:dyDescent="0.55000000000000004">
      <c r="O4278" s="1"/>
      <c r="V4278" s="1"/>
      <c r="X4278" s="1"/>
    </row>
    <row r="4279" spans="15:24" x14ac:dyDescent="0.55000000000000004">
      <c r="O4279" s="1"/>
      <c r="V4279" s="1"/>
      <c r="X4279" s="1"/>
    </row>
    <row r="4280" spans="15:24" x14ac:dyDescent="0.55000000000000004">
      <c r="O4280" s="1"/>
      <c r="V4280" s="1"/>
      <c r="X4280" s="1"/>
    </row>
    <row r="4281" spans="15:24" x14ac:dyDescent="0.55000000000000004">
      <c r="O4281" s="1"/>
      <c r="V4281" s="1"/>
      <c r="X4281" s="1"/>
    </row>
    <row r="4282" spans="15:24" x14ac:dyDescent="0.55000000000000004">
      <c r="O4282" s="1"/>
      <c r="V4282" s="1"/>
      <c r="X4282" s="1"/>
    </row>
    <row r="4283" spans="15:24" x14ac:dyDescent="0.55000000000000004">
      <c r="O4283" s="1"/>
      <c r="V4283" s="1"/>
      <c r="X4283" s="1"/>
    </row>
    <row r="4284" spans="15:24" x14ac:dyDescent="0.55000000000000004">
      <c r="O4284" s="1"/>
      <c r="V4284" s="1"/>
      <c r="X4284" s="1"/>
    </row>
    <row r="4285" spans="15:24" x14ac:dyDescent="0.55000000000000004">
      <c r="O4285" s="1"/>
      <c r="V4285" s="1"/>
      <c r="X4285" s="1"/>
    </row>
    <row r="4286" spans="15:24" x14ac:dyDescent="0.55000000000000004">
      <c r="O4286" s="1"/>
      <c r="V4286" s="1"/>
      <c r="X4286" s="1"/>
    </row>
    <row r="4287" spans="15:24" x14ac:dyDescent="0.55000000000000004">
      <c r="O4287" s="1"/>
      <c r="V4287" s="1"/>
      <c r="X4287" s="1"/>
    </row>
    <row r="4288" spans="15:24" x14ac:dyDescent="0.55000000000000004">
      <c r="O4288" s="1"/>
      <c r="V4288" s="1"/>
      <c r="X4288" s="1"/>
    </row>
    <row r="4289" spans="15:24" x14ac:dyDescent="0.55000000000000004">
      <c r="O4289" s="1"/>
      <c r="V4289" s="1"/>
      <c r="X4289" s="1"/>
    </row>
    <row r="4290" spans="15:24" x14ac:dyDescent="0.55000000000000004">
      <c r="O4290" s="1"/>
      <c r="V4290" s="1"/>
      <c r="X4290" s="1"/>
    </row>
    <row r="4291" spans="15:24" x14ac:dyDescent="0.55000000000000004">
      <c r="O4291" s="1"/>
      <c r="V4291" s="1"/>
      <c r="X4291" s="1"/>
    </row>
    <row r="4292" spans="15:24" x14ac:dyDescent="0.55000000000000004">
      <c r="O4292" s="1"/>
      <c r="V4292" s="1"/>
      <c r="X4292" s="1"/>
    </row>
    <row r="4293" spans="15:24" x14ac:dyDescent="0.55000000000000004">
      <c r="O4293" s="1"/>
      <c r="V4293" s="1"/>
      <c r="X4293" s="1"/>
    </row>
    <row r="4294" spans="15:24" x14ac:dyDescent="0.55000000000000004">
      <c r="O4294" s="1"/>
      <c r="V4294" s="1"/>
      <c r="X4294" s="1"/>
    </row>
    <row r="4295" spans="15:24" x14ac:dyDescent="0.55000000000000004">
      <c r="O4295" s="1"/>
      <c r="V4295" s="1"/>
      <c r="X4295" s="1"/>
    </row>
    <row r="4296" spans="15:24" x14ac:dyDescent="0.55000000000000004">
      <c r="O4296" s="1"/>
      <c r="V4296" s="1"/>
      <c r="X4296" s="1"/>
    </row>
    <row r="4297" spans="15:24" x14ac:dyDescent="0.55000000000000004">
      <c r="O4297" s="1"/>
      <c r="V4297" s="1"/>
      <c r="X4297" s="1"/>
    </row>
    <row r="4298" spans="15:24" x14ac:dyDescent="0.55000000000000004">
      <c r="O4298" s="1"/>
      <c r="V4298" s="1"/>
      <c r="X4298" s="1"/>
    </row>
    <row r="4299" spans="15:24" x14ac:dyDescent="0.55000000000000004">
      <c r="O4299" s="1"/>
      <c r="V4299" s="1"/>
      <c r="X4299" s="1"/>
    </row>
    <row r="4300" spans="15:24" x14ac:dyDescent="0.55000000000000004">
      <c r="O4300" s="1"/>
      <c r="V4300" s="1"/>
      <c r="X4300" s="1"/>
    </row>
    <row r="4301" spans="15:24" x14ac:dyDescent="0.55000000000000004">
      <c r="O4301" s="1"/>
      <c r="V4301" s="1"/>
      <c r="X4301" s="1"/>
    </row>
    <row r="4302" spans="15:24" x14ac:dyDescent="0.55000000000000004">
      <c r="O4302" s="1"/>
      <c r="V4302" s="1"/>
      <c r="X4302" s="1"/>
    </row>
    <row r="4303" spans="15:24" x14ac:dyDescent="0.55000000000000004">
      <c r="O4303" s="1"/>
      <c r="V4303" s="1"/>
      <c r="X4303" s="1"/>
    </row>
    <row r="4304" spans="15:24" x14ac:dyDescent="0.55000000000000004">
      <c r="O4304" s="1"/>
      <c r="V4304" s="1"/>
      <c r="X4304" s="1"/>
    </row>
    <row r="4305" spans="15:24" x14ac:dyDescent="0.55000000000000004">
      <c r="O4305" s="1"/>
      <c r="V4305" s="1"/>
      <c r="X4305" s="1"/>
    </row>
    <row r="4306" spans="15:24" x14ac:dyDescent="0.55000000000000004">
      <c r="O4306" s="1"/>
      <c r="V4306" s="1"/>
      <c r="X4306" s="1"/>
    </row>
    <row r="4307" spans="15:24" x14ac:dyDescent="0.55000000000000004">
      <c r="O4307" s="1"/>
      <c r="V4307" s="1"/>
      <c r="X4307" s="1"/>
    </row>
    <row r="4308" spans="15:24" x14ac:dyDescent="0.55000000000000004">
      <c r="O4308" s="1"/>
      <c r="V4308" s="1"/>
      <c r="X4308" s="1"/>
    </row>
    <row r="4309" spans="15:24" x14ac:dyDescent="0.55000000000000004">
      <c r="O4309" s="1"/>
      <c r="V4309" s="1"/>
      <c r="X4309" s="1"/>
    </row>
    <row r="4310" spans="15:24" x14ac:dyDescent="0.55000000000000004">
      <c r="O4310" s="1"/>
      <c r="V4310" s="1"/>
      <c r="X4310" s="1"/>
    </row>
    <row r="4311" spans="15:24" x14ac:dyDescent="0.55000000000000004">
      <c r="O4311" s="1"/>
      <c r="V4311" s="1"/>
      <c r="X4311" s="1"/>
    </row>
    <row r="4312" spans="15:24" x14ac:dyDescent="0.55000000000000004">
      <c r="O4312" s="1"/>
      <c r="V4312" s="1"/>
      <c r="X4312" s="1"/>
    </row>
    <row r="4313" spans="15:24" x14ac:dyDescent="0.55000000000000004">
      <c r="O4313" s="1"/>
      <c r="V4313" s="1"/>
      <c r="X4313" s="1"/>
    </row>
    <row r="4314" spans="15:24" x14ac:dyDescent="0.55000000000000004">
      <c r="O4314" s="1"/>
      <c r="V4314" s="1"/>
      <c r="X4314" s="1"/>
    </row>
    <row r="4315" spans="15:24" x14ac:dyDescent="0.55000000000000004">
      <c r="O4315" s="1"/>
      <c r="V4315" s="1"/>
      <c r="X4315" s="1"/>
    </row>
    <row r="4316" spans="15:24" x14ac:dyDescent="0.55000000000000004">
      <c r="O4316" s="1"/>
      <c r="V4316" s="1"/>
      <c r="X4316" s="1"/>
    </row>
    <row r="4317" spans="15:24" x14ac:dyDescent="0.55000000000000004">
      <c r="O4317" s="1"/>
      <c r="V4317" s="1"/>
      <c r="X4317" s="1"/>
    </row>
    <row r="4318" spans="15:24" x14ac:dyDescent="0.55000000000000004">
      <c r="O4318" s="1"/>
      <c r="V4318" s="1"/>
      <c r="X4318" s="1"/>
    </row>
    <row r="4319" spans="15:24" x14ac:dyDescent="0.55000000000000004">
      <c r="O4319" s="1"/>
      <c r="V4319" s="1"/>
      <c r="X4319" s="1"/>
    </row>
    <row r="4320" spans="15:24" x14ac:dyDescent="0.55000000000000004">
      <c r="O4320" s="1"/>
      <c r="V4320" s="1"/>
      <c r="X4320" s="1"/>
    </row>
    <row r="4321" spans="15:24" x14ac:dyDescent="0.55000000000000004">
      <c r="O4321" s="1"/>
      <c r="V4321" s="1"/>
      <c r="X4321" s="1"/>
    </row>
    <row r="4322" spans="15:24" x14ac:dyDescent="0.55000000000000004">
      <c r="O4322" s="1"/>
      <c r="V4322" s="1"/>
      <c r="X4322" s="1"/>
    </row>
    <row r="4323" spans="15:24" x14ac:dyDescent="0.55000000000000004">
      <c r="O4323" s="1"/>
      <c r="V4323" s="1"/>
      <c r="X4323" s="1"/>
    </row>
    <row r="4324" spans="15:24" x14ac:dyDescent="0.55000000000000004">
      <c r="O4324" s="1"/>
      <c r="V4324" s="1"/>
      <c r="X4324" s="1"/>
    </row>
    <row r="4325" spans="15:24" x14ac:dyDescent="0.55000000000000004">
      <c r="O4325" s="1"/>
      <c r="V4325" s="1"/>
      <c r="X4325" s="1"/>
    </row>
    <row r="4326" spans="15:24" x14ac:dyDescent="0.55000000000000004">
      <c r="O4326" s="1"/>
      <c r="V4326" s="1"/>
      <c r="X4326" s="1"/>
    </row>
    <row r="4327" spans="15:24" x14ac:dyDescent="0.55000000000000004">
      <c r="O4327" s="1"/>
      <c r="V4327" s="1"/>
      <c r="X4327" s="1"/>
    </row>
    <row r="4328" spans="15:24" x14ac:dyDescent="0.55000000000000004">
      <c r="O4328" s="1"/>
      <c r="V4328" s="1"/>
      <c r="X4328" s="1"/>
    </row>
    <row r="4329" spans="15:24" x14ac:dyDescent="0.55000000000000004">
      <c r="O4329" s="1"/>
      <c r="V4329" s="1"/>
      <c r="X4329" s="1"/>
    </row>
    <row r="4330" spans="15:24" x14ac:dyDescent="0.55000000000000004">
      <c r="O4330" s="1"/>
      <c r="V4330" s="1"/>
      <c r="X4330" s="1"/>
    </row>
    <row r="4331" spans="15:24" x14ac:dyDescent="0.55000000000000004">
      <c r="O4331" s="1"/>
      <c r="V4331" s="1"/>
      <c r="X4331" s="1"/>
    </row>
    <row r="4332" spans="15:24" x14ac:dyDescent="0.55000000000000004">
      <c r="O4332" s="1"/>
      <c r="V4332" s="1"/>
      <c r="X4332" s="1"/>
    </row>
    <row r="4333" spans="15:24" x14ac:dyDescent="0.55000000000000004">
      <c r="O4333" s="1"/>
      <c r="V4333" s="1"/>
      <c r="X4333" s="1"/>
    </row>
    <row r="4334" spans="15:24" x14ac:dyDescent="0.55000000000000004">
      <c r="O4334" s="1"/>
      <c r="V4334" s="1"/>
      <c r="X4334" s="1"/>
    </row>
    <row r="4335" spans="15:24" x14ac:dyDescent="0.55000000000000004">
      <c r="O4335" s="1"/>
      <c r="V4335" s="1"/>
      <c r="X4335" s="1"/>
    </row>
    <row r="4336" spans="15:24" x14ac:dyDescent="0.55000000000000004">
      <c r="O4336" s="1"/>
      <c r="V4336" s="1"/>
      <c r="X4336" s="1"/>
    </row>
    <row r="4337" spans="15:24" x14ac:dyDescent="0.55000000000000004">
      <c r="O4337" s="1"/>
      <c r="V4337" s="1"/>
      <c r="X4337" s="1"/>
    </row>
    <row r="4338" spans="15:24" x14ac:dyDescent="0.55000000000000004">
      <c r="O4338" s="1"/>
      <c r="V4338" s="1"/>
      <c r="X4338" s="1"/>
    </row>
    <row r="4339" spans="15:24" x14ac:dyDescent="0.55000000000000004">
      <c r="O4339" s="1"/>
      <c r="V4339" s="1"/>
      <c r="X4339" s="1"/>
    </row>
    <row r="4340" spans="15:24" x14ac:dyDescent="0.55000000000000004">
      <c r="O4340" s="1"/>
      <c r="V4340" s="1"/>
      <c r="X4340" s="1"/>
    </row>
    <row r="4341" spans="15:24" x14ac:dyDescent="0.55000000000000004">
      <c r="O4341" s="1"/>
      <c r="V4341" s="1"/>
      <c r="X4341" s="1"/>
    </row>
    <row r="4342" spans="15:24" x14ac:dyDescent="0.55000000000000004">
      <c r="O4342" s="1"/>
      <c r="V4342" s="1"/>
      <c r="X4342" s="1"/>
    </row>
    <row r="4343" spans="15:24" x14ac:dyDescent="0.55000000000000004">
      <c r="O4343" s="1"/>
      <c r="V4343" s="1"/>
      <c r="X4343" s="1"/>
    </row>
    <row r="4344" spans="15:24" x14ac:dyDescent="0.55000000000000004">
      <c r="O4344" s="1"/>
      <c r="V4344" s="1"/>
      <c r="X4344" s="1"/>
    </row>
    <row r="4345" spans="15:24" x14ac:dyDescent="0.55000000000000004">
      <c r="O4345" s="1"/>
      <c r="V4345" s="1"/>
      <c r="X4345" s="1"/>
    </row>
    <row r="4346" spans="15:24" x14ac:dyDescent="0.55000000000000004">
      <c r="O4346" s="1"/>
      <c r="V4346" s="1"/>
      <c r="X4346" s="1"/>
    </row>
    <row r="4347" spans="15:24" x14ac:dyDescent="0.55000000000000004">
      <c r="O4347" s="1"/>
      <c r="V4347" s="1"/>
      <c r="X4347" s="1"/>
    </row>
    <row r="4348" spans="15:24" x14ac:dyDescent="0.55000000000000004">
      <c r="O4348" s="1"/>
      <c r="V4348" s="1"/>
      <c r="X4348" s="1"/>
    </row>
    <row r="4349" spans="15:24" x14ac:dyDescent="0.55000000000000004">
      <c r="O4349" s="1"/>
      <c r="V4349" s="1"/>
      <c r="X4349" s="1"/>
    </row>
    <row r="4350" spans="15:24" x14ac:dyDescent="0.55000000000000004">
      <c r="O4350" s="1"/>
      <c r="V4350" s="1"/>
      <c r="X4350" s="1"/>
    </row>
    <row r="4351" spans="15:24" x14ac:dyDescent="0.55000000000000004">
      <c r="O4351" s="1"/>
      <c r="V4351" s="1"/>
      <c r="X4351" s="1"/>
    </row>
    <row r="4352" spans="15:24" x14ac:dyDescent="0.55000000000000004">
      <c r="O4352" s="1"/>
      <c r="V4352" s="1"/>
      <c r="X4352" s="1"/>
    </row>
    <row r="4353" spans="15:24" x14ac:dyDescent="0.55000000000000004">
      <c r="O4353" s="1"/>
      <c r="V4353" s="1"/>
      <c r="X4353" s="1"/>
    </row>
    <row r="4354" spans="15:24" x14ac:dyDescent="0.55000000000000004">
      <c r="O4354" s="1"/>
      <c r="V4354" s="1"/>
      <c r="X4354" s="1"/>
    </row>
    <row r="4355" spans="15:24" x14ac:dyDescent="0.55000000000000004">
      <c r="O4355" s="1"/>
      <c r="V4355" s="1"/>
      <c r="X4355" s="1"/>
    </row>
    <row r="4356" spans="15:24" x14ac:dyDescent="0.55000000000000004">
      <c r="O4356" s="1"/>
      <c r="V4356" s="1"/>
      <c r="X4356" s="1"/>
    </row>
    <row r="4357" spans="15:24" x14ac:dyDescent="0.55000000000000004">
      <c r="O4357" s="1"/>
      <c r="V4357" s="1"/>
      <c r="X4357" s="1"/>
    </row>
    <row r="4358" spans="15:24" x14ac:dyDescent="0.55000000000000004">
      <c r="O4358" s="1"/>
      <c r="V4358" s="1"/>
      <c r="X4358" s="1"/>
    </row>
    <row r="4359" spans="15:24" x14ac:dyDescent="0.55000000000000004">
      <c r="O4359" s="1"/>
      <c r="V4359" s="1"/>
      <c r="X4359" s="1"/>
    </row>
    <row r="4360" spans="15:24" x14ac:dyDescent="0.55000000000000004">
      <c r="O4360" s="1"/>
      <c r="V4360" s="1"/>
      <c r="X4360" s="1"/>
    </row>
    <row r="4361" spans="15:24" x14ac:dyDescent="0.55000000000000004">
      <c r="O4361" s="1"/>
      <c r="V4361" s="1"/>
      <c r="X4361" s="1"/>
    </row>
    <row r="4362" spans="15:24" x14ac:dyDescent="0.55000000000000004">
      <c r="O4362" s="1"/>
      <c r="V4362" s="1"/>
      <c r="X4362" s="1"/>
    </row>
    <row r="4363" spans="15:24" x14ac:dyDescent="0.55000000000000004">
      <c r="O4363" s="1"/>
      <c r="V4363" s="1"/>
      <c r="X4363" s="1"/>
    </row>
    <row r="4364" spans="15:24" x14ac:dyDescent="0.55000000000000004">
      <c r="O4364" s="1"/>
      <c r="V4364" s="1"/>
      <c r="X4364" s="1"/>
    </row>
    <row r="4365" spans="15:24" x14ac:dyDescent="0.55000000000000004">
      <c r="O4365" s="1"/>
      <c r="V4365" s="1"/>
      <c r="X4365" s="1"/>
    </row>
    <row r="4366" spans="15:24" x14ac:dyDescent="0.55000000000000004">
      <c r="O4366" s="1"/>
      <c r="V4366" s="1"/>
      <c r="X4366" s="1"/>
    </row>
    <row r="4367" spans="15:24" x14ac:dyDescent="0.55000000000000004">
      <c r="O4367" s="1"/>
      <c r="V4367" s="1"/>
      <c r="X4367" s="1"/>
    </row>
    <row r="4368" spans="15:24" x14ac:dyDescent="0.55000000000000004">
      <c r="O4368" s="1"/>
      <c r="V4368" s="1"/>
      <c r="X4368" s="1"/>
    </row>
    <row r="4369" spans="15:24" x14ac:dyDescent="0.55000000000000004">
      <c r="O4369" s="1"/>
      <c r="V4369" s="1"/>
      <c r="X4369" s="1"/>
    </row>
    <row r="4370" spans="15:24" x14ac:dyDescent="0.55000000000000004">
      <c r="O4370" s="1"/>
      <c r="V4370" s="1"/>
      <c r="X4370" s="1"/>
    </row>
    <row r="4371" spans="15:24" x14ac:dyDescent="0.55000000000000004">
      <c r="O4371" s="1"/>
      <c r="V4371" s="1"/>
      <c r="X4371" s="1"/>
    </row>
    <row r="4372" spans="15:24" x14ac:dyDescent="0.55000000000000004">
      <c r="O4372" s="1"/>
      <c r="V4372" s="1"/>
      <c r="X4372" s="1"/>
    </row>
    <row r="4373" spans="15:24" x14ac:dyDescent="0.55000000000000004">
      <c r="O4373" s="1"/>
      <c r="V4373" s="1"/>
      <c r="X4373" s="1"/>
    </row>
    <row r="4374" spans="15:24" x14ac:dyDescent="0.55000000000000004">
      <c r="O4374" s="1"/>
      <c r="V4374" s="1"/>
      <c r="X4374" s="1"/>
    </row>
    <row r="4375" spans="15:24" x14ac:dyDescent="0.55000000000000004">
      <c r="O4375" s="1"/>
      <c r="V4375" s="1"/>
      <c r="X4375" s="1"/>
    </row>
    <row r="4376" spans="15:24" x14ac:dyDescent="0.55000000000000004">
      <c r="O4376" s="1"/>
      <c r="V4376" s="1"/>
      <c r="X4376" s="1"/>
    </row>
    <row r="4377" spans="15:24" x14ac:dyDescent="0.55000000000000004">
      <c r="O4377" s="1"/>
      <c r="V4377" s="1"/>
      <c r="X4377" s="1"/>
    </row>
    <row r="4378" spans="15:24" x14ac:dyDescent="0.55000000000000004">
      <c r="O4378" s="1"/>
      <c r="V4378" s="1"/>
      <c r="X4378" s="1"/>
    </row>
    <row r="4379" spans="15:24" x14ac:dyDescent="0.55000000000000004">
      <c r="O4379" s="1"/>
      <c r="V4379" s="1"/>
      <c r="X4379" s="1"/>
    </row>
    <row r="4380" spans="15:24" x14ac:dyDescent="0.55000000000000004">
      <c r="O4380" s="1"/>
      <c r="V4380" s="1"/>
      <c r="X4380" s="1"/>
    </row>
    <row r="4381" spans="15:24" x14ac:dyDescent="0.55000000000000004">
      <c r="O4381" s="1"/>
      <c r="V4381" s="1"/>
      <c r="X4381" s="1"/>
    </row>
    <row r="4382" spans="15:24" x14ac:dyDescent="0.55000000000000004">
      <c r="O4382" s="1"/>
      <c r="V4382" s="1"/>
      <c r="X4382" s="1"/>
    </row>
    <row r="4383" spans="15:24" x14ac:dyDescent="0.55000000000000004">
      <c r="O4383" s="1"/>
      <c r="V4383" s="1"/>
      <c r="X4383" s="1"/>
    </row>
    <row r="4384" spans="15:24" x14ac:dyDescent="0.55000000000000004">
      <c r="O4384" s="1"/>
      <c r="V4384" s="1"/>
      <c r="X4384" s="1"/>
    </row>
    <row r="4385" spans="15:24" x14ac:dyDescent="0.55000000000000004">
      <c r="O4385" s="1"/>
      <c r="V4385" s="1"/>
      <c r="X4385" s="1"/>
    </row>
    <row r="4386" spans="15:24" x14ac:dyDescent="0.55000000000000004">
      <c r="O4386" s="1"/>
      <c r="V4386" s="1"/>
      <c r="X4386" s="1"/>
    </row>
    <row r="4387" spans="15:24" x14ac:dyDescent="0.55000000000000004">
      <c r="O4387" s="1"/>
      <c r="V4387" s="1"/>
      <c r="X4387" s="1"/>
    </row>
    <row r="4388" spans="15:24" x14ac:dyDescent="0.55000000000000004">
      <c r="O4388" s="1"/>
      <c r="V4388" s="1"/>
      <c r="X4388" s="1"/>
    </row>
    <row r="4389" spans="15:24" x14ac:dyDescent="0.55000000000000004">
      <c r="O4389" s="1"/>
      <c r="V4389" s="1"/>
      <c r="X4389" s="1"/>
    </row>
    <row r="4390" spans="15:24" x14ac:dyDescent="0.55000000000000004">
      <c r="O4390" s="1"/>
      <c r="V4390" s="1"/>
      <c r="X4390" s="1"/>
    </row>
    <row r="4391" spans="15:24" x14ac:dyDescent="0.55000000000000004">
      <c r="O4391" s="1"/>
      <c r="V4391" s="1"/>
      <c r="X4391" s="1"/>
    </row>
    <row r="4392" spans="15:24" x14ac:dyDescent="0.55000000000000004">
      <c r="O4392" s="1"/>
      <c r="V4392" s="1"/>
      <c r="X4392" s="1"/>
    </row>
    <row r="4393" spans="15:24" x14ac:dyDescent="0.55000000000000004">
      <c r="O4393" s="1"/>
      <c r="V4393" s="1"/>
      <c r="X4393" s="1"/>
    </row>
    <row r="4394" spans="15:24" x14ac:dyDescent="0.55000000000000004">
      <c r="O4394" s="1"/>
      <c r="V4394" s="1"/>
      <c r="X4394" s="1"/>
    </row>
    <row r="4395" spans="15:24" x14ac:dyDescent="0.55000000000000004">
      <c r="O4395" s="1"/>
      <c r="V4395" s="1"/>
      <c r="X4395" s="1"/>
    </row>
    <row r="4396" spans="15:24" x14ac:dyDescent="0.55000000000000004">
      <c r="O4396" s="1"/>
      <c r="V4396" s="1"/>
      <c r="X4396" s="1"/>
    </row>
    <row r="4397" spans="15:24" x14ac:dyDescent="0.55000000000000004">
      <c r="O4397" s="1"/>
      <c r="V4397" s="1"/>
      <c r="X4397" s="1"/>
    </row>
    <row r="4398" spans="15:24" x14ac:dyDescent="0.55000000000000004">
      <c r="O4398" s="1"/>
      <c r="V4398" s="1"/>
      <c r="X4398" s="1"/>
    </row>
    <row r="4399" spans="15:24" x14ac:dyDescent="0.55000000000000004">
      <c r="O4399" s="1"/>
      <c r="V4399" s="1"/>
      <c r="X4399" s="1"/>
    </row>
    <row r="4400" spans="15:24" x14ac:dyDescent="0.55000000000000004">
      <c r="O4400" s="1"/>
      <c r="V4400" s="1"/>
      <c r="X4400" s="1"/>
    </row>
    <row r="4401" spans="15:24" x14ac:dyDescent="0.55000000000000004">
      <c r="O4401" s="1"/>
      <c r="V4401" s="1"/>
      <c r="X4401" s="1"/>
    </row>
    <row r="4402" spans="15:24" x14ac:dyDescent="0.55000000000000004">
      <c r="O4402" s="1"/>
      <c r="V4402" s="1"/>
      <c r="X4402" s="1"/>
    </row>
    <row r="4403" spans="15:24" x14ac:dyDescent="0.55000000000000004">
      <c r="O4403" s="1"/>
      <c r="V4403" s="1"/>
      <c r="X4403" s="1"/>
    </row>
    <row r="4404" spans="15:24" x14ac:dyDescent="0.55000000000000004">
      <c r="O4404" s="1"/>
      <c r="V4404" s="1"/>
      <c r="X4404" s="1"/>
    </row>
    <row r="4405" spans="15:24" x14ac:dyDescent="0.55000000000000004">
      <c r="O4405" s="1"/>
      <c r="V4405" s="1"/>
      <c r="X4405" s="1"/>
    </row>
    <row r="4406" spans="15:24" x14ac:dyDescent="0.55000000000000004">
      <c r="O4406" s="1"/>
      <c r="V4406" s="1"/>
      <c r="X4406" s="1"/>
    </row>
    <row r="4407" spans="15:24" x14ac:dyDescent="0.55000000000000004">
      <c r="O4407" s="1"/>
      <c r="V4407" s="1"/>
      <c r="X4407" s="1"/>
    </row>
    <row r="4408" spans="15:24" x14ac:dyDescent="0.55000000000000004">
      <c r="O4408" s="1"/>
      <c r="V4408" s="1"/>
      <c r="X4408" s="1"/>
    </row>
    <row r="4409" spans="15:24" x14ac:dyDescent="0.55000000000000004">
      <c r="O4409" s="1"/>
      <c r="V4409" s="1"/>
      <c r="X4409" s="1"/>
    </row>
    <row r="4410" spans="15:24" x14ac:dyDescent="0.55000000000000004">
      <c r="O4410" s="1"/>
      <c r="V4410" s="1"/>
      <c r="X4410" s="1"/>
    </row>
    <row r="4411" spans="15:24" x14ac:dyDescent="0.55000000000000004">
      <c r="O4411" s="1"/>
      <c r="V4411" s="1"/>
      <c r="X4411" s="1"/>
    </row>
    <row r="4412" spans="15:24" x14ac:dyDescent="0.55000000000000004">
      <c r="O4412" s="1"/>
      <c r="V4412" s="1"/>
      <c r="X4412" s="1"/>
    </row>
    <row r="4413" spans="15:24" x14ac:dyDescent="0.55000000000000004">
      <c r="O4413" s="1"/>
      <c r="V4413" s="1"/>
      <c r="X4413" s="1"/>
    </row>
    <row r="4414" spans="15:24" x14ac:dyDescent="0.55000000000000004">
      <c r="O4414" s="1"/>
      <c r="V4414" s="1"/>
      <c r="X4414" s="1"/>
    </row>
    <row r="4415" spans="15:24" x14ac:dyDescent="0.55000000000000004">
      <c r="O4415" s="1"/>
      <c r="V4415" s="1"/>
      <c r="X4415" s="1"/>
    </row>
    <row r="4416" spans="15:24" x14ac:dyDescent="0.55000000000000004">
      <c r="O4416" s="1"/>
      <c r="V4416" s="1"/>
      <c r="X4416" s="1"/>
    </row>
    <row r="4417" spans="15:24" x14ac:dyDescent="0.55000000000000004">
      <c r="O4417" s="1"/>
      <c r="V4417" s="1"/>
      <c r="X4417" s="1"/>
    </row>
    <row r="4418" spans="15:24" x14ac:dyDescent="0.55000000000000004">
      <c r="O4418" s="1"/>
      <c r="V4418" s="1"/>
      <c r="X4418" s="1"/>
    </row>
    <row r="4419" spans="15:24" x14ac:dyDescent="0.55000000000000004">
      <c r="O4419" s="1"/>
      <c r="V4419" s="1"/>
      <c r="X4419" s="1"/>
    </row>
    <row r="4420" spans="15:24" x14ac:dyDescent="0.55000000000000004">
      <c r="O4420" s="1"/>
      <c r="V4420" s="1"/>
      <c r="X4420" s="1"/>
    </row>
    <row r="4421" spans="15:24" x14ac:dyDescent="0.55000000000000004">
      <c r="O4421" s="1"/>
      <c r="V4421" s="1"/>
      <c r="X4421" s="1"/>
    </row>
    <row r="4422" spans="15:24" x14ac:dyDescent="0.55000000000000004">
      <c r="O4422" s="1"/>
      <c r="V4422" s="1"/>
      <c r="X4422" s="1"/>
    </row>
    <row r="4423" spans="15:24" x14ac:dyDescent="0.55000000000000004">
      <c r="O4423" s="1"/>
      <c r="V4423" s="1"/>
      <c r="X4423" s="1"/>
    </row>
    <row r="4424" spans="15:24" x14ac:dyDescent="0.55000000000000004">
      <c r="O4424" s="1"/>
      <c r="V4424" s="1"/>
      <c r="X4424" s="1"/>
    </row>
    <row r="4425" spans="15:24" x14ac:dyDescent="0.55000000000000004">
      <c r="O4425" s="1"/>
      <c r="V4425" s="1"/>
      <c r="X4425" s="1"/>
    </row>
    <row r="4426" spans="15:24" x14ac:dyDescent="0.55000000000000004">
      <c r="O4426" s="1"/>
      <c r="V4426" s="1"/>
      <c r="X4426" s="1"/>
    </row>
    <row r="4427" spans="15:24" x14ac:dyDescent="0.55000000000000004">
      <c r="O4427" s="1"/>
      <c r="V4427" s="1"/>
      <c r="X4427" s="1"/>
    </row>
    <row r="4428" spans="15:24" x14ac:dyDescent="0.55000000000000004">
      <c r="O4428" s="1"/>
      <c r="V4428" s="1"/>
      <c r="X4428" s="1"/>
    </row>
    <row r="4429" spans="15:24" x14ac:dyDescent="0.55000000000000004">
      <c r="O4429" s="1"/>
      <c r="V4429" s="1"/>
      <c r="X4429" s="1"/>
    </row>
    <row r="4430" spans="15:24" x14ac:dyDescent="0.55000000000000004">
      <c r="O4430" s="1"/>
      <c r="V4430" s="1"/>
      <c r="X4430" s="1"/>
    </row>
    <row r="4431" spans="15:24" x14ac:dyDescent="0.55000000000000004">
      <c r="O4431" s="1"/>
      <c r="V4431" s="1"/>
      <c r="X4431" s="1"/>
    </row>
    <row r="4432" spans="15:24" x14ac:dyDescent="0.55000000000000004">
      <c r="O4432" s="1"/>
      <c r="V4432" s="1"/>
      <c r="X4432" s="1"/>
    </row>
    <row r="4433" spans="15:24" x14ac:dyDescent="0.55000000000000004">
      <c r="O4433" s="1"/>
      <c r="V4433" s="1"/>
      <c r="X4433" s="1"/>
    </row>
    <row r="4434" spans="15:24" x14ac:dyDescent="0.55000000000000004">
      <c r="O4434" s="1"/>
      <c r="V4434" s="1"/>
      <c r="X4434" s="1"/>
    </row>
    <row r="4435" spans="15:24" x14ac:dyDescent="0.55000000000000004">
      <c r="O4435" s="1"/>
      <c r="V4435" s="1"/>
      <c r="X4435" s="1"/>
    </row>
    <row r="4436" spans="15:24" x14ac:dyDescent="0.55000000000000004">
      <c r="O4436" s="1"/>
      <c r="V4436" s="1"/>
      <c r="X4436" s="1"/>
    </row>
    <row r="4437" spans="15:24" x14ac:dyDescent="0.55000000000000004">
      <c r="O4437" s="1"/>
      <c r="V4437" s="1"/>
      <c r="X4437" s="1"/>
    </row>
    <row r="4438" spans="15:24" x14ac:dyDescent="0.55000000000000004">
      <c r="O4438" s="1"/>
      <c r="V4438" s="1"/>
      <c r="X4438" s="1"/>
    </row>
    <row r="4439" spans="15:24" x14ac:dyDescent="0.55000000000000004">
      <c r="O4439" s="1"/>
      <c r="V4439" s="1"/>
      <c r="X4439" s="1"/>
    </row>
    <row r="4440" spans="15:24" x14ac:dyDescent="0.55000000000000004">
      <c r="O4440" s="1"/>
      <c r="V4440" s="1"/>
      <c r="X4440" s="1"/>
    </row>
    <row r="4441" spans="15:24" x14ac:dyDescent="0.55000000000000004">
      <c r="O4441" s="1"/>
      <c r="V4441" s="1"/>
      <c r="X4441" s="1"/>
    </row>
    <row r="4442" spans="15:24" x14ac:dyDescent="0.55000000000000004">
      <c r="O4442" s="1"/>
      <c r="V4442" s="1"/>
      <c r="X4442" s="1"/>
    </row>
    <row r="4443" spans="15:24" x14ac:dyDescent="0.55000000000000004">
      <c r="O4443" s="1"/>
      <c r="V4443" s="1"/>
      <c r="X4443" s="1"/>
    </row>
    <row r="4444" spans="15:24" x14ac:dyDescent="0.55000000000000004">
      <c r="O4444" s="1"/>
      <c r="V4444" s="1"/>
      <c r="X4444" s="1"/>
    </row>
    <row r="4445" spans="15:24" x14ac:dyDescent="0.55000000000000004">
      <c r="O4445" s="1"/>
      <c r="V4445" s="1"/>
      <c r="X4445" s="1"/>
    </row>
    <row r="4446" spans="15:24" x14ac:dyDescent="0.55000000000000004">
      <c r="O4446" s="1"/>
      <c r="V4446" s="1"/>
      <c r="X4446" s="1"/>
    </row>
    <row r="4447" spans="15:24" x14ac:dyDescent="0.55000000000000004">
      <c r="O4447" s="1"/>
      <c r="V4447" s="1"/>
      <c r="X4447" s="1"/>
    </row>
    <row r="4448" spans="15:24" x14ac:dyDescent="0.55000000000000004">
      <c r="O4448" s="1"/>
      <c r="V4448" s="1"/>
      <c r="X4448" s="1"/>
    </row>
    <row r="4449" spans="15:24" x14ac:dyDescent="0.55000000000000004">
      <c r="O4449" s="1"/>
      <c r="V4449" s="1"/>
      <c r="X4449" s="1"/>
    </row>
    <row r="4450" spans="15:24" x14ac:dyDescent="0.55000000000000004">
      <c r="O4450" s="1"/>
      <c r="V4450" s="1"/>
      <c r="X4450" s="1"/>
    </row>
    <row r="4451" spans="15:24" x14ac:dyDescent="0.55000000000000004">
      <c r="O4451" s="1"/>
      <c r="V4451" s="1"/>
      <c r="X4451" s="1"/>
    </row>
    <row r="4452" spans="15:24" x14ac:dyDescent="0.55000000000000004">
      <c r="O4452" s="1"/>
      <c r="V4452" s="1"/>
      <c r="X4452" s="1"/>
    </row>
    <row r="4453" spans="15:24" x14ac:dyDescent="0.55000000000000004">
      <c r="O4453" s="1"/>
      <c r="V4453" s="1"/>
      <c r="X4453" s="1"/>
    </row>
    <row r="4454" spans="15:24" x14ac:dyDescent="0.55000000000000004">
      <c r="O4454" s="1"/>
      <c r="V4454" s="1"/>
      <c r="X4454" s="1"/>
    </row>
    <row r="4455" spans="15:24" x14ac:dyDescent="0.55000000000000004">
      <c r="O4455" s="1"/>
      <c r="V4455" s="1"/>
      <c r="X4455" s="1"/>
    </row>
    <row r="4456" spans="15:24" x14ac:dyDescent="0.55000000000000004">
      <c r="O4456" s="1"/>
      <c r="V4456" s="1"/>
      <c r="X4456" s="1"/>
    </row>
    <row r="4457" spans="15:24" x14ac:dyDescent="0.55000000000000004">
      <c r="O4457" s="1"/>
      <c r="V4457" s="1"/>
      <c r="X4457" s="1"/>
    </row>
    <row r="4458" spans="15:24" x14ac:dyDescent="0.55000000000000004">
      <c r="O4458" s="1"/>
      <c r="V4458" s="1"/>
      <c r="X4458" s="1"/>
    </row>
    <row r="4459" spans="15:24" x14ac:dyDescent="0.55000000000000004">
      <c r="O4459" s="1"/>
      <c r="V4459" s="1"/>
      <c r="X4459" s="1"/>
    </row>
    <row r="4460" spans="15:24" x14ac:dyDescent="0.55000000000000004">
      <c r="O4460" s="1"/>
      <c r="V4460" s="1"/>
      <c r="X4460" s="1"/>
    </row>
    <row r="4461" spans="15:24" x14ac:dyDescent="0.55000000000000004">
      <c r="O4461" s="1"/>
      <c r="V4461" s="1"/>
      <c r="X4461" s="1"/>
    </row>
    <row r="4462" spans="15:24" x14ac:dyDescent="0.55000000000000004">
      <c r="O4462" s="1"/>
      <c r="V4462" s="1"/>
      <c r="X4462" s="1"/>
    </row>
    <row r="4463" spans="15:24" x14ac:dyDescent="0.55000000000000004">
      <c r="O4463" s="1"/>
      <c r="V4463" s="1"/>
      <c r="X4463" s="1"/>
    </row>
    <row r="4464" spans="15:24" x14ac:dyDescent="0.55000000000000004">
      <c r="O4464" s="1"/>
      <c r="V4464" s="1"/>
      <c r="X4464" s="1"/>
    </row>
    <row r="4465" spans="15:24" x14ac:dyDescent="0.55000000000000004">
      <c r="O4465" s="1"/>
      <c r="V4465" s="1"/>
      <c r="X4465" s="1"/>
    </row>
    <row r="4466" spans="15:24" x14ac:dyDescent="0.55000000000000004">
      <c r="O4466" s="1"/>
      <c r="V4466" s="1"/>
      <c r="X4466" s="1"/>
    </row>
    <row r="4467" spans="15:24" x14ac:dyDescent="0.55000000000000004">
      <c r="O4467" s="1"/>
      <c r="V4467" s="1"/>
      <c r="X4467" s="1"/>
    </row>
    <row r="4468" spans="15:24" x14ac:dyDescent="0.55000000000000004">
      <c r="O4468" s="1"/>
      <c r="V4468" s="1"/>
      <c r="X4468" s="1"/>
    </row>
    <row r="4469" spans="15:24" x14ac:dyDescent="0.55000000000000004">
      <c r="O4469" s="1"/>
      <c r="V4469" s="1"/>
      <c r="X4469" s="1"/>
    </row>
    <row r="4470" spans="15:24" x14ac:dyDescent="0.55000000000000004">
      <c r="O4470" s="1"/>
      <c r="V4470" s="1"/>
      <c r="X4470" s="1"/>
    </row>
    <row r="4471" spans="15:24" x14ac:dyDescent="0.55000000000000004">
      <c r="O4471" s="1"/>
      <c r="V4471" s="1"/>
      <c r="X4471" s="1"/>
    </row>
    <row r="4472" spans="15:24" x14ac:dyDescent="0.55000000000000004">
      <c r="O4472" s="1"/>
      <c r="V4472" s="1"/>
      <c r="X4472" s="1"/>
    </row>
    <row r="4473" spans="15:24" x14ac:dyDescent="0.55000000000000004">
      <c r="O4473" s="1"/>
      <c r="V4473" s="1"/>
      <c r="X4473" s="1"/>
    </row>
    <row r="4474" spans="15:24" x14ac:dyDescent="0.55000000000000004">
      <c r="O4474" s="1"/>
      <c r="V4474" s="1"/>
      <c r="X4474" s="1"/>
    </row>
    <row r="4475" spans="15:24" x14ac:dyDescent="0.55000000000000004">
      <c r="O4475" s="1"/>
      <c r="V4475" s="1"/>
      <c r="X4475" s="1"/>
    </row>
    <row r="4476" spans="15:24" x14ac:dyDescent="0.55000000000000004">
      <c r="O4476" s="1"/>
      <c r="V4476" s="1"/>
      <c r="X4476" s="1"/>
    </row>
    <row r="4477" spans="15:24" x14ac:dyDescent="0.55000000000000004">
      <c r="O4477" s="1"/>
      <c r="V4477" s="1"/>
      <c r="X4477" s="1"/>
    </row>
    <row r="4478" spans="15:24" x14ac:dyDescent="0.55000000000000004">
      <c r="O4478" s="1"/>
      <c r="V4478" s="1"/>
      <c r="X4478" s="1"/>
    </row>
    <row r="4479" spans="15:24" x14ac:dyDescent="0.55000000000000004">
      <c r="O4479" s="1"/>
      <c r="V4479" s="1"/>
      <c r="X4479" s="1"/>
    </row>
    <row r="4480" spans="15:24" x14ac:dyDescent="0.55000000000000004">
      <c r="O4480" s="1"/>
      <c r="V4480" s="1"/>
      <c r="X4480" s="1"/>
    </row>
    <row r="4481" spans="15:24" x14ac:dyDescent="0.55000000000000004">
      <c r="O4481" s="1"/>
      <c r="V4481" s="1"/>
      <c r="X4481" s="1"/>
    </row>
    <row r="4482" spans="15:24" x14ac:dyDescent="0.55000000000000004">
      <c r="O4482" s="1"/>
      <c r="V4482" s="1"/>
      <c r="X4482" s="1"/>
    </row>
    <row r="4483" spans="15:24" x14ac:dyDescent="0.55000000000000004">
      <c r="O4483" s="1"/>
      <c r="V4483" s="1"/>
      <c r="X4483" s="1"/>
    </row>
    <row r="4484" spans="15:24" x14ac:dyDescent="0.55000000000000004">
      <c r="O4484" s="1"/>
      <c r="V4484" s="1"/>
      <c r="X4484" s="1"/>
    </row>
    <row r="4485" spans="15:24" x14ac:dyDescent="0.55000000000000004">
      <c r="O4485" s="1"/>
      <c r="V4485" s="1"/>
      <c r="X4485" s="1"/>
    </row>
    <row r="4486" spans="15:24" x14ac:dyDescent="0.55000000000000004">
      <c r="O4486" s="1"/>
      <c r="V4486" s="1"/>
      <c r="X4486" s="1"/>
    </row>
    <row r="4487" spans="15:24" x14ac:dyDescent="0.55000000000000004">
      <c r="O4487" s="1"/>
      <c r="V4487" s="1"/>
      <c r="X4487" s="1"/>
    </row>
    <row r="4488" spans="15:24" x14ac:dyDescent="0.55000000000000004">
      <c r="O4488" s="1"/>
      <c r="V4488" s="1"/>
      <c r="X4488" s="1"/>
    </row>
    <row r="4489" spans="15:24" x14ac:dyDescent="0.55000000000000004">
      <c r="O4489" s="1"/>
      <c r="V4489" s="1"/>
      <c r="X4489" s="1"/>
    </row>
    <row r="4490" spans="15:24" x14ac:dyDescent="0.55000000000000004">
      <c r="O4490" s="1"/>
      <c r="V4490" s="1"/>
      <c r="X4490" s="1"/>
    </row>
    <row r="4491" spans="15:24" x14ac:dyDescent="0.55000000000000004">
      <c r="O4491" s="1"/>
      <c r="V4491" s="1"/>
      <c r="X4491" s="1"/>
    </row>
    <row r="4492" spans="15:24" x14ac:dyDescent="0.55000000000000004">
      <c r="O4492" s="1"/>
      <c r="V4492" s="1"/>
      <c r="X4492" s="1"/>
    </row>
    <row r="4493" spans="15:24" x14ac:dyDescent="0.55000000000000004">
      <c r="O4493" s="1"/>
      <c r="V4493" s="1"/>
      <c r="X4493" s="1"/>
    </row>
    <row r="4494" spans="15:24" x14ac:dyDescent="0.55000000000000004">
      <c r="O4494" s="1"/>
      <c r="V4494" s="1"/>
      <c r="X4494" s="1"/>
    </row>
    <row r="4495" spans="15:24" x14ac:dyDescent="0.55000000000000004">
      <c r="O4495" s="1"/>
      <c r="V4495" s="1"/>
      <c r="X4495" s="1"/>
    </row>
    <row r="4496" spans="15:24" x14ac:dyDescent="0.55000000000000004">
      <c r="O4496" s="1"/>
      <c r="V4496" s="1"/>
      <c r="X4496" s="1"/>
    </row>
    <row r="4497" spans="15:24" x14ac:dyDescent="0.55000000000000004">
      <c r="O4497" s="1"/>
      <c r="V4497" s="1"/>
      <c r="X4497" s="1"/>
    </row>
    <row r="4498" spans="15:24" x14ac:dyDescent="0.55000000000000004">
      <c r="O4498" s="1"/>
      <c r="V4498" s="1"/>
      <c r="X4498" s="1"/>
    </row>
    <row r="4499" spans="15:24" x14ac:dyDescent="0.55000000000000004">
      <c r="O4499" s="1"/>
      <c r="V4499" s="1"/>
      <c r="X4499" s="1"/>
    </row>
    <row r="4500" spans="15:24" x14ac:dyDescent="0.55000000000000004">
      <c r="O4500" s="1"/>
      <c r="V4500" s="1"/>
      <c r="X4500" s="1"/>
    </row>
    <row r="4501" spans="15:24" x14ac:dyDescent="0.55000000000000004">
      <c r="O4501" s="1"/>
      <c r="V4501" s="1"/>
      <c r="X4501" s="1"/>
    </row>
    <row r="4502" spans="15:24" x14ac:dyDescent="0.55000000000000004">
      <c r="O4502" s="1"/>
      <c r="V4502" s="1"/>
      <c r="X4502" s="1"/>
    </row>
    <row r="4503" spans="15:24" x14ac:dyDescent="0.55000000000000004">
      <c r="O4503" s="1"/>
      <c r="V4503" s="1"/>
      <c r="X4503" s="1"/>
    </row>
    <row r="4504" spans="15:24" x14ac:dyDescent="0.55000000000000004">
      <c r="O4504" s="1"/>
      <c r="V4504" s="1"/>
      <c r="X4504" s="1"/>
    </row>
    <row r="4505" spans="15:24" x14ac:dyDescent="0.55000000000000004">
      <c r="O4505" s="1"/>
      <c r="V4505" s="1"/>
      <c r="X4505" s="1"/>
    </row>
    <row r="4506" spans="15:24" x14ac:dyDescent="0.55000000000000004">
      <c r="O4506" s="1"/>
      <c r="V4506" s="1"/>
      <c r="X4506" s="1"/>
    </row>
    <row r="4507" spans="15:24" x14ac:dyDescent="0.55000000000000004">
      <c r="O4507" s="1"/>
      <c r="V4507" s="1"/>
      <c r="X4507" s="1"/>
    </row>
    <row r="4508" spans="15:24" x14ac:dyDescent="0.55000000000000004">
      <c r="O4508" s="1"/>
      <c r="V4508" s="1"/>
      <c r="X4508" s="1"/>
    </row>
    <row r="4509" spans="15:24" x14ac:dyDescent="0.55000000000000004">
      <c r="O4509" s="1"/>
      <c r="V4509" s="1"/>
      <c r="X4509" s="1"/>
    </row>
    <row r="4510" spans="15:24" x14ac:dyDescent="0.55000000000000004">
      <c r="O4510" s="1"/>
      <c r="V4510" s="1"/>
      <c r="X4510" s="1"/>
    </row>
    <row r="4511" spans="15:24" x14ac:dyDescent="0.55000000000000004">
      <c r="O4511" s="1"/>
      <c r="V4511" s="1"/>
      <c r="X4511" s="1"/>
    </row>
    <row r="4512" spans="15:24" x14ac:dyDescent="0.55000000000000004">
      <c r="O4512" s="1"/>
      <c r="V4512" s="1"/>
      <c r="X4512" s="1"/>
    </row>
    <row r="4513" spans="15:24" x14ac:dyDescent="0.55000000000000004">
      <c r="O4513" s="1"/>
      <c r="V4513" s="1"/>
      <c r="X4513" s="1"/>
    </row>
    <row r="4514" spans="15:24" x14ac:dyDescent="0.55000000000000004">
      <c r="O4514" s="1"/>
      <c r="V4514" s="1"/>
      <c r="X4514" s="1"/>
    </row>
    <row r="4515" spans="15:24" x14ac:dyDescent="0.55000000000000004">
      <c r="O4515" s="1"/>
      <c r="V4515" s="1"/>
      <c r="X4515" s="1"/>
    </row>
    <row r="4516" spans="15:24" x14ac:dyDescent="0.55000000000000004">
      <c r="O4516" s="1"/>
      <c r="V4516" s="1"/>
      <c r="X4516" s="1"/>
    </row>
    <row r="4517" spans="15:24" x14ac:dyDescent="0.55000000000000004">
      <c r="O4517" s="1"/>
      <c r="V4517" s="1"/>
      <c r="X4517" s="1"/>
    </row>
    <row r="4518" spans="15:24" x14ac:dyDescent="0.55000000000000004">
      <c r="O4518" s="1"/>
      <c r="V4518" s="1"/>
      <c r="X4518" s="1"/>
    </row>
    <row r="4519" spans="15:24" x14ac:dyDescent="0.55000000000000004">
      <c r="O4519" s="1"/>
      <c r="V4519" s="1"/>
      <c r="X4519" s="1"/>
    </row>
    <row r="4520" spans="15:24" x14ac:dyDescent="0.55000000000000004">
      <c r="O4520" s="1"/>
      <c r="V4520" s="1"/>
      <c r="X4520" s="1"/>
    </row>
    <row r="4521" spans="15:24" x14ac:dyDescent="0.55000000000000004">
      <c r="O4521" s="1"/>
      <c r="V4521" s="1"/>
      <c r="X4521" s="1"/>
    </row>
    <row r="4522" spans="15:24" x14ac:dyDescent="0.55000000000000004">
      <c r="O4522" s="1"/>
      <c r="V4522" s="1"/>
      <c r="X4522" s="1"/>
    </row>
    <row r="4523" spans="15:24" x14ac:dyDescent="0.55000000000000004">
      <c r="O4523" s="1"/>
      <c r="V4523" s="1"/>
      <c r="X4523" s="1"/>
    </row>
    <row r="4524" spans="15:24" x14ac:dyDescent="0.55000000000000004">
      <c r="O4524" s="1"/>
      <c r="V4524" s="1"/>
      <c r="X4524" s="1"/>
    </row>
    <row r="4525" spans="15:24" x14ac:dyDescent="0.55000000000000004">
      <c r="O4525" s="1"/>
      <c r="V4525" s="1"/>
      <c r="X4525" s="1"/>
    </row>
    <row r="4526" spans="15:24" x14ac:dyDescent="0.55000000000000004">
      <c r="O4526" s="1"/>
      <c r="V4526" s="1"/>
      <c r="X4526" s="1"/>
    </row>
    <row r="4527" spans="15:24" x14ac:dyDescent="0.55000000000000004">
      <c r="O4527" s="1"/>
      <c r="V4527" s="1"/>
      <c r="X4527" s="1"/>
    </row>
    <row r="4528" spans="15:24" x14ac:dyDescent="0.55000000000000004">
      <c r="O4528" s="1"/>
      <c r="V4528" s="1"/>
      <c r="X4528" s="1"/>
    </row>
    <row r="4529" spans="15:24" x14ac:dyDescent="0.55000000000000004">
      <c r="O4529" s="1"/>
      <c r="V4529" s="1"/>
      <c r="X4529" s="1"/>
    </row>
    <row r="4530" spans="15:24" x14ac:dyDescent="0.55000000000000004">
      <c r="O4530" s="1"/>
      <c r="V4530" s="1"/>
      <c r="X4530" s="1"/>
    </row>
    <row r="4531" spans="15:24" x14ac:dyDescent="0.55000000000000004">
      <c r="O4531" s="1"/>
      <c r="V4531" s="1"/>
      <c r="X4531" s="1"/>
    </row>
    <row r="4532" spans="15:24" x14ac:dyDescent="0.55000000000000004">
      <c r="O4532" s="1"/>
      <c r="V4532" s="1"/>
      <c r="X4532" s="1"/>
    </row>
    <row r="4533" spans="15:24" x14ac:dyDescent="0.55000000000000004">
      <c r="O4533" s="1"/>
      <c r="V4533" s="1"/>
      <c r="X4533" s="1"/>
    </row>
    <row r="4534" spans="15:24" x14ac:dyDescent="0.55000000000000004">
      <c r="O4534" s="1"/>
      <c r="V4534" s="1"/>
      <c r="X4534" s="1"/>
    </row>
    <row r="4535" spans="15:24" x14ac:dyDescent="0.55000000000000004">
      <c r="O4535" s="1"/>
      <c r="V4535" s="1"/>
      <c r="X4535" s="1"/>
    </row>
    <row r="4536" spans="15:24" x14ac:dyDescent="0.55000000000000004">
      <c r="O4536" s="1"/>
      <c r="V4536" s="1"/>
      <c r="X4536" s="1"/>
    </row>
    <row r="4537" spans="15:24" x14ac:dyDescent="0.55000000000000004">
      <c r="O4537" s="1"/>
      <c r="V4537" s="1"/>
      <c r="X4537" s="1"/>
    </row>
    <row r="4538" spans="15:24" x14ac:dyDescent="0.55000000000000004">
      <c r="O4538" s="1"/>
      <c r="V4538" s="1"/>
      <c r="X4538" s="1"/>
    </row>
    <row r="4539" spans="15:24" x14ac:dyDescent="0.55000000000000004">
      <c r="O4539" s="1"/>
      <c r="V4539" s="1"/>
      <c r="X4539" s="1"/>
    </row>
    <row r="4540" spans="15:24" x14ac:dyDescent="0.55000000000000004">
      <c r="O4540" s="1"/>
      <c r="V4540" s="1"/>
      <c r="X4540" s="1"/>
    </row>
    <row r="4541" spans="15:24" x14ac:dyDescent="0.55000000000000004">
      <c r="O4541" s="1"/>
      <c r="V4541" s="1"/>
      <c r="X4541" s="1"/>
    </row>
    <row r="4542" spans="15:24" x14ac:dyDescent="0.55000000000000004">
      <c r="O4542" s="1"/>
      <c r="V4542" s="1"/>
      <c r="X4542" s="1"/>
    </row>
    <row r="4543" spans="15:24" x14ac:dyDescent="0.55000000000000004">
      <c r="O4543" s="1"/>
      <c r="V4543" s="1"/>
      <c r="X4543" s="1"/>
    </row>
    <row r="4544" spans="15:24" x14ac:dyDescent="0.55000000000000004">
      <c r="O4544" s="1"/>
      <c r="V4544" s="1"/>
      <c r="X4544" s="1"/>
    </row>
    <row r="4545" spans="15:24" x14ac:dyDescent="0.55000000000000004">
      <c r="O4545" s="1"/>
      <c r="V4545" s="1"/>
      <c r="X4545" s="1"/>
    </row>
    <row r="4546" spans="15:24" x14ac:dyDescent="0.55000000000000004">
      <c r="O4546" s="1"/>
      <c r="V4546" s="1"/>
      <c r="X4546" s="1"/>
    </row>
    <row r="4547" spans="15:24" x14ac:dyDescent="0.55000000000000004">
      <c r="O4547" s="1"/>
      <c r="V4547" s="1"/>
      <c r="X4547" s="1"/>
    </row>
    <row r="4548" spans="15:24" x14ac:dyDescent="0.55000000000000004">
      <c r="O4548" s="1"/>
      <c r="V4548" s="1"/>
      <c r="X4548" s="1"/>
    </row>
    <row r="4549" spans="15:24" x14ac:dyDescent="0.55000000000000004">
      <c r="O4549" s="1"/>
      <c r="V4549" s="1"/>
      <c r="X4549" s="1"/>
    </row>
    <row r="4550" spans="15:24" x14ac:dyDescent="0.55000000000000004">
      <c r="O4550" s="1"/>
      <c r="V4550" s="1"/>
      <c r="X4550" s="1"/>
    </row>
    <row r="4551" spans="15:24" x14ac:dyDescent="0.55000000000000004">
      <c r="O4551" s="1"/>
      <c r="V4551" s="1"/>
      <c r="X4551" s="1"/>
    </row>
    <row r="4552" spans="15:24" x14ac:dyDescent="0.55000000000000004">
      <c r="O4552" s="1"/>
      <c r="V4552" s="1"/>
      <c r="X4552" s="1"/>
    </row>
    <row r="4553" spans="15:24" x14ac:dyDescent="0.55000000000000004">
      <c r="O4553" s="1"/>
      <c r="V4553" s="1"/>
      <c r="X4553" s="1"/>
    </row>
    <row r="4554" spans="15:24" x14ac:dyDescent="0.55000000000000004">
      <c r="O4554" s="1"/>
      <c r="V4554" s="1"/>
      <c r="X4554" s="1"/>
    </row>
    <row r="4555" spans="15:24" x14ac:dyDescent="0.55000000000000004">
      <c r="O4555" s="1"/>
      <c r="V4555" s="1"/>
      <c r="X4555" s="1"/>
    </row>
    <row r="4556" spans="15:24" x14ac:dyDescent="0.55000000000000004">
      <c r="O4556" s="1"/>
      <c r="V4556" s="1"/>
      <c r="X4556" s="1"/>
    </row>
    <row r="4557" spans="15:24" x14ac:dyDescent="0.55000000000000004">
      <c r="O4557" s="1"/>
      <c r="V4557" s="1"/>
      <c r="X4557" s="1"/>
    </row>
    <row r="4558" spans="15:24" x14ac:dyDescent="0.55000000000000004">
      <c r="O4558" s="1"/>
      <c r="V4558" s="1"/>
      <c r="X4558" s="1"/>
    </row>
    <row r="4559" spans="15:24" x14ac:dyDescent="0.55000000000000004">
      <c r="O4559" s="1"/>
      <c r="V4559" s="1"/>
      <c r="X4559" s="1"/>
    </row>
    <row r="4560" spans="15:24" x14ac:dyDescent="0.55000000000000004">
      <c r="O4560" s="1"/>
      <c r="V4560" s="1"/>
      <c r="X4560" s="1"/>
    </row>
    <row r="4561" spans="15:24" x14ac:dyDescent="0.55000000000000004">
      <c r="O4561" s="1"/>
      <c r="V4561" s="1"/>
      <c r="X4561" s="1"/>
    </row>
    <row r="4562" spans="15:24" x14ac:dyDescent="0.55000000000000004">
      <c r="O4562" s="1"/>
      <c r="V4562" s="1"/>
      <c r="X4562" s="1"/>
    </row>
    <row r="4563" spans="15:24" x14ac:dyDescent="0.55000000000000004">
      <c r="O4563" s="1"/>
      <c r="V4563" s="1"/>
      <c r="X4563" s="1"/>
    </row>
    <row r="4564" spans="15:24" x14ac:dyDescent="0.55000000000000004">
      <c r="O4564" s="1"/>
      <c r="V4564" s="1"/>
      <c r="X4564" s="1"/>
    </row>
    <row r="4565" spans="15:24" x14ac:dyDescent="0.55000000000000004">
      <c r="O4565" s="1"/>
      <c r="V4565" s="1"/>
      <c r="X4565" s="1"/>
    </row>
    <row r="4566" spans="15:24" x14ac:dyDescent="0.55000000000000004">
      <c r="O4566" s="1"/>
      <c r="V4566" s="1"/>
      <c r="X4566" s="1"/>
    </row>
    <row r="4567" spans="15:24" x14ac:dyDescent="0.55000000000000004">
      <c r="O4567" s="1"/>
      <c r="V4567" s="1"/>
      <c r="X4567" s="1"/>
    </row>
    <row r="4568" spans="15:24" x14ac:dyDescent="0.55000000000000004">
      <c r="O4568" s="1"/>
      <c r="V4568" s="1"/>
      <c r="X4568" s="1"/>
    </row>
    <row r="4569" spans="15:24" x14ac:dyDescent="0.55000000000000004">
      <c r="O4569" s="1"/>
      <c r="V4569" s="1"/>
      <c r="X4569" s="1"/>
    </row>
    <row r="4570" spans="15:24" x14ac:dyDescent="0.55000000000000004">
      <c r="O4570" s="1"/>
      <c r="V4570" s="1"/>
      <c r="X4570" s="1"/>
    </row>
    <row r="4571" spans="15:24" x14ac:dyDescent="0.55000000000000004">
      <c r="O4571" s="1"/>
      <c r="V4571" s="1"/>
      <c r="X4571" s="1"/>
    </row>
    <row r="4572" spans="15:24" x14ac:dyDescent="0.55000000000000004">
      <c r="O4572" s="1"/>
      <c r="V4572" s="1"/>
      <c r="X4572" s="1"/>
    </row>
    <row r="4573" spans="15:24" x14ac:dyDescent="0.55000000000000004">
      <c r="O4573" s="1"/>
      <c r="V4573" s="1"/>
      <c r="X4573" s="1"/>
    </row>
    <row r="4574" spans="15:24" x14ac:dyDescent="0.55000000000000004">
      <c r="O4574" s="1"/>
      <c r="V4574" s="1"/>
      <c r="X4574" s="1"/>
    </row>
    <row r="4575" spans="15:24" x14ac:dyDescent="0.55000000000000004">
      <c r="O4575" s="1"/>
      <c r="V4575" s="1"/>
      <c r="X4575" s="1"/>
    </row>
    <row r="4576" spans="15:24" x14ac:dyDescent="0.55000000000000004">
      <c r="O4576" s="1"/>
      <c r="V4576" s="1"/>
      <c r="X4576" s="1"/>
    </row>
    <row r="4577" spans="15:24" x14ac:dyDescent="0.55000000000000004">
      <c r="O4577" s="1"/>
      <c r="V4577" s="1"/>
      <c r="X4577" s="1"/>
    </row>
    <row r="4578" spans="15:24" x14ac:dyDescent="0.55000000000000004">
      <c r="O4578" s="1"/>
      <c r="V4578" s="1"/>
      <c r="X4578" s="1"/>
    </row>
    <row r="4579" spans="15:24" x14ac:dyDescent="0.55000000000000004">
      <c r="O4579" s="1"/>
      <c r="V4579" s="1"/>
      <c r="X4579" s="1"/>
    </row>
    <row r="4580" spans="15:24" x14ac:dyDescent="0.55000000000000004">
      <c r="O4580" s="1"/>
      <c r="V4580" s="1"/>
      <c r="X4580" s="1"/>
    </row>
    <row r="4581" spans="15:24" x14ac:dyDescent="0.55000000000000004">
      <c r="O4581" s="1"/>
      <c r="V4581" s="1"/>
      <c r="X4581" s="1"/>
    </row>
    <row r="4582" spans="15:24" x14ac:dyDescent="0.55000000000000004">
      <c r="O4582" s="1"/>
      <c r="V4582" s="1"/>
      <c r="X4582" s="1"/>
    </row>
    <row r="4583" spans="15:24" x14ac:dyDescent="0.55000000000000004">
      <c r="O4583" s="1"/>
      <c r="V4583" s="1"/>
      <c r="X4583" s="1"/>
    </row>
    <row r="4584" spans="15:24" x14ac:dyDescent="0.55000000000000004">
      <c r="O4584" s="1"/>
      <c r="V4584" s="1"/>
      <c r="X4584" s="1"/>
    </row>
    <row r="4585" spans="15:24" x14ac:dyDescent="0.55000000000000004">
      <c r="O4585" s="1"/>
      <c r="V4585" s="1"/>
      <c r="X4585" s="1"/>
    </row>
    <row r="4586" spans="15:24" x14ac:dyDescent="0.55000000000000004">
      <c r="O4586" s="1"/>
      <c r="V4586" s="1"/>
      <c r="X4586" s="1"/>
    </row>
    <row r="4587" spans="15:24" x14ac:dyDescent="0.55000000000000004">
      <c r="O4587" s="1"/>
      <c r="V4587" s="1"/>
      <c r="X4587" s="1"/>
    </row>
    <row r="4588" spans="15:24" x14ac:dyDescent="0.55000000000000004">
      <c r="O4588" s="1"/>
      <c r="V4588" s="1"/>
      <c r="X4588" s="1"/>
    </row>
    <row r="4589" spans="15:24" x14ac:dyDescent="0.55000000000000004">
      <c r="O4589" s="1"/>
      <c r="V4589" s="1"/>
      <c r="X4589" s="1"/>
    </row>
    <row r="4590" spans="15:24" x14ac:dyDescent="0.55000000000000004">
      <c r="O4590" s="1"/>
      <c r="V4590" s="1"/>
      <c r="X4590" s="1"/>
    </row>
    <row r="4591" spans="15:24" x14ac:dyDescent="0.55000000000000004">
      <c r="O4591" s="1"/>
      <c r="V4591" s="1"/>
      <c r="X4591" s="1"/>
    </row>
    <row r="4592" spans="15:24" x14ac:dyDescent="0.55000000000000004">
      <c r="O4592" s="1"/>
      <c r="V4592" s="1"/>
      <c r="X4592" s="1"/>
    </row>
    <row r="4593" spans="15:24" x14ac:dyDescent="0.55000000000000004">
      <c r="O4593" s="1"/>
      <c r="V4593" s="1"/>
      <c r="X4593" s="1"/>
    </row>
    <row r="4594" spans="15:24" x14ac:dyDescent="0.55000000000000004">
      <c r="O4594" s="1"/>
      <c r="V4594" s="1"/>
      <c r="X4594" s="1"/>
    </row>
    <row r="4595" spans="15:24" x14ac:dyDescent="0.55000000000000004">
      <c r="O4595" s="1"/>
      <c r="V4595" s="1"/>
      <c r="X4595" s="1"/>
    </row>
    <row r="4596" spans="15:24" x14ac:dyDescent="0.55000000000000004">
      <c r="O4596" s="1"/>
      <c r="V4596" s="1"/>
      <c r="X4596" s="1"/>
    </row>
    <row r="4597" spans="15:24" x14ac:dyDescent="0.55000000000000004">
      <c r="O4597" s="1"/>
      <c r="V4597" s="1"/>
      <c r="X4597" s="1"/>
    </row>
    <row r="4598" spans="15:24" x14ac:dyDescent="0.55000000000000004">
      <c r="O4598" s="1"/>
      <c r="V4598" s="1"/>
      <c r="X4598" s="1"/>
    </row>
    <row r="4599" spans="15:24" x14ac:dyDescent="0.55000000000000004">
      <c r="O4599" s="1"/>
      <c r="V4599" s="1"/>
      <c r="X4599" s="1"/>
    </row>
    <row r="4600" spans="15:24" x14ac:dyDescent="0.55000000000000004">
      <c r="O4600" s="1"/>
      <c r="V4600" s="1"/>
      <c r="X4600" s="1"/>
    </row>
    <row r="4601" spans="15:24" x14ac:dyDescent="0.55000000000000004">
      <c r="O4601" s="1"/>
      <c r="V4601" s="1"/>
      <c r="X4601" s="1"/>
    </row>
    <row r="4602" spans="15:24" x14ac:dyDescent="0.55000000000000004">
      <c r="O4602" s="1"/>
      <c r="V4602" s="1"/>
      <c r="X4602" s="1"/>
    </row>
    <row r="4603" spans="15:24" x14ac:dyDescent="0.55000000000000004">
      <c r="O4603" s="1"/>
      <c r="V4603" s="1"/>
      <c r="X4603" s="1"/>
    </row>
    <row r="4604" spans="15:24" x14ac:dyDescent="0.55000000000000004">
      <c r="O4604" s="1"/>
      <c r="V4604" s="1"/>
      <c r="X4604" s="1"/>
    </row>
    <row r="4605" spans="15:24" x14ac:dyDescent="0.55000000000000004">
      <c r="O4605" s="1"/>
      <c r="V4605" s="1"/>
      <c r="X4605" s="1"/>
    </row>
    <row r="4606" spans="15:24" x14ac:dyDescent="0.55000000000000004">
      <c r="O4606" s="1"/>
      <c r="V4606" s="1"/>
      <c r="X4606" s="1"/>
    </row>
    <row r="4607" spans="15:24" x14ac:dyDescent="0.55000000000000004">
      <c r="O4607" s="1"/>
      <c r="V4607" s="1"/>
      <c r="X4607" s="1"/>
    </row>
    <row r="4608" spans="15:24" x14ac:dyDescent="0.55000000000000004">
      <c r="O4608" s="1"/>
      <c r="V4608" s="1"/>
      <c r="X4608" s="1"/>
    </row>
    <row r="4609" spans="15:24" x14ac:dyDescent="0.55000000000000004">
      <c r="O4609" s="1"/>
      <c r="V4609" s="1"/>
      <c r="X4609" s="1"/>
    </row>
    <row r="4610" spans="15:24" x14ac:dyDescent="0.55000000000000004">
      <c r="O4610" s="1"/>
      <c r="V4610" s="1"/>
      <c r="X4610" s="1"/>
    </row>
    <row r="4611" spans="15:24" x14ac:dyDescent="0.55000000000000004">
      <c r="O4611" s="1"/>
      <c r="V4611" s="1"/>
      <c r="X4611" s="1"/>
    </row>
    <row r="4612" spans="15:24" x14ac:dyDescent="0.55000000000000004">
      <c r="O4612" s="1"/>
      <c r="V4612" s="1"/>
      <c r="X4612" s="1"/>
    </row>
    <row r="4613" spans="15:24" x14ac:dyDescent="0.55000000000000004">
      <c r="O4613" s="1"/>
      <c r="V4613" s="1"/>
      <c r="X4613" s="1"/>
    </row>
    <row r="4614" spans="15:24" x14ac:dyDescent="0.55000000000000004">
      <c r="O4614" s="1"/>
      <c r="V4614" s="1"/>
      <c r="X4614" s="1"/>
    </row>
    <row r="4615" spans="15:24" x14ac:dyDescent="0.55000000000000004">
      <c r="O4615" s="1"/>
      <c r="V4615" s="1"/>
      <c r="X4615" s="1"/>
    </row>
    <row r="4616" spans="15:24" x14ac:dyDescent="0.55000000000000004">
      <c r="O4616" s="1"/>
      <c r="V4616" s="1"/>
      <c r="X4616" s="1"/>
    </row>
    <row r="4617" spans="15:24" x14ac:dyDescent="0.55000000000000004">
      <c r="O4617" s="1"/>
      <c r="V4617" s="1"/>
      <c r="X4617" s="1"/>
    </row>
    <row r="4618" spans="15:24" x14ac:dyDescent="0.55000000000000004">
      <c r="O4618" s="1"/>
      <c r="V4618" s="1"/>
      <c r="X4618" s="1"/>
    </row>
    <row r="4619" spans="15:24" x14ac:dyDescent="0.55000000000000004">
      <c r="O4619" s="1"/>
      <c r="V4619" s="1"/>
      <c r="X4619" s="1"/>
    </row>
    <row r="4620" spans="15:24" x14ac:dyDescent="0.55000000000000004">
      <c r="O4620" s="1"/>
      <c r="V4620" s="1"/>
      <c r="X4620" s="1"/>
    </row>
    <row r="4621" spans="15:24" x14ac:dyDescent="0.55000000000000004">
      <c r="O4621" s="1"/>
      <c r="V4621" s="1"/>
      <c r="X4621" s="1"/>
    </row>
    <row r="4622" spans="15:24" x14ac:dyDescent="0.55000000000000004">
      <c r="O4622" s="1"/>
      <c r="V4622" s="1"/>
      <c r="X4622" s="1"/>
    </row>
    <row r="4623" spans="15:24" x14ac:dyDescent="0.55000000000000004">
      <c r="O4623" s="1"/>
      <c r="V4623" s="1"/>
      <c r="X4623" s="1"/>
    </row>
    <row r="4624" spans="15:24" x14ac:dyDescent="0.55000000000000004">
      <c r="O4624" s="1"/>
      <c r="V4624" s="1"/>
      <c r="X4624" s="1"/>
    </row>
    <row r="4625" spans="15:24" x14ac:dyDescent="0.55000000000000004">
      <c r="O4625" s="1"/>
      <c r="V4625" s="1"/>
      <c r="X4625" s="1"/>
    </row>
    <row r="4626" spans="15:24" x14ac:dyDescent="0.55000000000000004">
      <c r="O4626" s="1"/>
      <c r="V4626" s="1"/>
      <c r="X4626" s="1"/>
    </row>
    <row r="4627" spans="15:24" x14ac:dyDescent="0.55000000000000004">
      <c r="O4627" s="1"/>
      <c r="V4627" s="1"/>
      <c r="X4627" s="1"/>
    </row>
    <row r="4628" spans="15:24" x14ac:dyDescent="0.55000000000000004">
      <c r="O4628" s="1"/>
      <c r="V4628" s="1"/>
      <c r="X4628" s="1"/>
    </row>
    <row r="4629" spans="15:24" x14ac:dyDescent="0.55000000000000004">
      <c r="O4629" s="1"/>
      <c r="V4629" s="1"/>
      <c r="X4629" s="1"/>
    </row>
    <row r="4630" spans="15:24" x14ac:dyDescent="0.55000000000000004">
      <c r="O4630" s="1"/>
      <c r="V4630" s="1"/>
      <c r="X4630" s="1"/>
    </row>
    <row r="4631" spans="15:24" x14ac:dyDescent="0.55000000000000004">
      <c r="O4631" s="1"/>
      <c r="V4631" s="1"/>
      <c r="X4631" s="1"/>
    </row>
    <row r="4632" spans="15:24" x14ac:dyDescent="0.55000000000000004">
      <c r="O4632" s="1"/>
      <c r="V4632" s="1"/>
      <c r="X4632" s="1"/>
    </row>
    <row r="4633" spans="15:24" x14ac:dyDescent="0.55000000000000004">
      <c r="O4633" s="1"/>
      <c r="V4633" s="1"/>
      <c r="X4633" s="1"/>
    </row>
    <row r="4634" spans="15:24" x14ac:dyDescent="0.55000000000000004">
      <c r="O4634" s="1"/>
      <c r="V4634" s="1"/>
      <c r="X4634" s="1"/>
    </row>
    <row r="4635" spans="15:24" x14ac:dyDescent="0.55000000000000004">
      <c r="O4635" s="1"/>
      <c r="V4635" s="1"/>
      <c r="X4635" s="1"/>
    </row>
    <row r="4636" spans="15:24" x14ac:dyDescent="0.55000000000000004">
      <c r="O4636" s="1"/>
      <c r="V4636" s="1"/>
      <c r="X4636" s="1"/>
    </row>
    <row r="4637" spans="15:24" x14ac:dyDescent="0.55000000000000004">
      <c r="O4637" s="1"/>
      <c r="V4637" s="1"/>
      <c r="X4637" s="1"/>
    </row>
    <row r="4638" spans="15:24" x14ac:dyDescent="0.55000000000000004">
      <c r="O4638" s="1"/>
      <c r="V4638" s="1"/>
      <c r="X4638" s="1"/>
    </row>
    <row r="4639" spans="15:24" x14ac:dyDescent="0.55000000000000004">
      <c r="O4639" s="1"/>
      <c r="V4639" s="1"/>
      <c r="X4639" s="1"/>
    </row>
    <row r="4640" spans="15:24" x14ac:dyDescent="0.55000000000000004">
      <c r="O4640" s="1"/>
      <c r="V4640" s="1"/>
      <c r="X4640" s="1"/>
    </row>
    <row r="4641" spans="15:24" x14ac:dyDescent="0.55000000000000004">
      <c r="O4641" s="1"/>
      <c r="V4641" s="1"/>
      <c r="X4641" s="1"/>
    </row>
    <row r="4642" spans="15:24" x14ac:dyDescent="0.55000000000000004">
      <c r="O4642" s="1"/>
      <c r="V4642" s="1"/>
      <c r="X4642" s="1"/>
    </row>
    <row r="4643" spans="15:24" x14ac:dyDescent="0.55000000000000004">
      <c r="O4643" s="1"/>
      <c r="V4643" s="1"/>
      <c r="X4643" s="1"/>
    </row>
    <row r="4644" spans="15:24" x14ac:dyDescent="0.55000000000000004">
      <c r="O4644" s="1"/>
      <c r="V4644" s="1"/>
      <c r="X4644" s="1"/>
    </row>
    <row r="4645" spans="15:24" x14ac:dyDescent="0.55000000000000004">
      <c r="O4645" s="1"/>
      <c r="V4645" s="1"/>
      <c r="X4645" s="1"/>
    </row>
    <row r="4646" spans="15:24" x14ac:dyDescent="0.55000000000000004">
      <c r="O4646" s="1"/>
      <c r="V4646" s="1"/>
      <c r="X4646" s="1"/>
    </row>
    <row r="4647" spans="15:24" x14ac:dyDescent="0.55000000000000004">
      <c r="O4647" s="1"/>
      <c r="V4647" s="1"/>
      <c r="X4647" s="1"/>
    </row>
    <row r="4648" spans="15:24" x14ac:dyDescent="0.55000000000000004">
      <c r="O4648" s="1"/>
      <c r="V4648" s="1"/>
      <c r="X4648" s="1"/>
    </row>
    <row r="4649" spans="15:24" x14ac:dyDescent="0.55000000000000004">
      <c r="O4649" s="1"/>
      <c r="V4649" s="1"/>
      <c r="X4649" s="1"/>
    </row>
    <row r="4650" spans="15:24" x14ac:dyDescent="0.55000000000000004">
      <c r="O4650" s="1"/>
      <c r="V4650" s="1"/>
      <c r="X4650" s="1"/>
    </row>
    <row r="4651" spans="15:24" x14ac:dyDescent="0.55000000000000004">
      <c r="O4651" s="1"/>
      <c r="V4651" s="1"/>
      <c r="X4651" s="1"/>
    </row>
    <row r="4652" spans="15:24" x14ac:dyDescent="0.55000000000000004">
      <c r="O4652" s="1"/>
      <c r="V4652" s="1"/>
      <c r="X4652" s="1"/>
    </row>
    <row r="4653" spans="15:24" x14ac:dyDescent="0.55000000000000004">
      <c r="O4653" s="1"/>
      <c r="V4653" s="1"/>
      <c r="X4653" s="1"/>
    </row>
    <row r="4654" spans="15:24" x14ac:dyDescent="0.55000000000000004">
      <c r="O4654" s="1"/>
      <c r="V4654" s="1"/>
      <c r="X4654" s="1"/>
    </row>
    <row r="4655" spans="15:24" x14ac:dyDescent="0.55000000000000004">
      <c r="O4655" s="1"/>
      <c r="V4655" s="1"/>
      <c r="X4655" s="1"/>
    </row>
    <row r="4656" spans="15:24" x14ac:dyDescent="0.55000000000000004">
      <c r="O4656" s="1"/>
      <c r="V4656" s="1"/>
      <c r="X4656" s="1"/>
    </row>
    <row r="4657" spans="15:24" x14ac:dyDescent="0.55000000000000004">
      <c r="O4657" s="1"/>
      <c r="V4657" s="1"/>
      <c r="X4657" s="1"/>
    </row>
    <row r="4658" spans="15:24" x14ac:dyDescent="0.55000000000000004">
      <c r="O4658" s="1"/>
      <c r="V4658" s="1"/>
      <c r="X4658" s="1"/>
    </row>
    <row r="4659" spans="15:24" x14ac:dyDescent="0.55000000000000004">
      <c r="O4659" s="1"/>
      <c r="V4659" s="1"/>
      <c r="X4659" s="1"/>
    </row>
    <row r="4660" spans="15:24" x14ac:dyDescent="0.55000000000000004">
      <c r="O4660" s="1"/>
      <c r="V4660" s="1"/>
      <c r="X4660" s="1"/>
    </row>
    <row r="4661" spans="15:24" x14ac:dyDescent="0.55000000000000004">
      <c r="O4661" s="1"/>
      <c r="V4661" s="1"/>
      <c r="X4661" s="1"/>
    </row>
    <row r="4662" spans="15:24" x14ac:dyDescent="0.55000000000000004">
      <c r="O4662" s="1"/>
      <c r="V4662" s="1"/>
      <c r="X4662" s="1"/>
    </row>
    <row r="4663" spans="15:24" x14ac:dyDescent="0.55000000000000004">
      <c r="O4663" s="1"/>
      <c r="V4663" s="1"/>
      <c r="X4663" s="1"/>
    </row>
    <row r="4664" spans="15:24" x14ac:dyDescent="0.55000000000000004">
      <c r="O4664" s="1"/>
      <c r="V4664" s="1"/>
      <c r="X4664" s="1"/>
    </row>
    <row r="4665" spans="15:24" x14ac:dyDescent="0.55000000000000004">
      <c r="O4665" s="1"/>
      <c r="V4665" s="1"/>
      <c r="X4665" s="1"/>
    </row>
    <row r="4666" spans="15:24" x14ac:dyDescent="0.55000000000000004">
      <c r="O4666" s="1"/>
      <c r="V4666" s="1"/>
      <c r="X4666" s="1"/>
    </row>
    <row r="4667" spans="15:24" x14ac:dyDescent="0.55000000000000004">
      <c r="O4667" s="1"/>
      <c r="V4667" s="1"/>
      <c r="X4667" s="1"/>
    </row>
    <row r="4668" spans="15:24" x14ac:dyDescent="0.55000000000000004">
      <c r="O4668" s="1"/>
      <c r="V4668" s="1"/>
      <c r="X4668" s="1"/>
    </row>
    <row r="4669" spans="15:24" x14ac:dyDescent="0.55000000000000004">
      <c r="O4669" s="1"/>
      <c r="V4669" s="1"/>
      <c r="X4669" s="1"/>
    </row>
    <row r="4670" spans="15:24" x14ac:dyDescent="0.55000000000000004">
      <c r="O4670" s="1"/>
      <c r="V4670" s="1"/>
      <c r="X4670" s="1"/>
    </row>
    <row r="4671" spans="15:24" x14ac:dyDescent="0.55000000000000004">
      <c r="O4671" s="1"/>
      <c r="V4671" s="1"/>
      <c r="X4671" s="1"/>
    </row>
    <row r="4672" spans="15:24" x14ac:dyDescent="0.55000000000000004">
      <c r="O4672" s="1"/>
      <c r="V4672" s="1"/>
      <c r="X4672" s="1"/>
    </row>
    <row r="4673" spans="15:24" x14ac:dyDescent="0.55000000000000004">
      <c r="O4673" s="1"/>
      <c r="V4673" s="1"/>
      <c r="X4673" s="1"/>
    </row>
    <row r="4674" spans="15:24" x14ac:dyDescent="0.55000000000000004">
      <c r="O4674" s="1"/>
      <c r="V4674" s="1"/>
      <c r="X4674" s="1"/>
    </row>
    <row r="4675" spans="15:24" x14ac:dyDescent="0.55000000000000004">
      <c r="O4675" s="1"/>
      <c r="V4675" s="1"/>
      <c r="X4675" s="1"/>
    </row>
    <row r="4676" spans="15:24" x14ac:dyDescent="0.55000000000000004">
      <c r="O4676" s="1"/>
      <c r="V4676" s="1"/>
      <c r="X4676" s="1"/>
    </row>
    <row r="4677" spans="15:24" x14ac:dyDescent="0.55000000000000004">
      <c r="O4677" s="1"/>
      <c r="V4677" s="1"/>
      <c r="X4677" s="1"/>
    </row>
    <row r="4678" spans="15:24" x14ac:dyDescent="0.55000000000000004">
      <c r="O4678" s="1"/>
      <c r="V4678" s="1"/>
      <c r="X4678" s="1"/>
    </row>
    <row r="4679" spans="15:24" x14ac:dyDescent="0.55000000000000004">
      <c r="O4679" s="1"/>
      <c r="V4679" s="1"/>
      <c r="X4679" s="1"/>
    </row>
    <row r="4680" spans="15:24" x14ac:dyDescent="0.55000000000000004">
      <c r="O4680" s="1"/>
      <c r="V4680" s="1"/>
      <c r="X4680" s="1"/>
    </row>
    <row r="4681" spans="15:24" x14ac:dyDescent="0.55000000000000004">
      <c r="O4681" s="1"/>
      <c r="V4681" s="1"/>
      <c r="X4681" s="1"/>
    </row>
    <row r="4682" spans="15:24" x14ac:dyDescent="0.55000000000000004">
      <c r="O4682" s="1"/>
      <c r="V4682" s="1"/>
      <c r="X4682" s="1"/>
    </row>
    <row r="4683" spans="15:24" x14ac:dyDescent="0.55000000000000004">
      <c r="O4683" s="1"/>
      <c r="V4683" s="1"/>
      <c r="X4683" s="1"/>
    </row>
    <row r="4684" spans="15:24" x14ac:dyDescent="0.55000000000000004">
      <c r="O4684" s="1"/>
      <c r="V4684" s="1"/>
      <c r="X4684" s="1"/>
    </row>
    <row r="4685" spans="15:24" x14ac:dyDescent="0.55000000000000004">
      <c r="O4685" s="1"/>
      <c r="V4685" s="1"/>
      <c r="X4685" s="1"/>
    </row>
    <row r="4686" spans="15:24" x14ac:dyDescent="0.55000000000000004">
      <c r="O4686" s="1"/>
      <c r="V4686" s="1"/>
      <c r="X4686" s="1"/>
    </row>
    <row r="4687" spans="15:24" x14ac:dyDescent="0.55000000000000004">
      <c r="O4687" s="1"/>
      <c r="V4687" s="1"/>
      <c r="X4687" s="1"/>
    </row>
    <row r="4688" spans="15:24" x14ac:dyDescent="0.55000000000000004">
      <c r="O4688" s="1"/>
      <c r="V4688" s="1"/>
      <c r="X4688" s="1"/>
    </row>
    <row r="4689" spans="15:24" x14ac:dyDescent="0.55000000000000004">
      <c r="O4689" s="1"/>
      <c r="V4689" s="1"/>
      <c r="X4689" s="1"/>
    </row>
    <row r="4690" spans="15:24" x14ac:dyDescent="0.55000000000000004">
      <c r="O4690" s="1"/>
      <c r="V4690" s="1"/>
      <c r="X4690" s="1"/>
    </row>
    <row r="4691" spans="15:24" x14ac:dyDescent="0.55000000000000004">
      <c r="O4691" s="1"/>
      <c r="V4691" s="1"/>
      <c r="X4691" s="1"/>
    </row>
    <row r="4692" spans="15:24" x14ac:dyDescent="0.55000000000000004">
      <c r="O4692" s="1"/>
      <c r="V4692" s="1"/>
      <c r="X4692" s="1"/>
    </row>
    <row r="4693" spans="15:24" x14ac:dyDescent="0.55000000000000004">
      <c r="O4693" s="1"/>
      <c r="V4693" s="1"/>
      <c r="X4693" s="1"/>
    </row>
    <row r="4694" spans="15:24" x14ac:dyDescent="0.55000000000000004">
      <c r="O4694" s="1"/>
      <c r="V4694" s="1"/>
      <c r="X4694" s="1"/>
    </row>
    <row r="4695" spans="15:24" x14ac:dyDescent="0.55000000000000004">
      <c r="O4695" s="1"/>
      <c r="V4695" s="1"/>
      <c r="X4695" s="1"/>
    </row>
    <row r="4696" spans="15:24" x14ac:dyDescent="0.55000000000000004">
      <c r="O4696" s="1"/>
      <c r="V4696" s="1"/>
      <c r="X4696" s="1"/>
    </row>
    <row r="4697" spans="15:24" x14ac:dyDescent="0.55000000000000004">
      <c r="O4697" s="1"/>
      <c r="V4697" s="1"/>
      <c r="X4697" s="1"/>
    </row>
    <row r="4698" spans="15:24" x14ac:dyDescent="0.55000000000000004">
      <c r="O4698" s="1"/>
      <c r="V4698" s="1"/>
      <c r="X4698" s="1"/>
    </row>
    <row r="4699" spans="15:24" x14ac:dyDescent="0.55000000000000004">
      <c r="O4699" s="1"/>
      <c r="V4699" s="1"/>
      <c r="X4699" s="1"/>
    </row>
    <row r="4700" spans="15:24" x14ac:dyDescent="0.55000000000000004">
      <c r="O4700" s="1"/>
      <c r="V4700" s="1"/>
      <c r="X4700" s="1"/>
    </row>
    <row r="4701" spans="15:24" x14ac:dyDescent="0.55000000000000004">
      <c r="O4701" s="1"/>
      <c r="V4701" s="1"/>
      <c r="X4701" s="1"/>
    </row>
    <row r="4702" spans="15:24" x14ac:dyDescent="0.55000000000000004">
      <c r="O4702" s="1"/>
      <c r="V4702" s="1"/>
      <c r="X4702" s="1"/>
    </row>
    <row r="4703" spans="15:24" x14ac:dyDescent="0.55000000000000004">
      <c r="O4703" s="1"/>
      <c r="V4703" s="1"/>
      <c r="X4703" s="1"/>
    </row>
    <row r="4704" spans="15:24" x14ac:dyDescent="0.55000000000000004">
      <c r="O4704" s="1"/>
      <c r="V4704" s="1"/>
      <c r="X4704" s="1"/>
    </row>
    <row r="4705" spans="15:24" x14ac:dyDescent="0.55000000000000004">
      <c r="O4705" s="1"/>
      <c r="V4705" s="1"/>
      <c r="X4705" s="1"/>
    </row>
    <row r="4706" spans="15:24" x14ac:dyDescent="0.55000000000000004">
      <c r="O4706" s="1"/>
      <c r="V4706" s="1"/>
      <c r="X4706" s="1"/>
    </row>
    <row r="4707" spans="15:24" x14ac:dyDescent="0.55000000000000004">
      <c r="O4707" s="1"/>
      <c r="V4707" s="1"/>
      <c r="X4707" s="1"/>
    </row>
    <row r="4708" spans="15:24" x14ac:dyDescent="0.55000000000000004">
      <c r="O4708" s="1"/>
      <c r="V4708" s="1"/>
      <c r="X4708" s="1"/>
    </row>
    <row r="4709" spans="15:24" x14ac:dyDescent="0.55000000000000004">
      <c r="O4709" s="1"/>
      <c r="V4709" s="1"/>
      <c r="X4709" s="1"/>
    </row>
    <row r="4710" spans="15:24" x14ac:dyDescent="0.55000000000000004">
      <c r="O4710" s="1"/>
      <c r="V4710" s="1"/>
      <c r="X4710" s="1"/>
    </row>
    <row r="4711" spans="15:24" x14ac:dyDescent="0.55000000000000004">
      <c r="O4711" s="1"/>
      <c r="V4711" s="1"/>
      <c r="X4711" s="1"/>
    </row>
    <row r="4712" spans="15:24" x14ac:dyDescent="0.55000000000000004">
      <c r="O4712" s="1"/>
      <c r="V4712" s="1"/>
      <c r="X4712" s="1"/>
    </row>
    <row r="4713" spans="15:24" x14ac:dyDescent="0.55000000000000004">
      <c r="O4713" s="1"/>
      <c r="V4713" s="1"/>
      <c r="X4713" s="1"/>
    </row>
    <row r="4714" spans="15:24" x14ac:dyDescent="0.55000000000000004">
      <c r="O4714" s="1"/>
      <c r="V4714" s="1"/>
      <c r="X4714" s="1"/>
    </row>
    <row r="4715" spans="15:24" x14ac:dyDescent="0.55000000000000004">
      <c r="O4715" s="1"/>
      <c r="V4715" s="1"/>
      <c r="X4715" s="1"/>
    </row>
    <row r="4716" spans="15:24" x14ac:dyDescent="0.55000000000000004">
      <c r="O4716" s="1"/>
      <c r="V4716" s="1"/>
      <c r="X4716" s="1"/>
    </row>
    <row r="4717" spans="15:24" x14ac:dyDescent="0.55000000000000004">
      <c r="O4717" s="1"/>
      <c r="V4717" s="1"/>
      <c r="X4717" s="1"/>
    </row>
    <row r="4718" spans="15:24" x14ac:dyDescent="0.55000000000000004">
      <c r="O4718" s="1"/>
      <c r="V4718" s="1"/>
      <c r="X4718" s="1"/>
    </row>
    <row r="4719" spans="15:24" x14ac:dyDescent="0.55000000000000004">
      <c r="O4719" s="1"/>
      <c r="V4719" s="1"/>
      <c r="X4719" s="1"/>
    </row>
    <row r="4720" spans="15:24" x14ac:dyDescent="0.55000000000000004">
      <c r="O4720" s="1"/>
      <c r="V4720" s="1"/>
      <c r="X4720" s="1"/>
    </row>
    <row r="4721" spans="15:24" x14ac:dyDescent="0.55000000000000004">
      <c r="O4721" s="1"/>
      <c r="V4721" s="1"/>
      <c r="X4721" s="1"/>
    </row>
    <row r="4722" spans="15:24" x14ac:dyDescent="0.55000000000000004">
      <c r="O4722" s="1"/>
      <c r="V4722" s="1"/>
      <c r="X4722" s="1"/>
    </row>
    <row r="4723" spans="15:24" x14ac:dyDescent="0.55000000000000004">
      <c r="O4723" s="1"/>
      <c r="V4723" s="1"/>
      <c r="X4723" s="1"/>
    </row>
    <row r="4724" spans="15:24" x14ac:dyDescent="0.55000000000000004">
      <c r="O4724" s="1"/>
      <c r="V4724" s="1"/>
      <c r="X4724" s="1"/>
    </row>
    <row r="4725" spans="15:24" x14ac:dyDescent="0.55000000000000004">
      <c r="O4725" s="1"/>
      <c r="V4725" s="1"/>
      <c r="X4725" s="1"/>
    </row>
    <row r="4726" spans="15:24" x14ac:dyDescent="0.55000000000000004">
      <c r="O4726" s="1"/>
      <c r="V4726" s="1"/>
      <c r="X4726" s="1"/>
    </row>
    <row r="4727" spans="15:24" x14ac:dyDescent="0.55000000000000004">
      <c r="O4727" s="1"/>
      <c r="V4727" s="1"/>
      <c r="X4727" s="1"/>
    </row>
    <row r="4728" spans="15:24" x14ac:dyDescent="0.55000000000000004">
      <c r="O4728" s="1"/>
      <c r="V4728" s="1"/>
      <c r="X4728" s="1"/>
    </row>
    <row r="4729" spans="15:24" x14ac:dyDescent="0.55000000000000004">
      <c r="O4729" s="1"/>
      <c r="V4729" s="1"/>
      <c r="X4729" s="1"/>
    </row>
    <row r="4730" spans="15:24" x14ac:dyDescent="0.55000000000000004">
      <c r="O4730" s="1"/>
      <c r="V4730" s="1"/>
      <c r="X4730" s="1"/>
    </row>
    <row r="4731" spans="15:24" x14ac:dyDescent="0.55000000000000004">
      <c r="O4731" s="1"/>
      <c r="V4731" s="1"/>
      <c r="X4731" s="1"/>
    </row>
    <row r="4732" spans="15:24" x14ac:dyDescent="0.55000000000000004">
      <c r="O4732" s="1"/>
      <c r="V4732" s="1"/>
      <c r="X4732" s="1"/>
    </row>
    <row r="4733" spans="15:24" x14ac:dyDescent="0.55000000000000004">
      <c r="O4733" s="1"/>
      <c r="V4733" s="1"/>
      <c r="X4733" s="1"/>
    </row>
    <row r="4734" spans="15:24" x14ac:dyDescent="0.55000000000000004">
      <c r="O4734" s="1"/>
      <c r="V4734" s="1"/>
      <c r="X4734" s="1"/>
    </row>
    <row r="4735" spans="15:24" x14ac:dyDescent="0.55000000000000004">
      <c r="O4735" s="1"/>
      <c r="V4735" s="1"/>
      <c r="X4735" s="1"/>
    </row>
    <row r="4736" spans="15:24" x14ac:dyDescent="0.55000000000000004">
      <c r="O4736" s="1"/>
      <c r="V4736" s="1"/>
      <c r="X4736" s="1"/>
    </row>
    <row r="4737" spans="15:24" x14ac:dyDescent="0.55000000000000004">
      <c r="O4737" s="1"/>
      <c r="V4737" s="1"/>
      <c r="X4737" s="1"/>
    </row>
    <row r="4738" spans="15:24" x14ac:dyDescent="0.55000000000000004">
      <c r="O4738" s="1"/>
      <c r="V4738" s="1"/>
      <c r="X4738" s="1"/>
    </row>
    <row r="4739" spans="15:24" x14ac:dyDescent="0.55000000000000004">
      <c r="O4739" s="1"/>
      <c r="V4739" s="1"/>
      <c r="X4739" s="1"/>
    </row>
    <row r="4740" spans="15:24" x14ac:dyDescent="0.55000000000000004">
      <c r="O4740" s="1"/>
      <c r="V4740" s="1"/>
      <c r="X4740" s="1"/>
    </row>
    <row r="4741" spans="15:24" x14ac:dyDescent="0.55000000000000004">
      <c r="O4741" s="1"/>
      <c r="V4741" s="1"/>
      <c r="X4741" s="1"/>
    </row>
    <row r="4742" spans="15:24" x14ac:dyDescent="0.55000000000000004">
      <c r="O4742" s="1"/>
      <c r="V4742" s="1"/>
      <c r="X4742" s="1"/>
    </row>
    <row r="4743" spans="15:24" x14ac:dyDescent="0.55000000000000004">
      <c r="O4743" s="1"/>
      <c r="V4743" s="1"/>
      <c r="X4743" s="1"/>
    </row>
    <row r="4744" spans="15:24" x14ac:dyDescent="0.55000000000000004">
      <c r="O4744" s="1"/>
      <c r="V4744" s="1"/>
      <c r="X4744" s="1"/>
    </row>
    <row r="4745" spans="15:24" x14ac:dyDescent="0.55000000000000004">
      <c r="O4745" s="1"/>
      <c r="V4745" s="1"/>
      <c r="X4745" s="1"/>
    </row>
    <row r="4746" spans="15:24" x14ac:dyDescent="0.55000000000000004">
      <c r="O4746" s="1"/>
      <c r="V4746" s="1"/>
      <c r="X4746" s="1"/>
    </row>
    <row r="4747" spans="15:24" x14ac:dyDescent="0.55000000000000004">
      <c r="O4747" s="1"/>
      <c r="V4747" s="1"/>
      <c r="X4747" s="1"/>
    </row>
    <row r="4748" spans="15:24" x14ac:dyDescent="0.55000000000000004">
      <c r="O4748" s="1"/>
      <c r="V4748" s="1"/>
      <c r="X4748" s="1"/>
    </row>
    <row r="4749" spans="15:24" x14ac:dyDescent="0.55000000000000004">
      <c r="O4749" s="1"/>
      <c r="V4749" s="1"/>
      <c r="X4749" s="1"/>
    </row>
    <row r="4750" spans="15:24" x14ac:dyDescent="0.55000000000000004">
      <c r="O4750" s="1"/>
      <c r="V4750" s="1"/>
      <c r="X4750" s="1"/>
    </row>
    <row r="4751" spans="15:24" x14ac:dyDescent="0.55000000000000004">
      <c r="O4751" s="1"/>
      <c r="V4751" s="1"/>
      <c r="X4751" s="1"/>
    </row>
    <row r="4752" spans="15:24" x14ac:dyDescent="0.55000000000000004">
      <c r="O4752" s="1"/>
      <c r="V4752" s="1"/>
      <c r="X4752" s="1"/>
    </row>
    <row r="4753" spans="15:24" x14ac:dyDescent="0.55000000000000004">
      <c r="O4753" s="1"/>
      <c r="V4753" s="1"/>
      <c r="X4753" s="1"/>
    </row>
    <row r="4754" spans="15:24" x14ac:dyDescent="0.55000000000000004">
      <c r="O4754" s="1"/>
      <c r="V4754" s="1"/>
      <c r="X4754" s="1"/>
    </row>
    <row r="4755" spans="15:24" x14ac:dyDescent="0.55000000000000004">
      <c r="O4755" s="1"/>
      <c r="V4755" s="1"/>
      <c r="X4755" s="1"/>
    </row>
    <row r="4756" spans="15:24" x14ac:dyDescent="0.55000000000000004">
      <c r="O4756" s="1"/>
      <c r="V4756" s="1"/>
      <c r="X4756" s="1"/>
    </row>
    <row r="4757" spans="15:24" x14ac:dyDescent="0.55000000000000004">
      <c r="O4757" s="1"/>
      <c r="V4757" s="1"/>
      <c r="X4757" s="1"/>
    </row>
    <row r="4758" spans="15:24" x14ac:dyDescent="0.55000000000000004">
      <c r="O4758" s="1"/>
      <c r="V4758" s="1"/>
      <c r="X4758" s="1"/>
    </row>
    <row r="4759" spans="15:24" x14ac:dyDescent="0.55000000000000004">
      <c r="O4759" s="1"/>
      <c r="V4759" s="1"/>
      <c r="X4759" s="1"/>
    </row>
    <row r="4760" spans="15:24" x14ac:dyDescent="0.55000000000000004">
      <c r="O4760" s="1"/>
      <c r="V4760" s="1"/>
      <c r="X4760" s="1"/>
    </row>
    <row r="4761" spans="15:24" x14ac:dyDescent="0.55000000000000004">
      <c r="O4761" s="1"/>
      <c r="V4761" s="1"/>
      <c r="X4761" s="1"/>
    </row>
    <row r="4762" spans="15:24" x14ac:dyDescent="0.55000000000000004">
      <c r="O4762" s="1"/>
      <c r="V4762" s="1"/>
      <c r="X4762" s="1"/>
    </row>
    <row r="4763" spans="15:24" x14ac:dyDescent="0.55000000000000004">
      <c r="O4763" s="1"/>
      <c r="V4763" s="1"/>
      <c r="X4763" s="1"/>
    </row>
    <row r="4764" spans="15:24" x14ac:dyDescent="0.55000000000000004">
      <c r="O4764" s="1"/>
      <c r="V4764" s="1"/>
      <c r="X4764" s="1"/>
    </row>
    <row r="4765" spans="15:24" x14ac:dyDescent="0.55000000000000004">
      <c r="O4765" s="1"/>
      <c r="V4765" s="1"/>
      <c r="X4765" s="1"/>
    </row>
    <row r="4766" spans="15:24" x14ac:dyDescent="0.55000000000000004">
      <c r="O4766" s="1"/>
      <c r="V4766" s="1"/>
      <c r="X4766" s="1"/>
    </row>
    <row r="4767" spans="15:24" x14ac:dyDescent="0.55000000000000004">
      <c r="O4767" s="1"/>
      <c r="V4767" s="1"/>
      <c r="X4767" s="1"/>
    </row>
    <row r="4768" spans="15:24" x14ac:dyDescent="0.55000000000000004">
      <c r="O4768" s="1"/>
      <c r="V4768" s="1"/>
      <c r="X4768" s="1"/>
    </row>
    <row r="4769" spans="15:24" x14ac:dyDescent="0.55000000000000004">
      <c r="O4769" s="1"/>
      <c r="V4769" s="1"/>
      <c r="X4769" s="1"/>
    </row>
    <row r="4770" spans="15:24" x14ac:dyDescent="0.55000000000000004">
      <c r="O4770" s="1"/>
      <c r="V4770" s="1"/>
      <c r="X4770" s="1"/>
    </row>
    <row r="4771" spans="15:24" x14ac:dyDescent="0.55000000000000004">
      <c r="O4771" s="1"/>
      <c r="V4771" s="1"/>
      <c r="X4771" s="1"/>
    </row>
    <row r="4772" spans="15:24" x14ac:dyDescent="0.55000000000000004">
      <c r="O4772" s="1"/>
      <c r="V4772" s="1"/>
      <c r="X4772" s="1"/>
    </row>
    <row r="4773" spans="15:24" x14ac:dyDescent="0.55000000000000004">
      <c r="O4773" s="1"/>
      <c r="V4773" s="1"/>
      <c r="X4773" s="1"/>
    </row>
    <row r="4774" spans="15:24" x14ac:dyDescent="0.55000000000000004">
      <c r="O4774" s="1"/>
      <c r="V4774" s="1"/>
      <c r="X4774" s="1"/>
    </row>
    <row r="4775" spans="15:24" x14ac:dyDescent="0.55000000000000004">
      <c r="O4775" s="1"/>
      <c r="V4775" s="1"/>
      <c r="X4775" s="1"/>
    </row>
    <row r="4776" spans="15:24" x14ac:dyDescent="0.55000000000000004">
      <c r="O4776" s="1"/>
      <c r="V4776" s="1"/>
      <c r="X4776" s="1"/>
    </row>
    <row r="4777" spans="15:24" x14ac:dyDescent="0.55000000000000004">
      <c r="O4777" s="1"/>
      <c r="V4777" s="1"/>
      <c r="X4777" s="1"/>
    </row>
    <row r="4778" spans="15:24" x14ac:dyDescent="0.55000000000000004">
      <c r="O4778" s="1"/>
      <c r="V4778" s="1"/>
      <c r="X4778" s="1"/>
    </row>
    <row r="4779" spans="15:24" x14ac:dyDescent="0.55000000000000004">
      <c r="O4779" s="1"/>
      <c r="V4779" s="1"/>
      <c r="X4779" s="1"/>
    </row>
    <row r="4780" spans="15:24" x14ac:dyDescent="0.55000000000000004">
      <c r="O4780" s="1"/>
      <c r="V4780" s="1"/>
      <c r="X4780" s="1"/>
    </row>
    <row r="4781" spans="15:24" x14ac:dyDescent="0.55000000000000004">
      <c r="O4781" s="1"/>
      <c r="V4781" s="1"/>
      <c r="X4781" s="1"/>
    </row>
    <row r="4782" spans="15:24" x14ac:dyDescent="0.55000000000000004">
      <c r="O4782" s="1"/>
      <c r="V4782" s="1"/>
      <c r="X4782" s="1"/>
    </row>
    <row r="4783" spans="15:24" x14ac:dyDescent="0.55000000000000004">
      <c r="O4783" s="1"/>
      <c r="V4783" s="1"/>
      <c r="X4783" s="1"/>
    </row>
    <row r="4784" spans="15:24" x14ac:dyDescent="0.55000000000000004">
      <c r="O4784" s="1"/>
      <c r="V4784" s="1"/>
      <c r="X4784" s="1"/>
    </row>
    <row r="4785" spans="15:24" x14ac:dyDescent="0.55000000000000004">
      <c r="O4785" s="1"/>
      <c r="V4785" s="1"/>
      <c r="X4785" s="1"/>
    </row>
    <row r="4786" spans="15:24" x14ac:dyDescent="0.55000000000000004">
      <c r="O4786" s="1"/>
      <c r="V4786" s="1"/>
      <c r="X4786" s="1"/>
    </row>
    <row r="4787" spans="15:24" x14ac:dyDescent="0.55000000000000004">
      <c r="O4787" s="1"/>
      <c r="V4787" s="1"/>
      <c r="X4787" s="1"/>
    </row>
    <row r="4788" spans="15:24" x14ac:dyDescent="0.55000000000000004">
      <c r="O4788" s="1"/>
      <c r="V4788" s="1"/>
      <c r="X4788" s="1"/>
    </row>
    <row r="4789" spans="15:24" x14ac:dyDescent="0.55000000000000004">
      <c r="O4789" s="1"/>
      <c r="V4789" s="1"/>
      <c r="X4789" s="1"/>
    </row>
    <row r="4790" spans="15:24" x14ac:dyDescent="0.55000000000000004">
      <c r="O4790" s="1"/>
      <c r="V4790" s="1"/>
      <c r="X4790" s="1"/>
    </row>
    <row r="4791" spans="15:24" x14ac:dyDescent="0.55000000000000004">
      <c r="O4791" s="1"/>
      <c r="V4791" s="1"/>
      <c r="X4791" s="1"/>
    </row>
    <row r="4792" spans="15:24" x14ac:dyDescent="0.55000000000000004">
      <c r="O4792" s="1"/>
      <c r="V4792" s="1"/>
      <c r="X4792" s="1"/>
    </row>
    <row r="4793" spans="15:24" x14ac:dyDescent="0.55000000000000004">
      <c r="O4793" s="1"/>
      <c r="V4793" s="1"/>
      <c r="X4793" s="1"/>
    </row>
    <row r="4794" spans="15:24" x14ac:dyDescent="0.55000000000000004">
      <c r="O4794" s="1"/>
      <c r="V4794" s="1"/>
      <c r="X4794" s="1"/>
    </row>
    <row r="4795" spans="15:24" x14ac:dyDescent="0.55000000000000004">
      <c r="O4795" s="1"/>
      <c r="V4795" s="1"/>
      <c r="X4795" s="1"/>
    </row>
    <row r="4796" spans="15:24" x14ac:dyDescent="0.55000000000000004">
      <c r="O4796" s="1"/>
      <c r="V4796" s="1"/>
      <c r="X4796" s="1"/>
    </row>
    <row r="4797" spans="15:24" x14ac:dyDescent="0.55000000000000004">
      <c r="O4797" s="1"/>
      <c r="V4797" s="1"/>
      <c r="X4797" s="1"/>
    </row>
    <row r="4798" spans="15:24" x14ac:dyDescent="0.55000000000000004">
      <c r="O4798" s="1"/>
      <c r="V4798" s="1"/>
      <c r="X4798" s="1"/>
    </row>
    <row r="4799" spans="15:24" x14ac:dyDescent="0.55000000000000004">
      <c r="O4799" s="1"/>
      <c r="V4799" s="1"/>
      <c r="X4799" s="1"/>
    </row>
    <row r="4800" spans="15:24" x14ac:dyDescent="0.55000000000000004">
      <c r="O4800" s="1"/>
      <c r="V4800" s="1"/>
      <c r="X4800" s="1"/>
    </row>
    <row r="4801" spans="15:24" x14ac:dyDescent="0.55000000000000004">
      <c r="O4801" s="1"/>
      <c r="V4801" s="1"/>
      <c r="X4801" s="1"/>
    </row>
    <row r="4802" spans="15:24" x14ac:dyDescent="0.55000000000000004">
      <c r="O4802" s="1"/>
      <c r="V4802" s="1"/>
      <c r="X4802" s="1"/>
    </row>
    <row r="4803" spans="15:24" x14ac:dyDescent="0.55000000000000004">
      <c r="O4803" s="1"/>
      <c r="V4803" s="1"/>
      <c r="X4803" s="1"/>
    </row>
    <row r="4804" spans="15:24" x14ac:dyDescent="0.55000000000000004">
      <c r="O4804" s="1"/>
      <c r="V4804" s="1"/>
      <c r="X4804" s="1"/>
    </row>
    <row r="4805" spans="15:24" x14ac:dyDescent="0.55000000000000004">
      <c r="O4805" s="1"/>
      <c r="V4805" s="1"/>
      <c r="X4805" s="1"/>
    </row>
    <row r="4806" spans="15:24" x14ac:dyDescent="0.55000000000000004">
      <c r="O4806" s="1"/>
      <c r="V4806" s="1"/>
      <c r="X4806" s="1"/>
    </row>
    <row r="4807" spans="15:24" x14ac:dyDescent="0.55000000000000004">
      <c r="O4807" s="1"/>
      <c r="V4807" s="1"/>
      <c r="X4807" s="1"/>
    </row>
    <row r="4808" spans="15:24" x14ac:dyDescent="0.55000000000000004">
      <c r="O4808" s="1"/>
      <c r="V4808" s="1"/>
      <c r="X4808" s="1"/>
    </row>
    <row r="4809" spans="15:24" x14ac:dyDescent="0.55000000000000004">
      <c r="O4809" s="1"/>
      <c r="V4809" s="1"/>
      <c r="X4809" s="1"/>
    </row>
    <row r="4810" spans="15:24" x14ac:dyDescent="0.55000000000000004">
      <c r="O4810" s="1"/>
      <c r="V4810" s="1"/>
      <c r="X4810" s="1"/>
    </row>
    <row r="4811" spans="15:24" x14ac:dyDescent="0.55000000000000004">
      <c r="O4811" s="1"/>
      <c r="V4811" s="1"/>
      <c r="X4811" s="1"/>
    </row>
    <row r="4812" spans="15:24" x14ac:dyDescent="0.55000000000000004">
      <c r="O4812" s="1"/>
      <c r="V4812" s="1"/>
      <c r="X4812" s="1"/>
    </row>
    <row r="4813" spans="15:24" x14ac:dyDescent="0.55000000000000004">
      <c r="O4813" s="1"/>
      <c r="V4813" s="1"/>
      <c r="X4813" s="1"/>
    </row>
    <row r="4814" spans="15:24" x14ac:dyDescent="0.55000000000000004">
      <c r="O4814" s="1"/>
      <c r="V4814" s="1"/>
      <c r="X4814" s="1"/>
    </row>
    <row r="4815" spans="15:24" x14ac:dyDescent="0.55000000000000004">
      <c r="O4815" s="1"/>
      <c r="V4815" s="1"/>
      <c r="X4815" s="1"/>
    </row>
    <row r="4816" spans="15:24" x14ac:dyDescent="0.55000000000000004">
      <c r="O4816" s="1"/>
      <c r="V4816" s="1"/>
      <c r="X4816" s="1"/>
    </row>
    <row r="4817" spans="15:24" x14ac:dyDescent="0.55000000000000004">
      <c r="O4817" s="1"/>
      <c r="V4817" s="1"/>
      <c r="X4817" s="1"/>
    </row>
    <row r="4818" spans="15:24" x14ac:dyDescent="0.55000000000000004">
      <c r="O4818" s="1"/>
      <c r="V4818" s="1"/>
      <c r="X4818" s="1"/>
    </row>
    <row r="4819" spans="15:24" x14ac:dyDescent="0.55000000000000004">
      <c r="O4819" s="1"/>
      <c r="V4819" s="1"/>
      <c r="X4819" s="1"/>
    </row>
    <row r="4820" spans="15:24" x14ac:dyDescent="0.55000000000000004">
      <c r="O4820" s="1"/>
      <c r="V4820" s="1"/>
      <c r="X4820" s="1"/>
    </row>
    <row r="4821" spans="15:24" x14ac:dyDescent="0.55000000000000004">
      <c r="O4821" s="1"/>
      <c r="V4821" s="1"/>
      <c r="X4821" s="1"/>
    </row>
    <row r="4822" spans="15:24" x14ac:dyDescent="0.55000000000000004">
      <c r="O4822" s="1"/>
      <c r="V4822" s="1"/>
      <c r="X4822" s="1"/>
    </row>
    <row r="4823" spans="15:24" x14ac:dyDescent="0.55000000000000004">
      <c r="O4823" s="1"/>
      <c r="V4823" s="1"/>
      <c r="X4823" s="1"/>
    </row>
    <row r="4824" spans="15:24" x14ac:dyDescent="0.55000000000000004">
      <c r="O4824" s="1"/>
      <c r="V4824" s="1"/>
      <c r="X4824" s="1"/>
    </row>
    <row r="4825" spans="15:24" x14ac:dyDescent="0.55000000000000004">
      <c r="O4825" s="1"/>
      <c r="V4825" s="1"/>
      <c r="X4825" s="1"/>
    </row>
    <row r="4826" spans="15:24" x14ac:dyDescent="0.55000000000000004">
      <c r="O4826" s="1"/>
      <c r="V4826" s="1"/>
      <c r="X4826" s="1"/>
    </row>
    <row r="4827" spans="15:24" x14ac:dyDescent="0.55000000000000004">
      <c r="O4827" s="1"/>
      <c r="V4827" s="1"/>
      <c r="X4827" s="1"/>
    </row>
    <row r="4828" spans="15:24" x14ac:dyDescent="0.55000000000000004">
      <c r="O4828" s="1"/>
      <c r="V4828" s="1"/>
      <c r="X4828" s="1"/>
    </row>
    <row r="4829" spans="15:24" x14ac:dyDescent="0.55000000000000004">
      <c r="O4829" s="1"/>
      <c r="V4829" s="1"/>
      <c r="X4829" s="1"/>
    </row>
    <row r="4830" spans="15:24" x14ac:dyDescent="0.55000000000000004">
      <c r="O4830" s="1"/>
      <c r="V4830" s="1"/>
      <c r="X4830" s="1"/>
    </row>
    <row r="4831" spans="15:24" x14ac:dyDescent="0.55000000000000004">
      <c r="O4831" s="1"/>
      <c r="V4831" s="1"/>
      <c r="X4831" s="1"/>
    </row>
    <row r="4832" spans="15:24" x14ac:dyDescent="0.55000000000000004">
      <c r="O4832" s="1"/>
      <c r="V4832" s="1"/>
      <c r="X4832" s="1"/>
    </row>
    <row r="4833" spans="15:24" x14ac:dyDescent="0.55000000000000004">
      <c r="O4833" s="1"/>
      <c r="V4833" s="1"/>
      <c r="X4833" s="1"/>
    </row>
    <row r="4834" spans="15:24" x14ac:dyDescent="0.55000000000000004">
      <c r="O4834" s="1"/>
      <c r="V4834" s="1"/>
      <c r="X4834" s="1"/>
    </row>
    <row r="4835" spans="15:24" x14ac:dyDescent="0.55000000000000004">
      <c r="O4835" s="1"/>
      <c r="V4835" s="1"/>
      <c r="X4835" s="1"/>
    </row>
    <row r="4836" spans="15:24" x14ac:dyDescent="0.55000000000000004">
      <c r="O4836" s="1"/>
      <c r="V4836" s="1"/>
      <c r="X4836" s="1"/>
    </row>
    <row r="4837" spans="15:24" x14ac:dyDescent="0.55000000000000004">
      <c r="O4837" s="1"/>
      <c r="V4837" s="1"/>
      <c r="X4837" s="1"/>
    </row>
    <row r="4838" spans="15:24" x14ac:dyDescent="0.55000000000000004">
      <c r="O4838" s="1"/>
      <c r="V4838" s="1"/>
      <c r="X4838" s="1"/>
    </row>
    <row r="4839" spans="15:24" x14ac:dyDescent="0.55000000000000004">
      <c r="O4839" s="1"/>
      <c r="V4839" s="1"/>
      <c r="X4839" s="1"/>
    </row>
    <row r="4840" spans="15:24" x14ac:dyDescent="0.55000000000000004">
      <c r="O4840" s="1"/>
      <c r="V4840" s="1"/>
      <c r="X4840" s="1"/>
    </row>
    <row r="4841" spans="15:24" x14ac:dyDescent="0.55000000000000004">
      <c r="O4841" s="1"/>
      <c r="V4841" s="1"/>
      <c r="X4841" s="1"/>
    </row>
    <row r="4842" spans="15:24" x14ac:dyDescent="0.55000000000000004">
      <c r="O4842" s="1"/>
      <c r="V4842" s="1"/>
      <c r="X4842" s="1"/>
    </row>
    <row r="4843" spans="15:24" x14ac:dyDescent="0.55000000000000004">
      <c r="O4843" s="1"/>
      <c r="V4843" s="1"/>
      <c r="X4843" s="1"/>
    </row>
    <row r="4844" spans="15:24" x14ac:dyDescent="0.55000000000000004">
      <c r="O4844" s="1"/>
      <c r="V4844" s="1"/>
      <c r="X4844" s="1"/>
    </row>
    <row r="4845" spans="15:24" x14ac:dyDescent="0.55000000000000004">
      <c r="O4845" s="1"/>
      <c r="V4845" s="1"/>
      <c r="X4845" s="1"/>
    </row>
    <row r="4846" spans="15:24" x14ac:dyDescent="0.55000000000000004">
      <c r="O4846" s="1"/>
      <c r="V4846" s="1"/>
      <c r="X4846" s="1"/>
    </row>
    <row r="4847" spans="15:24" x14ac:dyDescent="0.55000000000000004">
      <c r="O4847" s="1"/>
      <c r="V4847" s="1"/>
      <c r="X4847" s="1"/>
    </row>
    <row r="4848" spans="15:24" x14ac:dyDescent="0.55000000000000004">
      <c r="O4848" s="1"/>
      <c r="V4848" s="1"/>
      <c r="X4848" s="1"/>
    </row>
    <row r="4849" spans="15:24" x14ac:dyDescent="0.55000000000000004">
      <c r="O4849" s="1"/>
      <c r="V4849" s="1"/>
      <c r="X4849" s="1"/>
    </row>
    <row r="4850" spans="15:24" x14ac:dyDescent="0.55000000000000004">
      <c r="O4850" s="1"/>
      <c r="V4850" s="1"/>
      <c r="X4850" s="1"/>
    </row>
    <row r="4851" spans="15:24" x14ac:dyDescent="0.55000000000000004">
      <c r="O4851" s="1"/>
      <c r="V4851" s="1"/>
      <c r="X4851" s="1"/>
    </row>
    <row r="4852" spans="15:24" x14ac:dyDescent="0.55000000000000004">
      <c r="O4852" s="1"/>
      <c r="V4852" s="1"/>
      <c r="X4852" s="1"/>
    </row>
    <row r="4853" spans="15:24" x14ac:dyDescent="0.55000000000000004">
      <c r="O4853" s="1"/>
      <c r="V4853" s="1"/>
      <c r="X4853" s="1"/>
    </row>
    <row r="4854" spans="15:24" x14ac:dyDescent="0.55000000000000004">
      <c r="O4854" s="1"/>
      <c r="V4854" s="1"/>
      <c r="X4854" s="1"/>
    </row>
    <row r="4855" spans="15:24" x14ac:dyDescent="0.55000000000000004">
      <c r="O4855" s="1"/>
      <c r="V4855" s="1"/>
      <c r="X4855" s="1"/>
    </row>
    <row r="4856" spans="15:24" x14ac:dyDescent="0.55000000000000004">
      <c r="O4856" s="1"/>
      <c r="V4856" s="1"/>
      <c r="X4856" s="1"/>
    </row>
    <row r="4857" spans="15:24" x14ac:dyDescent="0.55000000000000004">
      <c r="O4857" s="1"/>
      <c r="V4857" s="1"/>
      <c r="X4857" s="1"/>
    </row>
    <row r="4858" spans="15:24" x14ac:dyDescent="0.55000000000000004">
      <c r="O4858" s="1"/>
      <c r="V4858" s="1"/>
      <c r="X4858" s="1"/>
    </row>
    <row r="4859" spans="15:24" x14ac:dyDescent="0.55000000000000004">
      <c r="O4859" s="1"/>
      <c r="V4859" s="1"/>
      <c r="X4859" s="1"/>
    </row>
    <row r="4860" spans="15:24" x14ac:dyDescent="0.55000000000000004">
      <c r="O4860" s="1"/>
      <c r="V4860" s="1"/>
      <c r="X4860" s="1"/>
    </row>
    <row r="4861" spans="15:24" x14ac:dyDescent="0.55000000000000004">
      <c r="O4861" s="1"/>
      <c r="V4861" s="1"/>
      <c r="X4861" s="1"/>
    </row>
    <row r="4862" spans="15:24" x14ac:dyDescent="0.55000000000000004">
      <c r="O4862" s="1"/>
      <c r="V4862" s="1"/>
      <c r="X4862" s="1"/>
    </row>
    <row r="4863" spans="15:24" x14ac:dyDescent="0.55000000000000004">
      <c r="O4863" s="1"/>
      <c r="V4863" s="1"/>
      <c r="X4863" s="1"/>
    </row>
    <row r="4864" spans="15:24" x14ac:dyDescent="0.55000000000000004">
      <c r="O4864" s="1"/>
      <c r="V4864" s="1"/>
      <c r="X4864" s="1"/>
    </row>
    <row r="4865" spans="15:24" x14ac:dyDescent="0.55000000000000004">
      <c r="O4865" s="1"/>
      <c r="V4865" s="1"/>
      <c r="X4865" s="1"/>
    </row>
    <row r="4866" spans="15:24" x14ac:dyDescent="0.55000000000000004">
      <c r="O4866" s="1"/>
      <c r="V4866" s="1"/>
      <c r="X4866" s="1"/>
    </row>
    <row r="4867" spans="15:24" x14ac:dyDescent="0.55000000000000004">
      <c r="O4867" s="1"/>
      <c r="V4867" s="1"/>
      <c r="X4867" s="1"/>
    </row>
    <row r="4868" spans="15:24" x14ac:dyDescent="0.55000000000000004">
      <c r="O4868" s="1"/>
      <c r="V4868" s="1"/>
      <c r="X4868" s="1"/>
    </row>
    <row r="4869" spans="15:24" x14ac:dyDescent="0.55000000000000004">
      <c r="O4869" s="1"/>
      <c r="V4869" s="1"/>
      <c r="X4869" s="1"/>
    </row>
    <row r="4870" spans="15:24" x14ac:dyDescent="0.55000000000000004">
      <c r="O4870" s="1"/>
      <c r="V4870" s="1"/>
      <c r="X4870" s="1"/>
    </row>
    <row r="4871" spans="15:24" x14ac:dyDescent="0.55000000000000004">
      <c r="O4871" s="1"/>
      <c r="V4871" s="1"/>
      <c r="X4871" s="1"/>
    </row>
    <row r="4872" spans="15:24" x14ac:dyDescent="0.55000000000000004">
      <c r="O4872" s="1"/>
      <c r="V4872" s="1"/>
      <c r="X4872" s="1"/>
    </row>
    <row r="4873" spans="15:24" x14ac:dyDescent="0.55000000000000004">
      <c r="O4873" s="1"/>
      <c r="V4873" s="1"/>
      <c r="X4873" s="1"/>
    </row>
    <row r="4874" spans="15:24" x14ac:dyDescent="0.55000000000000004">
      <c r="O4874" s="1"/>
      <c r="V4874" s="1"/>
      <c r="X4874" s="1"/>
    </row>
    <row r="4875" spans="15:24" x14ac:dyDescent="0.55000000000000004">
      <c r="O4875" s="1"/>
      <c r="V4875" s="1"/>
      <c r="X4875" s="1"/>
    </row>
    <row r="4876" spans="15:24" x14ac:dyDescent="0.55000000000000004">
      <c r="O4876" s="1"/>
      <c r="V4876" s="1"/>
      <c r="X4876" s="1"/>
    </row>
    <row r="4877" spans="15:24" x14ac:dyDescent="0.55000000000000004">
      <c r="O4877" s="1"/>
      <c r="V4877" s="1"/>
      <c r="X4877" s="1"/>
    </row>
    <row r="4878" spans="15:24" x14ac:dyDescent="0.55000000000000004">
      <c r="O4878" s="1"/>
      <c r="V4878" s="1"/>
      <c r="X4878" s="1"/>
    </row>
    <row r="4879" spans="15:24" x14ac:dyDescent="0.55000000000000004">
      <c r="O4879" s="1"/>
      <c r="V4879" s="1"/>
      <c r="X4879" s="1"/>
    </row>
    <row r="4880" spans="15:24" x14ac:dyDescent="0.55000000000000004">
      <c r="O4880" s="1"/>
      <c r="V4880" s="1"/>
      <c r="X4880" s="1"/>
    </row>
    <row r="4881" spans="15:24" x14ac:dyDescent="0.55000000000000004">
      <c r="O4881" s="1"/>
      <c r="V4881" s="1"/>
      <c r="X4881" s="1"/>
    </row>
    <row r="4882" spans="15:24" x14ac:dyDescent="0.55000000000000004">
      <c r="O4882" s="1"/>
      <c r="V4882" s="1"/>
      <c r="X4882" s="1"/>
    </row>
    <row r="4883" spans="15:24" x14ac:dyDescent="0.55000000000000004">
      <c r="O4883" s="1"/>
      <c r="V4883" s="1"/>
      <c r="X4883" s="1"/>
    </row>
    <row r="4884" spans="15:24" x14ac:dyDescent="0.55000000000000004">
      <c r="O4884" s="1"/>
      <c r="V4884" s="1"/>
      <c r="X4884" s="1"/>
    </row>
    <row r="4885" spans="15:24" x14ac:dyDescent="0.55000000000000004">
      <c r="O4885" s="1"/>
      <c r="V4885" s="1"/>
      <c r="X4885" s="1"/>
    </row>
    <row r="4886" spans="15:24" x14ac:dyDescent="0.55000000000000004">
      <c r="O4886" s="1"/>
      <c r="V4886" s="1"/>
      <c r="X4886" s="1"/>
    </row>
    <row r="4887" spans="15:24" x14ac:dyDescent="0.55000000000000004">
      <c r="O4887" s="1"/>
      <c r="V4887" s="1"/>
      <c r="X4887" s="1"/>
    </row>
    <row r="4888" spans="15:24" x14ac:dyDescent="0.55000000000000004">
      <c r="O4888" s="1"/>
      <c r="V4888" s="1"/>
      <c r="X4888" s="1"/>
    </row>
    <row r="4889" spans="15:24" x14ac:dyDescent="0.55000000000000004">
      <c r="O4889" s="1"/>
      <c r="V4889" s="1"/>
      <c r="X4889" s="1"/>
    </row>
    <row r="4890" spans="15:24" x14ac:dyDescent="0.55000000000000004">
      <c r="O4890" s="1"/>
      <c r="V4890" s="1"/>
      <c r="X4890" s="1"/>
    </row>
    <row r="4891" spans="15:24" x14ac:dyDescent="0.55000000000000004">
      <c r="O4891" s="1"/>
      <c r="V4891" s="1"/>
      <c r="X4891" s="1"/>
    </row>
    <row r="4892" spans="15:24" x14ac:dyDescent="0.55000000000000004">
      <c r="O4892" s="1"/>
      <c r="V4892" s="1"/>
      <c r="X4892" s="1"/>
    </row>
    <row r="4893" spans="15:24" x14ac:dyDescent="0.55000000000000004">
      <c r="O4893" s="1"/>
      <c r="V4893" s="1"/>
      <c r="X4893" s="1"/>
    </row>
    <row r="4894" spans="15:24" x14ac:dyDescent="0.55000000000000004">
      <c r="O4894" s="1"/>
      <c r="V4894" s="1"/>
      <c r="X4894" s="1"/>
    </row>
    <row r="4895" spans="15:24" x14ac:dyDescent="0.55000000000000004">
      <c r="O4895" s="1"/>
      <c r="V4895" s="1"/>
      <c r="X4895" s="1"/>
    </row>
    <row r="4896" spans="15:24" x14ac:dyDescent="0.55000000000000004">
      <c r="O4896" s="1"/>
      <c r="V4896" s="1"/>
      <c r="X4896" s="1"/>
    </row>
    <row r="4897" spans="15:24" x14ac:dyDescent="0.55000000000000004">
      <c r="O4897" s="1"/>
      <c r="V4897" s="1"/>
      <c r="X4897" s="1"/>
    </row>
    <row r="4898" spans="15:24" x14ac:dyDescent="0.55000000000000004">
      <c r="O4898" s="1"/>
      <c r="V4898" s="1"/>
      <c r="X4898" s="1"/>
    </row>
    <row r="4899" spans="15:24" x14ac:dyDescent="0.55000000000000004">
      <c r="O4899" s="1"/>
      <c r="V4899" s="1"/>
      <c r="X4899" s="1"/>
    </row>
    <row r="4900" spans="15:24" x14ac:dyDescent="0.55000000000000004">
      <c r="O4900" s="1"/>
      <c r="V4900" s="1"/>
      <c r="X4900" s="1"/>
    </row>
    <row r="4901" spans="15:24" x14ac:dyDescent="0.55000000000000004">
      <c r="O4901" s="1"/>
      <c r="V4901" s="1"/>
      <c r="X4901" s="1"/>
    </row>
    <row r="4902" spans="15:24" x14ac:dyDescent="0.55000000000000004">
      <c r="O4902" s="1"/>
      <c r="V4902" s="1"/>
      <c r="X4902" s="1"/>
    </row>
    <row r="4903" spans="15:24" x14ac:dyDescent="0.55000000000000004">
      <c r="O4903" s="1"/>
      <c r="V4903" s="1"/>
      <c r="X4903" s="1"/>
    </row>
    <row r="4904" spans="15:24" x14ac:dyDescent="0.55000000000000004">
      <c r="O4904" s="1"/>
      <c r="V4904" s="1"/>
      <c r="X4904" s="1"/>
    </row>
    <row r="4905" spans="15:24" x14ac:dyDescent="0.55000000000000004">
      <c r="O4905" s="1"/>
      <c r="V4905" s="1"/>
      <c r="X4905" s="1"/>
    </row>
    <row r="4906" spans="15:24" x14ac:dyDescent="0.55000000000000004">
      <c r="O4906" s="1"/>
      <c r="V4906" s="1"/>
      <c r="X4906" s="1"/>
    </row>
    <row r="4907" spans="15:24" x14ac:dyDescent="0.55000000000000004">
      <c r="O4907" s="1"/>
      <c r="V4907" s="1"/>
      <c r="X4907" s="1"/>
    </row>
    <row r="4908" spans="15:24" x14ac:dyDescent="0.55000000000000004">
      <c r="O4908" s="1"/>
      <c r="V4908" s="1"/>
      <c r="X4908" s="1"/>
    </row>
    <row r="4909" spans="15:24" x14ac:dyDescent="0.55000000000000004">
      <c r="O4909" s="1"/>
      <c r="V4909" s="1"/>
      <c r="X4909" s="1"/>
    </row>
    <row r="4910" spans="15:24" x14ac:dyDescent="0.55000000000000004">
      <c r="O4910" s="1"/>
      <c r="V4910" s="1"/>
      <c r="X4910" s="1"/>
    </row>
    <row r="4911" spans="15:24" x14ac:dyDescent="0.55000000000000004">
      <c r="O4911" s="1"/>
      <c r="V4911" s="1"/>
      <c r="X4911" s="1"/>
    </row>
    <row r="4912" spans="15:24" x14ac:dyDescent="0.55000000000000004">
      <c r="O4912" s="1"/>
      <c r="V4912" s="1"/>
      <c r="X4912" s="1"/>
    </row>
    <row r="4913" spans="15:24" x14ac:dyDescent="0.55000000000000004">
      <c r="O4913" s="1"/>
      <c r="V4913" s="1"/>
      <c r="X4913" s="1"/>
    </row>
    <row r="4914" spans="15:24" x14ac:dyDescent="0.55000000000000004">
      <c r="O4914" s="1"/>
      <c r="V4914" s="1"/>
      <c r="X4914" s="1"/>
    </row>
    <row r="4915" spans="15:24" x14ac:dyDescent="0.55000000000000004">
      <c r="O4915" s="1"/>
      <c r="V4915" s="1"/>
      <c r="X4915" s="1"/>
    </row>
    <row r="4916" spans="15:24" x14ac:dyDescent="0.55000000000000004">
      <c r="O4916" s="1"/>
      <c r="V4916" s="1"/>
      <c r="X4916" s="1"/>
    </row>
    <row r="4917" spans="15:24" x14ac:dyDescent="0.55000000000000004">
      <c r="O4917" s="1"/>
      <c r="V4917" s="1"/>
      <c r="X4917" s="1"/>
    </row>
    <row r="4918" spans="15:24" x14ac:dyDescent="0.55000000000000004">
      <c r="O4918" s="1"/>
      <c r="V4918" s="1"/>
      <c r="X4918" s="1"/>
    </row>
    <row r="4919" spans="15:24" x14ac:dyDescent="0.55000000000000004">
      <c r="O4919" s="1"/>
      <c r="V4919" s="1"/>
      <c r="X4919" s="1"/>
    </row>
    <row r="4920" spans="15:24" x14ac:dyDescent="0.55000000000000004">
      <c r="O4920" s="1"/>
      <c r="V4920" s="1"/>
      <c r="X4920" s="1"/>
    </row>
    <row r="4921" spans="15:24" x14ac:dyDescent="0.55000000000000004">
      <c r="O4921" s="1"/>
      <c r="V4921" s="1"/>
      <c r="X4921" s="1"/>
    </row>
    <row r="4922" spans="15:24" x14ac:dyDescent="0.55000000000000004">
      <c r="O4922" s="1"/>
      <c r="V4922" s="1"/>
      <c r="X4922" s="1"/>
    </row>
    <row r="4923" spans="15:24" x14ac:dyDescent="0.55000000000000004">
      <c r="O4923" s="1"/>
      <c r="V4923" s="1"/>
      <c r="X4923" s="1"/>
    </row>
    <row r="4924" spans="15:24" x14ac:dyDescent="0.55000000000000004">
      <c r="O4924" s="1"/>
      <c r="V4924" s="1"/>
      <c r="X4924" s="1"/>
    </row>
    <row r="4925" spans="15:24" x14ac:dyDescent="0.55000000000000004">
      <c r="O4925" s="1"/>
      <c r="V4925" s="1"/>
      <c r="X4925" s="1"/>
    </row>
    <row r="4926" spans="15:24" x14ac:dyDescent="0.55000000000000004">
      <c r="O4926" s="1"/>
      <c r="V4926" s="1"/>
      <c r="X4926" s="1"/>
    </row>
    <row r="4927" spans="15:24" x14ac:dyDescent="0.55000000000000004">
      <c r="O4927" s="1"/>
      <c r="V4927" s="1"/>
      <c r="X4927" s="1"/>
    </row>
    <row r="4928" spans="15:24" x14ac:dyDescent="0.55000000000000004">
      <c r="O4928" s="1"/>
      <c r="V4928" s="1"/>
      <c r="X4928" s="1"/>
    </row>
    <row r="4929" spans="15:24" x14ac:dyDescent="0.55000000000000004">
      <c r="O4929" s="1"/>
      <c r="V4929" s="1"/>
      <c r="X4929" s="1"/>
    </row>
    <row r="4930" spans="15:24" x14ac:dyDescent="0.55000000000000004">
      <c r="O4930" s="1"/>
      <c r="V4930" s="1"/>
      <c r="X4930" s="1"/>
    </row>
    <row r="4931" spans="15:24" x14ac:dyDescent="0.55000000000000004">
      <c r="O4931" s="1"/>
      <c r="V4931" s="1"/>
      <c r="X4931" s="1"/>
    </row>
    <row r="4932" spans="15:24" x14ac:dyDescent="0.55000000000000004">
      <c r="O4932" s="1"/>
      <c r="V4932" s="1"/>
      <c r="X4932" s="1"/>
    </row>
    <row r="4933" spans="15:24" x14ac:dyDescent="0.55000000000000004">
      <c r="O4933" s="1"/>
      <c r="V4933" s="1"/>
      <c r="X4933" s="1"/>
    </row>
    <row r="4934" spans="15:24" x14ac:dyDescent="0.55000000000000004">
      <c r="O4934" s="1"/>
      <c r="V4934" s="1"/>
      <c r="X4934" s="1"/>
    </row>
    <row r="4935" spans="15:24" x14ac:dyDescent="0.55000000000000004">
      <c r="O4935" s="1"/>
      <c r="V4935" s="1"/>
      <c r="X4935" s="1"/>
    </row>
    <row r="4936" spans="15:24" x14ac:dyDescent="0.55000000000000004">
      <c r="O4936" s="1"/>
      <c r="V4936" s="1"/>
      <c r="X4936" s="1"/>
    </row>
    <row r="4937" spans="15:24" x14ac:dyDescent="0.55000000000000004">
      <c r="O4937" s="1"/>
      <c r="V4937" s="1"/>
      <c r="X4937" s="1"/>
    </row>
    <row r="4938" spans="15:24" x14ac:dyDescent="0.55000000000000004">
      <c r="O4938" s="1"/>
      <c r="V4938" s="1"/>
      <c r="X4938" s="1"/>
    </row>
    <row r="4939" spans="15:24" x14ac:dyDescent="0.55000000000000004">
      <c r="O4939" s="1"/>
      <c r="V4939" s="1"/>
      <c r="X4939" s="1"/>
    </row>
    <row r="4940" spans="15:24" x14ac:dyDescent="0.55000000000000004">
      <c r="O4940" s="1"/>
      <c r="V4940" s="1"/>
      <c r="X4940" s="1"/>
    </row>
    <row r="4941" spans="15:24" x14ac:dyDescent="0.55000000000000004">
      <c r="O4941" s="1"/>
      <c r="V4941" s="1"/>
      <c r="X4941" s="1"/>
    </row>
    <row r="4942" spans="15:24" x14ac:dyDescent="0.55000000000000004">
      <c r="O4942" s="1"/>
      <c r="V4942" s="1"/>
      <c r="X4942" s="1"/>
    </row>
    <row r="4943" spans="15:24" x14ac:dyDescent="0.55000000000000004">
      <c r="O4943" s="1"/>
      <c r="V4943" s="1"/>
      <c r="X4943" s="1"/>
    </row>
    <row r="4944" spans="15:24" x14ac:dyDescent="0.55000000000000004">
      <c r="O4944" s="1"/>
      <c r="V4944" s="1"/>
      <c r="X4944" s="1"/>
    </row>
    <row r="4945" spans="15:24" x14ac:dyDescent="0.55000000000000004">
      <c r="O4945" s="1"/>
      <c r="V4945" s="1"/>
      <c r="X4945" s="1"/>
    </row>
    <row r="4946" spans="15:24" x14ac:dyDescent="0.55000000000000004">
      <c r="O4946" s="1"/>
      <c r="V4946" s="1"/>
      <c r="X4946" s="1"/>
    </row>
    <row r="4947" spans="15:24" x14ac:dyDescent="0.55000000000000004">
      <c r="O4947" s="1"/>
      <c r="V4947" s="1"/>
      <c r="X4947" s="1"/>
    </row>
    <row r="4948" spans="15:24" x14ac:dyDescent="0.55000000000000004">
      <c r="O4948" s="1"/>
      <c r="V4948" s="1"/>
      <c r="X4948" s="1"/>
    </row>
    <row r="4949" spans="15:24" x14ac:dyDescent="0.55000000000000004">
      <c r="O4949" s="1"/>
      <c r="V4949" s="1"/>
      <c r="X4949" s="1"/>
    </row>
    <row r="4950" spans="15:24" x14ac:dyDescent="0.55000000000000004">
      <c r="O4950" s="1"/>
      <c r="V4950" s="1"/>
      <c r="X4950" s="1"/>
    </row>
    <row r="4951" spans="15:24" x14ac:dyDescent="0.55000000000000004">
      <c r="O4951" s="1"/>
      <c r="V4951" s="1"/>
      <c r="X4951" s="1"/>
    </row>
    <row r="4952" spans="15:24" x14ac:dyDescent="0.55000000000000004">
      <c r="O4952" s="1"/>
      <c r="V4952" s="1"/>
      <c r="X4952" s="1"/>
    </row>
    <row r="4953" spans="15:24" x14ac:dyDescent="0.55000000000000004">
      <c r="O4953" s="1"/>
      <c r="V4953" s="1"/>
      <c r="X4953" s="1"/>
    </row>
    <row r="4954" spans="15:24" x14ac:dyDescent="0.55000000000000004">
      <c r="O4954" s="1"/>
      <c r="V4954" s="1"/>
      <c r="X4954" s="1"/>
    </row>
    <row r="4955" spans="15:24" x14ac:dyDescent="0.55000000000000004">
      <c r="O4955" s="1"/>
      <c r="V4955" s="1"/>
      <c r="X4955" s="1"/>
    </row>
    <row r="4956" spans="15:24" x14ac:dyDescent="0.55000000000000004">
      <c r="O4956" s="1"/>
      <c r="V4956" s="1"/>
      <c r="X4956" s="1"/>
    </row>
    <row r="4957" spans="15:24" x14ac:dyDescent="0.55000000000000004">
      <c r="O4957" s="1"/>
      <c r="V4957" s="1"/>
      <c r="X4957" s="1"/>
    </row>
    <row r="4958" spans="15:24" x14ac:dyDescent="0.55000000000000004">
      <c r="O4958" s="1"/>
      <c r="V4958" s="1"/>
      <c r="X4958" s="1"/>
    </row>
    <row r="4959" spans="15:24" x14ac:dyDescent="0.55000000000000004">
      <c r="O4959" s="1"/>
      <c r="V4959" s="1"/>
      <c r="X4959" s="1"/>
    </row>
    <row r="4960" spans="15:24" x14ac:dyDescent="0.55000000000000004">
      <c r="O4960" s="1"/>
      <c r="V4960" s="1"/>
      <c r="X4960" s="1"/>
    </row>
    <row r="4961" spans="15:24" x14ac:dyDescent="0.55000000000000004">
      <c r="O4961" s="1"/>
      <c r="V4961" s="1"/>
      <c r="X4961" s="1"/>
    </row>
    <row r="4962" spans="15:24" x14ac:dyDescent="0.55000000000000004">
      <c r="O4962" s="1"/>
      <c r="V4962" s="1"/>
      <c r="X4962" s="1"/>
    </row>
    <row r="4963" spans="15:24" x14ac:dyDescent="0.55000000000000004">
      <c r="O4963" s="1"/>
      <c r="V4963" s="1"/>
      <c r="X4963" s="1"/>
    </row>
    <row r="4964" spans="15:24" x14ac:dyDescent="0.55000000000000004">
      <c r="O4964" s="1"/>
      <c r="V4964" s="1"/>
      <c r="X4964" s="1"/>
    </row>
    <row r="4965" spans="15:24" x14ac:dyDescent="0.55000000000000004">
      <c r="O4965" s="1"/>
      <c r="V4965" s="1"/>
      <c r="X4965" s="1"/>
    </row>
    <row r="4966" spans="15:24" x14ac:dyDescent="0.55000000000000004">
      <c r="O4966" s="1"/>
      <c r="V4966" s="1"/>
      <c r="X4966" s="1"/>
    </row>
    <row r="4967" spans="15:24" x14ac:dyDescent="0.55000000000000004">
      <c r="O4967" s="1"/>
      <c r="V4967" s="1"/>
      <c r="X4967" s="1"/>
    </row>
    <row r="4968" spans="15:24" x14ac:dyDescent="0.55000000000000004">
      <c r="O4968" s="1"/>
      <c r="V4968" s="1"/>
      <c r="X4968" s="1"/>
    </row>
    <row r="4969" spans="15:24" x14ac:dyDescent="0.55000000000000004">
      <c r="O4969" s="1"/>
      <c r="V4969" s="1"/>
      <c r="X4969" s="1"/>
    </row>
    <row r="4970" spans="15:24" x14ac:dyDescent="0.55000000000000004">
      <c r="O4970" s="1"/>
      <c r="V4970" s="1"/>
      <c r="X4970" s="1"/>
    </row>
    <row r="4971" spans="15:24" x14ac:dyDescent="0.55000000000000004">
      <c r="O4971" s="1"/>
      <c r="V4971" s="1"/>
      <c r="X4971" s="1"/>
    </row>
    <row r="4972" spans="15:24" x14ac:dyDescent="0.55000000000000004">
      <c r="O4972" s="1"/>
      <c r="V4972" s="1"/>
      <c r="X4972" s="1"/>
    </row>
    <row r="4973" spans="15:24" x14ac:dyDescent="0.55000000000000004">
      <c r="O4973" s="1"/>
      <c r="V4973" s="1"/>
      <c r="X4973" s="1"/>
    </row>
    <row r="4974" spans="15:24" x14ac:dyDescent="0.55000000000000004">
      <c r="O4974" s="1"/>
      <c r="V4974" s="1"/>
      <c r="X4974" s="1"/>
    </row>
    <row r="4975" spans="15:24" x14ac:dyDescent="0.55000000000000004">
      <c r="O4975" s="1"/>
      <c r="V4975" s="1"/>
      <c r="X4975" s="1"/>
    </row>
    <row r="4976" spans="15:24" x14ac:dyDescent="0.55000000000000004">
      <c r="O4976" s="1"/>
      <c r="V4976" s="1"/>
      <c r="X4976" s="1"/>
    </row>
    <row r="4977" spans="15:24" x14ac:dyDescent="0.55000000000000004">
      <c r="O4977" s="1"/>
      <c r="V4977" s="1"/>
      <c r="X4977" s="1"/>
    </row>
    <row r="4978" spans="15:24" x14ac:dyDescent="0.55000000000000004">
      <c r="O4978" s="1"/>
      <c r="V4978" s="1"/>
      <c r="X4978" s="1"/>
    </row>
    <row r="4979" spans="15:24" x14ac:dyDescent="0.55000000000000004">
      <c r="O4979" s="1"/>
      <c r="V4979" s="1"/>
      <c r="X4979" s="1"/>
    </row>
    <row r="4980" spans="15:24" x14ac:dyDescent="0.55000000000000004">
      <c r="O4980" s="1"/>
      <c r="V4980" s="1"/>
      <c r="X4980" s="1"/>
    </row>
    <row r="4981" spans="15:24" x14ac:dyDescent="0.55000000000000004">
      <c r="O4981" s="1"/>
      <c r="V4981" s="1"/>
      <c r="X4981" s="1"/>
    </row>
    <row r="4982" spans="15:24" x14ac:dyDescent="0.55000000000000004">
      <c r="O4982" s="1"/>
      <c r="V4982" s="1"/>
      <c r="X4982" s="1"/>
    </row>
    <row r="4983" spans="15:24" x14ac:dyDescent="0.55000000000000004">
      <c r="O4983" s="1"/>
      <c r="V4983" s="1"/>
      <c r="X4983" s="1"/>
    </row>
    <row r="4984" spans="15:24" x14ac:dyDescent="0.55000000000000004">
      <c r="O4984" s="1"/>
      <c r="V4984" s="1"/>
      <c r="X4984" s="1"/>
    </row>
    <row r="4985" spans="15:24" x14ac:dyDescent="0.55000000000000004">
      <c r="O4985" s="1"/>
      <c r="V4985" s="1"/>
      <c r="X4985" s="1"/>
    </row>
    <row r="4986" spans="15:24" x14ac:dyDescent="0.55000000000000004">
      <c r="O4986" s="1"/>
      <c r="V4986" s="1"/>
      <c r="X4986" s="1"/>
    </row>
    <row r="4987" spans="15:24" x14ac:dyDescent="0.55000000000000004">
      <c r="O4987" s="1"/>
      <c r="V4987" s="1"/>
      <c r="X4987" s="1"/>
    </row>
    <row r="4988" spans="15:24" x14ac:dyDescent="0.55000000000000004">
      <c r="O4988" s="1"/>
      <c r="V4988" s="1"/>
      <c r="X4988" s="1"/>
    </row>
    <row r="4989" spans="15:24" x14ac:dyDescent="0.55000000000000004">
      <c r="O4989" s="1"/>
      <c r="V4989" s="1"/>
      <c r="X4989" s="1"/>
    </row>
    <row r="4990" spans="15:24" x14ac:dyDescent="0.55000000000000004">
      <c r="O4990" s="1"/>
      <c r="V4990" s="1"/>
      <c r="X4990" s="1"/>
    </row>
    <row r="4991" spans="15:24" x14ac:dyDescent="0.55000000000000004">
      <c r="O4991" s="1"/>
      <c r="V4991" s="1"/>
      <c r="X4991" s="1"/>
    </row>
    <row r="4992" spans="15:24" x14ac:dyDescent="0.55000000000000004">
      <c r="O4992" s="1"/>
      <c r="V4992" s="1"/>
      <c r="X4992" s="1"/>
    </row>
    <row r="4993" spans="15:24" x14ac:dyDescent="0.55000000000000004">
      <c r="O4993" s="1"/>
      <c r="V4993" s="1"/>
      <c r="X4993" s="1"/>
    </row>
    <row r="4994" spans="15:24" x14ac:dyDescent="0.55000000000000004">
      <c r="O4994" s="1"/>
      <c r="V4994" s="1"/>
      <c r="X4994" s="1"/>
    </row>
    <row r="4995" spans="15:24" x14ac:dyDescent="0.55000000000000004">
      <c r="O4995" s="1"/>
      <c r="V4995" s="1"/>
      <c r="X4995" s="1"/>
    </row>
    <row r="4996" spans="15:24" x14ac:dyDescent="0.55000000000000004">
      <c r="O4996" s="1"/>
      <c r="V4996" s="1"/>
      <c r="X4996" s="1"/>
    </row>
    <row r="4997" spans="15:24" x14ac:dyDescent="0.55000000000000004">
      <c r="O4997" s="1"/>
      <c r="V4997" s="1"/>
      <c r="X4997" s="1"/>
    </row>
    <row r="4998" spans="15:24" x14ac:dyDescent="0.55000000000000004">
      <c r="O4998" s="1"/>
      <c r="V4998" s="1"/>
      <c r="X4998" s="1"/>
    </row>
    <row r="4999" spans="15:24" x14ac:dyDescent="0.55000000000000004">
      <c r="O4999" s="1"/>
      <c r="V4999" s="1"/>
      <c r="X4999" s="1"/>
    </row>
    <row r="5000" spans="15:24" x14ac:dyDescent="0.55000000000000004">
      <c r="O5000" s="1"/>
      <c r="V5000" s="1"/>
      <c r="X5000" s="1"/>
    </row>
    <row r="5001" spans="15:24" x14ac:dyDescent="0.55000000000000004">
      <c r="O5001" s="1"/>
      <c r="V5001" s="1"/>
      <c r="X5001" s="1"/>
    </row>
    <row r="5002" spans="15:24" x14ac:dyDescent="0.55000000000000004">
      <c r="O5002" s="1"/>
      <c r="V5002" s="1"/>
      <c r="X5002" s="1"/>
    </row>
    <row r="5003" spans="15:24" x14ac:dyDescent="0.55000000000000004">
      <c r="O5003" s="1"/>
      <c r="V5003" s="1"/>
      <c r="X5003" s="1"/>
    </row>
    <row r="5004" spans="15:24" x14ac:dyDescent="0.55000000000000004">
      <c r="O5004" s="1"/>
      <c r="V5004" s="1"/>
      <c r="X5004" s="1"/>
    </row>
    <row r="5005" spans="15:24" x14ac:dyDescent="0.55000000000000004">
      <c r="O5005" s="1"/>
      <c r="V5005" s="1"/>
      <c r="X5005" s="1"/>
    </row>
    <row r="5006" spans="15:24" x14ac:dyDescent="0.55000000000000004">
      <c r="O5006" s="1"/>
      <c r="V5006" s="1"/>
      <c r="X5006" s="1"/>
    </row>
    <row r="5007" spans="15:24" x14ac:dyDescent="0.55000000000000004">
      <c r="O5007" s="1"/>
      <c r="V5007" s="1"/>
      <c r="X5007" s="1"/>
    </row>
    <row r="5008" spans="15:24" x14ac:dyDescent="0.55000000000000004">
      <c r="O5008" s="1"/>
      <c r="V5008" s="1"/>
      <c r="X5008" s="1"/>
    </row>
    <row r="5009" spans="15:24" x14ac:dyDescent="0.55000000000000004">
      <c r="O5009" s="1"/>
      <c r="V5009" s="1"/>
      <c r="X5009" s="1"/>
    </row>
    <row r="5010" spans="15:24" x14ac:dyDescent="0.55000000000000004">
      <c r="O5010" s="1"/>
      <c r="V5010" s="1"/>
      <c r="X5010" s="1"/>
    </row>
    <row r="5011" spans="15:24" x14ac:dyDescent="0.55000000000000004">
      <c r="O5011" s="1"/>
      <c r="V5011" s="1"/>
      <c r="X5011" s="1"/>
    </row>
    <row r="5012" spans="15:24" x14ac:dyDescent="0.55000000000000004">
      <c r="O5012" s="1"/>
      <c r="V5012" s="1"/>
      <c r="X5012" s="1"/>
    </row>
    <row r="5013" spans="15:24" x14ac:dyDescent="0.55000000000000004">
      <c r="O5013" s="1"/>
      <c r="V5013" s="1"/>
      <c r="X5013" s="1"/>
    </row>
    <row r="5014" spans="15:24" x14ac:dyDescent="0.55000000000000004">
      <c r="O5014" s="1"/>
      <c r="V5014" s="1"/>
      <c r="X5014" s="1"/>
    </row>
    <row r="5015" spans="15:24" x14ac:dyDescent="0.55000000000000004">
      <c r="O5015" s="1"/>
      <c r="V5015" s="1"/>
      <c r="X5015" s="1"/>
    </row>
    <row r="5016" spans="15:24" x14ac:dyDescent="0.55000000000000004">
      <c r="O5016" s="1"/>
      <c r="V5016" s="1"/>
      <c r="X5016" s="1"/>
    </row>
    <row r="5017" spans="15:24" x14ac:dyDescent="0.55000000000000004">
      <c r="O5017" s="1"/>
      <c r="V5017" s="1"/>
      <c r="X5017" s="1"/>
    </row>
    <row r="5018" spans="15:24" x14ac:dyDescent="0.55000000000000004">
      <c r="O5018" s="1"/>
      <c r="V5018" s="1"/>
      <c r="X5018" s="1"/>
    </row>
    <row r="5019" spans="15:24" x14ac:dyDescent="0.55000000000000004">
      <c r="O5019" s="1"/>
      <c r="V5019" s="1"/>
      <c r="X5019" s="1"/>
    </row>
    <row r="5020" spans="15:24" x14ac:dyDescent="0.55000000000000004">
      <c r="O5020" s="1"/>
      <c r="V5020" s="1"/>
      <c r="X5020" s="1"/>
    </row>
    <row r="5021" spans="15:24" x14ac:dyDescent="0.55000000000000004">
      <c r="O5021" s="1"/>
      <c r="V5021" s="1"/>
      <c r="X5021" s="1"/>
    </row>
    <row r="5022" spans="15:24" x14ac:dyDescent="0.55000000000000004">
      <c r="O5022" s="1"/>
      <c r="V5022" s="1"/>
      <c r="X5022" s="1"/>
    </row>
    <row r="5023" spans="15:24" x14ac:dyDescent="0.55000000000000004">
      <c r="O5023" s="1"/>
      <c r="V5023" s="1"/>
      <c r="X5023" s="1"/>
    </row>
    <row r="5024" spans="15:24" x14ac:dyDescent="0.55000000000000004">
      <c r="O5024" s="1"/>
      <c r="V5024" s="1"/>
      <c r="X5024" s="1"/>
    </row>
    <row r="5025" spans="15:24" x14ac:dyDescent="0.55000000000000004">
      <c r="O5025" s="1"/>
      <c r="V5025" s="1"/>
      <c r="X5025" s="1"/>
    </row>
    <row r="5026" spans="15:24" x14ac:dyDescent="0.55000000000000004">
      <c r="O5026" s="1"/>
      <c r="V5026" s="1"/>
      <c r="X5026" s="1"/>
    </row>
    <row r="5027" spans="15:24" x14ac:dyDescent="0.55000000000000004">
      <c r="O5027" s="1"/>
      <c r="V5027" s="1"/>
      <c r="X5027" s="1"/>
    </row>
    <row r="5028" spans="15:24" x14ac:dyDescent="0.55000000000000004">
      <c r="O5028" s="1"/>
      <c r="V5028" s="1"/>
      <c r="X5028" s="1"/>
    </row>
    <row r="5029" spans="15:24" x14ac:dyDescent="0.55000000000000004">
      <c r="O5029" s="1"/>
      <c r="V5029" s="1"/>
      <c r="X5029" s="1"/>
    </row>
    <row r="5030" spans="15:24" x14ac:dyDescent="0.55000000000000004">
      <c r="O5030" s="1"/>
      <c r="V5030" s="1"/>
      <c r="X5030" s="1"/>
    </row>
    <row r="5031" spans="15:24" x14ac:dyDescent="0.55000000000000004">
      <c r="O5031" s="1"/>
      <c r="V5031" s="1"/>
      <c r="X5031" s="1"/>
    </row>
    <row r="5032" spans="15:24" x14ac:dyDescent="0.55000000000000004">
      <c r="O5032" s="1"/>
      <c r="V5032" s="1"/>
      <c r="X5032" s="1"/>
    </row>
    <row r="5033" spans="15:24" x14ac:dyDescent="0.55000000000000004">
      <c r="O5033" s="1"/>
      <c r="V5033" s="1"/>
      <c r="X5033" s="1"/>
    </row>
    <row r="5034" spans="15:24" x14ac:dyDescent="0.55000000000000004">
      <c r="O5034" s="1"/>
      <c r="V5034" s="1"/>
      <c r="X5034" s="1"/>
    </row>
    <row r="5035" spans="15:24" x14ac:dyDescent="0.55000000000000004">
      <c r="O5035" s="1"/>
      <c r="V5035" s="1"/>
      <c r="X5035" s="1"/>
    </row>
    <row r="5036" spans="15:24" x14ac:dyDescent="0.55000000000000004">
      <c r="O5036" s="1"/>
      <c r="V5036" s="1"/>
      <c r="X5036" s="1"/>
    </row>
    <row r="5037" spans="15:24" x14ac:dyDescent="0.55000000000000004">
      <c r="O5037" s="1"/>
      <c r="V5037" s="1"/>
      <c r="X5037" s="1"/>
    </row>
    <row r="5038" spans="15:24" x14ac:dyDescent="0.55000000000000004">
      <c r="O5038" s="1"/>
      <c r="V5038" s="1"/>
      <c r="X5038" s="1"/>
    </row>
    <row r="5039" spans="15:24" x14ac:dyDescent="0.55000000000000004">
      <c r="O5039" s="1"/>
      <c r="V5039" s="1"/>
      <c r="X5039" s="1"/>
    </row>
    <row r="5040" spans="15:24" x14ac:dyDescent="0.55000000000000004">
      <c r="O5040" s="1"/>
      <c r="V5040" s="1"/>
      <c r="X5040" s="1"/>
    </row>
    <row r="5041" spans="15:24" x14ac:dyDescent="0.55000000000000004">
      <c r="O5041" s="1"/>
      <c r="V5041" s="1"/>
      <c r="X5041" s="1"/>
    </row>
    <row r="5042" spans="15:24" x14ac:dyDescent="0.55000000000000004">
      <c r="O5042" s="1"/>
      <c r="V5042" s="1"/>
      <c r="X5042" s="1"/>
    </row>
    <row r="5043" spans="15:24" x14ac:dyDescent="0.55000000000000004">
      <c r="O5043" s="1"/>
      <c r="V5043" s="1"/>
      <c r="X5043" s="1"/>
    </row>
    <row r="5044" spans="15:24" x14ac:dyDescent="0.55000000000000004">
      <c r="O5044" s="1"/>
      <c r="V5044" s="1"/>
      <c r="X5044" s="1"/>
    </row>
    <row r="5045" spans="15:24" x14ac:dyDescent="0.55000000000000004">
      <c r="O5045" s="1"/>
      <c r="V5045" s="1"/>
      <c r="X5045" s="1"/>
    </row>
    <row r="5046" spans="15:24" x14ac:dyDescent="0.55000000000000004">
      <c r="O5046" s="1"/>
      <c r="V5046" s="1"/>
      <c r="X5046" s="1"/>
    </row>
    <row r="5047" spans="15:24" x14ac:dyDescent="0.55000000000000004">
      <c r="O5047" s="1"/>
      <c r="V5047" s="1"/>
      <c r="X5047" s="1"/>
    </row>
    <row r="5048" spans="15:24" x14ac:dyDescent="0.55000000000000004">
      <c r="O5048" s="1"/>
      <c r="V5048" s="1"/>
      <c r="X5048" s="1"/>
    </row>
    <row r="5049" spans="15:24" x14ac:dyDescent="0.55000000000000004">
      <c r="O5049" s="1"/>
      <c r="V5049" s="1"/>
      <c r="X5049" s="1"/>
    </row>
    <row r="5050" spans="15:24" x14ac:dyDescent="0.55000000000000004">
      <c r="O5050" s="1"/>
      <c r="V5050" s="1"/>
      <c r="X5050" s="1"/>
    </row>
    <row r="5051" spans="15:24" x14ac:dyDescent="0.55000000000000004">
      <c r="O5051" s="1"/>
      <c r="V5051" s="1"/>
      <c r="X5051" s="1"/>
    </row>
    <row r="5052" spans="15:24" x14ac:dyDescent="0.55000000000000004">
      <c r="O5052" s="1"/>
      <c r="V5052" s="1"/>
      <c r="X5052" s="1"/>
    </row>
    <row r="5053" spans="15:24" x14ac:dyDescent="0.55000000000000004">
      <c r="O5053" s="1"/>
      <c r="V5053" s="1"/>
      <c r="X5053" s="1"/>
    </row>
    <row r="5054" spans="15:24" x14ac:dyDescent="0.55000000000000004">
      <c r="O5054" s="1"/>
      <c r="V5054" s="1"/>
      <c r="X5054" s="1"/>
    </row>
    <row r="5055" spans="15:24" x14ac:dyDescent="0.55000000000000004">
      <c r="O5055" s="1"/>
      <c r="V5055" s="1"/>
      <c r="X5055" s="1"/>
    </row>
    <row r="5056" spans="15:24" x14ac:dyDescent="0.55000000000000004">
      <c r="O5056" s="1"/>
      <c r="V5056" s="1"/>
      <c r="X5056" s="1"/>
    </row>
    <row r="5057" spans="15:24" x14ac:dyDescent="0.55000000000000004">
      <c r="O5057" s="1"/>
      <c r="V5057" s="1"/>
      <c r="X5057" s="1"/>
    </row>
    <row r="5058" spans="15:24" x14ac:dyDescent="0.55000000000000004">
      <c r="O5058" s="1"/>
      <c r="V5058" s="1"/>
      <c r="X5058" s="1"/>
    </row>
    <row r="5059" spans="15:24" x14ac:dyDescent="0.55000000000000004">
      <c r="O5059" s="1"/>
      <c r="V5059" s="1"/>
      <c r="X5059" s="1"/>
    </row>
    <row r="5060" spans="15:24" x14ac:dyDescent="0.55000000000000004">
      <c r="O5060" s="1"/>
      <c r="V5060" s="1"/>
      <c r="X5060" s="1"/>
    </row>
    <row r="5061" spans="15:24" x14ac:dyDescent="0.55000000000000004">
      <c r="O5061" s="1"/>
      <c r="V5061" s="1"/>
      <c r="X5061" s="1"/>
    </row>
    <row r="5062" spans="15:24" x14ac:dyDescent="0.55000000000000004">
      <c r="O5062" s="1"/>
      <c r="V5062" s="1"/>
      <c r="X5062" s="1"/>
    </row>
    <row r="5063" spans="15:24" x14ac:dyDescent="0.55000000000000004">
      <c r="O5063" s="1"/>
      <c r="V5063" s="1"/>
      <c r="X5063" s="1"/>
    </row>
    <row r="5064" spans="15:24" x14ac:dyDescent="0.55000000000000004">
      <c r="O5064" s="1"/>
      <c r="V5064" s="1"/>
      <c r="X5064" s="1"/>
    </row>
    <row r="5065" spans="15:24" x14ac:dyDescent="0.55000000000000004">
      <c r="O5065" s="1"/>
      <c r="V5065" s="1"/>
      <c r="X5065" s="1"/>
    </row>
    <row r="5066" spans="15:24" x14ac:dyDescent="0.55000000000000004">
      <c r="O5066" s="1"/>
      <c r="V5066" s="1"/>
      <c r="X5066" s="1"/>
    </row>
    <row r="5067" spans="15:24" x14ac:dyDescent="0.55000000000000004">
      <c r="O5067" s="1"/>
      <c r="V5067" s="1"/>
      <c r="X5067" s="1"/>
    </row>
    <row r="5068" spans="15:24" x14ac:dyDescent="0.55000000000000004">
      <c r="O5068" s="1"/>
      <c r="V5068" s="1"/>
      <c r="X5068" s="1"/>
    </row>
    <row r="5069" spans="15:24" x14ac:dyDescent="0.55000000000000004">
      <c r="O5069" s="1"/>
      <c r="V5069" s="1"/>
      <c r="X5069" s="1"/>
    </row>
    <row r="5070" spans="15:24" x14ac:dyDescent="0.55000000000000004">
      <c r="O5070" s="1"/>
      <c r="V5070" s="1"/>
      <c r="X5070" s="1"/>
    </row>
    <row r="5071" spans="15:24" x14ac:dyDescent="0.55000000000000004">
      <c r="O5071" s="1"/>
      <c r="V5071" s="1"/>
      <c r="X5071" s="1"/>
    </row>
    <row r="5072" spans="15:24" x14ac:dyDescent="0.55000000000000004">
      <c r="O5072" s="1"/>
      <c r="V5072" s="1"/>
      <c r="X5072" s="1"/>
    </row>
    <row r="5073" spans="15:24" x14ac:dyDescent="0.55000000000000004">
      <c r="O5073" s="1"/>
      <c r="V5073" s="1"/>
      <c r="X5073" s="1"/>
    </row>
    <row r="5074" spans="15:24" x14ac:dyDescent="0.55000000000000004">
      <c r="O5074" s="1"/>
      <c r="V5074" s="1"/>
      <c r="X5074" s="1"/>
    </row>
    <row r="5075" spans="15:24" x14ac:dyDescent="0.55000000000000004">
      <c r="O5075" s="1"/>
      <c r="V5075" s="1"/>
      <c r="X5075" s="1"/>
    </row>
    <row r="5076" spans="15:24" x14ac:dyDescent="0.55000000000000004">
      <c r="O5076" s="1"/>
      <c r="V5076" s="1"/>
      <c r="X5076" s="1"/>
    </row>
    <row r="5077" spans="15:24" x14ac:dyDescent="0.55000000000000004">
      <c r="O5077" s="1"/>
      <c r="V5077" s="1"/>
      <c r="X5077" s="1"/>
    </row>
    <row r="5078" spans="15:24" x14ac:dyDescent="0.55000000000000004">
      <c r="O5078" s="1"/>
      <c r="V5078" s="1"/>
      <c r="X5078" s="1"/>
    </row>
    <row r="5079" spans="15:24" x14ac:dyDescent="0.55000000000000004">
      <c r="O5079" s="1"/>
      <c r="V5079" s="1"/>
      <c r="X5079" s="1"/>
    </row>
    <row r="5080" spans="15:24" x14ac:dyDescent="0.55000000000000004">
      <c r="O5080" s="1"/>
      <c r="V5080" s="1"/>
      <c r="X5080" s="1"/>
    </row>
    <row r="5081" spans="15:24" x14ac:dyDescent="0.55000000000000004">
      <c r="O5081" s="1"/>
      <c r="V5081" s="1"/>
      <c r="X5081" s="1"/>
    </row>
    <row r="5082" spans="15:24" x14ac:dyDescent="0.55000000000000004">
      <c r="O5082" s="1"/>
      <c r="V5082" s="1"/>
      <c r="X5082" s="1"/>
    </row>
    <row r="5083" spans="15:24" x14ac:dyDescent="0.55000000000000004">
      <c r="O5083" s="1"/>
      <c r="V5083" s="1"/>
      <c r="X5083" s="1"/>
    </row>
    <row r="5084" spans="15:24" x14ac:dyDescent="0.55000000000000004">
      <c r="O5084" s="1"/>
      <c r="V5084" s="1"/>
      <c r="X5084" s="1"/>
    </row>
    <row r="5085" spans="15:24" x14ac:dyDescent="0.55000000000000004">
      <c r="O5085" s="1"/>
      <c r="V5085" s="1"/>
      <c r="X5085" s="1"/>
    </row>
    <row r="5086" spans="15:24" x14ac:dyDescent="0.55000000000000004">
      <c r="O5086" s="1"/>
      <c r="V5086" s="1"/>
      <c r="X5086" s="1"/>
    </row>
    <row r="5087" spans="15:24" x14ac:dyDescent="0.55000000000000004">
      <c r="O5087" s="1"/>
      <c r="V5087" s="1"/>
      <c r="X5087" s="1"/>
    </row>
    <row r="5088" spans="15:24" x14ac:dyDescent="0.55000000000000004">
      <c r="O5088" s="1"/>
      <c r="V5088" s="1"/>
      <c r="X5088" s="1"/>
    </row>
    <row r="5089" spans="15:24" x14ac:dyDescent="0.55000000000000004">
      <c r="O5089" s="1"/>
      <c r="V5089" s="1"/>
      <c r="X5089" s="1"/>
    </row>
    <row r="5090" spans="15:24" x14ac:dyDescent="0.55000000000000004">
      <c r="O5090" s="1"/>
      <c r="V5090" s="1"/>
      <c r="X5090" s="1"/>
    </row>
    <row r="5091" spans="15:24" x14ac:dyDescent="0.55000000000000004">
      <c r="O5091" s="1"/>
      <c r="V5091" s="1"/>
      <c r="X5091" s="1"/>
    </row>
    <row r="5092" spans="15:24" x14ac:dyDescent="0.55000000000000004">
      <c r="O5092" s="1"/>
      <c r="V5092" s="1"/>
      <c r="X5092" s="1"/>
    </row>
    <row r="5093" spans="15:24" x14ac:dyDescent="0.55000000000000004">
      <c r="O5093" s="1"/>
      <c r="V5093" s="1"/>
      <c r="X5093" s="1"/>
    </row>
    <row r="5094" spans="15:24" x14ac:dyDescent="0.55000000000000004">
      <c r="O5094" s="1"/>
      <c r="V5094" s="1"/>
      <c r="X5094" s="1"/>
    </row>
    <row r="5095" spans="15:24" x14ac:dyDescent="0.55000000000000004">
      <c r="O5095" s="1"/>
      <c r="V5095" s="1"/>
      <c r="X5095" s="1"/>
    </row>
    <row r="5096" spans="15:24" x14ac:dyDescent="0.55000000000000004">
      <c r="O5096" s="1"/>
      <c r="V5096" s="1"/>
      <c r="X5096" s="1"/>
    </row>
    <row r="5097" spans="15:24" x14ac:dyDescent="0.55000000000000004">
      <c r="O5097" s="1"/>
      <c r="V5097" s="1"/>
      <c r="X5097" s="1"/>
    </row>
    <row r="5098" spans="15:24" x14ac:dyDescent="0.55000000000000004">
      <c r="O5098" s="1"/>
      <c r="V5098" s="1"/>
      <c r="X5098" s="1"/>
    </row>
    <row r="5099" spans="15:24" x14ac:dyDescent="0.55000000000000004">
      <c r="O5099" s="1"/>
      <c r="V5099" s="1"/>
      <c r="X5099" s="1"/>
    </row>
    <row r="5100" spans="15:24" x14ac:dyDescent="0.55000000000000004">
      <c r="O5100" s="1"/>
      <c r="V5100" s="1"/>
      <c r="X5100" s="1"/>
    </row>
    <row r="5101" spans="15:24" x14ac:dyDescent="0.55000000000000004">
      <c r="O5101" s="1"/>
      <c r="V5101" s="1"/>
      <c r="X5101" s="1"/>
    </row>
    <row r="5102" spans="15:24" x14ac:dyDescent="0.55000000000000004">
      <c r="O5102" s="1"/>
      <c r="V5102" s="1"/>
      <c r="X5102" s="1"/>
    </row>
    <row r="5103" spans="15:24" x14ac:dyDescent="0.55000000000000004">
      <c r="O5103" s="1"/>
      <c r="V5103" s="1"/>
      <c r="X5103" s="1"/>
    </row>
    <row r="5104" spans="15:24" x14ac:dyDescent="0.55000000000000004">
      <c r="O5104" s="1"/>
      <c r="V5104" s="1"/>
      <c r="X5104" s="1"/>
    </row>
    <row r="5105" spans="15:24" x14ac:dyDescent="0.55000000000000004">
      <c r="O5105" s="1"/>
      <c r="V5105" s="1"/>
      <c r="X5105" s="1"/>
    </row>
    <row r="5106" spans="15:24" x14ac:dyDescent="0.55000000000000004">
      <c r="O5106" s="1"/>
      <c r="V5106" s="1"/>
      <c r="X5106" s="1"/>
    </row>
    <row r="5107" spans="15:24" x14ac:dyDescent="0.55000000000000004">
      <c r="O5107" s="1"/>
      <c r="V5107" s="1"/>
      <c r="X5107" s="1"/>
    </row>
    <row r="5108" spans="15:24" x14ac:dyDescent="0.55000000000000004">
      <c r="O5108" s="1"/>
      <c r="V5108" s="1"/>
      <c r="X5108" s="1"/>
    </row>
    <row r="5109" spans="15:24" x14ac:dyDescent="0.55000000000000004">
      <c r="O5109" s="1"/>
      <c r="V5109" s="1"/>
      <c r="X5109" s="1"/>
    </row>
    <row r="5110" spans="15:24" x14ac:dyDescent="0.55000000000000004">
      <c r="O5110" s="1"/>
      <c r="V5110" s="1"/>
      <c r="X5110" s="1"/>
    </row>
    <row r="5111" spans="15:24" x14ac:dyDescent="0.55000000000000004">
      <c r="O5111" s="1"/>
      <c r="V5111" s="1"/>
      <c r="X5111" s="1"/>
    </row>
    <row r="5112" spans="15:24" x14ac:dyDescent="0.55000000000000004">
      <c r="O5112" s="1"/>
      <c r="V5112" s="1"/>
      <c r="X5112" s="1"/>
    </row>
    <row r="5113" spans="15:24" x14ac:dyDescent="0.55000000000000004">
      <c r="O5113" s="1"/>
      <c r="V5113" s="1"/>
      <c r="X5113" s="1"/>
    </row>
    <row r="5114" spans="15:24" x14ac:dyDescent="0.55000000000000004">
      <c r="O5114" s="1"/>
      <c r="V5114" s="1"/>
      <c r="X5114" s="1"/>
    </row>
    <row r="5115" spans="15:24" x14ac:dyDescent="0.55000000000000004">
      <c r="O5115" s="1"/>
      <c r="V5115" s="1"/>
      <c r="X5115" s="1"/>
    </row>
    <row r="5116" spans="15:24" x14ac:dyDescent="0.55000000000000004">
      <c r="O5116" s="1"/>
      <c r="V5116" s="1"/>
      <c r="X5116" s="1"/>
    </row>
    <row r="5117" spans="15:24" x14ac:dyDescent="0.55000000000000004">
      <c r="O5117" s="1"/>
      <c r="V5117" s="1"/>
      <c r="X5117" s="1"/>
    </row>
    <row r="5118" spans="15:24" x14ac:dyDescent="0.55000000000000004">
      <c r="O5118" s="1"/>
      <c r="V5118" s="1"/>
      <c r="X5118" s="1"/>
    </row>
    <row r="5119" spans="15:24" x14ac:dyDescent="0.55000000000000004">
      <c r="O5119" s="1"/>
      <c r="V5119" s="1"/>
      <c r="X5119" s="1"/>
    </row>
    <row r="5120" spans="15:24" x14ac:dyDescent="0.55000000000000004">
      <c r="O5120" s="1"/>
      <c r="V5120" s="1"/>
      <c r="X5120" s="1"/>
    </row>
    <row r="5121" spans="15:24" x14ac:dyDescent="0.55000000000000004">
      <c r="O5121" s="1"/>
      <c r="V5121" s="1"/>
      <c r="X5121" s="1"/>
    </row>
    <row r="5122" spans="15:24" x14ac:dyDescent="0.55000000000000004">
      <c r="O5122" s="1"/>
      <c r="V5122" s="1"/>
      <c r="X5122" s="1"/>
    </row>
    <row r="5123" spans="15:24" x14ac:dyDescent="0.55000000000000004">
      <c r="O5123" s="1"/>
      <c r="V5123" s="1"/>
      <c r="X5123" s="1"/>
    </row>
    <row r="5124" spans="15:24" x14ac:dyDescent="0.55000000000000004">
      <c r="O5124" s="1"/>
      <c r="V5124" s="1"/>
      <c r="X5124" s="1"/>
    </row>
    <row r="5125" spans="15:24" x14ac:dyDescent="0.55000000000000004">
      <c r="O5125" s="1"/>
      <c r="V5125" s="1"/>
      <c r="X5125" s="1"/>
    </row>
    <row r="5126" spans="15:24" x14ac:dyDescent="0.55000000000000004">
      <c r="O5126" s="1"/>
      <c r="V5126" s="1"/>
      <c r="X5126" s="1"/>
    </row>
    <row r="5127" spans="15:24" x14ac:dyDescent="0.55000000000000004">
      <c r="O5127" s="1"/>
      <c r="V5127" s="1"/>
      <c r="X5127" s="1"/>
    </row>
    <row r="5128" spans="15:24" x14ac:dyDescent="0.55000000000000004">
      <c r="O5128" s="1"/>
      <c r="V5128" s="1"/>
      <c r="X5128" s="1"/>
    </row>
    <row r="5129" spans="15:24" x14ac:dyDescent="0.55000000000000004">
      <c r="O5129" s="1"/>
      <c r="V5129" s="1"/>
      <c r="X5129" s="1"/>
    </row>
    <row r="5130" spans="15:24" x14ac:dyDescent="0.55000000000000004">
      <c r="O5130" s="1"/>
      <c r="V5130" s="1"/>
      <c r="X5130" s="1"/>
    </row>
    <row r="5131" spans="15:24" x14ac:dyDescent="0.55000000000000004">
      <c r="O5131" s="1"/>
      <c r="V5131" s="1"/>
      <c r="X5131" s="1"/>
    </row>
    <row r="5132" spans="15:24" x14ac:dyDescent="0.55000000000000004">
      <c r="O5132" s="1"/>
      <c r="V5132" s="1"/>
      <c r="X5132" s="1"/>
    </row>
    <row r="5133" spans="15:24" x14ac:dyDescent="0.55000000000000004">
      <c r="O5133" s="1"/>
      <c r="V5133" s="1"/>
      <c r="X5133" s="1"/>
    </row>
    <row r="5134" spans="15:24" x14ac:dyDescent="0.55000000000000004">
      <c r="O5134" s="1"/>
      <c r="V5134" s="1"/>
      <c r="X5134" s="1"/>
    </row>
    <row r="5135" spans="15:24" x14ac:dyDescent="0.55000000000000004">
      <c r="O5135" s="1"/>
      <c r="V5135" s="1"/>
      <c r="X5135" s="1"/>
    </row>
    <row r="5136" spans="15:24" x14ac:dyDescent="0.55000000000000004">
      <c r="O5136" s="1"/>
      <c r="V5136" s="1"/>
      <c r="X5136" s="1"/>
    </row>
    <row r="5137" spans="15:24" x14ac:dyDescent="0.55000000000000004">
      <c r="O5137" s="1"/>
      <c r="V5137" s="1"/>
      <c r="X5137" s="1"/>
    </row>
    <row r="5138" spans="15:24" x14ac:dyDescent="0.55000000000000004">
      <c r="O5138" s="1"/>
      <c r="V5138" s="1"/>
      <c r="X5138" s="1"/>
    </row>
    <row r="5139" spans="15:24" x14ac:dyDescent="0.55000000000000004">
      <c r="O5139" s="1"/>
      <c r="V5139" s="1"/>
      <c r="X5139" s="1"/>
    </row>
    <row r="5140" spans="15:24" x14ac:dyDescent="0.55000000000000004">
      <c r="O5140" s="1"/>
      <c r="V5140" s="1"/>
      <c r="X5140" s="1"/>
    </row>
    <row r="5141" spans="15:24" x14ac:dyDescent="0.55000000000000004">
      <c r="O5141" s="1"/>
      <c r="V5141" s="1"/>
      <c r="X5141" s="1"/>
    </row>
    <row r="5142" spans="15:24" x14ac:dyDescent="0.55000000000000004">
      <c r="O5142" s="1"/>
      <c r="V5142" s="1"/>
      <c r="X5142" s="1"/>
    </row>
    <row r="5143" spans="15:24" x14ac:dyDescent="0.55000000000000004">
      <c r="O5143" s="1"/>
      <c r="V5143" s="1"/>
      <c r="X5143" s="1"/>
    </row>
    <row r="5144" spans="15:24" x14ac:dyDescent="0.55000000000000004">
      <c r="O5144" s="1"/>
      <c r="V5144" s="1"/>
      <c r="X5144" s="1"/>
    </row>
    <row r="5145" spans="15:24" x14ac:dyDescent="0.55000000000000004">
      <c r="O5145" s="1"/>
      <c r="V5145" s="1"/>
      <c r="X5145" s="1"/>
    </row>
    <row r="5146" spans="15:24" x14ac:dyDescent="0.55000000000000004">
      <c r="O5146" s="1"/>
      <c r="V5146" s="1"/>
      <c r="X5146" s="1"/>
    </row>
    <row r="5147" spans="15:24" x14ac:dyDescent="0.55000000000000004">
      <c r="O5147" s="1"/>
      <c r="V5147" s="1"/>
      <c r="X5147" s="1"/>
    </row>
    <row r="5148" spans="15:24" x14ac:dyDescent="0.55000000000000004">
      <c r="O5148" s="1"/>
      <c r="V5148" s="1"/>
      <c r="X5148" s="1"/>
    </row>
    <row r="5149" spans="15:24" x14ac:dyDescent="0.55000000000000004">
      <c r="O5149" s="1"/>
      <c r="V5149" s="1"/>
      <c r="X5149" s="1"/>
    </row>
    <row r="5150" spans="15:24" x14ac:dyDescent="0.55000000000000004">
      <c r="O5150" s="1"/>
      <c r="V5150" s="1"/>
      <c r="X5150" s="1"/>
    </row>
    <row r="5151" spans="15:24" x14ac:dyDescent="0.55000000000000004">
      <c r="O5151" s="1"/>
      <c r="V5151" s="1"/>
      <c r="X5151" s="1"/>
    </row>
    <row r="5152" spans="15:24" x14ac:dyDescent="0.55000000000000004">
      <c r="O5152" s="1"/>
      <c r="V5152" s="1"/>
      <c r="X5152" s="1"/>
    </row>
    <row r="5153" spans="15:24" x14ac:dyDescent="0.55000000000000004">
      <c r="O5153" s="1"/>
      <c r="V5153" s="1"/>
      <c r="X5153" s="1"/>
    </row>
    <row r="5154" spans="15:24" x14ac:dyDescent="0.55000000000000004">
      <c r="O5154" s="1"/>
      <c r="V5154" s="1"/>
      <c r="X5154" s="1"/>
    </row>
    <row r="5155" spans="15:24" x14ac:dyDescent="0.55000000000000004">
      <c r="O5155" s="1"/>
      <c r="V5155" s="1"/>
      <c r="X5155" s="1"/>
    </row>
    <row r="5156" spans="15:24" x14ac:dyDescent="0.55000000000000004">
      <c r="O5156" s="1"/>
      <c r="V5156" s="1"/>
      <c r="X5156" s="1"/>
    </row>
    <row r="5157" spans="15:24" x14ac:dyDescent="0.55000000000000004">
      <c r="O5157" s="1"/>
      <c r="V5157" s="1"/>
      <c r="X5157" s="1"/>
    </row>
    <row r="5158" spans="15:24" x14ac:dyDescent="0.55000000000000004">
      <c r="O5158" s="1"/>
      <c r="V5158" s="1"/>
      <c r="X5158" s="1"/>
    </row>
    <row r="5159" spans="15:24" x14ac:dyDescent="0.55000000000000004">
      <c r="O5159" s="1"/>
      <c r="V5159" s="1"/>
      <c r="X5159" s="1"/>
    </row>
    <row r="5160" spans="15:24" x14ac:dyDescent="0.55000000000000004">
      <c r="O5160" s="1"/>
      <c r="V5160" s="1"/>
      <c r="X5160" s="1"/>
    </row>
    <row r="5161" spans="15:24" x14ac:dyDescent="0.55000000000000004">
      <c r="O5161" s="1"/>
      <c r="V5161" s="1"/>
      <c r="X5161" s="1"/>
    </row>
    <row r="5162" spans="15:24" x14ac:dyDescent="0.55000000000000004">
      <c r="O5162" s="1"/>
      <c r="V5162" s="1"/>
      <c r="X5162" s="1"/>
    </row>
    <row r="5163" spans="15:24" x14ac:dyDescent="0.55000000000000004">
      <c r="O5163" s="1"/>
      <c r="V5163" s="1"/>
      <c r="X5163" s="1"/>
    </row>
    <row r="5164" spans="15:24" x14ac:dyDescent="0.55000000000000004">
      <c r="O5164" s="1"/>
      <c r="V5164" s="1"/>
      <c r="X5164" s="1"/>
    </row>
    <row r="5165" spans="15:24" x14ac:dyDescent="0.55000000000000004">
      <c r="O5165" s="1"/>
      <c r="V5165" s="1"/>
      <c r="X5165" s="1"/>
    </row>
    <row r="5166" spans="15:24" x14ac:dyDescent="0.55000000000000004">
      <c r="O5166" s="1"/>
      <c r="V5166" s="1"/>
      <c r="X5166" s="1"/>
    </row>
    <row r="5167" spans="15:24" x14ac:dyDescent="0.55000000000000004">
      <c r="O5167" s="1"/>
      <c r="V5167" s="1"/>
      <c r="X5167" s="1"/>
    </row>
    <row r="5168" spans="15:24" x14ac:dyDescent="0.55000000000000004">
      <c r="O5168" s="1"/>
      <c r="V5168" s="1"/>
      <c r="X5168" s="1"/>
    </row>
    <row r="5169" spans="15:24" x14ac:dyDescent="0.55000000000000004">
      <c r="O5169" s="1"/>
      <c r="V5169" s="1"/>
      <c r="X5169" s="1"/>
    </row>
    <row r="5170" spans="15:24" x14ac:dyDescent="0.55000000000000004">
      <c r="O5170" s="1"/>
      <c r="V5170" s="1"/>
      <c r="X5170" s="1"/>
    </row>
    <row r="5171" spans="15:24" x14ac:dyDescent="0.55000000000000004">
      <c r="O5171" s="1"/>
      <c r="V5171" s="1"/>
      <c r="X5171" s="1"/>
    </row>
    <row r="5172" spans="15:24" x14ac:dyDescent="0.55000000000000004">
      <c r="O5172" s="1"/>
      <c r="V5172" s="1"/>
      <c r="X5172" s="1"/>
    </row>
    <row r="5173" spans="15:24" x14ac:dyDescent="0.55000000000000004">
      <c r="O5173" s="1"/>
      <c r="V5173" s="1"/>
      <c r="X5173" s="1"/>
    </row>
    <row r="5174" spans="15:24" x14ac:dyDescent="0.55000000000000004">
      <c r="O5174" s="1"/>
      <c r="V5174" s="1"/>
      <c r="X5174" s="1"/>
    </row>
    <row r="5175" spans="15:24" x14ac:dyDescent="0.55000000000000004">
      <c r="O5175" s="1"/>
      <c r="V5175" s="1"/>
      <c r="X5175" s="1"/>
    </row>
    <row r="5176" spans="15:24" x14ac:dyDescent="0.55000000000000004">
      <c r="O5176" s="1"/>
      <c r="V5176" s="1"/>
      <c r="X5176" s="1"/>
    </row>
    <row r="5177" spans="15:24" x14ac:dyDescent="0.55000000000000004">
      <c r="O5177" s="1"/>
      <c r="V5177" s="1"/>
      <c r="X5177" s="1"/>
    </row>
    <row r="5178" spans="15:24" x14ac:dyDescent="0.55000000000000004">
      <c r="O5178" s="1"/>
      <c r="V5178" s="1"/>
      <c r="X5178" s="1"/>
    </row>
    <row r="5179" spans="15:24" x14ac:dyDescent="0.55000000000000004">
      <c r="O5179" s="1"/>
      <c r="V5179" s="1"/>
      <c r="X5179" s="1"/>
    </row>
    <row r="5180" spans="15:24" x14ac:dyDescent="0.55000000000000004">
      <c r="O5180" s="1"/>
      <c r="V5180" s="1"/>
      <c r="X5180" s="1"/>
    </row>
    <row r="5181" spans="15:24" x14ac:dyDescent="0.55000000000000004">
      <c r="O5181" s="1"/>
      <c r="V5181" s="1"/>
      <c r="X5181" s="1"/>
    </row>
    <row r="5182" spans="15:24" x14ac:dyDescent="0.55000000000000004">
      <c r="O5182" s="1"/>
      <c r="V5182" s="1"/>
      <c r="X5182" s="1"/>
    </row>
    <row r="5183" spans="15:24" x14ac:dyDescent="0.55000000000000004">
      <c r="O5183" s="1"/>
      <c r="V5183" s="1"/>
      <c r="X5183" s="1"/>
    </row>
    <row r="5184" spans="15:24" x14ac:dyDescent="0.55000000000000004">
      <c r="O5184" s="1"/>
      <c r="V5184" s="1"/>
      <c r="X5184" s="1"/>
    </row>
    <row r="5185" spans="15:24" x14ac:dyDescent="0.55000000000000004">
      <c r="O5185" s="1"/>
      <c r="V5185" s="1"/>
      <c r="X5185" s="1"/>
    </row>
    <row r="5186" spans="15:24" x14ac:dyDescent="0.55000000000000004">
      <c r="O5186" s="1"/>
      <c r="V5186" s="1"/>
      <c r="X5186" s="1"/>
    </row>
    <row r="5187" spans="15:24" x14ac:dyDescent="0.55000000000000004">
      <c r="O5187" s="1"/>
      <c r="V5187" s="1"/>
      <c r="X5187" s="1"/>
    </row>
    <row r="5188" spans="15:24" x14ac:dyDescent="0.55000000000000004">
      <c r="O5188" s="1"/>
      <c r="V5188" s="1"/>
      <c r="X5188" s="1"/>
    </row>
    <row r="5189" spans="15:24" x14ac:dyDescent="0.55000000000000004">
      <c r="O5189" s="1"/>
      <c r="V5189" s="1"/>
      <c r="X5189" s="1"/>
    </row>
    <row r="5190" spans="15:24" x14ac:dyDescent="0.55000000000000004">
      <c r="O5190" s="1"/>
      <c r="V5190" s="1"/>
      <c r="X5190" s="1"/>
    </row>
    <row r="5191" spans="15:24" x14ac:dyDescent="0.55000000000000004">
      <c r="O5191" s="1"/>
      <c r="V5191" s="1"/>
      <c r="X5191" s="1"/>
    </row>
    <row r="5192" spans="15:24" x14ac:dyDescent="0.55000000000000004">
      <c r="O5192" s="1"/>
      <c r="V5192" s="1"/>
      <c r="X5192" s="1"/>
    </row>
    <row r="5193" spans="15:24" x14ac:dyDescent="0.55000000000000004">
      <c r="O5193" s="1"/>
      <c r="V5193" s="1"/>
      <c r="X5193" s="1"/>
    </row>
    <row r="5194" spans="15:24" x14ac:dyDescent="0.55000000000000004">
      <c r="O5194" s="1"/>
      <c r="V5194" s="1"/>
      <c r="X5194" s="1"/>
    </row>
    <row r="5195" spans="15:24" x14ac:dyDescent="0.55000000000000004">
      <c r="O5195" s="1"/>
      <c r="V5195" s="1"/>
      <c r="X5195" s="1"/>
    </row>
    <row r="5196" spans="15:24" x14ac:dyDescent="0.55000000000000004">
      <c r="O5196" s="1"/>
      <c r="V5196" s="1"/>
      <c r="X5196" s="1"/>
    </row>
    <row r="5197" spans="15:24" x14ac:dyDescent="0.55000000000000004">
      <c r="O5197" s="1"/>
      <c r="V5197" s="1"/>
      <c r="X5197" s="1"/>
    </row>
    <row r="5198" spans="15:24" x14ac:dyDescent="0.55000000000000004">
      <c r="O5198" s="1"/>
      <c r="V5198" s="1"/>
      <c r="X5198" s="1"/>
    </row>
    <row r="5199" spans="15:24" x14ac:dyDescent="0.55000000000000004">
      <c r="O5199" s="1"/>
      <c r="V5199" s="1"/>
      <c r="X5199" s="1"/>
    </row>
    <row r="5200" spans="15:24" x14ac:dyDescent="0.55000000000000004">
      <c r="O5200" s="1"/>
      <c r="V5200" s="1"/>
      <c r="X5200" s="1"/>
    </row>
    <row r="5201" spans="15:24" x14ac:dyDescent="0.55000000000000004">
      <c r="O5201" s="1"/>
      <c r="V5201" s="1"/>
      <c r="X5201" s="1"/>
    </row>
    <row r="5202" spans="15:24" x14ac:dyDescent="0.55000000000000004">
      <c r="O5202" s="1"/>
      <c r="V5202" s="1"/>
      <c r="X5202" s="1"/>
    </row>
    <row r="5203" spans="15:24" x14ac:dyDescent="0.55000000000000004">
      <c r="O5203" s="1"/>
      <c r="V5203" s="1"/>
      <c r="X5203" s="1"/>
    </row>
    <row r="5204" spans="15:24" x14ac:dyDescent="0.55000000000000004">
      <c r="O5204" s="1"/>
      <c r="V5204" s="1"/>
      <c r="X5204" s="1"/>
    </row>
    <row r="5205" spans="15:24" x14ac:dyDescent="0.55000000000000004">
      <c r="O5205" s="1"/>
      <c r="V5205" s="1"/>
      <c r="X5205" s="1"/>
    </row>
    <row r="5206" spans="15:24" x14ac:dyDescent="0.55000000000000004">
      <c r="O5206" s="1"/>
      <c r="V5206" s="1"/>
      <c r="X5206" s="1"/>
    </row>
    <row r="5207" spans="15:24" x14ac:dyDescent="0.55000000000000004">
      <c r="O5207" s="1"/>
      <c r="V5207" s="1"/>
      <c r="X5207" s="1"/>
    </row>
    <row r="5208" spans="15:24" x14ac:dyDescent="0.55000000000000004">
      <c r="O5208" s="1"/>
      <c r="V5208" s="1"/>
      <c r="X5208" s="1"/>
    </row>
    <row r="5209" spans="15:24" x14ac:dyDescent="0.55000000000000004">
      <c r="O5209" s="1"/>
      <c r="V5209" s="1"/>
      <c r="X5209" s="1"/>
    </row>
    <row r="5210" spans="15:24" x14ac:dyDescent="0.55000000000000004">
      <c r="O5210" s="1"/>
      <c r="V5210" s="1"/>
      <c r="X5210" s="1"/>
    </row>
    <row r="5211" spans="15:24" x14ac:dyDescent="0.55000000000000004">
      <c r="O5211" s="1"/>
      <c r="V5211" s="1"/>
      <c r="X5211" s="1"/>
    </row>
    <row r="5212" spans="15:24" x14ac:dyDescent="0.55000000000000004">
      <c r="O5212" s="1"/>
      <c r="V5212" s="1"/>
      <c r="X5212" s="1"/>
    </row>
    <row r="5213" spans="15:24" x14ac:dyDescent="0.55000000000000004">
      <c r="O5213" s="1"/>
      <c r="V5213" s="1"/>
      <c r="X5213" s="1"/>
    </row>
    <row r="5214" spans="15:24" x14ac:dyDescent="0.55000000000000004">
      <c r="O5214" s="1"/>
      <c r="V5214" s="1"/>
      <c r="X5214" s="1"/>
    </row>
    <row r="5215" spans="15:24" x14ac:dyDescent="0.55000000000000004">
      <c r="O5215" s="1"/>
      <c r="V5215" s="1"/>
      <c r="X5215" s="1"/>
    </row>
    <row r="5216" spans="15:24" x14ac:dyDescent="0.55000000000000004">
      <c r="O5216" s="1"/>
      <c r="V5216" s="1"/>
      <c r="X5216" s="1"/>
    </row>
    <row r="5217" spans="15:24" x14ac:dyDescent="0.55000000000000004">
      <c r="O5217" s="1"/>
      <c r="V5217" s="1"/>
      <c r="X5217" s="1"/>
    </row>
    <row r="5218" spans="15:24" x14ac:dyDescent="0.55000000000000004">
      <c r="O5218" s="1"/>
      <c r="V5218" s="1"/>
      <c r="X5218" s="1"/>
    </row>
    <row r="5219" spans="15:24" x14ac:dyDescent="0.55000000000000004">
      <c r="O5219" s="1"/>
      <c r="V5219" s="1"/>
      <c r="X5219" s="1"/>
    </row>
    <row r="5220" spans="15:24" x14ac:dyDescent="0.55000000000000004">
      <c r="O5220" s="1"/>
      <c r="V5220" s="1"/>
      <c r="X5220" s="1"/>
    </row>
    <row r="5221" spans="15:24" x14ac:dyDescent="0.55000000000000004">
      <c r="O5221" s="1"/>
      <c r="V5221" s="1"/>
      <c r="X5221" s="1"/>
    </row>
    <row r="5222" spans="15:24" x14ac:dyDescent="0.55000000000000004">
      <c r="O5222" s="1"/>
      <c r="V5222" s="1"/>
      <c r="X5222" s="1"/>
    </row>
    <row r="5223" spans="15:24" x14ac:dyDescent="0.55000000000000004">
      <c r="O5223" s="1"/>
      <c r="V5223" s="1"/>
      <c r="X5223" s="1"/>
    </row>
    <row r="5224" spans="15:24" x14ac:dyDescent="0.55000000000000004">
      <c r="O5224" s="1"/>
      <c r="V5224" s="1"/>
      <c r="X5224" s="1"/>
    </row>
    <row r="5225" spans="15:24" x14ac:dyDescent="0.55000000000000004">
      <c r="O5225" s="1"/>
      <c r="V5225" s="1"/>
      <c r="X5225" s="1"/>
    </row>
    <row r="5226" spans="15:24" x14ac:dyDescent="0.55000000000000004">
      <c r="O5226" s="1"/>
      <c r="V5226" s="1"/>
      <c r="X5226" s="1"/>
    </row>
    <row r="5227" spans="15:24" x14ac:dyDescent="0.55000000000000004">
      <c r="O5227" s="1"/>
      <c r="V5227" s="1"/>
      <c r="X5227" s="1"/>
    </row>
    <row r="5228" spans="15:24" x14ac:dyDescent="0.55000000000000004">
      <c r="O5228" s="1"/>
      <c r="V5228" s="1"/>
      <c r="X5228" s="1"/>
    </row>
    <row r="5229" spans="15:24" x14ac:dyDescent="0.55000000000000004">
      <c r="O5229" s="1"/>
      <c r="V5229" s="1"/>
      <c r="X5229" s="1"/>
    </row>
    <row r="5230" spans="15:24" x14ac:dyDescent="0.55000000000000004">
      <c r="O5230" s="1"/>
      <c r="V5230" s="1"/>
      <c r="X5230" s="1"/>
    </row>
    <row r="5231" spans="15:24" x14ac:dyDescent="0.55000000000000004">
      <c r="O5231" s="1"/>
      <c r="V5231" s="1"/>
      <c r="X5231" s="1"/>
    </row>
    <row r="5232" spans="15:24" x14ac:dyDescent="0.55000000000000004">
      <c r="O5232" s="1"/>
      <c r="V5232" s="1"/>
      <c r="X5232" s="1"/>
    </row>
    <row r="5233" spans="15:24" x14ac:dyDescent="0.55000000000000004">
      <c r="O5233" s="1"/>
      <c r="V5233" s="1"/>
      <c r="X5233" s="1"/>
    </row>
    <row r="5234" spans="15:24" x14ac:dyDescent="0.55000000000000004">
      <c r="O5234" s="1"/>
      <c r="V5234" s="1"/>
      <c r="X5234" s="1"/>
    </row>
    <row r="5235" spans="15:24" x14ac:dyDescent="0.55000000000000004">
      <c r="O5235" s="1"/>
      <c r="V5235" s="1"/>
      <c r="X5235" s="1"/>
    </row>
    <row r="5236" spans="15:24" x14ac:dyDescent="0.55000000000000004">
      <c r="O5236" s="1"/>
      <c r="V5236" s="1"/>
      <c r="X5236" s="1"/>
    </row>
    <row r="5237" spans="15:24" x14ac:dyDescent="0.55000000000000004">
      <c r="O5237" s="1"/>
      <c r="V5237" s="1"/>
      <c r="X5237" s="1"/>
    </row>
    <row r="5238" spans="15:24" x14ac:dyDescent="0.55000000000000004">
      <c r="O5238" s="1"/>
      <c r="V5238" s="1"/>
      <c r="X5238" s="1"/>
    </row>
    <row r="5239" spans="15:24" x14ac:dyDescent="0.55000000000000004">
      <c r="O5239" s="1"/>
      <c r="V5239" s="1"/>
      <c r="X5239" s="1"/>
    </row>
    <row r="5240" spans="15:24" x14ac:dyDescent="0.55000000000000004">
      <c r="O5240" s="1"/>
      <c r="V5240" s="1"/>
      <c r="X5240" s="1"/>
    </row>
    <row r="5241" spans="15:24" x14ac:dyDescent="0.55000000000000004">
      <c r="O5241" s="1"/>
      <c r="V5241" s="1"/>
      <c r="X5241" s="1"/>
    </row>
    <row r="5242" spans="15:24" x14ac:dyDescent="0.55000000000000004">
      <c r="O5242" s="1"/>
      <c r="V5242" s="1"/>
      <c r="X5242" s="1"/>
    </row>
    <row r="5243" spans="15:24" x14ac:dyDescent="0.55000000000000004">
      <c r="O5243" s="1"/>
      <c r="V5243" s="1"/>
      <c r="X5243" s="1"/>
    </row>
    <row r="5244" spans="15:24" x14ac:dyDescent="0.55000000000000004">
      <c r="O5244" s="1"/>
      <c r="V5244" s="1"/>
      <c r="X5244" s="1"/>
    </row>
    <row r="5245" spans="15:24" x14ac:dyDescent="0.55000000000000004">
      <c r="O5245" s="1"/>
      <c r="V5245" s="1"/>
      <c r="X5245" s="1"/>
    </row>
    <row r="5246" spans="15:24" x14ac:dyDescent="0.55000000000000004">
      <c r="O5246" s="1"/>
      <c r="V5246" s="1"/>
      <c r="X5246" s="1"/>
    </row>
    <row r="5247" spans="15:24" x14ac:dyDescent="0.55000000000000004">
      <c r="O5247" s="1"/>
      <c r="V5247" s="1"/>
      <c r="X5247" s="1"/>
    </row>
    <row r="5248" spans="15:24" x14ac:dyDescent="0.55000000000000004">
      <c r="O5248" s="1"/>
      <c r="V5248" s="1"/>
      <c r="X5248" s="1"/>
    </row>
    <row r="5249" spans="15:24" x14ac:dyDescent="0.55000000000000004">
      <c r="O5249" s="1"/>
      <c r="V5249" s="1"/>
      <c r="X5249" s="1"/>
    </row>
    <row r="5250" spans="15:24" x14ac:dyDescent="0.55000000000000004">
      <c r="O5250" s="1"/>
      <c r="V5250" s="1"/>
      <c r="X5250" s="1"/>
    </row>
    <row r="5251" spans="15:24" x14ac:dyDescent="0.55000000000000004">
      <c r="O5251" s="1"/>
      <c r="V5251" s="1"/>
      <c r="X5251" s="1"/>
    </row>
    <row r="5252" spans="15:24" x14ac:dyDescent="0.55000000000000004">
      <c r="O5252" s="1"/>
      <c r="V5252" s="1"/>
      <c r="X5252" s="1"/>
    </row>
    <row r="5253" spans="15:24" x14ac:dyDescent="0.55000000000000004">
      <c r="O5253" s="1"/>
      <c r="V5253" s="1"/>
      <c r="X5253" s="1"/>
    </row>
    <row r="5254" spans="15:24" x14ac:dyDescent="0.55000000000000004">
      <c r="O5254" s="1"/>
      <c r="V5254" s="1"/>
      <c r="X5254" s="1"/>
    </row>
    <row r="5255" spans="15:24" x14ac:dyDescent="0.55000000000000004">
      <c r="O5255" s="1"/>
      <c r="V5255" s="1"/>
      <c r="X5255" s="1"/>
    </row>
    <row r="5256" spans="15:24" x14ac:dyDescent="0.55000000000000004">
      <c r="O5256" s="1"/>
      <c r="V5256" s="1"/>
      <c r="X5256" s="1"/>
    </row>
    <row r="5257" spans="15:24" x14ac:dyDescent="0.55000000000000004">
      <c r="O5257" s="1"/>
      <c r="V5257" s="1"/>
      <c r="X5257" s="1"/>
    </row>
    <row r="5258" spans="15:24" x14ac:dyDescent="0.55000000000000004">
      <c r="O5258" s="1"/>
      <c r="V5258" s="1"/>
      <c r="X5258" s="1"/>
    </row>
    <row r="5259" spans="15:24" x14ac:dyDescent="0.55000000000000004">
      <c r="O5259" s="1"/>
      <c r="V5259" s="1"/>
      <c r="X5259" s="1"/>
    </row>
    <row r="5260" spans="15:24" x14ac:dyDescent="0.55000000000000004">
      <c r="O5260" s="1"/>
      <c r="V5260" s="1"/>
      <c r="X5260" s="1"/>
    </row>
    <row r="5261" spans="15:24" x14ac:dyDescent="0.55000000000000004">
      <c r="O5261" s="1"/>
      <c r="V5261" s="1"/>
      <c r="X5261" s="1"/>
    </row>
    <row r="5262" spans="15:24" x14ac:dyDescent="0.55000000000000004">
      <c r="O5262" s="1"/>
      <c r="V5262" s="1"/>
      <c r="X5262" s="1"/>
    </row>
    <row r="5263" spans="15:24" x14ac:dyDescent="0.55000000000000004">
      <c r="O5263" s="1"/>
      <c r="V5263" s="1"/>
      <c r="X5263" s="1"/>
    </row>
    <row r="5264" spans="15:24" x14ac:dyDescent="0.55000000000000004">
      <c r="O5264" s="1"/>
      <c r="V5264" s="1"/>
      <c r="X5264" s="1"/>
    </row>
    <row r="5265" spans="15:24" x14ac:dyDescent="0.55000000000000004">
      <c r="O5265" s="1"/>
      <c r="V5265" s="1"/>
      <c r="X5265" s="1"/>
    </row>
    <row r="5266" spans="15:24" x14ac:dyDescent="0.55000000000000004">
      <c r="O5266" s="1"/>
      <c r="V5266" s="1"/>
      <c r="X5266" s="1"/>
    </row>
    <row r="5267" spans="15:24" x14ac:dyDescent="0.55000000000000004">
      <c r="O5267" s="1"/>
      <c r="V5267" s="1"/>
      <c r="X5267" s="1"/>
    </row>
    <row r="5268" spans="15:24" x14ac:dyDescent="0.55000000000000004">
      <c r="O5268" s="1"/>
      <c r="V5268" s="1"/>
      <c r="X5268" s="1"/>
    </row>
    <row r="5269" spans="15:24" x14ac:dyDescent="0.55000000000000004">
      <c r="O5269" s="1"/>
      <c r="V5269" s="1"/>
      <c r="X5269" s="1"/>
    </row>
    <row r="5270" spans="15:24" x14ac:dyDescent="0.55000000000000004">
      <c r="O5270" s="1"/>
      <c r="V5270" s="1"/>
      <c r="X5270" s="1"/>
    </row>
    <row r="5271" spans="15:24" x14ac:dyDescent="0.55000000000000004">
      <c r="O5271" s="1"/>
      <c r="V5271" s="1"/>
      <c r="X5271" s="1"/>
    </row>
    <row r="5272" spans="15:24" x14ac:dyDescent="0.55000000000000004">
      <c r="O5272" s="1"/>
      <c r="V5272" s="1"/>
      <c r="X5272" s="1"/>
    </row>
    <row r="5273" spans="15:24" x14ac:dyDescent="0.55000000000000004">
      <c r="O5273" s="1"/>
      <c r="V5273" s="1"/>
      <c r="X5273" s="1"/>
    </row>
    <row r="5274" spans="15:24" x14ac:dyDescent="0.55000000000000004">
      <c r="O5274" s="1"/>
      <c r="V5274" s="1"/>
      <c r="X5274" s="1"/>
    </row>
    <row r="5275" spans="15:24" x14ac:dyDescent="0.55000000000000004">
      <c r="O5275" s="1"/>
      <c r="V5275" s="1"/>
      <c r="X5275" s="1"/>
    </row>
    <row r="5276" spans="15:24" x14ac:dyDescent="0.55000000000000004">
      <c r="O5276" s="1"/>
      <c r="V5276" s="1"/>
      <c r="X5276" s="1"/>
    </row>
    <row r="5277" spans="15:24" x14ac:dyDescent="0.55000000000000004">
      <c r="O5277" s="1"/>
      <c r="V5277" s="1"/>
      <c r="X5277" s="1"/>
    </row>
    <row r="5278" spans="15:24" x14ac:dyDescent="0.55000000000000004">
      <c r="O5278" s="1"/>
      <c r="V5278" s="1"/>
      <c r="X5278" s="1"/>
    </row>
    <row r="5279" spans="15:24" x14ac:dyDescent="0.55000000000000004">
      <c r="O5279" s="1"/>
      <c r="V5279" s="1"/>
      <c r="X5279" s="1"/>
    </row>
    <row r="5280" spans="15:24" x14ac:dyDescent="0.55000000000000004">
      <c r="O5280" s="1"/>
      <c r="V5280" s="1"/>
      <c r="X5280" s="1"/>
    </row>
    <row r="5281" spans="15:24" x14ac:dyDescent="0.55000000000000004">
      <c r="O5281" s="1"/>
      <c r="V5281" s="1"/>
      <c r="X5281" s="1"/>
    </row>
    <row r="5282" spans="15:24" x14ac:dyDescent="0.55000000000000004">
      <c r="O5282" s="1"/>
      <c r="V5282" s="1"/>
      <c r="X5282" s="1"/>
    </row>
    <row r="5283" spans="15:24" x14ac:dyDescent="0.55000000000000004">
      <c r="O5283" s="1"/>
      <c r="V5283" s="1"/>
      <c r="X5283" s="1"/>
    </row>
    <row r="5284" spans="15:24" x14ac:dyDescent="0.55000000000000004">
      <c r="O5284" s="1"/>
      <c r="V5284" s="1"/>
      <c r="X5284" s="1"/>
    </row>
    <row r="5285" spans="15:24" x14ac:dyDescent="0.55000000000000004">
      <c r="O5285" s="1"/>
      <c r="V5285" s="1"/>
      <c r="X5285" s="1"/>
    </row>
    <row r="5286" spans="15:24" x14ac:dyDescent="0.55000000000000004">
      <c r="O5286" s="1"/>
      <c r="V5286" s="1"/>
      <c r="X5286" s="1"/>
    </row>
    <row r="5287" spans="15:24" x14ac:dyDescent="0.55000000000000004">
      <c r="O5287" s="1"/>
      <c r="V5287" s="1"/>
      <c r="X5287" s="1"/>
    </row>
    <row r="5288" spans="15:24" x14ac:dyDescent="0.55000000000000004">
      <c r="O5288" s="1"/>
      <c r="V5288" s="1"/>
      <c r="X5288" s="1"/>
    </row>
    <row r="5289" spans="15:24" x14ac:dyDescent="0.55000000000000004">
      <c r="O5289" s="1"/>
      <c r="V5289" s="1"/>
      <c r="X5289" s="1"/>
    </row>
    <row r="5290" spans="15:24" x14ac:dyDescent="0.55000000000000004">
      <c r="O5290" s="1"/>
      <c r="V5290" s="1"/>
      <c r="X5290" s="1"/>
    </row>
    <row r="5291" spans="15:24" x14ac:dyDescent="0.55000000000000004">
      <c r="O5291" s="1"/>
      <c r="V5291" s="1"/>
      <c r="X5291" s="1"/>
    </row>
    <row r="5292" spans="15:24" x14ac:dyDescent="0.55000000000000004">
      <c r="O5292" s="1"/>
      <c r="V5292" s="1"/>
      <c r="X5292" s="1"/>
    </row>
    <row r="5293" spans="15:24" x14ac:dyDescent="0.55000000000000004">
      <c r="O5293" s="1"/>
      <c r="V5293" s="1"/>
      <c r="X5293" s="1"/>
    </row>
    <row r="5294" spans="15:24" x14ac:dyDescent="0.55000000000000004">
      <c r="O5294" s="1"/>
      <c r="V5294" s="1"/>
      <c r="X5294" s="1"/>
    </row>
    <row r="5295" spans="15:24" x14ac:dyDescent="0.55000000000000004">
      <c r="O5295" s="1"/>
      <c r="V5295" s="1"/>
      <c r="X5295" s="1"/>
    </row>
    <row r="5296" spans="15:24" x14ac:dyDescent="0.55000000000000004">
      <c r="O5296" s="1"/>
      <c r="V5296" s="1"/>
      <c r="X5296" s="1"/>
    </row>
    <row r="5297" spans="15:24" x14ac:dyDescent="0.55000000000000004">
      <c r="O5297" s="1"/>
      <c r="V5297" s="1"/>
      <c r="X5297" s="1"/>
    </row>
    <row r="5298" spans="15:24" x14ac:dyDescent="0.55000000000000004">
      <c r="O5298" s="1"/>
      <c r="V5298" s="1"/>
      <c r="X5298" s="1"/>
    </row>
    <row r="5299" spans="15:24" x14ac:dyDescent="0.55000000000000004">
      <c r="O5299" s="1"/>
      <c r="V5299" s="1"/>
      <c r="X5299" s="1"/>
    </row>
    <row r="5300" spans="15:24" x14ac:dyDescent="0.55000000000000004">
      <c r="O5300" s="1"/>
      <c r="V5300" s="1"/>
      <c r="X5300" s="1"/>
    </row>
    <row r="5301" spans="15:24" x14ac:dyDescent="0.55000000000000004">
      <c r="O5301" s="1"/>
      <c r="V5301" s="1"/>
      <c r="X5301" s="1"/>
    </row>
    <row r="5302" spans="15:24" x14ac:dyDescent="0.55000000000000004">
      <c r="O5302" s="1"/>
      <c r="V5302" s="1"/>
      <c r="X5302" s="1"/>
    </row>
    <row r="5303" spans="15:24" x14ac:dyDescent="0.55000000000000004">
      <c r="O5303" s="1"/>
      <c r="V5303" s="1"/>
      <c r="X5303" s="1"/>
    </row>
    <row r="5304" spans="15:24" x14ac:dyDescent="0.55000000000000004">
      <c r="O5304" s="1"/>
      <c r="V5304" s="1"/>
      <c r="X5304" s="1"/>
    </row>
    <row r="5305" spans="15:24" x14ac:dyDescent="0.55000000000000004">
      <c r="O5305" s="1"/>
      <c r="V5305" s="1"/>
      <c r="X5305" s="1"/>
    </row>
    <row r="5306" spans="15:24" x14ac:dyDescent="0.55000000000000004">
      <c r="O5306" s="1"/>
      <c r="V5306" s="1"/>
      <c r="X5306" s="1"/>
    </row>
    <row r="5307" spans="15:24" x14ac:dyDescent="0.55000000000000004">
      <c r="O5307" s="1"/>
      <c r="V5307" s="1"/>
      <c r="X5307" s="1"/>
    </row>
    <row r="5308" spans="15:24" x14ac:dyDescent="0.55000000000000004">
      <c r="O5308" s="1"/>
      <c r="V5308" s="1"/>
      <c r="X5308" s="1"/>
    </row>
    <row r="5309" spans="15:24" x14ac:dyDescent="0.55000000000000004">
      <c r="O5309" s="1"/>
      <c r="V5309" s="1"/>
      <c r="X5309" s="1"/>
    </row>
    <row r="5310" spans="15:24" x14ac:dyDescent="0.55000000000000004">
      <c r="O5310" s="1"/>
      <c r="V5310" s="1"/>
      <c r="X5310" s="1"/>
    </row>
    <row r="5311" spans="15:24" x14ac:dyDescent="0.55000000000000004">
      <c r="O5311" s="1"/>
      <c r="V5311" s="1"/>
      <c r="X5311" s="1"/>
    </row>
    <row r="5312" spans="15:24" x14ac:dyDescent="0.55000000000000004">
      <c r="O5312" s="1"/>
      <c r="V5312" s="1"/>
      <c r="X5312" s="1"/>
    </row>
    <row r="5313" spans="15:24" x14ac:dyDescent="0.55000000000000004">
      <c r="O5313" s="1"/>
      <c r="V5313" s="1"/>
      <c r="X5313" s="1"/>
    </row>
    <row r="5314" spans="15:24" x14ac:dyDescent="0.55000000000000004">
      <c r="O5314" s="1"/>
      <c r="V5314" s="1"/>
      <c r="X5314" s="1"/>
    </row>
    <row r="5315" spans="15:24" x14ac:dyDescent="0.55000000000000004">
      <c r="O5315" s="1"/>
      <c r="V5315" s="1"/>
      <c r="X5315" s="1"/>
    </row>
    <row r="5316" spans="15:24" x14ac:dyDescent="0.55000000000000004">
      <c r="O5316" s="1"/>
      <c r="V5316" s="1"/>
      <c r="X5316" s="1"/>
    </row>
    <row r="5317" spans="15:24" x14ac:dyDescent="0.55000000000000004">
      <c r="O5317" s="1"/>
      <c r="V5317" s="1"/>
      <c r="X5317" s="1"/>
    </row>
    <row r="5318" spans="15:24" x14ac:dyDescent="0.55000000000000004">
      <c r="O5318" s="1"/>
      <c r="V5318" s="1"/>
      <c r="X5318" s="1"/>
    </row>
    <row r="5319" spans="15:24" x14ac:dyDescent="0.55000000000000004">
      <c r="O5319" s="1"/>
      <c r="V5319" s="1"/>
      <c r="X5319" s="1"/>
    </row>
    <row r="5320" spans="15:24" x14ac:dyDescent="0.55000000000000004">
      <c r="O5320" s="1"/>
      <c r="V5320" s="1"/>
      <c r="X5320" s="1"/>
    </row>
    <row r="5321" spans="15:24" x14ac:dyDescent="0.55000000000000004">
      <c r="O5321" s="1"/>
      <c r="V5321" s="1"/>
      <c r="X5321" s="1"/>
    </row>
    <row r="5322" spans="15:24" x14ac:dyDescent="0.55000000000000004">
      <c r="O5322" s="1"/>
      <c r="V5322" s="1"/>
      <c r="X5322" s="1"/>
    </row>
    <row r="5323" spans="15:24" x14ac:dyDescent="0.55000000000000004">
      <c r="O5323" s="1"/>
      <c r="V5323" s="1"/>
      <c r="X5323" s="1"/>
    </row>
    <row r="5324" spans="15:24" x14ac:dyDescent="0.55000000000000004">
      <c r="O5324" s="1"/>
      <c r="V5324" s="1"/>
      <c r="X5324" s="1"/>
    </row>
    <row r="5325" spans="15:24" x14ac:dyDescent="0.55000000000000004">
      <c r="O5325" s="1"/>
      <c r="V5325" s="1"/>
      <c r="X5325" s="1"/>
    </row>
    <row r="5326" spans="15:24" x14ac:dyDescent="0.55000000000000004">
      <c r="O5326" s="1"/>
      <c r="V5326" s="1"/>
      <c r="X5326" s="1"/>
    </row>
    <row r="5327" spans="15:24" x14ac:dyDescent="0.55000000000000004">
      <c r="O5327" s="1"/>
      <c r="V5327" s="1"/>
      <c r="X5327" s="1"/>
    </row>
    <row r="5328" spans="15:24" x14ac:dyDescent="0.55000000000000004">
      <c r="O5328" s="1"/>
      <c r="V5328" s="1"/>
      <c r="X5328" s="1"/>
    </row>
    <row r="5329" spans="15:24" x14ac:dyDescent="0.55000000000000004">
      <c r="O5329" s="1"/>
      <c r="V5329" s="1"/>
      <c r="X5329" s="1"/>
    </row>
    <row r="5330" spans="15:24" x14ac:dyDescent="0.55000000000000004">
      <c r="O5330" s="1"/>
      <c r="V5330" s="1"/>
      <c r="X5330" s="1"/>
    </row>
    <row r="5331" spans="15:24" x14ac:dyDescent="0.55000000000000004">
      <c r="O5331" s="1"/>
      <c r="V5331" s="1"/>
      <c r="X5331" s="1"/>
    </row>
    <row r="5332" spans="15:24" x14ac:dyDescent="0.55000000000000004">
      <c r="O5332" s="1"/>
      <c r="V5332" s="1"/>
      <c r="X5332" s="1"/>
    </row>
    <row r="5333" spans="15:24" x14ac:dyDescent="0.55000000000000004">
      <c r="O5333" s="1"/>
      <c r="V5333" s="1"/>
      <c r="X5333" s="1"/>
    </row>
    <row r="5334" spans="15:24" x14ac:dyDescent="0.55000000000000004">
      <c r="O5334" s="1"/>
      <c r="V5334" s="1"/>
      <c r="X5334" s="1"/>
    </row>
    <row r="5335" spans="15:24" x14ac:dyDescent="0.55000000000000004">
      <c r="O5335" s="1"/>
      <c r="V5335" s="1"/>
      <c r="X5335" s="1"/>
    </row>
    <row r="5336" spans="15:24" x14ac:dyDescent="0.55000000000000004">
      <c r="O5336" s="1"/>
      <c r="V5336" s="1"/>
      <c r="X5336" s="1"/>
    </row>
    <row r="5337" spans="15:24" x14ac:dyDescent="0.55000000000000004">
      <c r="O5337" s="1"/>
      <c r="V5337" s="1"/>
      <c r="X5337" s="1"/>
    </row>
    <row r="5338" spans="15:24" x14ac:dyDescent="0.55000000000000004">
      <c r="O5338" s="1"/>
      <c r="V5338" s="1"/>
      <c r="X5338" s="1"/>
    </row>
    <row r="5339" spans="15:24" x14ac:dyDescent="0.55000000000000004">
      <c r="O5339" s="1"/>
      <c r="V5339" s="1"/>
      <c r="X5339" s="1"/>
    </row>
    <row r="5340" spans="15:24" x14ac:dyDescent="0.55000000000000004">
      <c r="O5340" s="1"/>
      <c r="V5340" s="1"/>
      <c r="X5340" s="1"/>
    </row>
    <row r="5341" spans="15:24" x14ac:dyDescent="0.55000000000000004">
      <c r="O5341" s="1"/>
      <c r="V5341" s="1"/>
      <c r="X5341" s="1"/>
    </row>
    <row r="5342" spans="15:24" x14ac:dyDescent="0.55000000000000004">
      <c r="O5342" s="1"/>
      <c r="V5342" s="1"/>
      <c r="X5342" s="1"/>
    </row>
    <row r="5343" spans="15:24" x14ac:dyDescent="0.55000000000000004">
      <c r="O5343" s="1"/>
      <c r="V5343" s="1"/>
      <c r="X5343" s="1"/>
    </row>
    <row r="5344" spans="15:24" x14ac:dyDescent="0.55000000000000004">
      <c r="O5344" s="1"/>
      <c r="V5344" s="1"/>
      <c r="X5344" s="1"/>
    </row>
    <row r="5345" spans="15:24" x14ac:dyDescent="0.55000000000000004">
      <c r="O5345" s="1"/>
      <c r="V5345" s="1"/>
      <c r="X5345" s="1"/>
    </row>
    <row r="5346" spans="15:24" x14ac:dyDescent="0.55000000000000004">
      <c r="O5346" s="1"/>
      <c r="V5346" s="1"/>
      <c r="X5346" s="1"/>
    </row>
    <row r="5347" spans="15:24" x14ac:dyDescent="0.55000000000000004">
      <c r="O5347" s="1"/>
      <c r="V5347" s="1"/>
      <c r="X5347" s="1"/>
    </row>
    <row r="5348" spans="15:24" x14ac:dyDescent="0.55000000000000004">
      <c r="O5348" s="1"/>
      <c r="V5348" s="1"/>
      <c r="X5348" s="1"/>
    </row>
    <row r="5349" spans="15:24" x14ac:dyDescent="0.55000000000000004">
      <c r="O5349" s="1"/>
      <c r="V5349" s="1"/>
      <c r="X5349" s="1"/>
    </row>
    <row r="5350" spans="15:24" x14ac:dyDescent="0.55000000000000004">
      <c r="O5350" s="1"/>
      <c r="V5350" s="1"/>
      <c r="X5350" s="1"/>
    </row>
    <row r="5351" spans="15:24" x14ac:dyDescent="0.55000000000000004">
      <c r="O5351" s="1"/>
      <c r="V5351" s="1"/>
      <c r="X5351" s="1"/>
    </row>
    <row r="5352" spans="15:24" x14ac:dyDescent="0.55000000000000004">
      <c r="O5352" s="1"/>
      <c r="V5352" s="1"/>
      <c r="X5352" s="1"/>
    </row>
    <row r="5353" spans="15:24" x14ac:dyDescent="0.55000000000000004">
      <c r="O5353" s="1"/>
      <c r="V5353" s="1"/>
      <c r="X5353" s="1"/>
    </row>
    <row r="5354" spans="15:24" x14ac:dyDescent="0.55000000000000004">
      <c r="O5354" s="1"/>
      <c r="V5354" s="1"/>
      <c r="X5354" s="1"/>
    </row>
    <row r="5355" spans="15:24" x14ac:dyDescent="0.55000000000000004">
      <c r="O5355" s="1"/>
      <c r="V5355" s="1"/>
      <c r="X5355" s="1"/>
    </row>
    <row r="5356" spans="15:24" x14ac:dyDescent="0.55000000000000004">
      <c r="O5356" s="1"/>
      <c r="V5356" s="1"/>
      <c r="X5356" s="1"/>
    </row>
    <row r="5357" spans="15:24" x14ac:dyDescent="0.55000000000000004">
      <c r="O5357" s="1"/>
      <c r="V5357" s="1"/>
      <c r="X5357" s="1"/>
    </row>
    <row r="5358" spans="15:24" x14ac:dyDescent="0.55000000000000004">
      <c r="O5358" s="1"/>
      <c r="V5358" s="1"/>
      <c r="X5358" s="1"/>
    </row>
    <row r="5359" spans="15:24" x14ac:dyDescent="0.55000000000000004">
      <c r="O5359" s="1"/>
      <c r="V5359" s="1"/>
      <c r="X5359" s="1"/>
    </row>
    <row r="5360" spans="15:24" x14ac:dyDescent="0.55000000000000004">
      <c r="O5360" s="1"/>
      <c r="V5360" s="1"/>
      <c r="X5360" s="1"/>
    </row>
    <row r="5361" spans="15:24" x14ac:dyDescent="0.55000000000000004">
      <c r="O5361" s="1"/>
      <c r="V5361" s="1"/>
      <c r="X5361" s="1"/>
    </row>
    <row r="5362" spans="15:24" x14ac:dyDescent="0.55000000000000004">
      <c r="O5362" s="1"/>
      <c r="V5362" s="1"/>
      <c r="X5362" s="1"/>
    </row>
    <row r="5363" spans="15:24" x14ac:dyDescent="0.55000000000000004">
      <c r="O5363" s="1"/>
      <c r="V5363" s="1"/>
      <c r="X5363" s="1"/>
    </row>
    <row r="5364" spans="15:24" x14ac:dyDescent="0.55000000000000004">
      <c r="O5364" s="1"/>
      <c r="V5364" s="1"/>
      <c r="X5364" s="1"/>
    </row>
    <row r="5365" spans="15:24" x14ac:dyDescent="0.55000000000000004">
      <c r="O5365" s="1"/>
      <c r="V5365" s="1"/>
      <c r="X5365" s="1"/>
    </row>
    <row r="5366" spans="15:24" x14ac:dyDescent="0.55000000000000004">
      <c r="O5366" s="1"/>
      <c r="V5366" s="1"/>
      <c r="X5366" s="1"/>
    </row>
    <row r="5367" spans="15:24" x14ac:dyDescent="0.55000000000000004">
      <c r="O5367" s="1"/>
      <c r="V5367" s="1"/>
      <c r="X5367" s="1"/>
    </row>
    <row r="5368" spans="15:24" x14ac:dyDescent="0.55000000000000004">
      <c r="O5368" s="1"/>
      <c r="V5368" s="1"/>
      <c r="X5368" s="1"/>
    </row>
    <row r="5369" spans="15:24" x14ac:dyDescent="0.55000000000000004">
      <c r="O5369" s="1"/>
      <c r="V5369" s="1"/>
      <c r="X5369" s="1"/>
    </row>
    <row r="5370" spans="15:24" x14ac:dyDescent="0.55000000000000004">
      <c r="O5370" s="1"/>
      <c r="V5370" s="1"/>
      <c r="X5370" s="1"/>
    </row>
    <row r="5371" spans="15:24" x14ac:dyDescent="0.55000000000000004">
      <c r="O5371" s="1"/>
      <c r="V5371" s="1"/>
      <c r="X5371" s="1"/>
    </row>
    <row r="5372" spans="15:24" x14ac:dyDescent="0.55000000000000004">
      <c r="O5372" s="1"/>
      <c r="V5372" s="1"/>
      <c r="X5372" s="1"/>
    </row>
    <row r="5373" spans="15:24" x14ac:dyDescent="0.55000000000000004">
      <c r="O5373" s="1"/>
      <c r="V5373" s="1"/>
      <c r="X5373" s="1"/>
    </row>
    <row r="5374" spans="15:24" x14ac:dyDescent="0.55000000000000004">
      <c r="O5374" s="1"/>
      <c r="V5374" s="1"/>
      <c r="X5374" s="1"/>
    </row>
    <row r="5375" spans="15:24" x14ac:dyDescent="0.55000000000000004">
      <c r="O5375" s="1"/>
      <c r="V5375" s="1"/>
      <c r="X5375" s="1"/>
    </row>
    <row r="5376" spans="15:24" x14ac:dyDescent="0.55000000000000004">
      <c r="O5376" s="1"/>
      <c r="V5376" s="1"/>
      <c r="X5376" s="1"/>
    </row>
    <row r="5377" spans="15:24" x14ac:dyDescent="0.55000000000000004">
      <c r="O5377" s="1"/>
      <c r="V5377" s="1"/>
      <c r="X5377" s="1"/>
    </row>
    <row r="5378" spans="15:24" x14ac:dyDescent="0.55000000000000004">
      <c r="O5378" s="1"/>
      <c r="V5378" s="1"/>
      <c r="X5378" s="1"/>
    </row>
    <row r="5379" spans="15:24" x14ac:dyDescent="0.55000000000000004">
      <c r="O5379" s="1"/>
      <c r="V5379" s="1"/>
      <c r="X5379" s="1"/>
    </row>
    <row r="5380" spans="15:24" x14ac:dyDescent="0.55000000000000004">
      <c r="O5380" s="1"/>
      <c r="V5380" s="1"/>
      <c r="X5380" s="1"/>
    </row>
    <row r="5381" spans="15:24" x14ac:dyDescent="0.55000000000000004">
      <c r="O5381" s="1"/>
      <c r="V5381" s="1"/>
      <c r="X5381" s="1"/>
    </row>
    <row r="5382" spans="15:24" x14ac:dyDescent="0.55000000000000004">
      <c r="O5382" s="1"/>
      <c r="V5382" s="1"/>
      <c r="X5382" s="1"/>
    </row>
    <row r="5383" spans="15:24" x14ac:dyDescent="0.55000000000000004">
      <c r="O5383" s="1"/>
      <c r="V5383" s="1"/>
      <c r="X5383" s="1"/>
    </row>
    <row r="5384" spans="15:24" x14ac:dyDescent="0.55000000000000004">
      <c r="O5384" s="1"/>
      <c r="V5384" s="1"/>
      <c r="X5384" s="1"/>
    </row>
    <row r="5385" spans="15:24" x14ac:dyDescent="0.55000000000000004">
      <c r="O5385" s="1"/>
      <c r="V5385" s="1"/>
      <c r="X5385" s="1"/>
    </row>
    <row r="5386" spans="15:24" x14ac:dyDescent="0.55000000000000004">
      <c r="O5386" s="1"/>
      <c r="V5386" s="1"/>
      <c r="X5386" s="1"/>
    </row>
    <row r="5387" spans="15:24" x14ac:dyDescent="0.55000000000000004">
      <c r="O5387" s="1"/>
      <c r="V5387" s="1"/>
      <c r="X5387" s="1"/>
    </row>
    <row r="5388" spans="15:24" x14ac:dyDescent="0.55000000000000004">
      <c r="O5388" s="1"/>
      <c r="V5388" s="1"/>
      <c r="X5388" s="1"/>
    </row>
    <row r="5389" spans="15:24" x14ac:dyDescent="0.55000000000000004">
      <c r="O5389" s="1"/>
      <c r="V5389" s="1"/>
      <c r="X5389" s="1"/>
    </row>
    <row r="5390" spans="15:24" x14ac:dyDescent="0.55000000000000004">
      <c r="O5390" s="1"/>
      <c r="V5390" s="1"/>
      <c r="X5390" s="1"/>
    </row>
    <row r="5391" spans="15:24" x14ac:dyDescent="0.55000000000000004">
      <c r="O5391" s="1"/>
      <c r="V5391" s="1"/>
      <c r="X5391" s="1"/>
    </row>
    <row r="5392" spans="15:24" x14ac:dyDescent="0.55000000000000004">
      <c r="O5392" s="1"/>
      <c r="V5392" s="1"/>
      <c r="X5392" s="1"/>
    </row>
    <row r="5393" spans="15:24" x14ac:dyDescent="0.55000000000000004">
      <c r="O5393" s="1"/>
      <c r="V5393" s="1"/>
      <c r="X5393" s="1"/>
    </row>
    <row r="5394" spans="15:24" x14ac:dyDescent="0.55000000000000004">
      <c r="O5394" s="1"/>
      <c r="V5394" s="1"/>
      <c r="X5394" s="1"/>
    </row>
    <row r="5395" spans="15:24" x14ac:dyDescent="0.55000000000000004">
      <c r="O5395" s="1"/>
      <c r="V5395" s="1"/>
      <c r="X5395" s="1"/>
    </row>
    <row r="5396" spans="15:24" x14ac:dyDescent="0.55000000000000004">
      <c r="O5396" s="1"/>
      <c r="V5396" s="1"/>
      <c r="X5396" s="1"/>
    </row>
    <row r="5397" spans="15:24" x14ac:dyDescent="0.55000000000000004">
      <c r="O5397" s="1"/>
      <c r="V5397" s="1"/>
      <c r="X5397" s="1"/>
    </row>
    <row r="5398" spans="15:24" x14ac:dyDescent="0.55000000000000004">
      <c r="O5398" s="1"/>
      <c r="V5398" s="1"/>
      <c r="X5398" s="1"/>
    </row>
    <row r="5399" spans="15:24" x14ac:dyDescent="0.55000000000000004">
      <c r="O5399" s="1"/>
      <c r="V5399" s="1"/>
      <c r="X5399" s="1"/>
    </row>
    <row r="5400" spans="15:24" x14ac:dyDescent="0.55000000000000004">
      <c r="O5400" s="1"/>
      <c r="V5400" s="1"/>
      <c r="X5400" s="1"/>
    </row>
    <row r="5401" spans="15:24" x14ac:dyDescent="0.55000000000000004">
      <c r="O5401" s="1"/>
      <c r="V5401" s="1"/>
      <c r="X5401" s="1"/>
    </row>
    <row r="5402" spans="15:24" x14ac:dyDescent="0.55000000000000004">
      <c r="O5402" s="1"/>
      <c r="V5402" s="1"/>
      <c r="X5402" s="1"/>
    </row>
    <row r="5403" spans="15:24" x14ac:dyDescent="0.55000000000000004">
      <c r="O5403" s="1"/>
      <c r="V5403" s="1"/>
      <c r="X5403" s="1"/>
    </row>
    <row r="5404" spans="15:24" x14ac:dyDescent="0.55000000000000004">
      <c r="O5404" s="1"/>
      <c r="V5404" s="1"/>
      <c r="X5404" s="1"/>
    </row>
    <row r="5405" spans="15:24" x14ac:dyDescent="0.55000000000000004">
      <c r="O5405" s="1"/>
      <c r="V5405" s="1"/>
      <c r="X5405" s="1"/>
    </row>
    <row r="5406" spans="15:24" x14ac:dyDescent="0.55000000000000004">
      <c r="O5406" s="1"/>
      <c r="V5406" s="1"/>
      <c r="X5406" s="1"/>
    </row>
    <row r="5407" spans="15:24" x14ac:dyDescent="0.55000000000000004">
      <c r="O5407" s="1"/>
      <c r="V5407" s="1"/>
      <c r="X5407" s="1"/>
    </row>
    <row r="5408" spans="15:24" x14ac:dyDescent="0.55000000000000004">
      <c r="O5408" s="1"/>
      <c r="V5408" s="1"/>
      <c r="X5408" s="1"/>
    </row>
    <row r="5409" spans="15:24" x14ac:dyDescent="0.55000000000000004">
      <c r="O5409" s="1"/>
      <c r="V5409" s="1"/>
      <c r="X5409" s="1"/>
    </row>
    <row r="5410" spans="15:24" x14ac:dyDescent="0.55000000000000004">
      <c r="O5410" s="1"/>
      <c r="V5410" s="1"/>
      <c r="X5410" s="1"/>
    </row>
    <row r="5411" spans="15:24" x14ac:dyDescent="0.55000000000000004">
      <c r="O5411" s="1"/>
      <c r="V5411" s="1"/>
      <c r="X5411" s="1"/>
    </row>
    <row r="5412" spans="15:24" x14ac:dyDescent="0.55000000000000004">
      <c r="O5412" s="1"/>
      <c r="V5412" s="1"/>
      <c r="X5412" s="1"/>
    </row>
    <row r="5413" spans="15:24" x14ac:dyDescent="0.55000000000000004">
      <c r="O5413" s="1"/>
      <c r="V5413" s="1"/>
      <c r="X5413" s="1"/>
    </row>
    <row r="5414" spans="15:24" x14ac:dyDescent="0.55000000000000004">
      <c r="O5414" s="1"/>
      <c r="V5414" s="1"/>
      <c r="X5414" s="1"/>
    </row>
    <row r="5415" spans="15:24" x14ac:dyDescent="0.55000000000000004">
      <c r="O5415" s="1"/>
      <c r="V5415" s="1"/>
      <c r="X5415" s="1"/>
    </row>
    <row r="5416" spans="15:24" x14ac:dyDescent="0.55000000000000004">
      <c r="O5416" s="1"/>
      <c r="V5416" s="1"/>
      <c r="X5416" s="1"/>
    </row>
    <row r="5417" spans="15:24" x14ac:dyDescent="0.55000000000000004">
      <c r="O5417" s="1"/>
      <c r="V5417" s="1"/>
      <c r="X5417" s="1"/>
    </row>
    <row r="5418" spans="15:24" x14ac:dyDescent="0.55000000000000004">
      <c r="O5418" s="1"/>
      <c r="V5418" s="1"/>
      <c r="X5418" s="1"/>
    </row>
    <row r="5419" spans="15:24" x14ac:dyDescent="0.55000000000000004">
      <c r="O5419" s="1"/>
      <c r="V5419" s="1"/>
      <c r="X5419" s="1"/>
    </row>
    <row r="5420" spans="15:24" x14ac:dyDescent="0.55000000000000004">
      <c r="O5420" s="1"/>
      <c r="V5420" s="1"/>
      <c r="X5420" s="1"/>
    </row>
    <row r="5421" spans="15:24" x14ac:dyDescent="0.55000000000000004">
      <c r="O5421" s="1"/>
      <c r="V5421" s="1"/>
      <c r="X5421" s="1"/>
    </row>
    <row r="5422" spans="15:24" x14ac:dyDescent="0.55000000000000004">
      <c r="O5422" s="1"/>
      <c r="V5422" s="1"/>
      <c r="X5422" s="1"/>
    </row>
    <row r="5423" spans="15:24" x14ac:dyDescent="0.55000000000000004">
      <c r="O5423" s="1"/>
      <c r="V5423" s="1"/>
      <c r="X5423" s="1"/>
    </row>
    <row r="5424" spans="15:24" x14ac:dyDescent="0.55000000000000004">
      <c r="O5424" s="1"/>
      <c r="V5424" s="1"/>
      <c r="X5424" s="1"/>
    </row>
    <row r="5425" spans="15:24" x14ac:dyDescent="0.55000000000000004">
      <c r="O5425" s="1"/>
      <c r="V5425" s="1"/>
      <c r="X5425" s="1"/>
    </row>
    <row r="5426" spans="15:24" x14ac:dyDescent="0.55000000000000004">
      <c r="O5426" s="1"/>
      <c r="V5426" s="1"/>
      <c r="X5426" s="1"/>
    </row>
    <row r="5427" spans="15:24" x14ac:dyDescent="0.55000000000000004">
      <c r="O5427" s="1"/>
      <c r="V5427" s="1"/>
      <c r="X5427" s="1"/>
    </row>
    <row r="5428" spans="15:24" x14ac:dyDescent="0.55000000000000004">
      <c r="O5428" s="1"/>
      <c r="V5428" s="1"/>
      <c r="X5428" s="1"/>
    </row>
    <row r="5429" spans="15:24" x14ac:dyDescent="0.55000000000000004">
      <c r="O5429" s="1"/>
      <c r="V5429" s="1"/>
      <c r="X5429" s="1"/>
    </row>
    <row r="5430" spans="15:24" x14ac:dyDescent="0.55000000000000004">
      <c r="O5430" s="1"/>
      <c r="V5430" s="1"/>
      <c r="X5430" s="1"/>
    </row>
    <row r="5431" spans="15:24" x14ac:dyDescent="0.55000000000000004">
      <c r="O5431" s="1"/>
      <c r="V5431" s="1"/>
      <c r="X5431" s="1"/>
    </row>
    <row r="5432" spans="15:24" x14ac:dyDescent="0.55000000000000004">
      <c r="O5432" s="1"/>
      <c r="V5432" s="1"/>
      <c r="X5432" s="1"/>
    </row>
    <row r="5433" spans="15:24" x14ac:dyDescent="0.55000000000000004">
      <c r="O5433" s="1"/>
      <c r="V5433" s="1"/>
      <c r="X5433" s="1"/>
    </row>
    <row r="5434" spans="15:24" x14ac:dyDescent="0.55000000000000004">
      <c r="O5434" s="1"/>
      <c r="V5434" s="1"/>
      <c r="X5434" s="1"/>
    </row>
    <row r="5435" spans="15:24" x14ac:dyDescent="0.55000000000000004">
      <c r="O5435" s="1"/>
      <c r="V5435" s="1"/>
      <c r="X5435" s="1"/>
    </row>
    <row r="5436" spans="15:24" x14ac:dyDescent="0.55000000000000004">
      <c r="O5436" s="1"/>
      <c r="V5436" s="1"/>
      <c r="X5436" s="1"/>
    </row>
    <row r="5437" spans="15:24" x14ac:dyDescent="0.55000000000000004">
      <c r="O5437" s="1"/>
      <c r="V5437" s="1"/>
      <c r="X5437" s="1"/>
    </row>
    <row r="5438" spans="15:24" x14ac:dyDescent="0.55000000000000004">
      <c r="O5438" s="1"/>
      <c r="V5438" s="1"/>
      <c r="X5438" s="1"/>
    </row>
    <row r="5439" spans="15:24" x14ac:dyDescent="0.55000000000000004">
      <c r="O5439" s="1"/>
      <c r="V5439" s="1"/>
      <c r="X5439" s="1"/>
    </row>
    <row r="5440" spans="15:24" x14ac:dyDescent="0.55000000000000004">
      <c r="O5440" s="1"/>
      <c r="V5440" s="1"/>
      <c r="X5440" s="1"/>
    </row>
    <row r="5441" spans="15:24" x14ac:dyDescent="0.55000000000000004">
      <c r="O5441" s="1"/>
      <c r="V5441" s="1"/>
      <c r="X5441" s="1"/>
    </row>
    <row r="5442" spans="15:24" x14ac:dyDescent="0.55000000000000004">
      <c r="O5442" s="1"/>
      <c r="V5442" s="1"/>
      <c r="X5442" s="1"/>
    </row>
    <row r="5443" spans="15:24" x14ac:dyDescent="0.55000000000000004">
      <c r="O5443" s="1"/>
      <c r="V5443" s="1"/>
      <c r="X5443" s="1"/>
    </row>
    <row r="5444" spans="15:24" x14ac:dyDescent="0.55000000000000004">
      <c r="O5444" s="1"/>
      <c r="V5444" s="1"/>
      <c r="X5444" s="1"/>
    </row>
    <row r="5445" spans="15:24" x14ac:dyDescent="0.55000000000000004">
      <c r="O5445" s="1"/>
      <c r="V5445" s="1"/>
      <c r="X5445" s="1"/>
    </row>
    <row r="5446" spans="15:24" x14ac:dyDescent="0.55000000000000004">
      <c r="O5446" s="1"/>
      <c r="V5446" s="1"/>
      <c r="X5446" s="1"/>
    </row>
    <row r="5447" spans="15:24" x14ac:dyDescent="0.55000000000000004">
      <c r="O5447" s="1"/>
      <c r="V5447" s="1"/>
      <c r="X5447" s="1"/>
    </row>
    <row r="5448" spans="15:24" x14ac:dyDescent="0.55000000000000004">
      <c r="O5448" s="1"/>
      <c r="V5448" s="1"/>
      <c r="X5448" s="1"/>
    </row>
    <row r="5449" spans="15:24" x14ac:dyDescent="0.55000000000000004">
      <c r="O5449" s="1"/>
      <c r="V5449" s="1"/>
      <c r="X5449" s="1"/>
    </row>
    <row r="5450" spans="15:24" x14ac:dyDescent="0.55000000000000004">
      <c r="O5450" s="1"/>
      <c r="V5450" s="1"/>
      <c r="X5450" s="1"/>
    </row>
    <row r="5451" spans="15:24" x14ac:dyDescent="0.55000000000000004">
      <c r="O5451" s="1"/>
      <c r="V5451" s="1"/>
      <c r="X5451" s="1"/>
    </row>
    <row r="5452" spans="15:24" x14ac:dyDescent="0.55000000000000004">
      <c r="O5452" s="1"/>
      <c r="V5452" s="1"/>
      <c r="X5452" s="1"/>
    </row>
    <row r="5453" spans="15:24" x14ac:dyDescent="0.55000000000000004">
      <c r="O5453" s="1"/>
      <c r="V5453" s="1"/>
      <c r="X5453" s="1"/>
    </row>
    <row r="5454" spans="15:24" x14ac:dyDescent="0.55000000000000004">
      <c r="O5454" s="1"/>
      <c r="V5454" s="1"/>
      <c r="X5454" s="1"/>
    </row>
    <row r="5455" spans="15:24" x14ac:dyDescent="0.55000000000000004">
      <c r="O5455" s="1"/>
      <c r="V5455" s="1"/>
      <c r="X5455" s="1"/>
    </row>
    <row r="5456" spans="15:24" x14ac:dyDescent="0.55000000000000004">
      <c r="O5456" s="1"/>
      <c r="V5456" s="1"/>
      <c r="X5456" s="1"/>
    </row>
    <row r="5457" spans="15:24" x14ac:dyDescent="0.55000000000000004">
      <c r="O5457" s="1"/>
      <c r="V5457" s="1"/>
      <c r="X5457" s="1"/>
    </row>
    <row r="5458" spans="15:24" x14ac:dyDescent="0.55000000000000004">
      <c r="O5458" s="1"/>
      <c r="V5458" s="1"/>
      <c r="X5458" s="1"/>
    </row>
    <row r="5459" spans="15:24" x14ac:dyDescent="0.55000000000000004">
      <c r="O5459" s="1"/>
      <c r="V5459" s="1"/>
      <c r="X5459" s="1"/>
    </row>
    <row r="5460" spans="15:24" x14ac:dyDescent="0.55000000000000004">
      <c r="O5460" s="1"/>
      <c r="V5460" s="1"/>
      <c r="X5460" s="1"/>
    </row>
    <row r="5461" spans="15:24" x14ac:dyDescent="0.55000000000000004">
      <c r="O5461" s="1"/>
      <c r="V5461" s="1"/>
      <c r="X5461" s="1"/>
    </row>
    <row r="5462" spans="15:24" x14ac:dyDescent="0.55000000000000004">
      <c r="O5462" s="1"/>
      <c r="V5462" s="1"/>
      <c r="X5462" s="1"/>
    </row>
    <row r="5463" spans="15:24" x14ac:dyDescent="0.55000000000000004">
      <c r="O5463" s="1"/>
      <c r="V5463" s="1"/>
      <c r="X5463" s="1"/>
    </row>
    <row r="5464" spans="15:24" x14ac:dyDescent="0.55000000000000004">
      <c r="O5464" s="1"/>
      <c r="V5464" s="1"/>
      <c r="X5464" s="1"/>
    </row>
    <row r="5465" spans="15:24" x14ac:dyDescent="0.55000000000000004">
      <c r="O5465" s="1"/>
      <c r="V5465" s="1"/>
      <c r="X5465" s="1"/>
    </row>
    <row r="5466" spans="15:24" x14ac:dyDescent="0.55000000000000004">
      <c r="O5466" s="1"/>
      <c r="V5466" s="1"/>
      <c r="X5466" s="1"/>
    </row>
    <row r="5467" spans="15:24" x14ac:dyDescent="0.55000000000000004">
      <c r="O5467" s="1"/>
      <c r="V5467" s="1"/>
      <c r="X5467" s="1"/>
    </row>
    <row r="5468" spans="15:24" x14ac:dyDescent="0.55000000000000004">
      <c r="O5468" s="1"/>
      <c r="V5468" s="1"/>
      <c r="X5468" s="1"/>
    </row>
    <row r="5469" spans="15:24" x14ac:dyDescent="0.55000000000000004">
      <c r="O5469" s="1"/>
      <c r="V5469" s="1"/>
      <c r="X5469" s="1"/>
    </row>
    <row r="5470" spans="15:24" x14ac:dyDescent="0.55000000000000004">
      <c r="O5470" s="1"/>
      <c r="V5470" s="1"/>
      <c r="X5470" s="1"/>
    </row>
    <row r="5471" spans="15:24" x14ac:dyDescent="0.55000000000000004">
      <c r="O5471" s="1"/>
      <c r="V5471" s="1"/>
      <c r="X5471" s="1"/>
    </row>
    <row r="5472" spans="15:24" x14ac:dyDescent="0.55000000000000004">
      <c r="O5472" s="1"/>
      <c r="V5472" s="1"/>
      <c r="X5472" s="1"/>
    </row>
    <row r="5473" spans="15:24" x14ac:dyDescent="0.55000000000000004">
      <c r="O5473" s="1"/>
      <c r="V5473" s="1"/>
      <c r="X5473" s="1"/>
    </row>
    <row r="5474" spans="15:24" x14ac:dyDescent="0.55000000000000004">
      <c r="O5474" s="1"/>
      <c r="V5474" s="1"/>
      <c r="X5474" s="1"/>
    </row>
    <row r="5475" spans="15:24" x14ac:dyDescent="0.55000000000000004">
      <c r="O5475" s="1"/>
      <c r="V5475" s="1"/>
      <c r="X5475" s="1"/>
    </row>
    <row r="5476" spans="15:24" x14ac:dyDescent="0.55000000000000004">
      <c r="O5476" s="1"/>
      <c r="V5476" s="1"/>
      <c r="X5476" s="1"/>
    </row>
    <row r="5477" spans="15:24" x14ac:dyDescent="0.55000000000000004">
      <c r="O5477" s="1"/>
      <c r="V5477" s="1"/>
      <c r="X5477" s="1"/>
    </row>
    <row r="5478" spans="15:24" x14ac:dyDescent="0.55000000000000004">
      <c r="O5478" s="1"/>
      <c r="V5478" s="1"/>
      <c r="X5478" s="1"/>
    </row>
    <row r="5479" spans="15:24" x14ac:dyDescent="0.55000000000000004">
      <c r="O5479" s="1"/>
      <c r="V5479" s="1"/>
      <c r="X5479" s="1"/>
    </row>
    <row r="5480" spans="15:24" x14ac:dyDescent="0.55000000000000004">
      <c r="O5480" s="1"/>
      <c r="V5480" s="1"/>
      <c r="X5480" s="1"/>
    </row>
    <row r="5481" spans="15:24" x14ac:dyDescent="0.55000000000000004">
      <c r="O5481" s="1"/>
      <c r="V5481" s="1"/>
      <c r="X5481" s="1"/>
    </row>
    <row r="5482" spans="15:24" x14ac:dyDescent="0.55000000000000004">
      <c r="O5482" s="1"/>
      <c r="V5482" s="1"/>
      <c r="X5482" s="1"/>
    </row>
    <row r="5483" spans="15:24" x14ac:dyDescent="0.55000000000000004">
      <c r="O5483" s="1"/>
      <c r="V5483" s="1"/>
      <c r="X5483" s="1"/>
    </row>
    <row r="5484" spans="15:24" x14ac:dyDescent="0.55000000000000004">
      <c r="O5484" s="1"/>
      <c r="V5484" s="1"/>
      <c r="X5484" s="1"/>
    </row>
    <row r="5485" spans="15:24" x14ac:dyDescent="0.55000000000000004">
      <c r="O5485" s="1"/>
      <c r="V5485" s="1"/>
      <c r="X5485" s="1"/>
    </row>
    <row r="5486" spans="15:24" x14ac:dyDescent="0.55000000000000004">
      <c r="O5486" s="1"/>
      <c r="V5486" s="1"/>
      <c r="X5486" s="1"/>
    </row>
    <row r="5487" spans="15:24" x14ac:dyDescent="0.55000000000000004">
      <c r="O5487" s="1"/>
      <c r="V5487" s="1"/>
      <c r="X5487" s="1"/>
    </row>
    <row r="5488" spans="15:24" x14ac:dyDescent="0.55000000000000004">
      <c r="O5488" s="1"/>
      <c r="V5488" s="1"/>
      <c r="X5488" s="1"/>
    </row>
    <row r="5489" spans="15:24" x14ac:dyDescent="0.55000000000000004">
      <c r="O5489" s="1"/>
      <c r="V5489" s="1"/>
      <c r="X5489" s="1"/>
    </row>
    <row r="5490" spans="15:24" x14ac:dyDescent="0.55000000000000004">
      <c r="O5490" s="1"/>
      <c r="V5490" s="1"/>
      <c r="X5490" s="1"/>
    </row>
    <row r="5491" spans="15:24" x14ac:dyDescent="0.55000000000000004">
      <c r="O5491" s="1"/>
      <c r="V5491" s="1"/>
      <c r="X5491" s="1"/>
    </row>
    <row r="5492" spans="15:24" x14ac:dyDescent="0.55000000000000004">
      <c r="O5492" s="1"/>
      <c r="V5492" s="1"/>
      <c r="X5492" s="1"/>
    </row>
    <row r="5493" spans="15:24" x14ac:dyDescent="0.55000000000000004">
      <c r="O5493" s="1"/>
      <c r="V5493" s="1"/>
      <c r="X5493" s="1"/>
    </row>
    <row r="5494" spans="15:24" x14ac:dyDescent="0.55000000000000004">
      <c r="O5494" s="1"/>
      <c r="V5494" s="1"/>
      <c r="X5494" s="1"/>
    </row>
    <row r="5495" spans="15:24" x14ac:dyDescent="0.55000000000000004">
      <c r="O5495" s="1"/>
      <c r="V5495" s="1"/>
      <c r="X5495" s="1"/>
    </row>
    <row r="5496" spans="15:24" x14ac:dyDescent="0.55000000000000004">
      <c r="O5496" s="1"/>
      <c r="V5496" s="1"/>
      <c r="X5496" s="1"/>
    </row>
    <row r="5497" spans="15:24" x14ac:dyDescent="0.55000000000000004">
      <c r="O5497" s="1"/>
      <c r="V5497" s="1"/>
      <c r="X5497" s="1"/>
    </row>
    <row r="5498" spans="15:24" x14ac:dyDescent="0.55000000000000004">
      <c r="O5498" s="1"/>
      <c r="V5498" s="1"/>
      <c r="X5498" s="1"/>
    </row>
    <row r="5499" spans="15:24" x14ac:dyDescent="0.55000000000000004">
      <c r="O5499" s="1"/>
      <c r="V5499" s="1"/>
      <c r="X5499" s="1"/>
    </row>
    <row r="5500" spans="15:24" x14ac:dyDescent="0.55000000000000004">
      <c r="O5500" s="1"/>
      <c r="V5500" s="1"/>
      <c r="X5500" s="1"/>
    </row>
    <row r="5501" spans="15:24" x14ac:dyDescent="0.55000000000000004">
      <c r="O5501" s="1"/>
      <c r="V5501" s="1"/>
      <c r="X5501" s="1"/>
    </row>
    <row r="5502" spans="15:24" x14ac:dyDescent="0.55000000000000004">
      <c r="O5502" s="1"/>
      <c r="V5502" s="1"/>
      <c r="X5502" s="1"/>
    </row>
    <row r="5503" spans="15:24" x14ac:dyDescent="0.55000000000000004">
      <c r="O5503" s="1"/>
      <c r="V5503" s="1"/>
      <c r="X5503" s="1"/>
    </row>
    <row r="5504" spans="15:24" x14ac:dyDescent="0.55000000000000004">
      <c r="O5504" s="1"/>
      <c r="V5504" s="1"/>
      <c r="X5504" s="1"/>
    </row>
    <row r="5505" spans="15:24" x14ac:dyDescent="0.55000000000000004">
      <c r="O5505" s="1"/>
      <c r="V5505" s="1"/>
      <c r="X5505" s="1"/>
    </row>
    <row r="5506" spans="15:24" x14ac:dyDescent="0.55000000000000004">
      <c r="O5506" s="1"/>
      <c r="V5506" s="1"/>
      <c r="X5506" s="1"/>
    </row>
    <row r="5507" spans="15:24" x14ac:dyDescent="0.55000000000000004">
      <c r="O5507" s="1"/>
      <c r="V5507" s="1"/>
      <c r="X5507" s="1"/>
    </row>
    <row r="5508" spans="15:24" x14ac:dyDescent="0.55000000000000004">
      <c r="O5508" s="1"/>
      <c r="V5508" s="1"/>
      <c r="X5508" s="1"/>
    </row>
    <row r="5509" spans="15:24" x14ac:dyDescent="0.55000000000000004">
      <c r="O5509" s="1"/>
      <c r="V5509" s="1"/>
      <c r="X5509" s="1"/>
    </row>
    <row r="5510" spans="15:24" x14ac:dyDescent="0.55000000000000004">
      <c r="O5510" s="1"/>
      <c r="V5510" s="1"/>
      <c r="X5510" s="1"/>
    </row>
    <row r="5511" spans="15:24" x14ac:dyDescent="0.55000000000000004">
      <c r="O5511" s="1"/>
      <c r="V5511" s="1"/>
      <c r="X5511" s="1"/>
    </row>
    <row r="5512" spans="15:24" x14ac:dyDescent="0.55000000000000004">
      <c r="O5512" s="1"/>
      <c r="V5512" s="1"/>
      <c r="X5512" s="1"/>
    </row>
    <row r="5513" spans="15:24" x14ac:dyDescent="0.55000000000000004">
      <c r="O5513" s="1"/>
      <c r="V5513" s="1"/>
      <c r="X5513" s="1"/>
    </row>
    <row r="5514" spans="15:24" x14ac:dyDescent="0.55000000000000004">
      <c r="O5514" s="1"/>
      <c r="V5514" s="1"/>
      <c r="X5514" s="1"/>
    </row>
    <row r="5515" spans="15:24" x14ac:dyDescent="0.55000000000000004">
      <c r="O5515" s="1"/>
      <c r="V5515" s="1"/>
      <c r="X5515" s="1"/>
    </row>
    <row r="5516" spans="15:24" x14ac:dyDescent="0.55000000000000004">
      <c r="O5516" s="1"/>
      <c r="V5516" s="1"/>
      <c r="X5516" s="1"/>
    </row>
    <row r="5517" spans="15:24" x14ac:dyDescent="0.55000000000000004">
      <c r="O5517" s="1"/>
      <c r="V5517" s="1"/>
      <c r="X5517" s="1"/>
    </row>
    <row r="5518" spans="15:24" x14ac:dyDescent="0.55000000000000004">
      <c r="O5518" s="1"/>
      <c r="V5518" s="1"/>
      <c r="X5518" s="1"/>
    </row>
    <row r="5519" spans="15:24" x14ac:dyDescent="0.55000000000000004">
      <c r="O5519" s="1"/>
      <c r="V5519" s="1"/>
      <c r="X5519" s="1"/>
    </row>
    <row r="5520" spans="15:24" x14ac:dyDescent="0.55000000000000004">
      <c r="O5520" s="1"/>
      <c r="V5520" s="1"/>
      <c r="X5520" s="1"/>
    </row>
    <row r="5521" spans="15:24" x14ac:dyDescent="0.55000000000000004">
      <c r="O5521" s="1"/>
      <c r="V5521" s="1"/>
      <c r="X5521" s="1"/>
    </row>
    <row r="5522" spans="15:24" x14ac:dyDescent="0.55000000000000004">
      <c r="O5522" s="1"/>
      <c r="V5522" s="1"/>
      <c r="X5522" s="1"/>
    </row>
    <row r="5523" spans="15:24" x14ac:dyDescent="0.55000000000000004">
      <c r="O5523" s="1"/>
      <c r="V5523" s="1"/>
      <c r="X5523" s="1"/>
    </row>
    <row r="5524" spans="15:24" x14ac:dyDescent="0.55000000000000004">
      <c r="O5524" s="1"/>
      <c r="V5524" s="1"/>
      <c r="X5524" s="1"/>
    </row>
    <row r="5525" spans="15:24" x14ac:dyDescent="0.55000000000000004">
      <c r="O5525" s="1"/>
      <c r="V5525" s="1"/>
      <c r="X5525" s="1"/>
    </row>
    <row r="5526" spans="15:24" x14ac:dyDescent="0.55000000000000004">
      <c r="O5526" s="1"/>
      <c r="V5526" s="1"/>
      <c r="X5526" s="1"/>
    </row>
    <row r="5527" spans="15:24" x14ac:dyDescent="0.55000000000000004">
      <c r="O5527" s="1"/>
      <c r="V5527" s="1"/>
      <c r="X5527" s="1"/>
    </row>
    <row r="5528" spans="15:24" x14ac:dyDescent="0.55000000000000004">
      <c r="O5528" s="1"/>
      <c r="V5528" s="1"/>
      <c r="X5528" s="1"/>
    </row>
    <row r="5529" spans="15:24" x14ac:dyDescent="0.55000000000000004">
      <c r="O5529" s="1"/>
      <c r="V5529" s="1"/>
      <c r="X5529" s="1"/>
    </row>
    <row r="5530" spans="15:24" x14ac:dyDescent="0.55000000000000004">
      <c r="O5530" s="1"/>
      <c r="V5530" s="1"/>
      <c r="X5530" s="1"/>
    </row>
    <row r="5531" spans="15:24" x14ac:dyDescent="0.55000000000000004">
      <c r="O5531" s="1"/>
      <c r="V5531" s="1"/>
      <c r="X5531" s="1"/>
    </row>
    <row r="5532" spans="15:24" x14ac:dyDescent="0.55000000000000004">
      <c r="O5532" s="1"/>
      <c r="V5532" s="1"/>
      <c r="X5532" s="1"/>
    </row>
    <row r="5533" spans="15:24" x14ac:dyDescent="0.55000000000000004">
      <c r="O5533" s="1"/>
      <c r="V5533" s="1"/>
      <c r="X5533" s="1"/>
    </row>
    <row r="5534" spans="15:24" x14ac:dyDescent="0.55000000000000004">
      <c r="O5534" s="1"/>
      <c r="V5534" s="1"/>
      <c r="X5534" s="1"/>
    </row>
    <row r="5535" spans="15:24" x14ac:dyDescent="0.55000000000000004">
      <c r="O5535" s="1"/>
      <c r="V5535" s="1"/>
      <c r="X5535" s="1"/>
    </row>
    <row r="5536" spans="15:24" x14ac:dyDescent="0.55000000000000004">
      <c r="O5536" s="1"/>
      <c r="V5536" s="1"/>
      <c r="X5536" s="1"/>
    </row>
    <row r="5537" spans="15:24" x14ac:dyDescent="0.55000000000000004">
      <c r="O5537" s="1"/>
      <c r="V5537" s="1"/>
      <c r="X5537" s="1"/>
    </row>
    <row r="5538" spans="15:24" x14ac:dyDescent="0.55000000000000004">
      <c r="O5538" s="1"/>
      <c r="V5538" s="1"/>
      <c r="X5538" s="1"/>
    </row>
    <row r="5539" spans="15:24" x14ac:dyDescent="0.55000000000000004">
      <c r="O5539" s="1"/>
      <c r="V5539" s="1"/>
      <c r="X5539" s="1"/>
    </row>
    <row r="5540" spans="15:24" x14ac:dyDescent="0.55000000000000004">
      <c r="O5540" s="1"/>
      <c r="V5540" s="1"/>
      <c r="X5540" s="1"/>
    </row>
    <row r="5541" spans="15:24" x14ac:dyDescent="0.55000000000000004">
      <c r="O5541" s="1"/>
      <c r="V5541" s="1"/>
      <c r="X5541" s="1"/>
    </row>
    <row r="5542" spans="15:24" x14ac:dyDescent="0.55000000000000004">
      <c r="O5542" s="1"/>
      <c r="V5542" s="1"/>
      <c r="X5542" s="1"/>
    </row>
    <row r="5543" spans="15:24" x14ac:dyDescent="0.55000000000000004">
      <c r="O5543" s="1"/>
      <c r="V5543" s="1"/>
      <c r="X5543" s="1"/>
    </row>
    <row r="5544" spans="15:24" x14ac:dyDescent="0.55000000000000004">
      <c r="O5544" s="1"/>
      <c r="V5544" s="1"/>
      <c r="X5544" s="1"/>
    </row>
    <row r="5545" spans="15:24" x14ac:dyDescent="0.55000000000000004">
      <c r="O5545" s="1"/>
      <c r="V5545" s="1"/>
      <c r="X5545" s="1"/>
    </row>
    <row r="5546" spans="15:24" x14ac:dyDescent="0.55000000000000004">
      <c r="O5546" s="1"/>
      <c r="V5546" s="1"/>
      <c r="X5546" s="1"/>
    </row>
    <row r="5547" spans="15:24" x14ac:dyDescent="0.55000000000000004">
      <c r="O5547" s="1"/>
      <c r="V5547" s="1"/>
      <c r="X5547" s="1"/>
    </row>
    <row r="5548" spans="15:24" x14ac:dyDescent="0.55000000000000004">
      <c r="O5548" s="1"/>
      <c r="V5548" s="1"/>
      <c r="X5548" s="1"/>
    </row>
    <row r="5549" spans="15:24" x14ac:dyDescent="0.55000000000000004">
      <c r="O5549" s="1"/>
      <c r="V5549" s="1"/>
      <c r="X5549" s="1"/>
    </row>
    <row r="5550" spans="15:24" x14ac:dyDescent="0.55000000000000004">
      <c r="O5550" s="1"/>
      <c r="V5550" s="1"/>
      <c r="X5550" s="1"/>
    </row>
    <row r="5551" spans="15:24" x14ac:dyDescent="0.55000000000000004">
      <c r="O5551" s="1"/>
      <c r="V5551" s="1"/>
      <c r="X5551" s="1"/>
    </row>
    <row r="5552" spans="15:24" x14ac:dyDescent="0.55000000000000004">
      <c r="O5552" s="1"/>
      <c r="V5552" s="1"/>
      <c r="X5552" s="1"/>
    </row>
    <row r="5553" spans="15:24" x14ac:dyDescent="0.55000000000000004">
      <c r="O5553" s="1"/>
      <c r="V5553" s="1"/>
      <c r="X5553" s="1"/>
    </row>
    <row r="5554" spans="15:24" x14ac:dyDescent="0.55000000000000004">
      <c r="O5554" s="1"/>
      <c r="V5554" s="1"/>
      <c r="X5554" s="1"/>
    </row>
    <row r="5555" spans="15:24" x14ac:dyDescent="0.55000000000000004">
      <c r="O5555" s="1"/>
      <c r="V5555" s="1"/>
      <c r="X5555" s="1"/>
    </row>
    <row r="5556" spans="15:24" x14ac:dyDescent="0.55000000000000004">
      <c r="O5556" s="1"/>
      <c r="V5556" s="1"/>
      <c r="X5556" s="1"/>
    </row>
    <row r="5557" spans="15:24" x14ac:dyDescent="0.55000000000000004">
      <c r="O5557" s="1"/>
      <c r="V5557" s="1"/>
      <c r="X5557" s="1"/>
    </row>
    <row r="5558" spans="15:24" x14ac:dyDescent="0.55000000000000004">
      <c r="O5558" s="1"/>
      <c r="V5558" s="1"/>
      <c r="X5558" s="1"/>
    </row>
    <row r="5559" spans="15:24" x14ac:dyDescent="0.55000000000000004">
      <c r="O5559" s="1"/>
      <c r="V5559" s="1"/>
      <c r="X5559" s="1"/>
    </row>
    <row r="5560" spans="15:24" x14ac:dyDescent="0.55000000000000004">
      <c r="O5560" s="1"/>
      <c r="V5560" s="1"/>
      <c r="X5560" s="1"/>
    </row>
    <row r="5561" spans="15:24" x14ac:dyDescent="0.55000000000000004">
      <c r="O5561" s="1"/>
      <c r="V5561" s="1"/>
      <c r="X5561" s="1"/>
    </row>
    <row r="5562" spans="15:24" x14ac:dyDescent="0.55000000000000004">
      <c r="O5562" s="1"/>
      <c r="V5562" s="1"/>
      <c r="X5562" s="1"/>
    </row>
    <row r="5563" spans="15:24" x14ac:dyDescent="0.55000000000000004">
      <c r="O5563" s="1"/>
      <c r="V5563" s="1"/>
      <c r="X5563" s="1"/>
    </row>
    <row r="5564" spans="15:24" x14ac:dyDescent="0.55000000000000004">
      <c r="O5564" s="1"/>
      <c r="V5564" s="1"/>
      <c r="X5564" s="1"/>
    </row>
    <row r="5565" spans="15:24" x14ac:dyDescent="0.55000000000000004">
      <c r="O5565" s="1"/>
      <c r="V5565" s="1"/>
      <c r="X5565" s="1"/>
    </row>
    <row r="5566" spans="15:24" x14ac:dyDescent="0.55000000000000004">
      <c r="O5566" s="1"/>
      <c r="V5566" s="1"/>
      <c r="X5566" s="1"/>
    </row>
    <row r="5567" spans="15:24" x14ac:dyDescent="0.55000000000000004">
      <c r="O5567" s="1"/>
      <c r="V5567" s="1"/>
      <c r="X5567" s="1"/>
    </row>
    <row r="5568" spans="15:24" x14ac:dyDescent="0.55000000000000004">
      <c r="O5568" s="1"/>
      <c r="V5568" s="1"/>
      <c r="X5568" s="1"/>
    </row>
    <row r="5569" spans="15:24" x14ac:dyDescent="0.55000000000000004">
      <c r="O5569" s="1"/>
      <c r="V5569" s="1"/>
      <c r="X5569" s="1"/>
    </row>
    <row r="5570" spans="15:24" x14ac:dyDescent="0.55000000000000004">
      <c r="O5570" s="1"/>
      <c r="V5570" s="1"/>
      <c r="X5570" s="1"/>
    </row>
    <row r="5571" spans="15:24" x14ac:dyDescent="0.55000000000000004">
      <c r="O5571" s="1"/>
      <c r="V5571" s="1"/>
      <c r="X5571" s="1"/>
    </row>
    <row r="5572" spans="15:24" x14ac:dyDescent="0.55000000000000004">
      <c r="O5572" s="1"/>
      <c r="V5572" s="1"/>
      <c r="X5572" s="1"/>
    </row>
    <row r="5573" spans="15:24" x14ac:dyDescent="0.55000000000000004">
      <c r="O5573" s="1"/>
      <c r="V5573" s="1"/>
      <c r="X5573" s="1"/>
    </row>
    <row r="5574" spans="15:24" x14ac:dyDescent="0.55000000000000004">
      <c r="O5574" s="1"/>
      <c r="V5574" s="1"/>
      <c r="X5574" s="1"/>
    </row>
    <row r="5575" spans="15:24" x14ac:dyDescent="0.55000000000000004">
      <c r="O5575" s="1"/>
      <c r="V5575" s="1"/>
      <c r="X5575" s="1"/>
    </row>
    <row r="5576" spans="15:24" x14ac:dyDescent="0.55000000000000004">
      <c r="O5576" s="1"/>
      <c r="V5576" s="1"/>
      <c r="X5576" s="1"/>
    </row>
    <row r="5577" spans="15:24" x14ac:dyDescent="0.55000000000000004">
      <c r="O5577" s="1"/>
      <c r="V5577" s="1"/>
      <c r="X5577" s="1"/>
    </row>
    <row r="5578" spans="15:24" x14ac:dyDescent="0.55000000000000004">
      <c r="O5578" s="1"/>
      <c r="V5578" s="1"/>
      <c r="X5578" s="1"/>
    </row>
    <row r="5579" spans="15:24" x14ac:dyDescent="0.55000000000000004">
      <c r="O5579" s="1"/>
      <c r="V5579" s="1"/>
      <c r="X5579" s="1"/>
    </row>
    <row r="5580" spans="15:24" x14ac:dyDescent="0.55000000000000004">
      <c r="O5580" s="1"/>
      <c r="V5580" s="1"/>
      <c r="X5580" s="1"/>
    </row>
    <row r="5581" spans="15:24" x14ac:dyDescent="0.55000000000000004">
      <c r="O5581" s="1"/>
      <c r="V5581" s="1"/>
      <c r="X5581" s="1"/>
    </row>
    <row r="5582" spans="15:24" x14ac:dyDescent="0.55000000000000004">
      <c r="O5582" s="1"/>
      <c r="V5582" s="1"/>
      <c r="X5582" s="1"/>
    </row>
    <row r="5583" spans="15:24" x14ac:dyDescent="0.55000000000000004">
      <c r="O5583" s="1"/>
      <c r="V5583" s="1"/>
      <c r="X5583" s="1"/>
    </row>
    <row r="5584" spans="15:24" x14ac:dyDescent="0.55000000000000004">
      <c r="O5584" s="1"/>
      <c r="V5584" s="1"/>
      <c r="X5584" s="1"/>
    </row>
    <row r="5585" spans="15:24" x14ac:dyDescent="0.55000000000000004">
      <c r="O5585" s="1"/>
      <c r="V5585" s="1"/>
      <c r="X5585" s="1"/>
    </row>
    <row r="5586" spans="15:24" x14ac:dyDescent="0.55000000000000004">
      <c r="O5586" s="1"/>
      <c r="V5586" s="1"/>
      <c r="X5586" s="1"/>
    </row>
    <row r="5587" spans="15:24" x14ac:dyDescent="0.55000000000000004">
      <c r="O5587" s="1"/>
      <c r="V5587" s="1"/>
      <c r="X5587" s="1"/>
    </row>
    <row r="5588" spans="15:24" x14ac:dyDescent="0.55000000000000004">
      <c r="O5588" s="1"/>
      <c r="V5588" s="1"/>
      <c r="X5588" s="1"/>
    </row>
    <row r="5589" spans="15:24" x14ac:dyDescent="0.55000000000000004">
      <c r="O5589" s="1"/>
      <c r="V5589" s="1"/>
      <c r="X5589" s="1"/>
    </row>
    <row r="5590" spans="15:24" x14ac:dyDescent="0.55000000000000004">
      <c r="O5590" s="1"/>
      <c r="V5590" s="1"/>
      <c r="X5590" s="1"/>
    </row>
    <row r="5591" spans="15:24" x14ac:dyDescent="0.55000000000000004">
      <c r="O5591" s="1"/>
      <c r="V5591" s="1"/>
      <c r="X5591" s="1"/>
    </row>
    <row r="5592" spans="15:24" x14ac:dyDescent="0.55000000000000004">
      <c r="O5592" s="1"/>
      <c r="V5592" s="1"/>
      <c r="X5592" s="1"/>
    </row>
    <row r="5593" spans="15:24" x14ac:dyDescent="0.55000000000000004">
      <c r="O5593" s="1"/>
      <c r="V5593" s="1"/>
      <c r="X5593" s="1"/>
    </row>
    <row r="5594" spans="15:24" x14ac:dyDescent="0.55000000000000004">
      <c r="O5594" s="1"/>
      <c r="V5594" s="1"/>
      <c r="X5594" s="1"/>
    </row>
    <row r="5595" spans="15:24" x14ac:dyDescent="0.55000000000000004">
      <c r="O5595" s="1"/>
      <c r="V5595" s="1"/>
      <c r="X5595" s="1"/>
    </row>
    <row r="5596" spans="15:24" x14ac:dyDescent="0.55000000000000004">
      <c r="O5596" s="1"/>
      <c r="V5596" s="1"/>
      <c r="X5596" s="1"/>
    </row>
    <row r="5597" spans="15:24" x14ac:dyDescent="0.55000000000000004">
      <c r="O5597" s="1"/>
      <c r="V5597" s="1"/>
      <c r="X5597" s="1"/>
    </row>
    <row r="5598" spans="15:24" x14ac:dyDescent="0.55000000000000004">
      <c r="O5598" s="1"/>
      <c r="V5598" s="1"/>
      <c r="X5598" s="1"/>
    </row>
    <row r="5599" spans="15:24" x14ac:dyDescent="0.55000000000000004">
      <c r="O5599" s="1"/>
      <c r="V5599" s="1"/>
      <c r="X5599" s="1"/>
    </row>
    <row r="5600" spans="15:24" x14ac:dyDescent="0.55000000000000004">
      <c r="O5600" s="1"/>
      <c r="V5600" s="1"/>
      <c r="X5600" s="1"/>
    </row>
    <row r="5601" spans="15:24" x14ac:dyDescent="0.55000000000000004">
      <c r="O5601" s="1"/>
      <c r="V5601" s="1"/>
      <c r="X5601" s="1"/>
    </row>
    <row r="5602" spans="15:24" x14ac:dyDescent="0.55000000000000004">
      <c r="O5602" s="1"/>
      <c r="V5602" s="1"/>
      <c r="X5602" s="1"/>
    </row>
    <row r="5603" spans="15:24" x14ac:dyDescent="0.55000000000000004">
      <c r="O5603" s="1"/>
      <c r="V5603" s="1"/>
      <c r="X5603" s="1"/>
    </row>
    <row r="5604" spans="15:24" x14ac:dyDescent="0.55000000000000004">
      <c r="O5604" s="1"/>
      <c r="V5604" s="1"/>
      <c r="X5604" s="1"/>
    </row>
    <row r="5605" spans="15:24" x14ac:dyDescent="0.55000000000000004">
      <c r="O5605" s="1"/>
      <c r="V5605" s="1"/>
      <c r="X5605" s="1"/>
    </row>
    <row r="5606" spans="15:24" x14ac:dyDescent="0.55000000000000004">
      <c r="O5606" s="1"/>
      <c r="V5606" s="1"/>
      <c r="X5606" s="1"/>
    </row>
    <row r="5607" spans="15:24" x14ac:dyDescent="0.55000000000000004">
      <c r="O5607" s="1"/>
      <c r="V5607" s="1"/>
      <c r="X5607" s="1"/>
    </row>
    <row r="5608" spans="15:24" x14ac:dyDescent="0.55000000000000004">
      <c r="O5608" s="1"/>
      <c r="V5608" s="1"/>
      <c r="X5608" s="1"/>
    </row>
    <row r="5609" spans="15:24" x14ac:dyDescent="0.55000000000000004">
      <c r="O5609" s="1"/>
      <c r="V5609" s="1"/>
      <c r="X5609" s="1"/>
    </row>
    <row r="5610" spans="15:24" x14ac:dyDescent="0.55000000000000004">
      <c r="O5610" s="1"/>
      <c r="V5610" s="1"/>
      <c r="X5610" s="1"/>
    </row>
    <row r="5611" spans="15:24" x14ac:dyDescent="0.55000000000000004">
      <c r="O5611" s="1"/>
      <c r="V5611" s="1"/>
      <c r="X5611" s="1"/>
    </row>
    <row r="5612" spans="15:24" x14ac:dyDescent="0.55000000000000004">
      <c r="O5612" s="1"/>
      <c r="V5612" s="1"/>
      <c r="X5612" s="1"/>
    </row>
    <row r="5613" spans="15:24" x14ac:dyDescent="0.55000000000000004">
      <c r="O5613" s="1"/>
      <c r="V5613" s="1"/>
      <c r="X5613" s="1"/>
    </row>
    <row r="5614" spans="15:24" x14ac:dyDescent="0.55000000000000004">
      <c r="O5614" s="1"/>
      <c r="V5614" s="1"/>
      <c r="X5614" s="1"/>
    </row>
    <row r="5615" spans="15:24" x14ac:dyDescent="0.55000000000000004">
      <c r="O5615" s="1"/>
      <c r="V5615" s="1"/>
      <c r="X5615" s="1"/>
    </row>
    <row r="5616" spans="15:24" x14ac:dyDescent="0.55000000000000004">
      <c r="O5616" s="1"/>
      <c r="V5616" s="1"/>
      <c r="X5616" s="1"/>
    </row>
    <row r="5617" spans="15:24" x14ac:dyDescent="0.55000000000000004">
      <c r="O5617" s="1"/>
      <c r="V5617" s="1"/>
      <c r="X5617" s="1"/>
    </row>
    <row r="5618" spans="15:24" x14ac:dyDescent="0.55000000000000004">
      <c r="O5618" s="1"/>
      <c r="V5618" s="1"/>
      <c r="X5618" s="1"/>
    </row>
    <row r="5619" spans="15:24" x14ac:dyDescent="0.55000000000000004">
      <c r="O5619" s="1"/>
      <c r="V5619" s="1"/>
      <c r="X5619" s="1"/>
    </row>
    <row r="5620" spans="15:24" x14ac:dyDescent="0.55000000000000004">
      <c r="O5620" s="1"/>
      <c r="V5620" s="1"/>
      <c r="X5620" s="1"/>
    </row>
    <row r="5621" spans="15:24" x14ac:dyDescent="0.55000000000000004">
      <c r="O5621" s="1"/>
      <c r="V5621" s="1"/>
      <c r="X5621" s="1"/>
    </row>
    <row r="5622" spans="15:24" x14ac:dyDescent="0.55000000000000004">
      <c r="O5622" s="1"/>
      <c r="V5622" s="1"/>
      <c r="X5622" s="1"/>
    </row>
    <row r="5623" spans="15:24" x14ac:dyDescent="0.55000000000000004">
      <c r="O5623" s="1"/>
      <c r="V5623" s="1"/>
      <c r="X5623" s="1"/>
    </row>
    <row r="5624" spans="15:24" x14ac:dyDescent="0.55000000000000004">
      <c r="O5624" s="1"/>
      <c r="V5624" s="1"/>
      <c r="X5624" s="1"/>
    </row>
    <row r="5625" spans="15:24" x14ac:dyDescent="0.55000000000000004">
      <c r="O5625" s="1"/>
      <c r="V5625" s="1"/>
      <c r="X5625" s="1"/>
    </row>
    <row r="5626" spans="15:24" x14ac:dyDescent="0.55000000000000004">
      <c r="O5626" s="1"/>
      <c r="V5626" s="1"/>
      <c r="X5626" s="1"/>
    </row>
    <row r="5627" spans="15:24" x14ac:dyDescent="0.55000000000000004">
      <c r="O5627" s="1"/>
      <c r="V5627" s="1"/>
      <c r="X5627" s="1"/>
    </row>
    <row r="5628" spans="15:24" x14ac:dyDescent="0.55000000000000004">
      <c r="O5628" s="1"/>
      <c r="V5628" s="1"/>
      <c r="X5628" s="1"/>
    </row>
    <row r="5629" spans="15:24" x14ac:dyDescent="0.55000000000000004">
      <c r="O5629" s="1"/>
      <c r="V5629" s="1"/>
      <c r="X5629" s="1"/>
    </row>
    <row r="5630" spans="15:24" x14ac:dyDescent="0.55000000000000004">
      <c r="O5630" s="1"/>
      <c r="V5630" s="1"/>
      <c r="X5630" s="1"/>
    </row>
    <row r="5631" spans="15:24" x14ac:dyDescent="0.55000000000000004">
      <c r="O5631" s="1"/>
      <c r="V5631" s="1"/>
      <c r="X5631" s="1"/>
    </row>
    <row r="5632" spans="15:24" x14ac:dyDescent="0.55000000000000004">
      <c r="O5632" s="1"/>
      <c r="V5632" s="1"/>
      <c r="X5632" s="1"/>
    </row>
    <row r="5633" spans="15:24" x14ac:dyDescent="0.55000000000000004">
      <c r="O5633" s="1"/>
      <c r="V5633" s="1"/>
      <c r="X5633" s="1"/>
    </row>
    <row r="5634" spans="15:24" x14ac:dyDescent="0.55000000000000004">
      <c r="O5634" s="1"/>
      <c r="V5634" s="1"/>
      <c r="X5634" s="1"/>
    </row>
    <row r="5635" spans="15:24" x14ac:dyDescent="0.55000000000000004">
      <c r="O5635" s="1"/>
      <c r="V5635" s="1"/>
      <c r="X5635" s="1"/>
    </row>
    <row r="5636" spans="15:24" x14ac:dyDescent="0.55000000000000004">
      <c r="O5636" s="1"/>
      <c r="V5636" s="1"/>
      <c r="X5636" s="1"/>
    </row>
    <row r="5637" spans="15:24" x14ac:dyDescent="0.55000000000000004">
      <c r="O5637" s="1"/>
      <c r="V5637" s="1"/>
      <c r="X5637" s="1"/>
    </row>
    <row r="5638" spans="15:24" x14ac:dyDescent="0.55000000000000004">
      <c r="O5638" s="1"/>
      <c r="V5638" s="1"/>
      <c r="X5638" s="1"/>
    </row>
    <row r="5639" spans="15:24" x14ac:dyDescent="0.55000000000000004">
      <c r="O5639" s="1"/>
      <c r="V5639" s="1"/>
      <c r="X5639" s="1"/>
    </row>
    <row r="5640" spans="15:24" x14ac:dyDescent="0.55000000000000004">
      <c r="O5640" s="1"/>
      <c r="V5640" s="1"/>
      <c r="X5640" s="1"/>
    </row>
    <row r="5641" spans="15:24" x14ac:dyDescent="0.55000000000000004">
      <c r="O5641" s="1"/>
      <c r="V5641" s="1"/>
      <c r="X5641" s="1"/>
    </row>
    <row r="5642" spans="15:24" x14ac:dyDescent="0.55000000000000004">
      <c r="O5642" s="1"/>
      <c r="V5642" s="1"/>
      <c r="X5642" s="1"/>
    </row>
    <row r="5643" spans="15:24" x14ac:dyDescent="0.55000000000000004">
      <c r="O5643" s="1"/>
      <c r="V5643" s="1"/>
      <c r="X5643" s="1"/>
    </row>
    <row r="5644" spans="15:24" x14ac:dyDescent="0.55000000000000004">
      <c r="O5644" s="1"/>
      <c r="V5644" s="1"/>
      <c r="X5644" s="1"/>
    </row>
    <row r="5645" spans="15:24" x14ac:dyDescent="0.55000000000000004">
      <c r="O5645" s="1"/>
      <c r="V5645" s="1"/>
      <c r="X5645" s="1"/>
    </row>
    <row r="5646" spans="15:24" x14ac:dyDescent="0.55000000000000004">
      <c r="O5646" s="1"/>
      <c r="V5646" s="1"/>
      <c r="X5646" s="1"/>
    </row>
    <row r="5647" spans="15:24" x14ac:dyDescent="0.55000000000000004">
      <c r="O5647" s="1"/>
      <c r="V5647" s="1"/>
      <c r="X5647" s="1"/>
    </row>
    <row r="5648" spans="15:24" x14ac:dyDescent="0.55000000000000004">
      <c r="O5648" s="1"/>
      <c r="V5648" s="1"/>
      <c r="X5648" s="1"/>
    </row>
    <row r="5649" spans="15:24" x14ac:dyDescent="0.55000000000000004">
      <c r="O5649" s="1"/>
      <c r="V5649" s="1"/>
      <c r="X5649" s="1"/>
    </row>
    <row r="5650" spans="15:24" x14ac:dyDescent="0.55000000000000004">
      <c r="O5650" s="1"/>
      <c r="V5650" s="1"/>
      <c r="X5650" s="1"/>
    </row>
    <row r="5651" spans="15:24" x14ac:dyDescent="0.55000000000000004">
      <c r="O5651" s="1"/>
      <c r="V5651" s="1"/>
      <c r="X5651" s="1"/>
    </row>
    <row r="5652" spans="15:24" x14ac:dyDescent="0.55000000000000004">
      <c r="O5652" s="1"/>
      <c r="V5652" s="1"/>
      <c r="X5652" s="1"/>
    </row>
    <row r="5653" spans="15:24" x14ac:dyDescent="0.55000000000000004">
      <c r="O5653" s="1"/>
      <c r="V5653" s="1"/>
      <c r="X5653" s="1"/>
    </row>
    <row r="5654" spans="15:24" x14ac:dyDescent="0.55000000000000004">
      <c r="O5654" s="1"/>
      <c r="V5654" s="1"/>
      <c r="X5654" s="1"/>
    </row>
    <row r="5655" spans="15:24" x14ac:dyDescent="0.55000000000000004">
      <c r="O5655" s="1"/>
      <c r="V5655" s="1"/>
      <c r="X5655" s="1"/>
    </row>
    <row r="5656" spans="15:24" x14ac:dyDescent="0.55000000000000004">
      <c r="O5656" s="1"/>
      <c r="V5656" s="1"/>
      <c r="X5656" s="1"/>
    </row>
    <row r="5657" spans="15:24" x14ac:dyDescent="0.55000000000000004">
      <c r="O5657" s="1"/>
      <c r="V5657" s="1"/>
      <c r="X5657" s="1"/>
    </row>
    <row r="5658" spans="15:24" x14ac:dyDescent="0.55000000000000004">
      <c r="O5658" s="1"/>
      <c r="V5658" s="1"/>
      <c r="X5658" s="1"/>
    </row>
    <row r="5659" spans="15:24" x14ac:dyDescent="0.55000000000000004">
      <c r="O5659" s="1"/>
      <c r="V5659" s="1"/>
      <c r="X5659" s="1"/>
    </row>
    <row r="5660" spans="15:24" x14ac:dyDescent="0.55000000000000004">
      <c r="O5660" s="1"/>
      <c r="V5660" s="1"/>
      <c r="X5660" s="1"/>
    </row>
    <row r="5661" spans="15:24" x14ac:dyDescent="0.55000000000000004">
      <c r="O5661" s="1"/>
      <c r="V5661" s="1"/>
      <c r="X5661" s="1"/>
    </row>
    <row r="5662" spans="15:24" x14ac:dyDescent="0.55000000000000004">
      <c r="O5662" s="1"/>
      <c r="V5662" s="1"/>
      <c r="X5662" s="1"/>
    </row>
    <row r="5663" spans="15:24" x14ac:dyDescent="0.55000000000000004">
      <c r="O5663" s="1"/>
      <c r="V5663" s="1"/>
      <c r="X5663" s="1"/>
    </row>
    <row r="5664" spans="15:24" x14ac:dyDescent="0.55000000000000004">
      <c r="O5664" s="1"/>
      <c r="V5664" s="1"/>
      <c r="X5664" s="1"/>
    </row>
    <row r="5665" spans="15:24" x14ac:dyDescent="0.55000000000000004">
      <c r="O5665" s="1"/>
      <c r="V5665" s="1"/>
      <c r="X5665" s="1"/>
    </row>
    <row r="5666" spans="15:24" x14ac:dyDescent="0.55000000000000004">
      <c r="O5666" s="1"/>
      <c r="V5666" s="1"/>
      <c r="X5666" s="1"/>
    </row>
    <row r="5667" spans="15:24" x14ac:dyDescent="0.55000000000000004">
      <c r="O5667" s="1"/>
      <c r="V5667" s="1"/>
      <c r="X5667" s="1"/>
    </row>
    <row r="5668" spans="15:24" x14ac:dyDescent="0.55000000000000004">
      <c r="O5668" s="1"/>
      <c r="V5668" s="1"/>
      <c r="X5668" s="1"/>
    </row>
    <row r="5669" spans="15:24" x14ac:dyDescent="0.55000000000000004">
      <c r="O5669" s="1"/>
      <c r="V5669" s="1"/>
      <c r="X5669" s="1"/>
    </row>
    <row r="5670" spans="15:24" x14ac:dyDescent="0.55000000000000004">
      <c r="O5670" s="1"/>
      <c r="V5670" s="1"/>
      <c r="X5670" s="1"/>
    </row>
    <row r="5671" spans="15:24" x14ac:dyDescent="0.55000000000000004">
      <c r="O5671" s="1"/>
      <c r="V5671" s="1"/>
      <c r="X5671" s="1"/>
    </row>
    <row r="5672" spans="15:24" x14ac:dyDescent="0.55000000000000004">
      <c r="O5672" s="1"/>
      <c r="V5672" s="1"/>
      <c r="X5672" s="1"/>
    </row>
    <row r="5673" spans="15:24" x14ac:dyDescent="0.55000000000000004">
      <c r="O5673" s="1"/>
      <c r="V5673" s="1"/>
      <c r="X5673" s="1"/>
    </row>
    <row r="5674" spans="15:24" x14ac:dyDescent="0.55000000000000004">
      <c r="O5674" s="1"/>
      <c r="V5674" s="1"/>
      <c r="X5674" s="1"/>
    </row>
    <row r="5675" spans="15:24" x14ac:dyDescent="0.55000000000000004">
      <c r="O5675" s="1"/>
      <c r="V5675" s="1"/>
      <c r="X5675" s="1"/>
    </row>
    <row r="5676" spans="15:24" x14ac:dyDescent="0.55000000000000004">
      <c r="O5676" s="1"/>
      <c r="V5676" s="1"/>
      <c r="X5676" s="1"/>
    </row>
    <row r="5677" spans="15:24" x14ac:dyDescent="0.55000000000000004">
      <c r="O5677" s="1"/>
      <c r="V5677" s="1"/>
      <c r="X5677" s="1"/>
    </row>
    <row r="5678" spans="15:24" x14ac:dyDescent="0.55000000000000004">
      <c r="O5678" s="1"/>
      <c r="V5678" s="1"/>
      <c r="X5678" s="1"/>
    </row>
    <row r="5679" spans="15:24" x14ac:dyDescent="0.55000000000000004">
      <c r="O5679" s="1"/>
      <c r="V5679" s="1"/>
      <c r="X5679" s="1"/>
    </row>
    <row r="5680" spans="15:24" x14ac:dyDescent="0.55000000000000004">
      <c r="O5680" s="1"/>
      <c r="V5680" s="1"/>
      <c r="X5680" s="1"/>
    </row>
    <row r="5681" spans="15:24" x14ac:dyDescent="0.55000000000000004">
      <c r="O5681" s="1"/>
      <c r="V5681" s="1"/>
      <c r="X5681" s="1"/>
    </row>
    <row r="5682" spans="15:24" x14ac:dyDescent="0.55000000000000004">
      <c r="O5682" s="1"/>
      <c r="V5682" s="1"/>
      <c r="X5682" s="1"/>
    </row>
    <row r="5683" spans="15:24" x14ac:dyDescent="0.55000000000000004">
      <c r="O5683" s="1"/>
      <c r="V5683" s="1"/>
      <c r="X5683" s="1"/>
    </row>
    <row r="5684" spans="15:24" x14ac:dyDescent="0.55000000000000004">
      <c r="O5684" s="1"/>
      <c r="V5684" s="1"/>
      <c r="X5684" s="1"/>
    </row>
    <row r="5685" spans="15:24" x14ac:dyDescent="0.55000000000000004">
      <c r="O5685" s="1"/>
      <c r="V5685" s="1"/>
      <c r="X5685" s="1"/>
    </row>
    <row r="5686" spans="15:24" x14ac:dyDescent="0.55000000000000004">
      <c r="O5686" s="1"/>
      <c r="V5686" s="1"/>
      <c r="X5686" s="1"/>
    </row>
    <row r="5687" spans="15:24" x14ac:dyDescent="0.55000000000000004">
      <c r="O5687" s="1"/>
      <c r="V5687" s="1"/>
      <c r="X5687" s="1"/>
    </row>
    <row r="5688" spans="15:24" x14ac:dyDescent="0.55000000000000004">
      <c r="O5688" s="1"/>
      <c r="V5688" s="1"/>
      <c r="X5688" s="1"/>
    </row>
    <row r="5689" spans="15:24" x14ac:dyDescent="0.55000000000000004">
      <c r="O5689" s="1"/>
      <c r="V5689" s="1"/>
      <c r="X5689" s="1"/>
    </row>
    <row r="5690" spans="15:24" x14ac:dyDescent="0.55000000000000004">
      <c r="O5690" s="1"/>
      <c r="V5690" s="1"/>
      <c r="X5690" s="1"/>
    </row>
    <row r="5691" spans="15:24" x14ac:dyDescent="0.55000000000000004">
      <c r="O5691" s="1"/>
      <c r="V5691" s="1"/>
      <c r="X5691" s="1"/>
    </row>
    <row r="5692" spans="15:24" x14ac:dyDescent="0.55000000000000004">
      <c r="O5692" s="1"/>
      <c r="V5692" s="1"/>
      <c r="X5692" s="1"/>
    </row>
    <row r="5693" spans="15:24" x14ac:dyDescent="0.55000000000000004">
      <c r="O5693" s="1"/>
      <c r="V5693" s="1"/>
      <c r="X5693" s="1"/>
    </row>
    <row r="5694" spans="15:24" x14ac:dyDescent="0.55000000000000004">
      <c r="O5694" s="1"/>
      <c r="V5694" s="1"/>
      <c r="X5694" s="1"/>
    </row>
    <row r="5695" spans="15:24" x14ac:dyDescent="0.55000000000000004">
      <c r="O5695" s="1"/>
      <c r="V5695" s="1"/>
      <c r="X5695" s="1"/>
    </row>
    <row r="5696" spans="15:24" x14ac:dyDescent="0.55000000000000004">
      <c r="O5696" s="1"/>
      <c r="V5696" s="1"/>
      <c r="X5696" s="1"/>
    </row>
    <row r="5697" spans="15:24" x14ac:dyDescent="0.55000000000000004">
      <c r="O5697" s="1"/>
      <c r="V5697" s="1"/>
      <c r="X5697" s="1"/>
    </row>
    <row r="5698" spans="15:24" x14ac:dyDescent="0.55000000000000004">
      <c r="O5698" s="1"/>
      <c r="V5698" s="1"/>
      <c r="X5698" s="1"/>
    </row>
    <row r="5699" spans="15:24" x14ac:dyDescent="0.55000000000000004">
      <c r="O5699" s="1"/>
      <c r="V5699" s="1"/>
      <c r="X5699" s="1"/>
    </row>
    <row r="5700" spans="15:24" x14ac:dyDescent="0.55000000000000004">
      <c r="O5700" s="1"/>
      <c r="V5700" s="1"/>
      <c r="X5700" s="1"/>
    </row>
    <row r="5701" spans="15:24" x14ac:dyDescent="0.55000000000000004">
      <c r="O5701" s="1"/>
      <c r="V5701" s="1"/>
      <c r="X5701" s="1"/>
    </row>
    <row r="5702" spans="15:24" x14ac:dyDescent="0.55000000000000004">
      <c r="O5702" s="1"/>
      <c r="V5702" s="1"/>
      <c r="X5702" s="1"/>
    </row>
    <row r="5703" spans="15:24" x14ac:dyDescent="0.55000000000000004">
      <c r="O5703" s="1"/>
      <c r="V5703" s="1"/>
      <c r="X5703" s="1"/>
    </row>
    <row r="5704" spans="15:24" x14ac:dyDescent="0.55000000000000004">
      <c r="O5704" s="1"/>
      <c r="V5704" s="1"/>
      <c r="X5704" s="1"/>
    </row>
    <row r="5705" spans="15:24" x14ac:dyDescent="0.55000000000000004">
      <c r="O5705" s="1"/>
      <c r="V5705" s="1"/>
      <c r="X5705" s="1"/>
    </row>
    <row r="5706" spans="15:24" x14ac:dyDescent="0.55000000000000004">
      <c r="O5706" s="1"/>
      <c r="V5706" s="1"/>
      <c r="X5706" s="1"/>
    </row>
    <row r="5707" spans="15:24" x14ac:dyDescent="0.55000000000000004">
      <c r="O5707" s="1"/>
      <c r="V5707" s="1"/>
      <c r="X5707" s="1"/>
    </row>
    <row r="5708" spans="15:24" x14ac:dyDescent="0.55000000000000004">
      <c r="O5708" s="1"/>
      <c r="V5708" s="1"/>
      <c r="X5708" s="1"/>
    </row>
    <row r="5709" spans="15:24" x14ac:dyDescent="0.55000000000000004">
      <c r="O5709" s="1"/>
      <c r="V5709" s="1"/>
      <c r="X5709" s="1"/>
    </row>
    <row r="5710" spans="15:24" x14ac:dyDescent="0.55000000000000004">
      <c r="O5710" s="1"/>
      <c r="V5710" s="1"/>
      <c r="X5710" s="1"/>
    </row>
    <row r="5711" spans="15:24" x14ac:dyDescent="0.55000000000000004">
      <c r="O5711" s="1"/>
      <c r="V5711" s="1"/>
      <c r="X5711" s="1"/>
    </row>
    <row r="5712" spans="15:24" x14ac:dyDescent="0.55000000000000004">
      <c r="O5712" s="1"/>
      <c r="V5712" s="1"/>
      <c r="X5712" s="1"/>
    </row>
    <row r="5713" spans="15:24" x14ac:dyDescent="0.55000000000000004">
      <c r="O5713" s="1"/>
      <c r="V5713" s="1"/>
      <c r="X5713" s="1"/>
    </row>
    <row r="5714" spans="15:24" x14ac:dyDescent="0.55000000000000004">
      <c r="O5714" s="1"/>
      <c r="V5714" s="1"/>
      <c r="X5714" s="1"/>
    </row>
    <row r="5715" spans="15:24" x14ac:dyDescent="0.55000000000000004">
      <c r="O5715" s="1"/>
      <c r="V5715" s="1"/>
      <c r="X5715" s="1"/>
    </row>
    <row r="5716" spans="15:24" x14ac:dyDescent="0.55000000000000004">
      <c r="O5716" s="1"/>
      <c r="V5716" s="1"/>
      <c r="X5716" s="1"/>
    </row>
    <row r="5717" spans="15:24" x14ac:dyDescent="0.55000000000000004">
      <c r="O5717" s="1"/>
      <c r="V5717" s="1"/>
      <c r="X5717" s="1"/>
    </row>
    <row r="5718" spans="15:24" x14ac:dyDescent="0.55000000000000004">
      <c r="O5718" s="1"/>
      <c r="V5718" s="1"/>
      <c r="X5718" s="1"/>
    </row>
    <row r="5719" spans="15:24" x14ac:dyDescent="0.55000000000000004">
      <c r="O5719" s="1"/>
      <c r="V5719" s="1"/>
      <c r="X5719" s="1"/>
    </row>
    <row r="5720" spans="15:24" x14ac:dyDescent="0.55000000000000004">
      <c r="O5720" s="1"/>
      <c r="V5720" s="1"/>
      <c r="X5720" s="1"/>
    </row>
    <row r="5721" spans="15:24" x14ac:dyDescent="0.55000000000000004">
      <c r="O5721" s="1"/>
      <c r="V5721" s="1"/>
      <c r="X5721" s="1"/>
    </row>
    <row r="5722" spans="15:24" x14ac:dyDescent="0.55000000000000004">
      <c r="O5722" s="1"/>
      <c r="V5722" s="1"/>
      <c r="X5722" s="1"/>
    </row>
    <row r="5723" spans="15:24" x14ac:dyDescent="0.55000000000000004">
      <c r="O5723" s="1"/>
      <c r="V5723" s="1"/>
      <c r="X5723" s="1"/>
    </row>
    <row r="5724" spans="15:24" x14ac:dyDescent="0.55000000000000004">
      <c r="O5724" s="1"/>
      <c r="V5724" s="1"/>
      <c r="X5724" s="1"/>
    </row>
    <row r="5725" spans="15:24" x14ac:dyDescent="0.55000000000000004">
      <c r="O5725" s="1"/>
      <c r="V5725" s="1"/>
      <c r="X5725" s="1"/>
    </row>
    <row r="5726" spans="15:24" x14ac:dyDescent="0.55000000000000004">
      <c r="O5726" s="1"/>
      <c r="V5726" s="1"/>
      <c r="X5726" s="1"/>
    </row>
    <row r="5727" spans="15:24" x14ac:dyDescent="0.55000000000000004">
      <c r="O5727" s="1"/>
      <c r="V5727" s="1"/>
      <c r="X5727" s="1"/>
    </row>
    <row r="5728" spans="15:24" x14ac:dyDescent="0.55000000000000004">
      <c r="O5728" s="1"/>
      <c r="V5728" s="1"/>
      <c r="X5728" s="1"/>
    </row>
    <row r="5729" spans="15:24" x14ac:dyDescent="0.55000000000000004">
      <c r="O5729" s="1"/>
      <c r="V5729" s="1"/>
      <c r="X5729" s="1"/>
    </row>
    <row r="5730" spans="15:24" x14ac:dyDescent="0.55000000000000004">
      <c r="O5730" s="1"/>
      <c r="V5730" s="1"/>
      <c r="X5730" s="1"/>
    </row>
    <row r="5731" spans="15:24" x14ac:dyDescent="0.55000000000000004">
      <c r="O5731" s="1"/>
      <c r="V5731" s="1"/>
      <c r="X5731" s="1"/>
    </row>
    <row r="5732" spans="15:24" x14ac:dyDescent="0.55000000000000004">
      <c r="O5732" s="1"/>
      <c r="V5732" s="1"/>
      <c r="X5732" s="1"/>
    </row>
    <row r="5733" spans="15:24" x14ac:dyDescent="0.55000000000000004">
      <c r="O5733" s="1"/>
      <c r="V5733" s="1"/>
      <c r="X5733" s="1"/>
    </row>
    <row r="5734" spans="15:24" x14ac:dyDescent="0.55000000000000004">
      <c r="O5734" s="1"/>
      <c r="V5734" s="1"/>
      <c r="X5734" s="1"/>
    </row>
    <row r="5735" spans="15:24" x14ac:dyDescent="0.55000000000000004">
      <c r="O5735" s="1"/>
      <c r="V5735" s="1"/>
      <c r="X5735" s="1"/>
    </row>
    <row r="5736" spans="15:24" x14ac:dyDescent="0.55000000000000004">
      <c r="O5736" s="1"/>
      <c r="V5736" s="1"/>
      <c r="X5736" s="1"/>
    </row>
    <row r="5737" spans="15:24" x14ac:dyDescent="0.55000000000000004">
      <c r="O5737" s="1"/>
      <c r="V5737" s="1"/>
      <c r="X5737" s="1"/>
    </row>
    <row r="5738" spans="15:24" x14ac:dyDescent="0.55000000000000004">
      <c r="O5738" s="1"/>
      <c r="V5738" s="1"/>
      <c r="X5738" s="1"/>
    </row>
    <row r="5739" spans="15:24" x14ac:dyDescent="0.55000000000000004">
      <c r="O5739" s="1"/>
      <c r="V5739" s="1"/>
      <c r="X5739" s="1"/>
    </row>
    <row r="5740" spans="15:24" x14ac:dyDescent="0.55000000000000004">
      <c r="O5740" s="1"/>
      <c r="V5740" s="1"/>
      <c r="X5740" s="1"/>
    </row>
    <row r="5741" spans="15:24" x14ac:dyDescent="0.55000000000000004">
      <c r="O5741" s="1"/>
      <c r="V5741" s="1"/>
      <c r="X5741" s="1"/>
    </row>
    <row r="5742" spans="15:24" x14ac:dyDescent="0.55000000000000004">
      <c r="O5742" s="1"/>
      <c r="V5742" s="1"/>
      <c r="X5742" s="1"/>
    </row>
    <row r="5743" spans="15:24" x14ac:dyDescent="0.55000000000000004">
      <c r="O5743" s="1"/>
      <c r="V5743" s="1"/>
      <c r="X5743" s="1"/>
    </row>
    <row r="5744" spans="15:24" x14ac:dyDescent="0.55000000000000004">
      <c r="O5744" s="1"/>
      <c r="V5744" s="1"/>
      <c r="X5744" s="1"/>
    </row>
    <row r="5745" spans="15:24" x14ac:dyDescent="0.55000000000000004">
      <c r="O5745" s="1"/>
      <c r="V5745" s="1"/>
      <c r="X5745" s="1"/>
    </row>
    <row r="5746" spans="15:24" x14ac:dyDescent="0.55000000000000004">
      <c r="O5746" s="1"/>
      <c r="V5746" s="1"/>
      <c r="X5746" s="1"/>
    </row>
    <row r="5747" spans="15:24" x14ac:dyDescent="0.55000000000000004">
      <c r="O5747" s="1"/>
      <c r="V5747" s="1"/>
      <c r="X5747" s="1"/>
    </row>
    <row r="5748" spans="15:24" x14ac:dyDescent="0.55000000000000004">
      <c r="O5748" s="1"/>
      <c r="V5748" s="1"/>
      <c r="X5748" s="1"/>
    </row>
    <row r="5749" spans="15:24" x14ac:dyDescent="0.55000000000000004">
      <c r="O5749" s="1"/>
      <c r="V5749" s="1"/>
      <c r="X5749" s="1"/>
    </row>
    <row r="5750" spans="15:24" x14ac:dyDescent="0.55000000000000004">
      <c r="O5750" s="1"/>
      <c r="V5750" s="1"/>
      <c r="X5750" s="1"/>
    </row>
    <row r="5751" spans="15:24" x14ac:dyDescent="0.55000000000000004">
      <c r="O5751" s="1"/>
      <c r="V5751" s="1"/>
      <c r="X5751" s="1"/>
    </row>
    <row r="5752" spans="15:24" x14ac:dyDescent="0.55000000000000004">
      <c r="O5752" s="1"/>
      <c r="V5752" s="1"/>
      <c r="X5752" s="1"/>
    </row>
    <row r="5753" spans="15:24" x14ac:dyDescent="0.55000000000000004">
      <c r="O5753" s="1"/>
      <c r="V5753" s="1"/>
      <c r="X5753" s="1"/>
    </row>
    <row r="5754" spans="15:24" x14ac:dyDescent="0.55000000000000004">
      <c r="O5754" s="1"/>
      <c r="V5754" s="1"/>
      <c r="X5754" s="1"/>
    </row>
    <row r="5755" spans="15:24" x14ac:dyDescent="0.55000000000000004">
      <c r="O5755" s="1"/>
      <c r="V5755" s="1"/>
      <c r="X5755" s="1"/>
    </row>
    <row r="5756" spans="15:24" x14ac:dyDescent="0.55000000000000004">
      <c r="O5756" s="1"/>
      <c r="V5756" s="1"/>
      <c r="X5756" s="1"/>
    </row>
    <row r="5757" spans="15:24" x14ac:dyDescent="0.55000000000000004">
      <c r="O5757" s="1"/>
      <c r="V5757" s="1"/>
      <c r="X5757" s="1"/>
    </row>
    <row r="5758" spans="15:24" x14ac:dyDescent="0.55000000000000004">
      <c r="O5758" s="1"/>
      <c r="V5758" s="1"/>
      <c r="X5758" s="1"/>
    </row>
    <row r="5759" spans="15:24" x14ac:dyDescent="0.55000000000000004">
      <c r="O5759" s="1"/>
      <c r="V5759" s="1"/>
      <c r="X5759" s="1"/>
    </row>
    <row r="5760" spans="15:24" x14ac:dyDescent="0.55000000000000004">
      <c r="O5760" s="1"/>
      <c r="V5760" s="1"/>
      <c r="X5760" s="1"/>
    </row>
    <row r="5761" spans="15:24" x14ac:dyDescent="0.55000000000000004">
      <c r="O5761" s="1"/>
      <c r="V5761" s="1"/>
      <c r="X5761" s="1"/>
    </row>
    <row r="5762" spans="15:24" x14ac:dyDescent="0.55000000000000004">
      <c r="O5762" s="1"/>
      <c r="V5762" s="1"/>
      <c r="X5762" s="1"/>
    </row>
    <row r="5763" spans="15:24" x14ac:dyDescent="0.55000000000000004">
      <c r="O5763" s="1"/>
      <c r="V5763" s="1"/>
      <c r="X5763" s="1"/>
    </row>
    <row r="5764" spans="15:24" x14ac:dyDescent="0.55000000000000004">
      <c r="O5764" s="1"/>
      <c r="V5764" s="1"/>
      <c r="X5764" s="1"/>
    </row>
    <row r="5765" spans="15:24" x14ac:dyDescent="0.55000000000000004">
      <c r="O5765" s="1"/>
      <c r="V5765" s="1"/>
      <c r="X5765" s="1"/>
    </row>
    <row r="5766" spans="15:24" x14ac:dyDescent="0.55000000000000004">
      <c r="O5766" s="1"/>
      <c r="V5766" s="1"/>
      <c r="X5766" s="1"/>
    </row>
    <row r="5767" spans="15:24" x14ac:dyDescent="0.55000000000000004">
      <c r="O5767" s="1"/>
      <c r="V5767" s="1"/>
      <c r="X5767" s="1"/>
    </row>
    <row r="5768" spans="15:24" x14ac:dyDescent="0.55000000000000004">
      <c r="O5768" s="1"/>
      <c r="V5768" s="1"/>
      <c r="X5768" s="1"/>
    </row>
    <row r="5769" spans="15:24" x14ac:dyDescent="0.55000000000000004">
      <c r="O5769" s="1"/>
      <c r="V5769" s="1"/>
      <c r="X5769" s="1"/>
    </row>
    <row r="5770" spans="15:24" x14ac:dyDescent="0.55000000000000004">
      <c r="O5770" s="1"/>
      <c r="V5770" s="1"/>
      <c r="X5770" s="1"/>
    </row>
    <row r="5771" spans="15:24" x14ac:dyDescent="0.55000000000000004">
      <c r="O5771" s="1"/>
      <c r="V5771" s="1"/>
      <c r="X5771" s="1"/>
    </row>
    <row r="5772" spans="15:24" x14ac:dyDescent="0.55000000000000004">
      <c r="O5772" s="1"/>
      <c r="V5772" s="1"/>
      <c r="X5772" s="1"/>
    </row>
    <row r="5773" spans="15:24" x14ac:dyDescent="0.55000000000000004">
      <c r="O5773" s="1"/>
      <c r="V5773" s="1"/>
      <c r="X5773" s="1"/>
    </row>
    <row r="5774" spans="15:24" x14ac:dyDescent="0.55000000000000004">
      <c r="O5774" s="1"/>
      <c r="V5774" s="1"/>
      <c r="X5774" s="1"/>
    </row>
    <row r="5775" spans="15:24" x14ac:dyDescent="0.55000000000000004">
      <c r="O5775" s="1"/>
      <c r="V5775" s="1"/>
      <c r="X5775" s="1"/>
    </row>
    <row r="5776" spans="15:24" x14ac:dyDescent="0.55000000000000004">
      <c r="O5776" s="1"/>
      <c r="V5776" s="1"/>
      <c r="X5776" s="1"/>
    </row>
    <row r="5777" spans="15:24" x14ac:dyDescent="0.55000000000000004">
      <c r="O5777" s="1"/>
      <c r="V5777" s="1"/>
      <c r="X5777" s="1"/>
    </row>
    <row r="5778" spans="15:24" x14ac:dyDescent="0.55000000000000004">
      <c r="O5778" s="1"/>
      <c r="V5778" s="1"/>
      <c r="X5778" s="1"/>
    </row>
    <row r="5779" spans="15:24" x14ac:dyDescent="0.55000000000000004">
      <c r="O5779" s="1"/>
      <c r="V5779" s="1"/>
      <c r="X5779" s="1"/>
    </row>
    <row r="5780" spans="15:24" x14ac:dyDescent="0.55000000000000004">
      <c r="O5780" s="1"/>
      <c r="V5780" s="1"/>
      <c r="X5780" s="1"/>
    </row>
    <row r="5781" spans="15:24" x14ac:dyDescent="0.55000000000000004">
      <c r="O5781" s="1"/>
      <c r="V5781" s="1"/>
      <c r="X5781" s="1"/>
    </row>
    <row r="5782" spans="15:24" x14ac:dyDescent="0.55000000000000004">
      <c r="O5782" s="1"/>
      <c r="V5782" s="1"/>
      <c r="X5782" s="1"/>
    </row>
    <row r="5783" spans="15:24" x14ac:dyDescent="0.55000000000000004">
      <c r="O5783" s="1"/>
      <c r="V5783" s="1"/>
      <c r="X5783" s="1"/>
    </row>
    <row r="5784" spans="15:24" x14ac:dyDescent="0.55000000000000004">
      <c r="O5784" s="1"/>
      <c r="V5784" s="1"/>
      <c r="X5784" s="1"/>
    </row>
    <row r="5785" spans="15:24" x14ac:dyDescent="0.55000000000000004">
      <c r="O5785" s="1"/>
      <c r="V5785" s="1"/>
      <c r="X5785" s="1"/>
    </row>
    <row r="5786" spans="15:24" x14ac:dyDescent="0.55000000000000004">
      <c r="O5786" s="1"/>
      <c r="V5786" s="1"/>
      <c r="X5786" s="1"/>
    </row>
    <row r="5787" spans="15:24" x14ac:dyDescent="0.55000000000000004">
      <c r="O5787" s="1"/>
      <c r="V5787" s="1"/>
      <c r="X5787" s="1"/>
    </row>
    <row r="5788" spans="15:24" x14ac:dyDescent="0.55000000000000004">
      <c r="O5788" s="1"/>
      <c r="V5788" s="1"/>
      <c r="X5788" s="1"/>
    </row>
    <row r="5789" spans="15:24" x14ac:dyDescent="0.55000000000000004">
      <c r="O5789" s="1"/>
      <c r="V5789" s="1"/>
      <c r="X5789" s="1"/>
    </row>
    <row r="5790" spans="15:24" x14ac:dyDescent="0.55000000000000004">
      <c r="O5790" s="1"/>
      <c r="V5790" s="1"/>
      <c r="X5790" s="1"/>
    </row>
    <row r="5791" spans="15:24" x14ac:dyDescent="0.55000000000000004">
      <c r="O5791" s="1"/>
      <c r="V5791" s="1"/>
      <c r="X5791" s="1"/>
    </row>
    <row r="5792" spans="15:24" x14ac:dyDescent="0.55000000000000004">
      <c r="O5792" s="1"/>
      <c r="V5792" s="1"/>
      <c r="X5792" s="1"/>
    </row>
    <row r="5793" spans="15:24" x14ac:dyDescent="0.55000000000000004">
      <c r="O5793" s="1"/>
      <c r="V5793" s="1"/>
      <c r="X5793" s="1"/>
    </row>
    <row r="5794" spans="15:24" x14ac:dyDescent="0.55000000000000004">
      <c r="O5794" s="1"/>
      <c r="V5794" s="1"/>
      <c r="X5794" s="1"/>
    </row>
    <row r="5795" spans="15:24" x14ac:dyDescent="0.55000000000000004">
      <c r="O5795" s="1"/>
      <c r="V5795" s="1"/>
      <c r="X5795" s="1"/>
    </row>
    <row r="5796" spans="15:24" x14ac:dyDescent="0.55000000000000004">
      <c r="O5796" s="1"/>
      <c r="V5796" s="1"/>
      <c r="X5796" s="1"/>
    </row>
    <row r="5797" spans="15:24" x14ac:dyDescent="0.55000000000000004">
      <c r="O5797" s="1"/>
      <c r="V5797" s="1"/>
      <c r="X5797" s="1"/>
    </row>
    <row r="5798" spans="15:24" x14ac:dyDescent="0.55000000000000004">
      <c r="O5798" s="1"/>
      <c r="V5798" s="1"/>
      <c r="X5798" s="1"/>
    </row>
    <row r="5799" spans="15:24" x14ac:dyDescent="0.55000000000000004">
      <c r="O5799" s="1"/>
      <c r="V5799" s="1"/>
      <c r="X5799" s="1"/>
    </row>
    <row r="5800" spans="15:24" x14ac:dyDescent="0.55000000000000004">
      <c r="O5800" s="1"/>
      <c r="V5800" s="1"/>
      <c r="X5800" s="1"/>
    </row>
    <row r="5801" spans="15:24" x14ac:dyDescent="0.55000000000000004">
      <c r="O5801" s="1"/>
      <c r="V5801" s="1"/>
      <c r="X5801" s="1"/>
    </row>
    <row r="5802" spans="15:24" x14ac:dyDescent="0.55000000000000004">
      <c r="O5802" s="1"/>
      <c r="V5802" s="1"/>
      <c r="X5802" s="1"/>
    </row>
    <row r="5803" spans="15:24" x14ac:dyDescent="0.55000000000000004">
      <c r="O5803" s="1"/>
      <c r="V5803" s="1"/>
      <c r="X5803" s="1"/>
    </row>
    <row r="5804" spans="15:24" x14ac:dyDescent="0.55000000000000004">
      <c r="O5804" s="1"/>
      <c r="V5804" s="1"/>
      <c r="X5804" s="1"/>
    </row>
    <row r="5805" spans="15:24" x14ac:dyDescent="0.55000000000000004">
      <c r="O5805" s="1"/>
      <c r="V5805" s="1"/>
      <c r="X5805" s="1"/>
    </row>
    <row r="5806" spans="15:24" x14ac:dyDescent="0.55000000000000004">
      <c r="O5806" s="1"/>
      <c r="V5806" s="1"/>
      <c r="X5806" s="1"/>
    </row>
    <row r="5807" spans="15:24" x14ac:dyDescent="0.55000000000000004">
      <c r="O5807" s="1"/>
      <c r="V5807" s="1"/>
      <c r="X5807" s="1"/>
    </row>
    <row r="5808" spans="15:24" x14ac:dyDescent="0.55000000000000004">
      <c r="O5808" s="1"/>
      <c r="V5808" s="1"/>
      <c r="X5808" s="1"/>
    </row>
    <row r="5809" spans="15:24" x14ac:dyDescent="0.55000000000000004">
      <c r="O5809" s="1"/>
      <c r="V5809" s="1"/>
      <c r="X5809" s="1"/>
    </row>
    <row r="5810" spans="15:24" x14ac:dyDescent="0.55000000000000004">
      <c r="O5810" s="1"/>
      <c r="V5810" s="1"/>
      <c r="X5810" s="1"/>
    </row>
    <row r="5811" spans="15:24" x14ac:dyDescent="0.55000000000000004">
      <c r="O5811" s="1"/>
      <c r="V5811" s="1"/>
      <c r="X5811" s="1"/>
    </row>
    <row r="5812" spans="15:24" x14ac:dyDescent="0.55000000000000004">
      <c r="O5812" s="1"/>
      <c r="V5812" s="1"/>
      <c r="X5812" s="1"/>
    </row>
    <row r="5813" spans="15:24" x14ac:dyDescent="0.55000000000000004">
      <c r="O5813" s="1"/>
      <c r="V5813" s="1"/>
      <c r="X5813" s="1"/>
    </row>
    <row r="5814" spans="15:24" x14ac:dyDescent="0.55000000000000004">
      <c r="O5814" s="1"/>
      <c r="V5814" s="1"/>
      <c r="X5814" s="1"/>
    </row>
    <row r="5815" spans="15:24" x14ac:dyDescent="0.55000000000000004">
      <c r="O5815" s="1"/>
      <c r="V5815" s="1"/>
      <c r="X5815" s="1"/>
    </row>
    <row r="5816" spans="15:24" x14ac:dyDescent="0.55000000000000004">
      <c r="O5816" s="1"/>
      <c r="V5816" s="1"/>
      <c r="X5816" s="1"/>
    </row>
    <row r="5817" spans="15:24" x14ac:dyDescent="0.55000000000000004">
      <c r="O5817" s="1"/>
      <c r="V5817" s="1"/>
      <c r="X5817" s="1"/>
    </row>
    <row r="5818" spans="15:24" x14ac:dyDescent="0.55000000000000004">
      <c r="O5818" s="1"/>
      <c r="V5818" s="1"/>
      <c r="X5818" s="1"/>
    </row>
    <row r="5819" spans="15:24" x14ac:dyDescent="0.55000000000000004">
      <c r="O5819" s="1"/>
      <c r="V5819" s="1"/>
      <c r="X5819" s="1"/>
    </row>
    <row r="5820" spans="15:24" x14ac:dyDescent="0.55000000000000004">
      <c r="O5820" s="1"/>
      <c r="V5820" s="1"/>
      <c r="X5820" s="1"/>
    </row>
    <row r="5821" spans="15:24" x14ac:dyDescent="0.55000000000000004">
      <c r="O5821" s="1"/>
      <c r="V5821" s="1"/>
      <c r="X5821" s="1"/>
    </row>
    <row r="5822" spans="15:24" x14ac:dyDescent="0.55000000000000004">
      <c r="O5822" s="1"/>
      <c r="V5822" s="1"/>
      <c r="X5822" s="1"/>
    </row>
    <row r="5823" spans="15:24" x14ac:dyDescent="0.55000000000000004">
      <c r="O5823" s="1"/>
      <c r="V5823" s="1"/>
      <c r="X5823" s="1"/>
    </row>
    <row r="5824" spans="15:24" x14ac:dyDescent="0.55000000000000004">
      <c r="O5824" s="1"/>
      <c r="V5824" s="1"/>
      <c r="X5824" s="1"/>
    </row>
    <row r="5825" spans="15:24" x14ac:dyDescent="0.55000000000000004">
      <c r="O5825" s="1"/>
      <c r="V5825" s="1"/>
      <c r="X5825" s="1"/>
    </row>
    <row r="5826" spans="15:24" x14ac:dyDescent="0.55000000000000004">
      <c r="O5826" s="1"/>
      <c r="V5826" s="1"/>
      <c r="X5826" s="1"/>
    </row>
    <row r="5827" spans="15:24" x14ac:dyDescent="0.55000000000000004">
      <c r="O5827" s="1"/>
      <c r="V5827" s="1"/>
      <c r="X5827" s="1"/>
    </row>
    <row r="5828" spans="15:24" x14ac:dyDescent="0.55000000000000004">
      <c r="O5828" s="1"/>
      <c r="V5828" s="1"/>
      <c r="X5828" s="1"/>
    </row>
    <row r="5829" spans="15:24" x14ac:dyDescent="0.55000000000000004">
      <c r="O5829" s="1"/>
      <c r="V5829" s="1"/>
      <c r="X5829" s="1"/>
    </row>
    <row r="5830" spans="15:24" x14ac:dyDescent="0.55000000000000004">
      <c r="O5830" s="1"/>
      <c r="V5830" s="1"/>
      <c r="X5830" s="1"/>
    </row>
    <row r="5831" spans="15:24" x14ac:dyDescent="0.55000000000000004">
      <c r="O5831" s="1"/>
      <c r="V5831" s="1"/>
      <c r="X5831" s="1"/>
    </row>
    <row r="5832" spans="15:24" x14ac:dyDescent="0.55000000000000004">
      <c r="O5832" s="1"/>
      <c r="V5832" s="1"/>
      <c r="X5832" s="1"/>
    </row>
    <row r="5833" spans="15:24" x14ac:dyDescent="0.55000000000000004">
      <c r="O5833" s="1"/>
      <c r="V5833" s="1"/>
      <c r="X5833" s="1"/>
    </row>
    <row r="5834" spans="15:24" x14ac:dyDescent="0.55000000000000004">
      <c r="O5834" s="1"/>
      <c r="V5834" s="1"/>
      <c r="X5834" s="1"/>
    </row>
    <row r="5835" spans="15:24" x14ac:dyDescent="0.55000000000000004">
      <c r="O5835" s="1"/>
      <c r="V5835" s="1"/>
      <c r="X5835" s="1"/>
    </row>
    <row r="5836" spans="15:24" x14ac:dyDescent="0.55000000000000004">
      <c r="O5836" s="1"/>
      <c r="V5836" s="1"/>
      <c r="X5836" s="1"/>
    </row>
    <row r="5837" spans="15:24" x14ac:dyDescent="0.55000000000000004">
      <c r="O5837" s="1"/>
      <c r="V5837" s="1"/>
      <c r="X5837" s="1"/>
    </row>
    <row r="5838" spans="15:24" x14ac:dyDescent="0.55000000000000004">
      <c r="O5838" s="1"/>
      <c r="V5838" s="1"/>
      <c r="X5838" s="1"/>
    </row>
    <row r="5839" spans="15:24" x14ac:dyDescent="0.55000000000000004">
      <c r="O5839" s="1"/>
      <c r="V5839" s="1"/>
      <c r="X5839" s="1"/>
    </row>
    <row r="5840" spans="15:24" x14ac:dyDescent="0.55000000000000004">
      <c r="O5840" s="1"/>
      <c r="V5840" s="1"/>
      <c r="X5840" s="1"/>
    </row>
    <row r="5841" spans="15:24" x14ac:dyDescent="0.55000000000000004">
      <c r="O5841" s="1"/>
      <c r="V5841" s="1"/>
      <c r="X5841" s="1"/>
    </row>
    <row r="5842" spans="15:24" x14ac:dyDescent="0.55000000000000004">
      <c r="O5842" s="1"/>
      <c r="V5842" s="1"/>
      <c r="X5842" s="1"/>
    </row>
    <row r="5843" spans="15:24" x14ac:dyDescent="0.55000000000000004">
      <c r="O5843" s="1"/>
      <c r="V5843" s="1"/>
      <c r="X5843" s="1"/>
    </row>
    <row r="5844" spans="15:24" x14ac:dyDescent="0.55000000000000004">
      <c r="O5844" s="1"/>
      <c r="V5844" s="1"/>
      <c r="X5844" s="1"/>
    </row>
    <row r="5845" spans="15:24" x14ac:dyDescent="0.55000000000000004">
      <c r="O5845" s="1"/>
      <c r="V5845" s="1"/>
      <c r="X5845" s="1"/>
    </row>
    <row r="5846" spans="15:24" x14ac:dyDescent="0.55000000000000004">
      <c r="O5846" s="1"/>
      <c r="V5846" s="1"/>
      <c r="X5846" s="1"/>
    </row>
    <row r="5847" spans="15:24" x14ac:dyDescent="0.55000000000000004">
      <c r="O5847" s="1"/>
      <c r="V5847" s="1"/>
      <c r="X5847" s="1"/>
    </row>
    <row r="5848" spans="15:24" x14ac:dyDescent="0.55000000000000004">
      <c r="O5848" s="1"/>
      <c r="V5848" s="1"/>
      <c r="X5848" s="1"/>
    </row>
    <row r="5849" spans="15:24" x14ac:dyDescent="0.55000000000000004">
      <c r="O5849" s="1"/>
      <c r="V5849" s="1"/>
      <c r="X5849" s="1"/>
    </row>
    <row r="5850" spans="15:24" x14ac:dyDescent="0.55000000000000004">
      <c r="O5850" s="1"/>
      <c r="V5850" s="1"/>
      <c r="X5850" s="1"/>
    </row>
    <row r="5851" spans="15:24" x14ac:dyDescent="0.55000000000000004">
      <c r="O5851" s="1"/>
      <c r="V5851" s="1"/>
      <c r="X5851" s="1"/>
    </row>
    <row r="5852" spans="15:24" x14ac:dyDescent="0.55000000000000004">
      <c r="O5852" s="1"/>
      <c r="V5852" s="1"/>
      <c r="X5852" s="1"/>
    </row>
    <row r="5853" spans="15:24" x14ac:dyDescent="0.55000000000000004">
      <c r="O5853" s="1"/>
      <c r="V5853" s="1"/>
      <c r="X5853" s="1"/>
    </row>
    <row r="5854" spans="15:24" x14ac:dyDescent="0.55000000000000004">
      <c r="O5854" s="1"/>
      <c r="V5854" s="1"/>
      <c r="X5854" s="1"/>
    </row>
    <row r="5855" spans="15:24" x14ac:dyDescent="0.55000000000000004">
      <c r="O5855" s="1"/>
      <c r="V5855" s="1"/>
      <c r="X5855" s="1"/>
    </row>
    <row r="5856" spans="15:24" x14ac:dyDescent="0.55000000000000004">
      <c r="O5856" s="1"/>
      <c r="V5856" s="1"/>
      <c r="X5856" s="1"/>
    </row>
    <row r="5857" spans="15:24" x14ac:dyDescent="0.55000000000000004">
      <c r="O5857" s="1"/>
      <c r="V5857" s="1"/>
      <c r="X5857" s="1"/>
    </row>
    <row r="5858" spans="15:24" x14ac:dyDescent="0.55000000000000004">
      <c r="O5858" s="1"/>
      <c r="V5858" s="1"/>
      <c r="X5858" s="1"/>
    </row>
    <row r="5859" spans="15:24" x14ac:dyDescent="0.55000000000000004">
      <c r="O5859" s="1"/>
      <c r="V5859" s="1"/>
      <c r="X5859" s="1"/>
    </row>
    <row r="5860" spans="15:24" x14ac:dyDescent="0.55000000000000004">
      <c r="O5860" s="1"/>
      <c r="V5860" s="1"/>
      <c r="X5860" s="1"/>
    </row>
    <row r="5861" spans="15:24" x14ac:dyDescent="0.55000000000000004">
      <c r="O5861" s="1"/>
      <c r="V5861" s="1"/>
      <c r="X5861" s="1"/>
    </row>
    <row r="5862" spans="15:24" x14ac:dyDescent="0.55000000000000004">
      <c r="O5862" s="1"/>
      <c r="V5862" s="1"/>
      <c r="X5862" s="1"/>
    </row>
    <row r="5863" spans="15:24" x14ac:dyDescent="0.55000000000000004">
      <c r="O5863" s="1"/>
      <c r="V5863" s="1"/>
      <c r="X5863" s="1"/>
    </row>
    <row r="5864" spans="15:24" x14ac:dyDescent="0.55000000000000004">
      <c r="O5864" s="1"/>
      <c r="V5864" s="1"/>
      <c r="X5864" s="1"/>
    </row>
    <row r="5865" spans="15:24" x14ac:dyDescent="0.55000000000000004">
      <c r="O5865" s="1"/>
      <c r="V5865" s="1"/>
      <c r="X5865" s="1"/>
    </row>
    <row r="5866" spans="15:24" x14ac:dyDescent="0.55000000000000004">
      <c r="O5866" s="1"/>
      <c r="V5866" s="1"/>
      <c r="X5866" s="1"/>
    </row>
    <row r="5867" spans="15:24" x14ac:dyDescent="0.55000000000000004">
      <c r="O5867" s="1"/>
      <c r="V5867" s="1"/>
      <c r="X5867" s="1"/>
    </row>
    <row r="5868" spans="15:24" x14ac:dyDescent="0.55000000000000004">
      <c r="O5868" s="1"/>
      <c r="V5868" s="1"/>
      <c r="X5868" s="1"/>
    </row>
    <row r="5869" spans="15:24" x14ac:dyDescent="0.55000000000000004">
      <c r="O5869" s="1"/>
      <c r="V5869" s="1"/>
      <c r="X5869" s="1"/>
    </row>
    <row r="5870" spans="15:24" x14ac:dyDescent="0.55000000000000004">
      <c r="O5870" s="1"/>
      <c r="V5870" s="1"/>
      <c r="X5870" s="1"/>
    </row>
    <row r="5871" spans="15:24" x14ac:dyDescent="0.55000000000000004">
      <c r="O5871" s="1"/>
      <c r="V5871" s="1"/>
      <c r="X5871" s="1"/>
    </row>
    <row r="5872" spans="15:24" x14ac:dyDescent="0.55000000000000004">
      <c r="O5872" s="1"/>
      <c r="V5872" s="1"/>
      <c r="X5872" s="1"/>
    </row>
    <row r="5873" spans="15:24" x14ac:dyDescent="0.55000000000000004">
      <c r="O5873" s="1"/>
      <c r="V5873" s="1"/>
      <c r="X5873" s="1"/>
    </row>
    <row r="5874" spans="15:24" x14ac:dyDescent="0.55000000000000004">
      <c r="O5874" s="1"/>
      <c r="V5874" s="1"/>
      <c r="X5874" s="1"/>
    </row>
    <row r="5875" spans="15:24" x14ac:dyDescent="0.55000000000000004">
      <c r="O5875" s="1"/>
      <c r="V5875" s="1"/>
      <c r="X5875" s="1"/>
    </row>
    <row r="5876" spans="15:24" x14ac:dyDescent="0.55000000000000004">
      <c r="O5876" s="1"/>
      <c r="V5876" s="1"/>
      <c r="X5876" s="1"/>
    </row>
    <row r="5877" spans="15:24" x14ac:dyDescent="0.55000000000000004">
      <c r="O5877" s="1"/>
      <c r="V5877" s="1"/>
      <c r="X5877" s="1"/>
    </row>
    <row r="5878" spans="15:24" x14ac:dyDescent="0.55000000000000004">
      <c r="O5878" s="1"/>
      <c r="V5878" s="1"/>
      <c r="X5878" s="1"/>
    </row>
    <row r="5879" spans="15:24" x14ac:dyDescent="0.55000000000000004">
      <c r="O5879" s="1"/>
      <c r="V5879" s="1"/>
      <c r="X5879" s="1"/>
    </row>
    <row r="5880" spans="15:24" x14ac:dyDescent="0.55000000000000004">
      <c r="O5880" s="1"/>
      <c r="V5880" s="1"/>
      <c r="X5880" s="1"/>
    </row>
    <row r="5881" spans="15:24" x14ac:dyDescent="0.55000000000000004">
      <c r="O5881" s="1"/>
      <c r="V5881" s="1"/>
      <c r="X5881" s="1"/>
    </row>
    <row r="5882" spans="15:24" x14ac:dyDescent="0.55000000000000004">
      <c r="O5882" s="1"/>
      <c r="V5882" s="1"/>
      <c r="X5882" s="1"/>
    </row>
    <row r="5883" spans="15:24" x14ac:dyDescent="0.55000000000000004">
      <c r="O5883" s="1"/>
      <c r="V5883" s="1"/>
      <c r="X5883" s="1"/>
    </row>
    <row r="5884" spans="15:24" x14ac:dyDescent="0.55000000000000004">
      <c r="O5884" s="1"/>
      <c r="V5884" s="1"/>
      <c r="X5884" s="1"/>
    </row>
    <row r="5885" spans="15:24" x14ac:dyDescent="0.55000000000000004">
      <c r="O5885" s="1"/>
      <c r="V5885" s="1"/>
      <c r="X5885" s="1"/>
    </row>
    <row r="5886" spans="15:24" x14ac:dyDescent="0.55000000000000004">
      <c r="O5886" s="1"/>
      <c r="V5886" s="1"/>
      <c r="X5886" s="1"/>
    </row>
    <row r="5887" spans="15:24" x14ac:dyDescent="0.55000000000000004">
      <c r="O5887" s="1"/>
      <c r="V5887" s="1"/>
      <c r="X5887" s="1"/>
    </row>
    <row r="5888" spans="15:24" x14ac:dyDescent="0.55000000000000004">
      <c r="O5888" s="1"/>
      <c r="V5888" s="1"/>
      <c r="X5888" s="1"/>
    </row>
    <row r="5889" spans="15:24" x14ac:dyDescent="0.55000000000000004">
      <c r="O5889" s="1"/>
      <c r="V5889" s="1"/>
      <c r="X5889" s="1"/>
    </row>
    <row r="5890" spans="15:24" x14ac:dyDescent="0.55000000000000004">
      <c r="O5890" s="1"/>
      <c r="V5890" s="1"/>
      <c r="X5890" s="1"/>
    </row>
    <row r="5891" spans="15:24" x14ac:dyDescent="0.55000000000000004">
      <c r="O5891" s="1"/>
      <c r="V5891" s="1"/>
      <c r="X5891" s="1"/>
    </row>
    <row r="5892" spans="15:24" x14ac:dyDescent="0.55000000000000004">
      <c r="O5892" s="1"/>
      <c r="V5892" s="1"/>
      <c r="X5892" s="1"/>
    </row>
    <row r="5893" spans="15:24" x14ac:dyDescent="0.55000000000000004">
      <c r="O5893" s="1"/>
      <c r="V5893" s="1"/>
      <c r="X5893" s="1"/>
    </row>
    <row r="5894" spans="15:24" x14ac:dyDescent="0.55000000000000004">
      <c r="O5894" s="1"/>
      <c r="V5894" s="1"/>
      <c r="X5894" s="1"/>
    </row>
    <row r="5895" spans="15:24" x14ac:dyDescent="0.55000000000000004">
      <c r="O5895" s="1"/>
      <c r="V5895" s="1"/>
      <c r="X5895" s="1"/>
    </row>
    <row r="5896" spans="15:24" x14ac:dyDescent="0.55000000000000004">
      <c r="O5896" s="1"/>
      <c r="V5896" s="1"/>
      <c r="X5896" s="1"/>
    </row>
    <row r="5897" spans="15:24" x14ac:dyDescent="0.55000000000000004">
      <c r="O5897" s="1"/>
      <c r="V5897" s="1"/>
      <c r="X5897" s="1"/>
    </row>
    <row r="5898" spans="15:24" x14ac:dyDescent="0.55000000000000004">
      <c r="O5898" s="1"/>
      <c r="V5898" s="1"/>
      <c r="X5898" s="1"/>
    </row>
    <row r="5899" spans="15:24" x14ac:dyDescent="0.55000000000000004">
      <c r="O5899" s="1"/>
      <c r="V5899" s="1"/>
      <c r="X5899" s="1"/>
    </row>
    <row r="5900" spans="15:24" x14ac:dyDescent="0.55000000000000004">
      <c r="O5900" s="1"/>
      <c r="V5900" s="1"/>
      <c r="X5900" s="1"/>
    </row>
    <row r="5901" spans="15:24" x14ac:dyDescent="0.55000000000000004">
      <c r="O5901" s="1"/>
      <c r="V5901" s="1"/>
      <c r="X5901" s="1"/>
    </row>
    <row r="5902" spans="15:24" x14ac:dyDescent="0.55000000000000004">
      <c r="O5902" s="1"/>
      <c r="V5902" s="1"/>
      <c r="X5902" s="1"/>
    </row>
    <row r="5903" spans="15:24" x14ac:dyDescent="0.55000000000000004">
      <c r="O5903" s="1"/>
      <c r="V5903" s="1"/>
      <c r="X5903" s="1"/>
    </row>
    <row r="5904" spans="15:24" x14ac:dyDescent="0.55000000000000004">
      <c r="O5904" s="1"/>
      <c r="V5904" s="1"/>
      <c r="X5904" s="1"/>
    </row>
    <row r="5905" spans="15:24" x14ac:dyDescent="0.55000000000000004">
      <c r="O5905" s="1"/>
      <c r="V5905" s="1"/>
      <c r="X5905" s="1"/>
    </row>
    <row r="5906" spans="15:24" x14ac:dyDescent="0.55000000000000004">
      <c r="O5906" s="1"/>
      <c r="V5906" s="1"/>
      <c r="X5906" s="1"/>
    </row>
    <row r="5907" spans="15:24" x14ac:dyDescent="0.55000000000000004">
      <c r="O5907" s="1"/>
      <c r="V5907" s="1"/>
      <c r="X5907" s="1"/>
    </row>
    <row r="5908" spans="15:24" x14ac:dyDescent="0.55000000000000004">
      <c r="O5908" s="1"/>
      <c r="V5908" s="1"/>
      <c r="X5908" s="1"/>
    </row>
    <row r="5909" spans="15:24" x14ac:dyDescent="0.55000000000000004">
      <c r="O5909" s="1"/>
      <c r="V5909" s="1"/>
      <c r="X5909" s="1"/>
    </row>
    <row r="5910" spans="15:24" x14ac:dyDescent="0.55000000000000004">
      <c r="O5910" s="1"/>
      <c r="V5910" s="1"/>
      <c r="X5910" s="1"/>
    </row>
    <row r="5911" spans="15:24" x14ac:dyDescent="0.55000000000000004">
      <c r="O5911" s="1"/>
      <c r="V5911" s="1"/>
      <c r="X5911" s="1"/>
    </row>
    <row r="5912" spans="15:24" x14ac:dyDescent="0.55000000000000004">
      <c r="O5912" s="1"/>
      <c r="V5912" s="1"/>
      <c r="X5912" s="1"/>
    </row>
    <row r="5913" spans="15:24" x14ac:dyDescent="0.55000000000000004">
      <c r="O5913" s="1"/>
      <c r="V5913" s="1"/>
      <c r="X5913" s="1"/>
    </row>
    <row r="5914" spans="15:24" x14ac:dyDescent="0.55000000000000004">
      <c r="O5914" s="1"/>
      <c r="V5914" s="1"/>
      <c r="X5914" s="1"/>
    </row>
    <row r="5915" spans="15:24" x14ac:dyDescent="0.55000000000000004">
      <c r="O5915" s="1"/>
      <c r="V5915" s="1"/>
      <c r="X5915" s="1"/>
    </row>
    <row r="5916" spans="15:24" x14ac:dyDescent="0.55000000000000004">
      <c r="O5916" s="1"/>
      <c r="V5916" s="1"/>
      <c r="X5916" s="1"/>
    </row>
    <row r="5917" spans="15:24" x14ac:dyDescent="0.55000000000000004">
      <c r="O5917" s="1"/>
      <c r="V5917" s="1"/>
      <c r="X5917" s="1"/>
    </row>
    <row r="5918" spans="15:24" x14ac:dyDescent="0.55000000000000004">
      <c r="O5918" s="1"/>
      <c r="V5918" s="1"/>
      <c r="X5918" s="1"/>
    </row>
    <row r="5919" spans="15:24" x14ac:dyDescent="0.55000000000000004">
      <c r="O5919" s="1"/>
      <c r="V5919" s="1"/>
      <c r="X5919" s="1"/>
    </row>
    <row r="5920" spans="15:24" x14ac:dyDescent="0.55000000000000004">
      <c r="O5920" s="1"/>
      <c r="V5920" s="1"/>
      <c r="X5920" s="1"/>
    </row>
    <row r="5921" spans="15:24" x14ac:dyDescent="0.55000000000000004">
      <c r="O5921" s="1"/>
      <c r="V5921" s="1"/>
      <c r="X5921" s="1"/>
    </row>
    <row r="5922" spans="15:24" x14ac:dyDescent="0.55000000000000004">
      <c r="O5922" s="1"/>
      <c r="V5922" s="1"/>
      <c r="X5922" s="1"/>
    </row>
    <row r="5923" spans="15:24" x14ac:dyDescent="0.55000000000000004">
      <c r="O5923" s="1"/>
      <c r="V5923" s="1"/>
      <c r="X5923" s="1"/>
    </row>
    <row r="5924" spans="15:24" x14ac:dyDescent="0.55000000000000004">
      <c r="O5924" s="1"/>
      <c r="V5924" s="1"/>
      <c r="X5924" s="1"/>
    </row>
    <row r="5925" spans="15:24" x14ac:dyDescent="0.55000000000000004">
      <c r="O5925" s="1"/>
      <c r="V5925" s="1"/>
      <c r="X5925" s="1"/>
    </row>
    <row r="5926" spans="15:24" x14ac:dyDescent="0.55000000000000004">
      <c r="O5926" s="1"/>
      <c r="V5926" s="1"/>
      <c r="X5926" s="1"/>
    </row>
    <row r="5927" spans="15:24" x14ac:dyDescent="0.55000000000000004">
      <c r="O5927" s="1"/>
      <c r="V5927" s="1"/>
      <c r="X5927" s="1"/>
    </row>
    <row r="5928" spans="15:24" x14ac:dyDescent="0.55000000000000004">
      <c r="O5928" s="1"/>
      <c r="V5928" s="1"/>
      <c r="X5928" s="1"/>
    </row>
    <row r="5929" spans="15:24" x14ac:dyDescent="0.55000000000000004">
      <c r="O5929" s="1"/>
      <c r="V5929" s="1"/>
      <c r="X5929" s="1"/>
    </row>
    <row r="5930" spans="15:24" x14ac:dyDescent="0.55000000000000004">
      <c r="O5930" s="1"/>
      <c r="V5930" s="1"/>
      <c r="X5930" s="1"/>
    </row>
    <row r="5931" spans="15:24" x14ac:dyDescent="0.55000000000000004">
      <c r="O5931" s="1"/>
      <c r="V5931" s="1"/>
      <c r="X5931" s="1"/>
    </row>
    <row r="5932" spans="15:24" x14ac:dyDescent="0.55000000000000004">
      <c r="O5932" s="1"/>
      <c r="V5932" s="1"/>
      <c r="X5932" s="1"/>
    </row>
    <row r="5933" spans="15:24" x14ac:dyDescent="0.55000000000000004">
      <c r="O5933" s="1"/>
      <c r="V5933" s="1"/>
      <c r="X5933" s="1"/>
    </row>
    <row r="5934" spans="15:24" x14ac:dyDescent="0.55000000000000004">
      <c r="O5934" s="1"/>
      <c r="V5934" s="1"/>
      <c r="X5934" s="1"/>
    </row>
    <row r="5935" spans="15:24" x14ac:dyDescent="0.55000000000000004">
      <c r="O5935" s="1"/>
      <c r="V5935" s="1"/>
      <c r="X5935" s="1"/>
    </row>
    <row r="5936" spans="15:24" x14ac:dyDescent="0.55000000000000004">
      <c r="O5936" s="1"/>
      <c r="V5936" s="1"/>
      <c r="X5936" s="1"/>
    </row>
    <row r="5937" spans="15:24" x14ac:dyDescent="0.55000000000000004">
      <c r="O5937" s="1"/>
      <c r="V5937" s="1"/>
      <c r="X5937" s="1"/>
    </row>
    <row r="5938" spans="15:24" x14ac:dyDescent="0.55000000000000004">
      <c r="O5938" s="1"/>
      <c r="V5938" s="1"/>
      <c r="X5938" s="1"/>
    </row>
    <row r="5939" spans="15:24" x14ac:dyDescent="0.55000000000000004">
      <c r="O5939" s="1"/>
      <c r="V5939" s="1"/>
      <c r="X5939" s="1"/>
    </row>
    <row r="5940" spans="15:24" x14ac:dyDescent="0.55000000000000004">
      <c r="O5940" s="1"/>
      <c r="V5940" s="1"/>
      <c r="X5940" s="1"/>
    </row>
    <row r="5941" spans="15:24" x14ac:dyDescent="0.55000000000000004">
      <c r="O5941" s="1"/>
      <c r="V5941" s="1"/>
      <c r="X5941" s="1"/>
    </row>
    <row r="5942" spans="15:24" x14ac:dyDescent="0.55000000000000004">
      <c r="O5942" s="1"/>
      <c r="V5942" s="1"/>
      <c r="X5942" s="1"/>
    </row>
    <row r="5943" spans="15:24" x14ac:dyDescent="0.55000000000000004">
      <c r="O5943" s="1"/>
      <c r="V5943" s="1"/>
      <c r="X5943" s="1"/>
    </row>
    <row r="5944" spans="15:24" x14ac:dyDescent="0.55000000000000004">
      <c r="O5944" s="1"/>
      <c r="V5944" s="1"/>
      <c r="X5944" s="1"/>
    </row>
    <row r="5945" spans="15:24" x14ac:dyDescent="0.55000000000000004">
      <c r="O5945" s="1"/>
      <c r="V5945" s="1"/>
      <c r="X5945" s="1"/>
    </row>
    <row r="5946" spans="15:24" x14ac:dyDescent="0.55000000000000004">
      <c r="O5946" s="1"/>
      <c r="V5946" s="1"/>
      <c r="X5946" s="1"/>
    </row>
    <row r="5947" spans="15:24" x14ac:dyDescent="0.55000000000000004">
      <c r="O5947" s="1"/>
      <c r="V5947" s="1"/>
      <c r="X5947" s="1"/>
    </row>
    <row r="5948" spans="15:24" x14ac:dyDescent="0.55000000000000004">
      <c r="O5948" s="1"/>
      <c r="V5948" s="1"/>
      <c r="X5948" s="1"/>
    </row>
    <row r="5949" spans="15:24" x14ac:dyDescent="0.55000000000000004">
      <c r="O5949" s="1"/>
      <c r="V5949" s="1"/>
      <c r="X5949" s="1"/>
    </row>
    <row r="5950" spans="15:24" x14ac:dyDescent="0.55000000000000004">
      <c r="O5950" s="1"/>
      <c r="V5950" s="1"/>
      <c r="X5950" s="1"/>
    </row>
    <row r="5951" spans="15:24" x14ac:dyDescent="0.55000000000000004">
      <c r="O5951" s="1"/>
      <c r="V5951" s="1"/>
      <c r="X5951" s="1"/>
    </row>
    <row r="5952" spans="15:24" x14ac:dyDescent="0.55000000000000004">
      <c r="O5952" s="1"/>
      <c r="V5952" s="1"/>
      <c r="X5952" s="1"/>
    </row>
    <row r="5953" spans="15:24" x14ac:dyDescent="0.55000000000000004">
      <c r="O5953" s="1"/>
      <c r="V5953" s="1"/>
      <c r="X5953" s="1"/>
    </row>
    <row r="5954" spans="15:24" x14ac:dyDescent="0.55000000000000004">
      <c r="O5954" s="1"/>
      <c r="V5954" s="1"/>
      <c r="X5954" s="1"/>
    </row>
    <row r="5955" spans="15:24" x14ac:dyDescent="0.55000000000000004">
      <c r="O5955" s="1"/>
      <c r="V5955" s="1"/>
      <c r="X5955" s="1"/>
    </row>
    <row r="5956" spans="15:24" x14ac:dyDescent="0.55000000000000004">
      <c r="O5956" s="1"/>
      <c r="V5956" s="1"/>
      <c r="X5956" s="1"/>
    </row>
    <row r="5957" spans="15:24" x14ac:dyDescent="0.55000000000000004">
      <c r="O5957" s="1"/>
      <c r="V5957" s="1"/>
      <c r="X5957" s="1"/>
    </row>
    <row r="5958" spans="15:24" x14ac:dyDescent="0.55000000000000004">
      <c r="O5958" s="1"/>
      <c r="V5958" s="1"/>
      <c r="X5958" s="1"/>
    </row>
    <row r="5959" spans="15:24" x14ac:dyDescent="0.55000000000000004">
      <c r="O5959" s="1"/>
      <c r="V5959" s="1"/>
      <c r="X5959" s="1"/>
    </row>
    <row r="5960" spans="15:24" x14ac:dyDescent="0.55000000000000004">
      <c r="O5960" s="1"/>
      <c r="V5960" s="1"/>
      <c r="X5960" s="1"/>
    </row>
    <row r="5961" spans="15:24" x14ac:dyDescent="0.55000000000000004">
      <c r="O5961" s="1"/>
      <c r="V5961" s="1"/>
      <c r="X5961" s="1"/>
    </row>
    <row r="5962" spans="15:24" x14ac:dyDescent="0.55000000000000004">
      <c r="O5962" s="1"/>
      <c r="V5962" s="1"/>
      <c r="X5962" s="1"/>
    </row>
    <row r="5963" spans="15:24" x14ac:dyDescent="0.55000000000000004">
      <c r="O5963" s="1"/>
      <c r="V5963" s="1"/>
      <c r="X5963" s="1"/>
    </row>
    <row r="5964" spans="15:24" x14ac:dyDescent="0.55000000000000004">
      <c r="O5964" s="1"/>
      <c r="V5964" s="1"/>
      <c r="X5964" s="1"/>
    </row>
    <row r="5965" spans="15:24" x14ac:dyDescent="0.55000000000000004">
      <c r="O5965" s="1"/>
      <c r="V5965" s="1"/>
      <c r="X5965" s="1"/>
    </row>
    <row r="5966" spans="15:24" x14ac:dyDescent="0.55000000000000004">
      <c r="O5966" s="1"/>
      <c r="V5966" s="1"/>
      <c r="X5966" s="1"/>
    </row>
    <row r="5967" spans="15:24" x14ac:dyDescent="0.55000000000000004">
      <c r="O5967" s="1"/>
      <c r="V5967" s="1"/>
      <c r="X5967" s="1"/>
    </row>
    <row r="5968" spans="15:24" x14ac:dyDescent="0.55000000000000004">
      <c r="O5968" s="1"/>
      <c r="V5968" s="1"/>
      <c r="X5968" s="1"/>
    </row>
    <row r="5969" spans="15:24" x14ac:dyDescent="0.55000000000000004">
      <c r="O5969" s="1"/>
      <c r="V5969" s="1"/>
      <c r="X5969" s="1"/>
    </row>
    <row r="5970" spans="15:24" x14ac:dyDescent="0.55000000000000004">
      <c r="O5970" s="1"/>
      <c r="V5970" s="1"/>
      <c r="X5970" s="1"/>
    </row>
    <row r="5971" spans="15:24" x14ac:dyDescent="0.55000000000000004">
      <c r="O5971" s="1"/>
      <c r="V5971" s="1"/>
      <c r="X5971" s="1"/>
    </row>
    <row r="5972" spans="15:24" x14ac:dyDescent="0.55000000000000004">
      <c r="O5972" s="1"/>
      <c r="V5972" s="1"/>
      <c r="X5972" s="1"/>
    </row>
    <row r="5973" spans="15:24" x14ac:dyDescent="0.55000000000000004">
      <c r="O5973" s="1"/>
      <c r="V5973" s="1"/>
      <c r="X5973" s="1"/>
    </row>
    <row r="5974" spans="15:24" x14ac:dyDescent="0.55000000000000004">
      <c r="O5974" s="1"/>
      <c r="V5974" s="1"/>
      <c r="X5974" s="1"/>
    </row>
    <row r="5975" spans="15:24" x14ac:dyDescent="0.55000000000000004">
      <c r="O5975" s="1"/>
      <c r="V5975" s="1"/>
      <c r="X5975" s="1"/>
    </row>
    <row r="5976" spans="15:24" x14ac:dyDescent="0.55000000000000004">
      <c r="O5976" s="1"/>
      <c r="V5976" s="1"/>
      <c r="X5976" s="1"/>
    </row>
    <row r="5977" spans="15:24" x14ac:dyDescent="0.55000000000000004">
      <c r="O5977" s="1"/>
      <c r="V5977" s="1"/>
      <c r="X5977" s="1"/>
    </row>
    <row r="5978" spans="15:24" x14ac:dyDescent="0.55000000000000004">
      <c r="O5978" s="1"/>
      <c r="V5978" s="1"/>
      <c r="X5978" s="1"/>
    </row>
    <row r="5979" spans="15:24" x14ac:dyDescent="0.55000000000000004">
      <c r="O5979" s="1"/>
      <c r="V5979" s="1"/>
      <c r="X5979" s="1"/>
    </row>
    <row r="5980" spans="15:24" x14ac:dyDescent="0.55000000000000004">
      <c r="O5980" s="1"/>
      <c r="V5980" s="1"/>
      <c r="X5980" s="1"/>
    </row>
    <row r="5981" spans="15:24" x14ac:dyDescent="0.55000000000000004">
      <c r="O5981" s="1"/>
      <c r="V5981" s="1"/>
      <c r="X5981" s="1"/>
    </row>
    <row r="5982" spans="15:24" x14ac:dyDescent="0.55000000000000004">
      <c r="O5982" s="1"/>
      <c r="V5982" s="1"/>
      <c r="X5982" s="1"/>
    </row>
    <row r="5983" spans="15:24" x14ac:dyDescent="0.55000000000000004">
      <c r="O5983" s="1"/>
      <c r="V5983" s="1"/>
      <c r="X5983" s="1"/>
    </row>
    <row r="5984" spans="15:24" x14ac:dyDescent="0.55000000000000004">
      <c r="O5984" s="1"/>
      <c r="V5984" s="1"/>
      <c r="X5984" s="1"/>
    </row>
    <row r="5985" spans="15:24" x14ac:dyDescent="0.55000000000000004">
      <c r="O5985" s="1"/>
      <c r="V5985" s="1"/>
      <c r="X5985" s="1"/>
    </row>
    <row r="5986" spans="15:24" x14ac:dyDescent="0.55000000000000004">
      <c r="O5986" s="1"/>
      <c r="V5986" s="1"/>
      <c r="X5986" s="1"/>
    </row>
    <row r="5987" spans="15:24" x14ac:dyDescent="0.55000000000000004">
      <c r="O5987" s="1"/>
      <c r="V5987" s="1"/>
      <c r="X5987" s="1"/>
    </row>
    <row r="5988" spans="15:24" x14ac:dyDescent="0.55000000000000004">
      <c r="O5988" s="1"/>
      <c r="V5988" s="1"/>
      <c r="X5988" s="1"/>
    </row>
    <row r="5989" spans="15:24" x14ac:dyDescent="0.55000000000000004">
      <c r="O5989" s="1"/>
      <c r="V5989" s="1"/>
      <c r="X5989" s="1"/>
    </row>
    <row r="5990" spans="15:24" x14ac:dyDescent="0.55000000000000004">
      <c r="O5990" s="1"/>
      <c r="V5990" s="1"/>
      <c r="X5990" s="1"/>
    </row>
    <row r="5991" spans="15:24" x14ac:dyDescent="0.55000000000000004">
      <c r="O5991" s="1"/>
      <c r="V5991" s="1"/>
      <c r="X5991" s="1"/>
    </row>
    <row r="5992" spans="15:24" x14ac:dyDescent="0.55000000000000004">
      <c r="O5992" s="1"/>
      <c r="V5992" s="1"/>
      <c r="X5992" s="1"/>
    </row>
    <row r="5993" spans="15:24" x14ac:dyDescent="0.55000000000000004">
      <c r="O5993" s="1"/>
      <c r="V5993" s="1"/>
      <c r="X5993" s="1"/>
    </row>
    <row r="5994" spans="15:24" x14ac:dyDescent="0.55000000000000004">
      <c r="O5994" s="1"/>
      <c r="V5994" s="1"/>
      <c r="X5994" s="1"/>
    </row>
    <row r="5995" spans="15:24" x14ac:dyDescent="0.55000000000000004">
      <c r="O5995" s="1"/>
      <c r="V5995" s="1"/>
      <c r="X5995" s="1"/>
    </row>
    <row r="5996" spans="15:24" x14ac:dyDescent="0.55000000000000004">
      <c r="O5996" s="1"/>
      <c r="V5996" s="1"/>
      <c r="X5996" s="1"/>
    </row>
    <row r="5997" spans="15:24" x14ac:dyDescent="0.55000000000000004">
      <c r="O5997" s="1"/>
      <c r="V5997" s="1"/>
      <c r="X5997" s="1"/>
    </row>
    <row r="5998" spans="15:24" x14ac:dyDescent="0.55000000000000004">
      <c r="O5998" s="1"/>
      <c r="V5998" s="1"/>
      <c r="X5998" s="1"/>
    </row>
    <row r="5999" spans="15:24" x14ac:dyDescent="0.55000000000000004">
      <c r="O5999" s="1"/>
      <c r="V5999" s="1"/>
      <c r="X5999" s="1"/>
    </row>
    <row r="6000" spans="15:24" x14ac:dyDescent="0.55000000000000004">
      <c r="O6000" s="1"/>
      <c r="V6000" s="1"/>
      <c r="X6000" s="1"/>
    </row>
    <row r="6001" spans="15:24" x14ac:dyDescent="0.55000000000000004">
      <c r="O6001" s="1"/>
      <c r="V6001" s="1"/>
      <c r="X6001" s="1"/>
    </row>
    <row r="6002" spans="15:24" x14ac:dyDescent="0.55000000000000004">
      <c r="O6002" s="1"/>
      <c r="V6002" s="1"/>
      <c r="X6002" s="1"/>
    </row>
    <row r="6003" spans="15:24" x14ac:dyDescent="0.55000000000000004">
      <c r="O6003" s="1"/>
      <c r="V6003" s="1"/>
      <c r="X6003" s="1"/>
    </row>
    <row r="6004" spans="15:24" x14ac:dyDescent="0.55000000000000004">
      <c r="O6004" s="1"/>
      <c r="V6004" s="1"/>
      <c r="X6004" s="1"/>
    </row>
    <row r="6005" spans="15:24" x14ac:dyDescent="0.55000000000000004">
      <c r="O6005" s="1"/>
      <c r="V6005" s="1"/>
      <c r="X6005" s="1"/>
    </row>
    <row r="6006" spans="15:24" x14ac:dyDescent="0.55000000000000004">
      <c r="O6006" s="1"/>
      <c r="V6006" s="1"/>
      <c r="X6006" s="1"/>
    </row>
    <row r="6007" spans="15:24" x14ac:dyDescent="0.55000000000000004">
      <c r="O6007" s="1"/>
      <c r="V6007" s="1"/>
      <c r="X6007" s="1"/>
    </row>
    <row r="6008" spans="15:24" x14ac:dyDescent="0.55000000000000004">
      <c r="O6008" s="1"/>
      <c r="V6008" s="1"/>
      <c r="X6008" s="1"/>
    </row>
    <row r="6009" spans="15:24" x14ac:dyDescent="0.55000000000000004">
      <c r="O6009" s="1"/>
      <c r="V6009" s="1"/>
      <c r="X6009" s="1"/>
    </row>
    <row r="6010" spans="15:24" x14ac:dyDescent="0.55000000000000004">
      <c r="O6010" s="1"/>
      <c r="V6010" s="1"/>
      <c r="X6010" s="1"/>
    </row>
    <row r="6011" spans="15:24" x14ac:dyDescent="0.55000000000000004">
      <c r="O6011" s="1"/>
      <c r="V6011" s="1"/>
      <c r="X6011" s="1"/>
    </row>
    <row r="6012" spans="15:24" x14ac:dyDescent="0.55000000000000004">
      <c r="O6012" s="1"/>
      <c r="V6012" s="1"/>
      <c r="X6012" s="1"/>
    </row>
    <row r="6013" spans="15:24" x14ac:dyDescent="0.55000000000000004">
      <c r="O6013" s="1"/>
      <c r="V6013" s="1"/>
      <c r="X6013" s="1"/>
    </row>
    <row r="6014" spans="15:24" x14ac:dyDescent="0.55000000000000004">
      <c r="O6014" s="1"/>
      <c r="V6014" s="1"/>
      <c r="X6014" s="1"/>
    </row>
    <row r="6015" spans="15:24" x14ac:dyDescent="0.55000000000000004">
      <c r="O6015" s="1"/>
      <c r="V6015" s="1"/>
      <c r="X6015" s="1"/>
    </row>
    <row r="6016" spans="15:24" x14ac:dyDescent="0.55000000000000004">
      <c r="O6016" s="1"/>
      <c r="V6016" s="1"/>
      <c r="X6016" s="1"/>
    </row>
    <row r="6017" spans="15:24" x14ac:dyDescent="0.55000000000000004">
      <c r="O6017" s="1"/>
      <c r="V6017" s="1"/>
      <c r="X6017" s="1"/>
    </row>
    <row r="6018" spans="15:24" x14ac:dyDescent="0.55000000000000004">
      <c r="O6018" s="1"/>
      <c r="V6018" s="1"/>
      <c r="X6018" s="1"/>
    </row>
    <row r="6019" spans="15:24" x14ac:dyDescent="0.55000000000000004">
      <c r="O6019" s="1"/>
      <c r="V6019" s="1"/>
      <c r="X6019" s="1"/>
    </row>
    <row r="6020" spans="15:24" x14ac:dyDescent="0.55000000000000004">
      <c r="O6020" s="1"/>
      <c r="V6020" s="1"/>
      <c r="X6020" s="1"/>
    </row>
    <row r="6021" spans="15:24" x14ac:dyDescent="0.55000000000000004">
      <c r="O6021" s="1"/>
      <c r="V6021" s="1"/>
      <c r="X6021" s="1"/>
    </row>
    <row r="6022" spans="15:24" x14ac:dyDescent="0.55000000000000004">
      <c r="O6022" s="1"/>
      <c r="V6022" s="1"/>
      <c r="X6022" s="1"/>
    </row>
    <row r="6023" spans="15:24" x14ac:dyDescent="0.55000000000000004">
      <c r="O6023" s="1"/>
      <c r="V6023" s="1"/>
      <c r="X6023" s="1"/>
    </row>
    <row r="6024" spans="15:24" x14ac:dyDescent="0.55000000000000004">
      <c r="O6024" s="1"/>
      <c r="V6024" s="1"/>
      <c r="X6024" s="1"/>
    </row>
    <row r="6025" spans="15:24" x14ac:dyDescent="0.55000000000000004">
      <c r="O6025" s="1"/>
      <c r="V6025" s="1"/>
      <c r="X6025" s="1"/>
    </row>
    <row r="6026" spans="15:24" x14ac:dyDescent="0.55000000000000004">
      <c r="O6026" s="1"/>
      <c r="V6026" s="1"/>
      <c r="X6026" s="1"/>
    </row>
    <row r="6027" spans="15:24" x14ac:dyDescent="0.55000000000000004">
      <c r="O6027" s="1"/>
      <c r="V6027" s="1"/>
      <c r="X6027" s="1"/>
    </row>
    <row r="6028" spans="15:24" x14ac:dyDescent="0.55000000000000004">
      <c r="O6028" s="1"/>
      <c r="V6028" s="1"/>
      <c r="X6028" s="1"/>
    </row>
    <row r="6029" spans="15:24" x14ac:dyDescent="0.55000000000000004">
      <c r="O6029" s="1"/>
      <c r="V6029" s="1"/>
      <c r="X6029" s="1"/>
    </row>
    <row r="6030" spans="15:24" x14ac:dyDescent="0.55000000000000004">
      <c r="O6030" s="1"/>
      <c r="V6030" s="1"/>
      <c r="X6030" s="1"/>
    </row>
    <row r="6031" spans="15:24" x14ac:dyDescent="0.55000000000000004">
      <c r="O6031" s="1"/>
      <c r="V6031" s="1"/>
      <c r="X6031" s="1"/>
    </row>
    <row r="6032" spans="15:24" x14ac:dyDescent="0.55000000000000004">
      <c r="O6032" s="1"/>
      <c r="V6032" s="1"/>
      <c r="X6032" s="1"/>
    </row>
    <row r="6033" spans="15:24" x14ac:dyDescent="0.55000000000000004">
      <c r="O6033" s="1"/>
      <c r="V6033" s="1"/>
      <c r="X6033" s="1"/>
    </row>
    <row r="6034" spans="15:24" x14ac:dyDescent="0.55000000000000004">
      <c r="O6034" s="1"/>
      <c r="V6034" s="1"/>
      <c r="X6034" s="1"/>
    </row>
    <row r="6035" spans="15:24" x14ac:dyDescent="0.55000000000000004">
      <c r="O6035" s="1"/>
      <c r="V6035" s="1"/>
      <c r="X6035" s="1"/>
    </row>
    <row r="6036" spans="15:24" x14ac:dyDescent="0.55000000000000004">
      <c r="O6036" s="1"/>
      <c r="V6036" s="1"/>
      <c r="X6036" s="1"/>
    </row>
    <row r="6037" spans="15:24" x14ac:dyDescent="0.55000000000000004">
      <c r="O6037" s="1"/>
      <c r="V6037" s="1"/>
      <c r="X6037" s="1"/>
    </row>
    <row r="6038" spans="15:24" x14ac:dyDescent="0.55000000000000004">
      <c r="O6038" s="1"/>
      <c r="V6038" s="1"/>
      <c r="X6038" s="1"/>
    </row>
    <row r="6039" spans="15:24" x14ac:dyDescent="0.55000000000000004">
      <c r="O6039" s="1"/>
      <c r="V6039" s="1"/>
      <c r="X6039" s="1"/>
    </row>
    <row r="6040" spans="15:24" x14ac:dyDescent="0.55000000000000004">
      <c r="O6040" s="1"/>
      <c r="V6040" s="1"/>
      <c r="X6040" s="1"/>
    </row>
    <row r="6041" spans="15:24" x14ac:dyDescent="0.55000000000000004">
      <c r="O6041" s="1"/>
      <c r="V6041" s="1"/>
      <c r="X6041" s="1"/>
    </row>
    <row r="6042" spans="15:24" x14ac:dyDescent="0.55000000000000004">
      <c r="O6042" s="1"/>
      <c r="V6042" s="1"/>
      <c r="X6042" s="1"/>
    </row>
    <row r="6043" spans="15:24" x14ac:dyDescent="0.55000000000000004">
      <c r="O6043" s="1"/>
      <c r="V6043" s="1"/>
      <c r="X6043" s="1"/>
    </row>
    <row r="6044" spans="15:24" x14ac:dyDescent="0.55000000000000004">
      <c r="O6044" s="1"/>
      <c r="V6044" s="1"/>
      <c r="X6044" s="1"/>
    </row>
    <row r="6045" spans="15:24" x14ac:dyDescent="0.55000000000000004">
      <c r="O6045" s="1"/>
      <c r="V6045" s="1"/>
      <c r="X6045" s="1"/>
    </row>
    <row r="6046" spans="15:24" x14ac:dyDescent="0.55000000000000004">
      <c r="O6046" s="1"/>
      <c r="V6046" s="1"/>
      <c r="X6046" s="1"/>
    </row>
    <row r="6047" spans="15:24" x14ac:dyDescent="0.55000000000000004">
      <c r="O6047" s="1"/>
      <c r="V6047" s="1"/>
      <c r="X6047" s="1"/>
    </row>
    <row r="6048" spans="15:24" x14ac:dyDescent="0.55000000000000004">
      <c r="O6048" s="1"/>
      <c r="V6048" s="1"/>
      <c r="X6048" s="1"/>
    </row>
    <row r="6049" spans="15:24" x14ac:dyDescent="0.55000000000000004">
      <c r="O6049" s="1"/>
      <c r="V6049" s="1"/>
      <c r="X6049" s="1"/>
    </row>
    <row r="6050" spans="15:24" x14ac:dyDescent="0.55000000000000004">
      <c r="O6050" s="1"/>
      <c r="V6050" s="1"/>
      <c r="X6050" s="1"/>
    </row>
    <row r="6051" spans="15:24" x14ac:dyDescent="0.55000000000000004">
      <c r="O6051" s="1"/>
      <c r="V6051" s="1"/>
      <c r="X6051" s="1"/>
    </row>
    <row r="6052" spans="15:24" x14ac:dyDescent="0.55000000000000004">
      <c r="O6052" s="1"/>
      <c r="V6052" s="1"/>
      <c r="X6052" s="1"/>
    </row>
    <row r="6053" spans="15:24" x14ac:dyDescent="0.55000000000000004">
      <c r="O6053" s="1"/>
      <c r="V6053" s="1"/>
      <c r="X6053" s="1"/>
    </row>
    <row r="6054" spans="15:24" x14ac:dyDescent="0.55000000000000004">
      <c r="O6054" s="1"/>
      <c r="V6054" s="1"/>
      <c r="X6054" s="1"/>
    </row>
    <row r="6055" spans="15:24" x14ac:dyDescent="0.55000000000000004">
      <c r="O6055" s="1"/>
      <c r="V6055" s="1"/>
      <c r="X6055" s="1"/>
    </row>
    <row r="6056" spans="15:24" x14ac:dyDescent="0.55000000000000004">
      <c r="O6056" s="1"/>
      <c r="V6056" s="1"/>
      <c r="X6056" s="1"/>
    </row>
    <row r="6057" spans="15:24" x14ac:dyDescent="0.55000000000000004">
      <c r="O6057" s="1"/>
      <c r="V6057" s="1"/>
      <c r="X6057" s="1"/>
    </row>
    <row r="6058" spans="15:24" x14ac:dyDescent="0.55000000000000004">
      <c r="O6058" s="1"/>
      <c r="V6058" s="1"/>
      <c r="X6058" s="1"/>
    </row>
    <row r="6059" spans="15:24" x14ac:dyDescent="0.55000000000000004">
      <c r="O6059" s="1"/>
      <c r="V6059" s="1"/>
      <c r="X6059" s="1"/>
    </row>
    <row r="6060" spans="15:24" x14ac:dyDescent="0.55000000000000004">
      <c r="O6060" s="1"/>
      <c r="V6060" s="1"/>
      <c r="X6060" s="1"/>
    </row>
    <row r="6061" spans="15:24" x14ac:dyDescent="0.55000000000000004">
      <c r="O6061" s="1"/>
      <c r="V6061" s="1"/>
      <c r="X6061" s="1"/>
    </row>
    <row r="6062" spans="15:24" x14ac:dyDescent="0.55000000000000004">
      <c r="O6062" s="1"/>
      <c r="V6062" s="1"/>
      <c r="X6062" s="1"/>
    </row>
    <row r="6063" spans="15:24" x14ac:dyDescent="0.55000000000000004">
      <c r="O6063" s="1"/>
      <c r="V6063" s="1"/>
      <c r="X6063" s="1"/>
    </row>
    <row r="6064" spans="15:24" x14ac:dyDescent="0.55000000000000004">
      <c r="O6064" s="1"/>
      <c r="V6064" s="1"/>
      <c r="X6064" s="1"/>
    </row>
    <row r="6065" spans="15:24" x14ac:dyDescent="0.55000000000000004">
      <c r="O6065" s="1"/>
      <c r="V6065" s="1"/>
      <c r="X6065" s="1"/>
    </row>
    <row r="6066" spans="15:24" x14ac:dyDescent="0.55000000000000004">
      <c r="O6066" s="1"/>
      <c r="V6066" s="1"/>
      <c r="X6066" s="1"/>
    </row>
    <row r="6067" spans="15:24" x14ac:dyDescent="0.55000000000000004">
      <c r="O6067" s="1"/>
      <c r="V6067" s="1"/>
      <c r="X6067" s="1"/>
    </row>
    <row r="6068" spans="15:24" x14ac:dyDescent="0.55000000000000004">
      <c r="O6068" s="1"/>
      <c r="V6068" s="1"/>
      <c r="X6068" s="1"/>
    </row>
    <row r="6069" spans="15:24" x14ac:dyDescent="0.55000000000000004">
      <c r="O6069" s="1"/>
      <c r="V6069" s="1"/>
      <c r="X6069" s="1"/>
    </row>
    <row r="6070" spans="15:24" x14ac:dyDescent="0.55000000000000004">
      <c r="O6070" s="1"/>
      <c r="V6070" s="1"/>
      <c r="X6070" s="1"/>
    </row>
    <row r="6071" spans="15:24" x14ac:dyDescent="0.55000000000000004">
      <c r="O6071" s="1"/>
      <c r="V6071" s="1"/>
      <c r="X6071" s="1"/>
    </row>
    <row r="6072" spans="15:24" x14ac:dyDescent="0.55000000000000004">
      <c r="O6072" s="1"/>
      <c r="V6072" s="1"/>
      <c r="X6072" s="1"/>
    </row>
    <row r="6073" spans="15:24" x14ac:dyDescent="0.55000000000000004">
      <c r="O6073" s="1"/>
      <c r="V6073" s="1"/>
      <c r="X6073" s="1"/>
    </row>
    <row r="6074" spans="15:24" x14ac:dyDescent="0.55000000000000004">
      <c r="O6074" s="1"/>
      <c r="V6074" s="1"/>
      <c r="X6074" s="1"/>
    </row>
    <row r="6075" spans="15:24" x14ac:dyDescent="0.55000000000000004">
      <c r="O6075" s="1"/>
      <c r="V6075" s="1"/>
      <c r="X6075" s="1"/>
    </row>
    <row r="6076" spans="15:24" x14ac:dyDescent="0.55000000000000004">
      <c r="O6076" s="1"/>
      <c r="V6076" s="1"/>
      <c r="X6076" s="1"/>
    </row>
    <row r="6077" spans="15:24" x14ac:dyDescent="0.55000000000000004">
      <c r="O6077" s="1"/>
      <c r="V6077" s="1"/>
      <c r="X6077" s="1"/>
    </row>
    <row r="6078" spans="15:24" x14ac:dyDescent="0.55000000000000004">
      <c r="O6078" s="1"/>
      <c r="V6078" s="1"/>
      <c r="X6078" s="1"/>
    </row>
    <row r="6079" spans="15:24" x14ac:dyDescent="0.55000000000000004">
      <c r="O6079" s="1"/>
      <c r="V6079" s="1"/>
      <c r="X6079" s="1"/>
    </row>
    <row r="6080" spans="15:24" x14ac:dyDescent="0.55000000000000004">
      <c r="O6080" s="1"/>
      <c r="V6080" s="1"/>
      <c r="X6080" s="1"/>
    </row>
    <row r="6081" spans="15:24" x14ac:dyDescent="0.55000000000000004">
      <c r="O6081" s="1"/>
      <c r="V6081" s="1"/>
      <c r="X6081" s="1"/>
    </row>
    <row r="6082" spans="15:24" x14ac:dyDescent="0.55000000000000004">
      <c r="O6082" s="1"/>
      <c r="V6082" s="1"/>
      <c r="X6082" s="1"/>
    </row>
    <row r="6083" spans="15:24" x14ac:dyDescent="0.55000000000000004">
      <c r="O6083" s="1"/>
      <c r="V6083" s="1"/>
      <c r="X6083" s="1"/>
    </row>
    <row r="6084" spans="15:24" x14ac:dyDescent="0.55000000000000004">
      <c r="O6084" s="1"/>
      <c r="V6084" s="1"/>
      <c r="X6084" s="1"/>
    </row>
    <row r="6085" spans="15:24" x14ac:dyDescent="0.55000000000000004">
      <c r="O6085" s="1"/>
      <c r="V6085" s="1"/>
      <c r="X6085" s="1"/>
    </row>
    <row r="6086" spans="15:24" x14ac:dyDescent="0.55000000000000004">
      <c r="O6086" s="1"/>
      <c r="V6086" s="1"/>
      <c r="X6086" s="1"/>
    </row>
    <row r="6087" spans="15:24" x14ac:dyDescent="0.55000000000000004">
      <c r="O6087" s="1"/>
      <c r="V6087" s="1"/>
      <c r="X6087" s="1"/>
    </row>
    <row r="6088" spans="15:24" x14ac:dyDescent="0.55000000000000004">
      <c r="O6088" s="1"/>
      <c r="V6088" s="1"/>
      <c r="X6088" s="1"/>
    </row>
    <row r="6089" spans="15:24" x14ac:dyDescent="0.55000000000000004">
      <c r="O6089" s="1"/>
      <c r="V6089" s="1"/>
      <c r="X6089" s="1"/>
    </row>
    <row r="6090" spans="15:24" x14ac:dyDescent="0.55000000000000004">
      <c r="O6090" s="1"/>
      <c r="V6090" s="1"/>
      <c r="X6090" s="1"/>
    </row>
    <row r="6091" spans="15:24" x14ac:dyDescent="0.55000000000000004">
      <c r="O6091" s="1"/>
      <c r="V6091" s="1"/>
      <c r="X6091" s="1"/>
    </row>
    <row r="6092" spans="15:24" x14ac:dyDescent="0.55000000000000004">
      <c r="O6092" s="1"/>
      <c r="V6092" s="1"/>
      <c r="X6092" s="1"/>
    </row>
    <row r="6093" spans="15:24" x14ac:dyDescent="0.55000000000000004">
      <c r="O6093" s="1"/>
      <c r="V6093" s="1"/>
      <c r="X6093" s="1"/>
    </row>
    <row r="6094" spans="15:24" x14ac:dyDescent="0.55000000000000004">
      <c r="O6094" s="1"/>
      <c r="V6094" s="1"/>
      <c r="X6094" s="1"/>
    </row>
    <row r="6095" spans="15:24" x14ac:dyDescent="0.55000000000000004">
      <c r="O6095" s="1"/>
      <c r="V6095" s="1"/>
      <c r="X6095" s="1"/>
    </row>
    <row r="6096" spans="15:24" x14ac:dyDescent="0.55000000000000004">
      <c r="O6096" s="1"/>
      <c r="V6096" s="1"/>
      <c r="X6096" s="1"/>
    </row>
    <row r="6097" spans="15:24" x14ac:dyDescent="0.55000000000000004">
      <c r="O6097" s="1"/>
      <c r="V6097" s="1"/>
      <c r="X6097" s="1"/>
    </row>
    <row r="6098" spans="15:24" x14ac:dyDescent="0.55000000000000004">
      <c r="O6098" s="1"/>
      <c r="V6098" s="1"/>
      <c r="X6098" s="1"/>
    </row>
    <row r="6099" spans="15:24" x14ac:dyDescent="0.55000000000000004">
      <c r="O6099" s="1"/>
      <c r="V6099" s="1"/>
      <c r="X6099" s="1"/>
    </row>
    <row r="6100" spans="15:24" x14ac:dyDescent="0.55000000000000004">
      <c r="O6100" s="1"/>
      <c r="V6100" s="1"/>
      <c r="X6100" s="1"/>
    </row>
    <row r="6101" spans="15:24" x14ac:dyDescent="0.55000000000000004">
      <c r="O6101" s="1"/>
      <c r="V6101" s="1"/>
      <c r="X6101" s="1"/>
    </row>
    <row r="6102" spans="15:24" x14ac:dyDescent="0.55000000000000004">
      <c r="O6102" s="1"/>
      <c r="V6102" s="1"/>
      <c r="X6102" s="1"/>
    </row>
    <row r="6103" spans="15:24" x14ac:dyDescent="0.55000000000000004">
      <c r="O6103" s="1"/>
      <c r="V6103" s="1"/>
      <c r="X6103" s="1"/>
    </row>
    <row r="6104" spans="15:24" x14ac:dyDescent="0.55000000000000004">
      <c r="O6104" s="1"/>
      <c r="V6104" s="1"/>
      <c r="X6104" s="1"/>
    </row>
    <row r="6105" spans="15:24" x14ac:dyDescent="0.55000000000000004">
      <c r="O6105" s="1"/>
      <c r="V6105" s="1"/>
      <c r="X6105" s="1"/>
    </row>
    <row r="6106" spans="15:24" x14ac:dyDescent="0.55000000000000004">
      <c r="O6106" s="1"/>
      <c r="V6106" s="1"/>
      <c r="X6106" s="1"/>
    </row>
    <row r="6107" spans="15:24" x14ac:dyDescent="0.55000000000000004">
      <c r="O6107" s="1"/>
      <c r="V6107" s="1"/>
      <c r="X6107" s="1"/>
    </row>
    <row r="6108" spans="15:24" x14ac:dyDescent="0.55000000000000004">
      <c r="O6108" s="1"/>
      <c r="V6108" s="1"/>
      <c r="X6108" s="1"/>
    </row>
    <row r="6109" spans="15:24" x14ac:dyDescent="0.55000000000000004">
      <c r="O6109" s="1"/>
      <c r="V6109" s="1"/>
      <c r="X6109" s="1"/>
    </row>
    <row r="6110" spans="15:24" x14ac:dyDescent="0.55000000000000004">
      <c r="O6110" s="1"/>
      <c r="V6110" s="1"/>
      <c r="X6110" s="1"/>
    </row>
    <row r="6111" spans="15:24" x14ac:dyDescent="0.55000000000000004">
      <c r="O6111" s="1"/>
      <c r="V6111" s="1"/>
      <c r="X6111" s="1"/>
    </row>
    <row r="6112" spans="15:24" x14ac:dyDescent="0.55000000000000004">
      <c r="O6112" s="1"/>
      <c r="V6112" s="1"/>
      <c r="X6112" s="1"/>
    </row>
    <row r="6113" spans="15:24" x14ac:dyDescent="0.55000000000000004">
      <c r="O6113" s="1"/>
      <c r="V6113" s="1"/>
      <c r="X6113" s="1"/>
    </row>
    <row r="6114" spans="15:24" x14ac:dyDescent="0.55000000000000004">
      <c r="O6114" s="1"/>
      <c r="V6114" s="1"/>
      <c r="X6114" s="1"/>
    </row>
    <row r="6115" spans="15:24" x14ac:dyDescent="0.55000000000000004">
      <c r="O6115" s="1"/>
      <c r="V6115" s="1"/>
      <c r="X6115" s="1"/>
    </row>
    <row r="6116" spans="15:24" x14ac:dyDescent="0.55000000000000004">
      <c r="O6116" s="1"/>
      <c r="V6116" s="1"/>
      <c r="X6116" s="1"/>
    </row>
    <row r="6117" spans="15:24" x14ac:dyDescent="0.55000000000000004">
      <c r="O6117" s="1"/>
      <c r="V6117" s="1"/>
      <c r="X6117" s="1"/>
    </row>
    <row r="6118" spans="15:24" x14ac:dyDescent="0.55000000000000004">
      <c r="O6118" s="1"/>
      <c r="V6118" s="1"/>
      <c r="X6118" s="1"/>
    </row>
    <row r="6119" spans="15:24" x14ac:dyDescent="0.55000000000000004">
      <c r="O6119" s="1"/>
      <c r="V6119" s="1"/>
      <c r="X6119" s="1"/>
    </row>
    <row r="6120" spans="15:24" x14ac:dyDescent="0.55000000000000004">
      <c r="O6120" s="1"/>
      <c r="V6120" s="1"/>
      <c r="X6120" s="1"/>
    </row>
    <row r="6121" spans="15:24" x14ac:dyDescent="0.55000000000000004">
      <c r="O6121" s="1"/>
      <c r="V6121" s="1"/>
      <c r="X6121" s="1"/>
    </row>
    <row r="6122" spans="15:24" x14ac:dyDescent="0.55000000000000004">
      <c r="O6122" s="1"/>
      <c r="V6122" s="1"/>
      <c r="X6122" s="1"/>
    </row>
    <row r="6123" spans="15:24" x14ac:dyDescent="0.55000000000000004">
      <c r="O6123" s="1"/>
      <c r="V6123" s="1"/>
      <c r="X6123" s="1"/>
    </row>
    <row r="6124" spans="15:24" x14ac:dyDescent="0.55000000000000004">
      <c r="O6124" s="1"/>
      <c r="V6124" s="1"/>
      <c r="X6124" s="1"/>
    </row>
    <row r="6125" spans="15:24" x14ac:dyDescent="0.55000000000000004">
      <c r="O6125" s="1"/>
      <c r="V6125" s="1"/>
      <c r="X6125" s="1"/>
    </row>
    <row r="6126" spans="15:24" x14ac:dyDescent="0.55000000000000004">
      <c r="O6126" s="1"/>
      <c r="V6126" s="1"/>
      <c r="X6126" s="1"/>
    </row>
    <row r="6127" spans="15:24" x14ac:dyDescent="0.55000000000000004">
      <c r="O6127" s="1"/>
      <c r="V6127" s="1"/>
      <c r="X6127" s="1"/>
    </row>
    <row r="6128" spans="15:24" x14ac:dyDescent="0.55000000000000004">
      <c r="O6128" s="1"/>
      <c r="V6128" s="1"/>
      <c r="X6128" s="1"/>
    </row>
    <row r="6129" spans="15:24" x14ac:dyDescent="0.55000000000000004">
      <c r="O6129" s="1"/>
      <c r="V6129" s="1"/>
      <c r="X6129" s="1"/>
    </row>
    <row r="6130" spans="15:24" x14ac:dyDescent="0.55000000000000004">
      <c r="O6130" s="1"/>
      <c r="V6130" s="1"/>
      <c r="X6130" s="1"/>
    </row>
    <row r="6131" spans="15:24" x14ac:dyDescent="0.55000000000000004">
      <c r="O6131" s="1"/>
      <c r="V6131" s="1"/>
      <c r="X6131" s="1"/>
    </row>
    <row r="6132" spans="15:24" x14ac:dyDescent="0.55000000000000004">
      <c r="O6132" s="1"/>
      <c r="V6132" s="1"/>
      <c r="X6132" s="1"/>
    </row>
    <row r="6133" spans="15:24" x14ac:dyDescent="0.55000000000000004">
      <c r="O6133" s="1"/>
      <c r="V6133" s="1"/>
      <c r="X6133" s="1"/>
    </row>
    <row r="6134" spans="15:24" x14ac:dyDescent="0.55000000000000004">
      <c r="O6134" s="1"/>
      <c r="V6134" s="1"/>
      <c r="X6134" s="1"/>
    </row>
    <row r="6135" spans="15:24" x14ac:dyDescent="0.55000000000000004">
      <c r="O6135" s="1"/>
      <c r="V6135" s="1"/>
      <c r="X6135" s="1"/>
    </row>
    <row r="6136" spans="15:24" x14ac:dyDescent="0.55000000000000004">
      <c r="O6136" s="1"/>
      <c r="V6136" s="1"/>
      <c r="X6136" s="1"/>
    </row>
    <row r="6137" spans="15:24" x14ac:dyDescent="0.55000000000000004">
      <c r="O6137" s="1"/>
      <c r="V6137" s="1"/>
      <c r="X6137" s="1"/>
    </row>
    <row r="6138" spans="15:24" x14ac:dyDescent="0.55000000000000004">
      <c r="O6138" s="1"/>
      <c r="V6138" s="1"/>
      <c r="X6138" s="1"/>
    </row>
    <row r="6139" spans="15:24" x14ac:dyDescent="0.55000000000000004">
      <c r="O6139" s="1"/>
      <c r="V6139" s="1"/>
      <c r="X6139" s="1"/>
    </row>
    <row r="6140" spans="15:24" x14ac:dyDescent="0.55000000000000004">
      <c r="O6140" s="1"/>
      <c r="V6140" s="1"/>
      <c r="X6140" s="1"/>
    </row>
    <row r="6141" spans="15:24" x14ac:dyDescent="0.55000000000000004">
      <c r="O6141" s="1"/>
      <c r="V6141" s="1"/>
      <c r="X6141" s="1"/>
    </row>
    <row r="6142" spans="15:24" x14ac:dyDescent="0.55000000000000004">
      <c r="O6142" s="1"/>
      <c r="V6142" s="1"/>
      <c r="X6142" s="1"/>
    </row>
    <row r="6143" spans="15:24" x14ac:dyDescent="0.55000000000000004">
      <c r="O6143" s="1"/>
      <c r="V6143" s="1"/>
      <c r="X6143" s="1"/>
    </row>
    <row r="6144" spans="15:24" x14ac:dyDescent="0.55000000000000004">
      <c r="O6144" s="1"/>
      <c r="V6144" s="1"/>
      <c r="X6144" s="1"/>
    </row>
    <row r="6145" spans="15:24" x14ac:dyDescent="0.55000000000000004">
      <c r="O6145" s="1"/>
      <c r="V6145" s="1"/>
      <c r="X6145" s="1"/>
    </row>
    <row r="6146" spans="15:24" x14ac:dyDescent="0.55000000000000004">
      <c r="O6146" s="1"/>
      <c r="V6146" s="1"/>
      <c r="X6146" s="1"/>
    </row>
    <row r="6147" spans="15:24" x14ac:dyDescent="0.55000000000000004">
      <c r="O6147" s="1"/>
      <c r="V6147" s="1"/>
      <c r="X6147" s="1"/>
    </row>
    <row r="6148" spans="15:24" x14ac:dyDescent="0.55000000000000004">
      <c r="O6148" s="1"/>
      <c r="V6148" s="1"/>
      <c r="X6148" s="1"/>
    </row>
    <row r="6149" spans="15:24" x14ac:dyDescent="0.55000000000000004">
      <c r="O6149" s="1"/>
      <c r="V6149" s="1"/>
      <c r="X6149" s="1"/>
    </row>
    <row r="6150" spans="15:24" x14ac:dyDescent="0.55000000000000004">
      <c r="O6150" s="1"/>
      <c r="V6150" s="1"/>
      <c r="X6150" s="1"/>
    </row>
    <row r="6151" spans="15:24" x14ac:dyDescent="0.55000000000000004">
      <c r="O6151" s="1"/>
      <c r="V6151" s="1"/>
      <c r="X6151" s="1"/>
    </row>
    <row r="6152" spans="15:24" x14ac:dyDescent="0.55000000000000004">
      <c r="O6152" s="1"/>
      <c r="V6152" s="1"/>
      <c r="X6152" s="1"/>
    </row>
    <row r="6153" spans="15:24" x14ac:dyDescent="0.55000000000000004">
      <c r="O6153" s="1"/>
      <c r="V6153" s="1"/>
      <c r="X6153" s="1"/>
    </row>
    <row r="6154" spans="15:24" x14ac:dyDescent="0.55000000000000004">
      <c r="O6154" s="1"/>
      <c r="V6154" s="1"/>
      <c r="X6154" s="1"/>
    </row>
    <row r="6155" spans="15:24" x14ac:dyDescent="0.55000000000000004">
      <c r="O6155" s="1"/>
      <c r="V6155" s="1"/>
      <c r="X6155" s="1"/>
    </row>
    <row r="6156" spans="15:24" x14ac:dyDescent="0.55000000000000004">
      <c r="O6156" s="1"/>
      <c r="V6156" s="1"/>
      <c r="X6156" s="1"/>
    </row>
    <row r="6157" spans="15:24" x14ac:dyDescent="0.55000000000000004">
      <c r="O6157" s="1"/>
      <c r="V6157" s="1"/>
      <c r="X6157" s="1"/>
    </row>
    <row r="6158" spans="15:24" x14ac:dyDescent="0.55000000000000004">
      <c r="O6158" s="1"/>
      <c r="V6158" s="1"/>
      <c r="X6158" s="1"/>
    </row>
    <row r="6159" spans="15:24" x14ac:dyDescent="0.55000000000000004">
      <c r="O6159" s="1"/>
      <c r="V6159" s="1"/>
      <c r="X6159" s="1"/>
    </row>
    <row r="6160" spans="15:24" x14ac:dyDescent="0.55000000000000004">
      <c r="O6160" s="1"/>
      <c r="V6160" s="1"/>
      <c r="X6160" s="1"/>
    </row>
    <row r="6161" spans="15:24" x14ac:dyDescent="0.55000000000000004">
      <c r="O6161" s="1"/>
      <c r="V6161" s="1"/>
      <c r="X6161" s="1"/>
    </row>
    <row r="6162" spans="15:24" x14ac:dyDescent="0.55000000000000004">
      <c r="O6162" s="1"/>
      <c r="V6162" s="1"/>
      <c r="X6162" s="1"/>
    </row>
    <row r="6163" spans="15:24" x14ac:dyDescent="0.55000000000000004">
      <c r="O6163" s="1"/>
      <c r="V6163" s="1"/>
      <c r="X6163" s="1"/>
    </row>
    <row r="6164" spans="15:24" x14ac:dyDescent="0.55000000000000004">
      <c r="O6164" s="1"/>
      <c r="V6164" s="1"/>
      <c r="X6164" s="1"/>
    </row>
    <row r="6165" spans="15:24" x14ac:dyDescent="0.55000000000000004">
      <c r="O6165" s="1"/>
      <c r="V6165" s="1"/>
      <c r="X6165" s="1"/>
    </row>
    <row r="6166" spans="15:24" x14ac:dyDescent="0.55000000000000004">
      <c r="O6166" s="1"/>
      <c r="V6166" s="1"/>
      <c r="X6166" s="1"/>
    </row>
    <row r="6167" spans="15:24" x14ac:dyDescent="0.55000000000000004">
      <c r="O6167" s="1"/>
      <c r="V6167" s="1"/>
      <c r="X6167" s="1"/>
    </row>
    <row r="6168" spans="15:24" x14ac:dyDescent="0.55000000000000004">
      <c r="O6168" s="1"/>
      <c r="V6168" s="1"/>
      <c r="X6168" s="1"/>
    </row>
    <row r="6169" spans="15:24" x14ac:dyDescent="0.55000000000000004">
      <c r="O6169" s="1"/>
      <c r="V6169" s="1"/>
      <c r="X6169" s="1"/>
    </row>
    <row r="6170" spans="15:24" x14ac:dyDescent="0.55000000000000004">
      <c r="O6170" s="1"/>
      <c r="V6170" s="1"/>
      <c r="X6170" s="1"/>
    </row>
    <row r="6171" spans="15:24" x14ac:dyDescent="0.55000000000000004">
      <c r="O6171" s="1"/>
      <c r="V6171" s="1"/>
      <c r="X6171" s="1"/>
    </row>
    <row r="6172" spans="15:24" x14ac:dyDescent="0.55000000000000004">
      <c r="O6172" s="1"/>
      <c r="V6172" s="1"/>
      <c r="X6172" s="1"/>
    </row>
    <row r="6173" spans="15:24" x14ac:dyDescent="0.55000000000000004">
      <c r="O6173" s="1"/>
      <c r="V6173" s="1"/>
      <c r="X6173" s="1"/>
    </row>
    <row r="6174" spans="15:24" x14ac:dyDescent="0.55000000000000004">
      <c r="O6174" s="1"/>
      <c r="V6174" s="1"/>
      <c r="X6174" s="1"/>
    </row>
    <row r="6175" spans="15:24" x14ac:dyDescent="0.55000000000000004">
      <c r="O6175" s="1"/>
      <c r="V6175" s="1"/>
      <c r="X6175" s="1"/>
    </row>
    <row r="6176" spans="15:24" x14ac:dyDescent="0.55000000000000004">
      <c r="O6176" s="1"/>
      <c r="V6176" s="1"/>
      <c r="X6176" s="1"/>
    </row>
    <row r="6177" spans="15:24" x14ac:dyDescent="0.55000000000000004">
      <c r="O6177" s="1"/>
      <c r="V6177" s="1"/>
      <c r="X6177" s="1"/>
    </row>
    <row r="6178" spans="15:24" x14ac:dyDescent="0.55000000000000004">
      <c r="O6178" s="1"/>
      <c r="V6178" s="1"/>
      <c r="X6178" s="1"/>
    </row>
    <row r="6179" spans="15:24" x14ac:dyDescent="0.55000000000000004">
      <c r="O6179" s="1"/>
      <c r="V6179" s="1"/>
      <c r="X6179" s="1"/>
    </row>
    <row r="6180" spans="15:24" x14ac:dyDescent="0.55000000000000004">
      <c r="O6180" s="1"/>
      <c r="V6180" s="1"/>
      <c r="X6180" s="1"/>
    </row>
    <row r="6181" spans="15:24" x14ac:dyDescent="0.55000000000000004">
      <c r="O6181" s="1"/>
      <c r="V6181" s="1"/>
      <c r="X6181" s="1"/>
    </row>
    <row r="6182" spans="15:24" x14ac:dyDescent="0.55000000000000004">
      <c r="O6182" s="1"/>
      <c r="V6182" s="1"/>
      <c r="X6182" s="1"/>
    </row>
    <row r="6183" spans="15:24" x14ac:dyDescent="0.55000000000000004">
      <c r="O6183" s="1"/>
      <c r="V6183" s="1"/>
      <c r="X6183" s="1"/>
    </row>
    <row r="6184" spans="15:24" x14ac:dyDescent="0.55000000000000004">
      <c r="O6184" s="1"/>
      <c r="V6184" s="1"/>
      <c r="X6184" s="1"/>
    </row>
    <row r="6185" spans="15:24" x14ac:dyDescent="0.55000000000000004">
      <c r="O6185" s="1"/>
      <c r="V6185" s="1"/>
      <c r="X6185" s="1"/>
    </row>
    <row r="6186" spans="15:24" x14ac:dyDescent="0.55000000000000004">
      <c r="O6186" s="1"/>
      <c r="V6186" s="1"/>
      <c r="X6186" s="1"/>
    </row>
    <row r="6187" spans="15:24" x14ac:dyDescent="0.55000000000000004">
      <c r="O6187" s="1"/>
      <c r="V6187" s="1"/>
      <c r="X6187" s="1"/>
    </row>
    <row r="6188" spans="15:24" x14ac:dyDescent="0.55000000000000004">
      <c r="O6188" s="1"/>
      <c r="V6188" s="1"/>
      <c r="X6188" s="1"/>
    </row>
    <row r="6189" spans="15:24" x14ac:dyDescent="0.55000000000000004">
      <c r="O6189" s="1"/>
      <c r="V6189" s="1"/>
      <c r="X6189" s="1"/>
    </row>
    <row r="6190" spans="15:24" x14ac:dyDescent="0.55000000000000004">
      <c r="O6190" s="1"/>
      <c r="V6190" s="1"/>
      <c r="X6190" s="1"/>
    </row>
    <row r="6191" spans="15:24" x14ac:dyDescent="0.55000000000000004">
      <c r="O6191" s="1"/>
      <c r="V6191" s="1"/>
      <c r="X6191" s="1"/>
    </row>
    <row r="6192" spans="15:24" x14ac:dyDescent="0.55000000000000004">
      <c r="O6192" s="1"/>
      <c r="V6192" s="1"/>
      <c r="X6192" s="1"/>
    </row>
    <row r="6193" spans="15:24" x14ac:dyDescent="0.55000000000000004">
      <c r="O6193" s="1"/>
      <c r="V6193" s="1"/>
      <c r="X6193" s="1"/>
    </row>
    <row r="6194" spans="15:24" x14ac:dyDescent="0.55000000000000004">
      <c r="O6194" s="1"/>
      <c r="V6194" s="1"/>
      <c r="X6194" s="1"/>
    </row>
    <row r="6195" spans="15:24" x14ac:dyDescent="0.55000000000000004">
      <c r="O6195" s="1"/>
      <c r="V6195" s="1"/>
      <c r="X6195" s="1"/>
    </row>
    <row r="6196" spans="15:24" x14ac:dyDescent="0.55000000000000004">
      <c r="O6196" s="1"/>
      <c r="V6196" s="1"/>
      <c r="X6196" s="1"/>
    </row>
    <row r="6197" spans="15:24" x14ac:dyDescent="0.55000000000000004">
      <c r="O6197" s="1"/>
      <c r="V6197" s="1"/>
      <c r="X6197" s="1"/>
    </row>
    <row r="6198" spans="15:24" x14ac:dyDescent="0.55000000000000004">
      <c r="O6198" s="1"/>
      <c r="V6198" s="1"/>
      <c r="X6198" s="1"/>
    </row>
    <row r="6199" spans="15:24" x14ac:dyDescent="0.55000000000000004">
      <c r="O6199" s="1"/>
      <c r="V6199" s="1"/>
      <c r="X6199" s="1"/>
    </row>
    <row r="6200" spans="15:24" x14ac:dyDescent="0.55000000000000004">
      <c r="O6200" s="1"/>
      <c r="V6200" s="1"/>
      <c r="X6200" s="1"/>
    </row>
    <row r="6201" spans="15:24" x14ac:dyDescent="0.55000000000000004">
      <c r="O6201" s="1"/>
      <c r="V6201" s="1"/>
      <c r="X6201" s="1"/>
    </row>
    <row r="6202" spans="15:24" x14ac:dyDescent="0.55000000000000004">
      <c r="O6202" s="1"/>
      <c r="V6202" s="1"/>
      <c r="X6202" s="1"/>
    </row>
    <row r="6203" spans="15:24" x14ac:dyDescent="0.55000000000000004">
      <c r="O6203" s="1"/>
      <c r="V6203" s="1"/>
      <c r="X6203" s="1"/>
    </row>
    <row r="6204" spans="15:24" x14ac:dyDescent="0.55000000000000004">
      <c r="O6204" s="1"/>
      <c r="V6204" s="1"/>
      <c r="X6204" s="1"/>
    </row>
    <row r="6205" spans="15:24" x14ac:dyDescent="0.55000000000000004">
      <c r="O6205" s="1"/>
      <c r="V6205" s="1"/>
      <c r="X6205" s="1"/>
    </row>
    <row r="6206" spans="15:24" x14ac:dyDescent="0.55000000000000004">
      <c r="O6206" s="1"/>
      <c r="V6206" s="1"/>
      <c r="X6206" s="1"/>
    </row>
    <row r="6207" spans="15:24" x14ac:dyDescent="0.55000000000000004">
      <c r="O6207" s="1"/>
      <c r="V6207" s="1"/>
      <c r="X6207" s="1"/>
    </row>
    <row r="6208" spans="15:24" x14ac:dyDescent="0.55000000000000004">
      <c r="O6208" s="1"/>
      <c r="V6208" s="1"/>
      <c r="X6208" s="1"/>
    </row>
    <row r="6209" spans="15:24" x14ac:dyDescent="0.55000000000000004">
      <c r="O6209" s="1"/>
      <c r="V6209" s="1"/>
      <c r="X6209" s="1"/>
    </row>
    <row r="6210" spans="15:24" x14ac:dyDescent="0.55000000000000004">
      <c r="O6210" s="1"/>
      <c r="V6210" s="1"/>
      <c r="X6210" s="1"/>
    </row>
    <row r="6211" spans="15:24" x14ac:dyDescent="0.55000000000000004">
      <c r="O6211" s="1"/>
      <c r="V6211" s="1"/>
      <c r="X6211" s="1"/>
    </row>
    <row r="6212" spans="15:24" x14ac:dyDescent="0.55000000000000004">
      <c r="O6212" s="1"/>
      <c r="V6212" s="1"/>
      <c r="X6212" s="1"/>
    </row>
    <row r="6213" spans="15:24" x14ac:dyDescent="0.55000000000000004">
      <c r="O6213" s="1"/>
      <c r="V6213" s="1"/>
      <c r="X6213" s="1"/>
    </row>
    <row r="6214" spans="15:24" x14ac:dyDescent="0.55000000000000004">
      <c r="O6214" s="1"/>
      <c r="V6214" s="1"/>
      <c r="X6214" s="1"/>
    </row>
    <row r="6215" spans="15:24" x14ac:dyDescent="0.55000000000000004">
      <c r="O6215" s="1"/>
      <c r="V6215" s="1"/>
      <c r="X6215" s="1"/>
    </row>
    <row r="6216" spans="15:24" x14ac:dyDescent="0.55000000000000004">
      <c r="O6216" s="1"/>
      <c r="V6216" s="1"/>
      <c r="X6216" s="1"/>
    </row>
    <row r="6217" spans="15:24" x14ac:dyDescent="0.55000000000000004">
      <c r="O6217" s="1"/>
      <c r="V6217" s="1"/>
      <c r="X6217" s="1"/>
    </row>
    <row r="6218" spans="15:24" x14ac:dyDescent="0.55000000000000004">
      <c r="O6218" s="1"/>
      <c r="V6218" s="1"/>
      <c r="X6218" s="1"/>
    </row>
    <row r="6219" spans="15:24" x14ac:dyDescent="0.55000000000000004">
      <c r="O6219" s="1"/>
      <c r="V6219" s="1"/>
      <c r="X6219" s="1"/>
    </row>
    <row r="6220" spans="15:24" x14ac:dyDescent="0.55000000000000004">
      <c r="O6220" s="1"/>
      <c r="V6220" s="1"/>
      <c r="X6220" s="1"/>
    </row>
    <row r="6221" spans="15:24" x14ac:dyDescent="0.55000000000000004">
      <c r="O6221" s="1"/>
      <c r="V6221" s="1"/>
      <c r="X6221" s="1"/>
    </row>
    <row r="6222" spans="15:24" x14ac:dyDescent="0.55000000000000004">
      <c r="O6222" s="1"/>
      <c r="V6222" s="1"/>
      <c r="X6222" s="1"/>
    </row>
    <row r="6223" spans="15:24" x14ac:dyDescent="0.55000000000000004">
      <c r="O6223" s="1"/>
      <c r="V6223" s="1"/>
      <c r="X6223" s="1"/>
    </row>
    <row r="6224" spans="15:24" x14ac:dyDescent="0.55000000000000004">
      <c r="O6224" s="1"/>
      <c r="V6224" s="1"/>
      <c r="X6224" s="1"/>
    </row>
    <row r="6225" spans="15:24" x14ac:dyDescent="0.55000000000000004">
      <c r="O6225" s="1"/>
      <c r="V6225" s="1"/>
      <c r="X6225" s="1"/>
    </row>
    <row r="6226" spans="15:24" x14ac:dyDescent="0.55000000000000004">
      <c r="O6226" s="1"/>
      <c r="V6226" s="1"/>
      <c r="X6226" s="1"/>
    </row>
    <row r="6227" spans="15:24" x14ac:dyDescent="0.55000000000000004">
      <c r="O6227" s="1"/>
      <c r="V6227" s="1"/>
      <c r="X6227" s="1"/>
    </row>
    <row r="6228" spans="15:24" x14ac:dyDescent="0.55000000000000004">
      <c r="O6228" s="1"/>
      <c r="V6228" s="1"/>
      <c r="X6228" s="1"/>
    </row>
    <row r="6229" spans="15:24" x14ac:dyDescent="0.55000000000000004">
      <c r="O6229" s="1"/>
      <c r="V6229" s="1"/>
      <c r="X6229" s="1"/>
    </row>
    <row r="6230" spans="15:24" x14ac:dyDescent="0.55000000000000004">
      <c r="O6230" s="1"/>
      <c r="V6230" s="1"/>
      <c r="X6230" s="1"/>
    </row>
    <row r="6231" spans="15:24" x14ac:dyDescent="0.55000000000000004">
      <c r="O6231" s="1"/>
      <c r="V6231" s="1"/>
      <c r="X6231" s="1"/>
    </row>
    <row r="6232" spans="15:24" x14ac:dyDescent="0.55000000000000004">
      <c r="O6232" s="1"/>
      <c r="V6232" s="1"/>
      <c r="X6232" s="1"/>
    </row>
    <row r="6233" spans="15:24" x14ac:dyDescent="0.55000000000000004">
      <c r="O6233" s="1"/>
      <c r="V6233" s="1"/>
      <c r="X6233" s="1"/>
    </row>
    <row r="6234" spans="15:24" x14ac:dyDescent="0.55000000000000004">
      <c r="O6234" s="1"/>
      <c r="V6234" s="1"/>
      <c r="X6234" s="1"/>
    </row>
    <row r="6235" spans="15:24" x14ac:dyDescent="0.55000000000000004">
      <c r="O6235" s="1"/>
      <c r="V6235" s="1"/>
      <c r="X6235" s="1"/>
    </row>
    <row r="6236" spans="15:24" x14ac:dyDescent="0.55000000000000004">
      <c r="O6236" s="1"/>
      <c r="V6236" s="1"/>
      <c r="X6236" s="1"/>
    </row>
    <row r="6237" spans="15:24" x14ac:dyDescent="0.55000000000000004">
      <c r="O6237" s="1"/>
      <c r="V6237" s="1"/>
      <c r="X6237" s="1"/>
    </row>
    <row r="6238" spans="15:24" x14ac:dyDescent="0.55000000000000004">
      <c r="O6238" s="1"/>
      <c r="V6238" s="1"/>
      <c r="X6238" s="1"/>
    </row>
    <row r="6239" spans="15:24" x14ac:dyDescent="0.55000000000000004">
      <c r="O6239" s="1"/>
      <c r="V6239" s="1"/>
      <c r="X6239" s="1"/>
    </row>
    <row r="6240" spans="15:24" x14ac:dyDescent="0.55000000000000004">
      <c r="O6240" s="1"/>
      <c r="V6240" s="1"/>
      <c r="X6240" s="1"/>
    </row>
    <row r="6241" spans="15:24" x14ac:dyDescent="0.55000000000000004">
      <c r="O6241" s="1"/>
      <c r="V6241" s="1"/>
      <c r="X6241" s="1"/>
    </row>
    <row r="6242" spans="15:24" x14ac:dyDescent="0.55000000000000004">
      <c r="O6242" s="1"/>
      <c r="V6242" s="1"/>
      <c r="X6242" s="1"/>
    </row>
    <row r="6243" spans="15:24" x14ac:dyDescent="0.55000000000000004">
      <c r="O6243" s="1"/>
      <c r="V6243" s="1"/>
      <c r="X6243" s="1"/>
    </row>
    <row r="6244" spans="15:24" x14ac:dyDescent="0.55000000000000004">
      <c r="O6244" s="1"/>
      <c r="V6244" s="1"/>
      <c r="X6244" s="1"/>
    </row>
    <row r="6245" spans="15:24" x14ac:dyDescent="0.55000000000000004">
      <c r="O6245" s="1"/>
      <c r="V6245" s="1"/>
      <c r="X6245" s="1"/>
    </row>
    <row r="6246" spans="15:24" x14ac:dyDescent="0.55000000000000004">
      <c r="O6246" s="1"/>
      <c r="V6246" s="1"/>
      <c r="X6246" s="1"/>
    </row>
    <row r="6247" spans="15:24" x14ac:dyDescent="0.55000000000000004">
      <c r="O6247" s="1"/>
      <c r="V6247" s="1"/>
      <c r="X6247" s="1"/>
    </row>
    <row r="6248" spans="15:24" x14ac:dyDescent="0.55000000000000004">
      <c r="O6248" s="1"/>
      <c r="V6248" s="1"/>
      <c r="X6248" s="1"/>
    </row>
    <row r="6249" spans="15:24" x14ac:dyDescent="0.55000000000000004">
      <c r="O6249" s="1"/>
      <c r="V6249" s="1"/>
      <c r="X6249" s="1"/>
    </row>
    <row r="6250" spans="15:24" x14ac:dyDescent="0.55000000000000004">
      <c r="O6250" s="1"/>
      <c r="V6250" s="1"/>
      <c r="X6250" s="1"/>
    </row>
    <row r="6251" spans="15:24" x14ac:dyDescent="0.55000000000000004">
      <c r="O6251" s="1"/>
      <c r="V6251" s="1"/>
      <c r="X6251" s="1"/>
    </row>
    <row r="6252" spans="15:24" x14ac:dyDescent="0.55000000000000004">
      <c r="O6252" s="1"/>
      <c r="V6252" s="1"/>
      <c r="X6252" s="1"/>
    </row>
    <row r="6253" spans="15:24" x14ac:dyDescent="0.55000000000000004">
      <c r="O6253" s="1"/>
      <c r="V6253" s="1"/>
      <c r="X6253" s="1"/>
    </row>
    <row r="6254" spans="15:24" x14ac:dyDescent="0.55000000000000004">
      <c r="O6254" s="1"/>
      <c r="V6254" s="1"/>
      <c r="X6254" s="1"/>
    </row>
    <row r="6255" spans="15:24" x14ac:dyDescent="0.55000000000000004">
      <c r="O6255" s="1"/>
      <c r="V6255" s="1"/>
      <c r="X6255" s="1"/>
    </row>
    <row r="6256" spans="15:24" x14ac:dyDescent="0.55000000000000004">
      <c r="O6256" s="1"/>
      <c r="V6256" s="1"/>
      <c r="X6256" s="1"/>
    </row>
    <row r="6257" spans="15:24" x14ac:dyDescent="0.55000000000000004">
      <c r="O6257" s="1"/>
      <c r="V6257" s="1"/>
      <c r="X6257" s="1"/>
    </row>
    <row r="6258" spans="15:24" x14ac:dyDescent="0.55000000000000004">
      <c r="O6258" s="1"/>
      <c r="V6258" s="1"/>
      <c r="X6258" s="1"/>
    </row>
    <row r="6259" spans="15:24" x14ac:dyDescent="0.55000000000000004">
      <c r="O6259" s="1"/>
      <c r="V6259" s="1"/>
      <c r="X6259" s="1"/>
    </row>
    <row r="6260" spans="15:24" x14ac:dyDescent="0.55000000000000004">
      <c r="O6260" s="1"/>
      <c r="V6260" s="1"/>
      <c r="X6260" s="1"/>
    </row>
    <row r="6261" spans="15:24" x14ac:dyDescent="0.55000000000000004">
      <c r="O6261" s="1"/>
      <c r="V6261" s="1"/>
      <c r="X6261" s="1"/>
    </row>
    <row r="6262" spans="15:24" x14ac:dyDescent="0.55000000000000004">
      <c r="O6262" s="1"/>
      <c r="V6262" s="1"/>
      <c r="X6262" s="1"/>
    </row>
    <row r="6263" spans="15:24" x14ac:dyDescent="0.55000000000000004">
      <c r="O6263" s="1"/>
      <c r="V6263" s="1"/>
      <c r="X6263" s="1"/>
    </row>
    <row r="6264" spans="15:24" x14ac:dyDescent="0.55000000000000004">
      <c r="O6264" s="1"/>
      <c r="V6264" s="1"/>
      <c r="X6264" s="1"/>
    </row>
    <row r="6265" spans="15:24" x14ac:dyDescent="0.55000000000000004">
      <c r="O6265" s="1"/>
      <c r="V6265" s="1"/>
      <c r="X6265" s="1"/>
    </row>
    <row r="6266" spans="15:24" x14ac:dyDescent="0.55000000000000004">
      <c r="O6266" s="1"/>
      <c r="V6266" s="1"/>
      <c r="X6266" s="1"/>
    </row>
    <row r="6267" spans="15:24" x14ac:dyDescent="0.55000000000000004">
      <c r="O6267" s="1"/>
      <c r="V6267" s="1"/>
      <c r="X6267" s="1"/>
    </row>
    <row r="6268" spans="15:24" x14ac:dyDescent="0.55000000000000004">
      <c r="O6268" s="1"/>
      <c r="V6268" s="1"/>
      <c r="X6268" s="1"/>
    </row>
    <row r="6269" spans="15:24" x14ac:dyDescent="0.55000000000000004">
      <c r="O6269" s="1"/>
      <c r="V6269" s="1"/>
      <c r="X6269" s="1"/>
    </row>
    <row r="6270" spans="15:24" x14ac:dyDescent="0.55000000000000004">
      <c r="O6270" s="1"/>
      <c r="V6270" s="1"/>
      <c r="X6270" s="1"/>
    </row>
    <row r="6271" spans="15:24" x14ac:dyDescent="0.55000000000000004">
      <c r="O6271" s="1"/>
      <c r="V6271" s="1"/>
      <c r="X6271" s="1"/>
    </row>
    <row r="6272" spans="15:24" x14ac:dyDescent="0.55000000000000004">
      <c r="O6272" s="1"/>
      <c r="V6272" s="1"/>
      <c r="X6272" s="1"/>
    </row>
    <row r="6273" spans="15:24" x14ac:dyDescent="0.55000000000000004">
      <c r="O6273" s="1"/>
      <c r="V6273" s="1"/>
      <c r="X6273" s="1"/>
    </row>
    <row r="6274" spans="15:24" x14ac:dyDescent="0.55000000000000004">
      <c r="O6274" s="1"/>
      <c r="V6274" s="1"/>
      <c r="X6274" s="1"/>
    </row>
    <row r="6275" spans="15:24" x14ac:dyDescent="0.55000000000000004">
      <c r="O6275" s="1"/>
      <c r="V6275" s="1"/>
      <c r="X6275" s="1"/>
    </row>
    <row r="6276" spans="15:24" x14ac:dyDescent="0.55000000000000004">
      <c r="O6276" s="1"/>
      <c r="V6276" s="1"/>
      <c r="X6276" s="1"/>
    </row>
    <row r="6277" spans="15:24" x14ac:dyDescent="0.55000000000000004">
      <c r="O6277" s="1"/>
      <c r="V6277" s="1"/>
      <c r="X6277" s="1"/>
    </row>
    <row r="6278" spans="15:24" x14ac:dyDescent="0.55000000000000004">
      <c r="O6278" s="1"/>
      <c r="V6278" s="1"/>
      <c r="X6278" s="1"/>
    </row>
    <row r="6279" spans="15:24" x14ac:dyDescent="0.55000000000000004">
      <c r="O6279" s="1"/>
      <c r="V6279" s="1"/>
      <c r="X6279" s="1"/>
    </row>
    <row r="6280" spans="15:24" x14ac:dyDescent="0.55000000000000004">
      <c r="O6280" s="1"/>
      <c r="V6280" s="1"/>
      <c r="X6280" s="1"/>
    </row>
    <row r="6281" spans="15:24" x14ac:dyDescent="0.55000000000000004">
      <c r="O6281" s="1"/>
      <c r="V6281" s="1"/>
      <c r="X6281" s="1"/>
    </row>
    <row r="6282" spans="15:24" x14ac:dyDescent="0.55000000000000004">
      <c r="O6282" s="1"/>
      <c r="V6282" s="1"/>
      <c r="X6282" s="1"/>
    </row>
    <row r="6283" spans="15:24" x14ac:dyDescent="0.55000000000000004">
      <c r="O6283" s="1"/>
      <c r="V6283" s="1"/>
      <c r="X6283" s="1"/>
    </row>
    <row r="6284" spans="15:24" x14ac:dyDescent="0.55000000000000004">
      <c r="O6284" s="1"/>
      <c r="V6284" s="1"/>
      <c r="X6284" s="1"/>
    </row>
    <row r="6285" spans="15:24" x14ac:dyDescent="0.55000000000000004">
      <c r="O6285" s="1"/>
      <c r="V6285" s="1"/>
      <c r="X6285" s="1"/>
    </row>
    <row r="6286" spans="15:24" x14ac:dyDescent="0.55000000000000004">
      <c r="O6286" s="1"/>
      <c r="V6286" s="1"/>
      <c r="X6286" s="1"/>
    </row>
    <row r="6287" spans="15:24" x14ac:dyDescent="0.55000000000000004">
      <c r="O6287" s="1"/>
      <c r="V6287" s="1"/>
      <c r="X6287" s="1"/>
    </row>
    <row r="6288" spans="15:24" x14ac:dyDescent="0.55000000000000004">
      <c r="O6288" s="1"/>
      <c r="V6288" s="1"/>
      <c r="X6288" s="1"/>
    </row>
    <row r="6289" spans="15:24" x14ac:dyDescent="0.55000000000000004">
      <c r="O6289" s="1"/>
      <c r="V6289" s="1"/>
      <c r="X6289" s="1"/>
    </row>
    <row r="6290" spans="15:24" x14ac:dyDescent="0.55000000000000004">
      <c r="O6290" s="1"/>
      <c r="V6290" s="1"/>
      <c r="X6290" s="1"/>
    </row>
    <row r="6291" spans="15:24" x14ac:dyDescent="0.55000000000000004">
      <c r="O6291" s="1"/>
      <c r="V6291" s="1"/>
      <c r="X6291" s="1"/>
    </row>
    <row r="6292" spans="15:24" x14ac:dyDescent="0.55000000000000004">
      <c r="O6292" s="1"/>
      <c r="V6292" s="1"/>
      <c r="X6292" s="1"/>
    </row>
    <row r="6293" spans="15:24" x14ac:dyDescent="0.55000000000000004">
      <c r="O6293" s="1"/>
      <c r="V6293" s="1"/>
      <c r="X6293" s="1"/>
    </row>
    <row r="6294" spans="15:24" x14ac:dyDescent="0.55000000000000004">
      <c r="O6294" s="1"/>
      <c r="V6294" s="1"/>
      <c r="X6294" s="1"/>
    </row>
    <row r="6295" spans="15:24" x14ac:dyDescent="0.55000000000000004">
      <c r="O6295" s="1"/>
      <c r="V6295" s="1"/>
      <c r="X6295" s="1"/>
    </row>
    <row r="6296" spans="15:24" x14ac:dyDescent="0.55000000000000004">
      <c r="O6296" s="1"/>
      <c r="V6296" s="1"/>
      <c r="X6296" s="1"/>
    </row>
    <row r="6297" spans="15:24" x14ac:dyDescent="0.55000000000000004">
      <c r="O6297" s="1"/>
      <c r="V6297" s="1"/>
      <c r="X6297" s="1"/>
    </row>
    <row r="6298" spans="15:24" x14ac:dyDescent="0.55000000000000004">
      <c r="O6298" s="1"/>
      <c r="V6298" s="1"/>
      <c r="X6298" s="1"/>
    </row>
    <row r="6299" spans="15:24" x14ac:dyDescent="0.55000000000000004">
      <c r="O6299" s="1"/>
      <c r="V6299" s="1"/>
      <c r="X6299" s="1"/>
    </row>
    <row r="6300" spans="15:24" x14ac:dyDescent="0.55000000000000004">
      <c r="O6300" s="1"/>
      <c r="V6300" s="1"/>
      <c r="X6300" s="1"/>
    </row>
    <row r="6301" spans="15:24" x14ac:dyDescent="0.55000000000000004">
      <c r="O6301" s="1"/>
      <c r="V6301" s="1"/>
      <c r="X6301" s="1"/>
    </row>
    <row r="6302" spans="15:24" x14ac:dyDescent="0.55000000000000004">
      <c r="O6302" s="1"/>
      <c r="V6302" s="1"/>
      <c r="X6302" s="1"/>
    </row>
    <row r="6303" spans="15:24" x14ac:dyDescent="0.55000000000000004">
      <c r="O6303" s="1"/>
      <c r="V6303" s="1"/>
      <c r="X6303" s="1"/>
    </row>
    <row r="6304" spans="15:24" x14ac:dyDescent="0.55000000000000004">
      <c r="O6304" s="1"/>
      <c r="V6304" s="1"/>
      <c r="X6304" s="1"/>
    </row>
    <row r="6305" spans="15:24" x14ac:dyDescent="0.55000000000000004">
      <c r="O6305" s="1"/>
      <c r="V6305" s="1"/>
      <c r="X6305" s="1"/>
    </row>
    <row r="6306" spans="15:24" x14ac:dyDescent="0.55000000000000004">
      <c r="O6306" s="1"/>
      <c r="V6306" s="1"/>
      <c r="X6306" s="1"/>
    </row>
    <row r="6307" spans="15:24" x14ac:dyDescent="0.55000000000000004">
      <c r="O6307" s="1"/>
      <c r="V6307" s="1"/>
      <c r="X6307" s="1"/>
    </row>
    <row r="6308" spans="15:24" x14ac:dyDescent="0.55000000000000004">
      <c r="O6308" s="1"/>
      <c r="V6308" s="1"/>
      <c r="X6308" s="1"/>
    </row>
    <row r="6309" spans="15:24" x14ac:dyDescent="0.55000000000000004">
      <c r="O6309" s="1"/>
      <c r="V6309" s="1"/>
      <c r="X6309" s="1"/>
    </row>
    <row r="6310" spans="15:24" x14ac:dyDescent="0.55000000000000004">
      <c r="O6310" s="1"/>
      <c r="V6310" s="1"/>
      <c r="X6310" s="1"/>
    </row>
    <row r="6311" spans="15:24" x14ac:dyDescent="0.55000000000000004">
      <c r="O6311" s="1"/>
      <c r="V6311" s="1"/>
      <c r="X6311" s="1"/>
    </row>
    <row r="6312" spans="15:24" x14ac:dyDescent="0.55000000000000004">
      <c r="O6312" s="1"/>
      <c r="V6312" s="1"/>
      <c r="X6312" s="1"/>
    </row>
    <row r="6313" spans="15:24" x14ac:dyDescent="0.55000000000000004">
      <c r="O6313" s="1"/>
      <c r="V6313" s="1"/>
      <c r="X6313" s="1"/>
    </row>
    <row r="6314" spans="15:24" x14ac:dyDescent="0.55000000000000004">
      <c r="O6314" s="1"/>
      <c r="V6314" s="1"/>
      <c r="X6314" s="1"/>
    </row>
    <row r="6315" spans="15:24" x14ac:dyDescent="0.55000000000000004">
      <c r="O6315" s="1"/>
      <c r="V6315" s="1"/>
      <c r="X6315" s="1"/>
    </row>
    <row r="6316" spans="15:24" x14ac:dyDescent="0.55000000000000004">
      <c r="O6316" s="1"/>
      <c r="V6316" s="1"/>
      <c r="X6316" s="1"/>
    </row>
    <row r="6317" spans="15:24" x14ac:dyDescent="0.55000000000000004">
      <c r="O6317" s="1"/>
      <c r="V6317" s="1"/>
      <c r="X6317" s="1"/>
    </row>
    <row r="6318" spans="15:24" x14ac:dyDescent="0.55000000000000004">
      <c r="O6318" s="1"/>
      <c r="V6318" s="1"/>
      <c r="X6318" s="1"/>
    </row>
    <row r="6319" spans="15:24" x14ac:dyDescent="0.55000000000000004">
      <c r="O6319" s="1"/>
      <c r="V6319" s="1"/>
      <c r="X6319" s="1"/>
    </row>
    <row r="6320" spans="15:24" x14ac:dyDescent="0.55000000000000004">
      <c r="O6320" s="1"/>
      <c r="V6320" s="1"/>
      <c r="X6320" s="1"/>
    </row>
    <row r="6321" spans="15:24" x14ac:dyDescent="0.55000000000000004">
      <c r="O6321" s="1"/>
      <c r="V6321" s="1"/>
      <c r="X6321" s="1"/>
    </row>
    <row r="6322" spans="15:24" x14ac:dyDescent="0.55000000000000004">
      <c r="O6322" s="1"/>
      <c r="V6322" s="1"/>
      <c r="X6322" s="1"/>
    </row>
    <row r="6323" spans="15:24" x14ac:dyDescent="0.55000000000000004">
      <c r="O6323" s="1"/>
      <c r="V6323" s="1"/>
      <c r="X6323" s="1"/>
    </row>
    <row r="6324" spans="15:24" x14ac:dyDescent="0.55000000000000004">
      <c r="O6324" s="1"/>
      <c r="V6324" s="1"/>
      <c r="X6324" s="1"/>
    </row>
    <row r="6325" spans="15:24" x14ac:dyDescent="0.55000000000000004">
      <c r="O6325" s="1"/>
      <c r="V6325" s="1"/>
      <c r="X6325" s="1"/>
    </row>
    <row r="6326" spans="15:24" x14ac:dyDescent="0.55000000000000004">
      <c r="O6326" s="1"/>
      <c r="V6326" s="1"/>
      <c r="X6326" s="1"/>
    </row>
    <row r="6327" spans="15:24" x14ac:dyDescent="0.55000000000000004">
      <c r="O6327" s="1"/>
      <c r="V6327" s="1"/>
      <c r="X6327" s="1"/>
    </row>
    <row r="6328" spans="15:24" x14ac:dyDescent="0.55000000000000004">
      <c r="O6328" s="1"/>
      <c r="V6328" s="1"/>
      <c r="X6328" s="1"/>
    </row>
    <row r="6329" spans="15:24" x14ac:dyDescent="0.55000000000000004">
      <c r="O6329" s="1"/>
      <c r="V6329" s="1"/>
      <c r="X6329" s="1"/>
    </row>
    <row r="6330" spans="15:24" x14ac:dyDescent="0.55000000000000004">
      <c r="O6330" s="1"/>
      <c r="V6330" s="1"/>
      <c r="X6330" s="1"/>
    </row>
    <row r="6331" spans="15:24" x14ac:dyDescent="0.55000000000000004">
      <c r="O6331" s="1"/>
      <c r="V6331" s="1"/>
      <c r="X6331" s="1"/>
    </row>
    <row r="6332" spans="15:24" x14ac:dyDescent="0.55000000000000004">
      <c r="O6332" s="1"/>
      <c r="V6332" s="1"/>
      <c r="X6332" s="1"/>
    </row>
    <row r="6333" spans="15:24" x14ac:dyDescent="0.55000000000000004">
      <c r="O6333" s="1"/>
      <c r="V6333" s="1"/>
      <c r="X6333" s="1"/>
    </row>
    <row r="6334" spans="15:24" x14ac:dyDescent="0.55000000000000004">
      <c r="O6334" s="1"/>
      <c r="V6334" s="1"/>
      <c r="X6334" s="1"/>
    </row>
    <row r="6335" spans="15:24" x14ac:dyDescent="0.55000000000000004">
      <c r="O6335" s="1"/>
      <c r="V6335" s="1"/>
      <c r="X6335" s="1"/>
    </row>
    <row r="6336" spans="15:24" x14ac:dyDescent="0.55000000000000004">
      <c r="O6336" s="1"/>
      <c r="V6336" s="1"/>
      <c r="X6336" s="1"/>
    </row>
    <row r="6337" spans="15:24" x14ac:dyDescent="0.55000000000000004">
      <c r="O6337" s="1"/>
      <c r="V6337" s="1"/>
      <c r="X6337" s="1"/>
    </row>
    <row r="6338" spans="15:24" x14ac:dyDescent="0.55000000000000004">
      <c r="O6338" s="1"/>
      <c r="V6338" s="1"/>
      <c r="X6338" s="1"/>
    </row>
    <row r="6339" spans="15:24" x14ac:dyDescent="0.55000000000000004">
      <c r="O6339" s="1"/>
      <c r="V6339" s="1"/>
      <c r="X6339" s="1"/>
    </row>
    <row r="6340" spans="15:24" x14ac:dyDescent="0.55000000000000004">
      <c r="O6340" s="1"/>
      <c r="V6340" s="1"/>
      <c r="X6340" s="1"/>
    </row>
    <row r="6341" spans="15:24" x14ac:dyDescent="0.55000000000000004">
      <c r="O6341" s="1"/>
      <c r="V6341" s="1"/>
      <c r="X6341" s="1"/>
    </row>
    <row r="6342" spans="15:24" x14ac:dyDescent="0.55000000000000004">
      <c r="O6342" s="1"/>
      <c r="V6342" s="1"/>
      <c r="X6342" s="1"/>
    </row>
    <row r="6343" spans="15:24" x14ac:dyDescent="0.55000000000000004">
      <c r="O6343" s="1"/>
      <c r="V6343" s="1"/>
      <c r="X6343" s="1"/>
    </row>
    <row r="6344" spans="15:24" x14ac:dyDescent="0.55000000000000004">
      <c r="O6344" s="1"/>
      <c r="V6344" s="1"/>
      <c r="X6344" s="1"/>
    </row>
    <row r="6345" spans="15:24" x14ac:dyDescent="0.55000000000000004">
      <c r="O6345" s="1"/>
      <c r="V6345" s="1"/>
      <c r="X6345" s="1"/>
    </row>
    <row r="6346" spans="15:24" x14ac:dyDescent="0.55000000000000004">
      <c r="O6346" s="1"/>
      <c r="V6346" s="1"/>
      <c r="X6346" s="1"/>
    </row>
    <row r="6347" spans="15:24" x14ac:dyDescent="0.55000000000000004">
      <c r="O6347" s="1"/>
      <c r="V6347" s="1"/>
      <c r="X6347" s="1"/>
    </row>
    <row r="6348" spans="15:24" x14ac:dyDescent="0.55000000000000004">
      <c r="O6348" s="1"/>
      <c r="V6348" s="1"/>
      <c r="X6348" s="1"/>
    </row>
    <row r="6349" spans="15:24" x14ac:dyDescent="0.55000000000000004">
      <c r="O6349" s="1"/>
      <c r="V6349" s="1"/>
      <c r="X6349" s="1"/>
    </row>
    <row r="6350" spans="15:24" x14ac:dyDescent="0.55000000000000004">
      <c r="O6350" s="1"/>
      <c r="V6350" s="1"/>
      <c r="X6350" s="1"/>
    </row>
    <row r="6351" spans="15:24" x14ac:dyDescent="0.55000000000000004">
      <c r="O6351" s="1"/>
      <c r="V6351" s="1"/>
      <c r="X6351" s="1"/>
    </row>
    <row r="6352" spans="15:24" x14ac:dyDescent="0.55000000000000004">
      <c r="O6352" s="1"/>
      <c r="V6352" s="1"/>
      <c r="X6352" s="1"/>
    </row>
    <row r="6353" spans="15:24" x14ac:dyDescent="0.55000000000000004">
      <c r="O6353" s="1"/>
      <c r="V6353" s="1"/>
      <c r="X6353" s="1"/>
    </row>
    <row r="6354" spans="15:24" x14ac:dyDescent="0.55000000000000004">
      <c r="O6354" s="1"/>
      <c r="V6354" s="1"/>
      <c r="X6354" s="1"/>
    </row>
    <row r="6355" spans="15:24" x14ac:dyDescent="0.55000000000000004">
      <c r="O6355" s="1"/>
      <c r="V6355" s="1"/>
      <c r="X6355" s="1"/>
    </row>
    <row r="6356" spans="15:24" x14ac:dyDescent="0.55000000000000004">
      <c r="O6356" s="1"/>
      <c r="V6356" s="1"/>
      <c r="X6356" s="1"/>
    </row>
    <row r="6357" spans="15:24" x14ac:dyDescent="0.55000000000000004">
      <c r="O6357" s="1"/>
      <c r="V6357" s="1"/>
      <c r="X6357" s="1"/>
    </row>
    <row r="6358" spans="15:24" x14ac:dyDescent="0.55000000000000004">
      <c r="O6358" s="1"/>
      <c r="V6358" s="1"/>
      <c r="X6358" s="1"/>
    </row>
    <row r="6359" spans="15:24" x14ac:dyDescent="0.55000000000000004">
      <c r="O6359" s="1"/>
      <c r="V6359" s="1"/>
      <c r="X6359" s="1"/>
    </row>
    <row r="6360" spans="15:24" x14ac:dyDescent="0.55000000000000004">
      <c r="O6360" s="1"/>
      <c r="V6360" s="1"/>
      <c r="X6360" s="1"/>
    </row>
    <row r="6361" spans="15:24" x14ac:dyDescent="0.55000000000000004">
      <c r="O6361" s="1"/>
      <c r="V6361" s="1"/>
      <c r="X6361" s="1"/>
    </row>
    <row r="6362" spans="15:24" x14ac:dyDescent="0.55000000000000004">
      <c r="O6362" s="1"/>
      <c r="V6362" s="1"/>
      <c r="X6362" s="1"/>
    </row>
    <row r="6363" spans="15:24" x14ac:dyDescent="0.55000000000000004">
      <c r="O6363" s="1"/>
      <c r="V6363" s="1"/>
      <c r="X6363" s="1"/>
    </row>
    <row r="6364" spans="15:24" x14ac:dyDescent="0.55000000000000004">
      <c r="O6364" s="1"/>
      <c r="V6364" s="1"/>
      <c r="X6364" s="1"/>
    </row>
    <row r="6365" spans="15:24" x14ac:dyDescent="0.55000000000000004">
      <c r="O6365" s="1"/>
      <c r="V6365" s="1"/>
      <c r="X6365" s="1"/>
    </row>
    <row r="6366" spans="15:24" x14ac:dyDescent="0.55000000000000004">
      <c r="O6366" s="1"/>
      <c r="V6366" s="1"/>
      <c r="X6366" s="1"/>
    </row>
    <row r="6367" spans="15:24" x14ac:dyDescent="0.55000000000000004">
      <c r="O6367" s="1"/>
      <c r="V6367" s="1"/>
      <c r="X6367" s="1"/>
    </row>
    <row r="6368" spans="15:24" x14ac:dyDescent="0.55000000000000004">
      <c r="O6368" s="1"/>
      <c r="V6368" s="1"/>
      <c r="X6368" s="1"/>
    </row>
    <row r="6369" spans="15:24" x14ac:dyDescent="0.55000000000000004">
      <c r="O6369" s="1"/>
      <c r="V6369" s="1"/>
      <c r="X6369" s="1"/>
    </row>
    <row r="6370" spans="15:24" x14ac:dyDescent="0.55000000000000004">
      <c r="O6370" s="1"/>
      <c r="V6370" s="1"/>
      <c r="X6370" s="1"/>
    </row>
    <row r="6371" spans="15:24" x14ac:dyDescent="0.55000000000000004">
      <c r="O6371" s="1"/>
      <c r="V6371" s="1"/>
      <c r="X6371" s="1"/>
    </row>
    <row r="6372" spans="15:24" x14ac:dyDescent="0.55000000000000004">
      <c r="O6372" s="1"/>
      <c r="V6372" s="1"/>
      <c r="X6372" s="1"/>
    </row>
    <row r="6373" spans="15:24" x14ac:dyDescent="0.55000000000000004">
      <c r="O6373" s="1"/>
      <c r="V6373" s="1"/>
      <c r="X6373" s="1"/>
    </row>
    <row r="6374" spans="15:24" x14ac:dyDescent="0.55000000000000004">
      <c r="O6374" s="1"/>
      <c r="V6374" s="1"/>
      <c r="X6374" s="1"/>
    </row>
    <row r="6375" spans="15:24" x14ac:dyDescent="0.55000000000000004">
      <c r="O6375" s="1"/>
      <c r="V6375" s="1"/>
      <c r="X6375" s="1"/>
    </row>
    <row r="6376" spans="15:24" x14ac:dyDescent="0.55000000000000004">
      <c r="O6376" s="1"/>
      <c r="V6376" s="1"/>
      <c r="X6376" s="1"/>
    </row>
    <row r="6377" spans="15:24" x14ac:dyDescent="0.55000000000000004">
      <c r="O6377" s="1"/>
      <c r="V6377" s="1"/>
      <c r="X6377" s="1"/>
    </row>
    <row r="6378" spans="15:24" x14ac:dyDescent="0.55000000000000004">
      <c r="O6378" s="1"/>
      <c r="V6378" s="1"/>
      <c r="X6378" s="1"/>
    </row>
    <row r="6379" spans="15:24" x14ac:dyDescent="0.55000000000000004">
      <c r="O6379" s="1"/>
      <c r="V6379" s="1"/>
      <c r="X6379" s="1"/>
    </row>
    <row r="6380" spans="15:24" x14ac:dyDescent="0.55000000000000004">
      <c r="O6380" s="1"/>
      <c r="V6380" s="1"/>
      <c r="X6380" s="1"/>
    </row>
    <row r="6381" spans="15:24" x14ac:dyDescent="0.55000000000000004">
      <c r="O6381" s="1"/>
      <c r="V6381" s="1"/>
      <c r="X6381" s="1"/>
    </row>
    <row r="6382" spans="15:24" x14ac:dyDescent="0.55000000000000004">
      <c r="O6382" s="1"/>
      <c r="V6382" s="1"/>
      <c r="X6382" s="1"/>
    </row>
    <row r="6383" spans="15:24" x14ac:dyDescent="0.55000000000000004">
      <c r="O6383" s="1"/>
      <c r="V6383" s="1"/>
      <c r="X6383" s="1"/>
    </row>
    <row r="6384" spans="15:24" x14ac:dyDescent="0.55000000000000004">
      <c r="O6384" s="1"/>
      <c r="V6384" s="1"/>
      <c r="X6384" s="1"/>
    </row>
    <row r="6385" spans="15:24" x14ac:dyDescent="0.55000000000000004">
      <c r="O6385" s="1"/>
      <c r="V6385" s="1"/>
      <c r="X6385" s="1"/>
    </row>
    <row r="6386" spans="15:24" x14ac:dyDescent="0.55000000000000004">
      <c r="O6386" s="1"/>
      <c r="V6386" s="1"/>
      <c r="X6386" s="1"/>
    </row>
    <row r="6387" spans="15:24" x14ac:dyDescent="0.55000000000000004">
      <c r="O6387" s="1"/>
      <c r="V6387" s="1"/>
      <c r="X6387" s="1"/>
    </row>
    <row r="6388" spans="15:24" x14ac:dyDescent="0.55000000000000004">
      <c r="O6388" s="1"/>
      <c r="V6388" s="1"/>
      <c r="X6388" s="1"/>
    </row>
    <row r="6389" spans="15:24" x14ac:dyDescent="0.55000000000000004">
      <c r="O6389" s="1"/>
      <c r="V6389" s="1"/>
      <c r="X6389" s="1"/>
    </row>
    <row r="6390" spans="15:24" x14ac:dyDescent="0.55000000000000004">
      <c r="O6390" s="1"/>
      <c r="V6390" s="1"/>
      <c r="X6390" s="1"/>
    </row>
    <row r="6391" spans="15:24" x14ac:dyDescent="0.55000000000000004">
      <c r="O6391" s="1"/>
      <c r="V6391" s="1"/>
      <c r="X6391" s="1"/>
    </row>
    <row r="6392" spans="15:24" x14ac:dyDescent="0.55000000000000004">
      <c r="O6392" s="1"/>
      <c r="V6392" s="1"/>
      <c r="X6392" s="1"/>
    </row>
    <row r="6393" spans="15:24" x14ac:dyDescent="0.55000000000000004">
      <c r="O6393" s="1"/>
      <c r="V6393" s="1"/>
      <c r="X6393" s="1"/>
    </row>
    <row r="6394" spans="15:24" x14ac:dyDescent="0.55000000000000004">
      <c r="O6394" s="1"/>
      <c r="V6394" s="1"/>
      <c r="X6394" s="1"/>
    </row>
    <row r="6395" spans="15:24" x14ac:dyDescent="0.55000000000000004">
      <c r="O6395" s="1"/>
      <c r="V6395" s="1"/>
      <c r="X6395" s="1"/>
    </row>
    <row r="6396" spans="15:24" x14ac:dyDescent="0.55000000000000004">
      <c r="O6396" s="1"/>
      <c r="V6396" s="1"/>
      <c r="X6396" s="1"/>
    </row>
    <row r="6397" spans="15:24" x14ac:dyDescent="0.55000000000000004">
      <c r="O6397" s="1"/>
      <c r="V6397" s="1"/>
      <c r="X6397" s="1"/>
    </row>
    <row r="6398" spans="15:24" x14ac:dyDescent="0.55000000000000004">
      <c r="O6398" s="1"/>
      <c r="V6398" s="1"/>
      <c r="X6398" s="1"/>
    </row>
    <row r="6399" spans="15:24" x14ac:dyDescent="0.55000000000000004">
      <c r="O6399" s="1"/>
      <c r="V6399" s="1"/>
      <c r="X6399" s="1"/>
    </row>
    <row r="6400" spans="15:24" x14ac:dyDescent="0.55000000000000004">
      <c r="O6400" s="1"/>
      <c r="V6400" s="1"/>
      <c r="X6400" s="1"/>
    </row>
    <row r="6401" spans="15:24" x14ac:dyDescent="0.55000000000000004">
      <c r="O6401" s="1"/>
      <c r="V6401" s="1"/>
      <c r="X6401" s="1"/>
    </row>
    <row r="6402" spans="15:24" x14ac:dyDescent="0.55000000000000004">
      <c r="O6402" s="1"/>
      <c r="V6402" s="1"/>
      <c r="X6402" s="1"/>
    </row>
    <row r="6403" spans="15:24" x14ac:dyDescent="0.55000000000000004">
      <c r="O6403" s="1"/>
      <c r="V6403" s="1"/>
      <c r="X6403" s="1"/>
    </row>
    <row r="6404" spans="15:24" x14ac:dyDescent="0.55000000000000004">
      <c r="O6404" s="1"/>
      <c r="V6404" s="1"/>
      <c r="X6404" s="1"/>
    </row>
    <row r="6405" spans="15:24" x14ac:dyDescent="0.55000000000000004">
      <c r="O6405" s="1"/>
      <c r="V6405" s="1"/>
      <c r="X6405" s="1"/>
    </row>
    <row r="6406" spans="15:24" x14ac:dyDescent="0.55000000000000004">
      <c r="O6406" s="1"/>
      <c r="V6406" s="1"/>
      <c r="X6406" s="1"/>
    </row>
    <row r="6407" spans="15:24" x14ac:dyDescent="0.55000000000000004">
      <c r="O6407" s="1"/>
      <c r="V6407" s="1"/>
      <c r="X6407" s="1"/>
    </row>
    <row r="6408" spans="15:24" x14ac:dyDescent="0.55000000000000004">
      <c r="O6408" s="1"/>
      <c r="V6408" s="1"/>
      <c r="X6408" s="1"/>
    </row>
    <row r="6409" spans="15:24" x14ac:dyDescent="0.55000000000000004">
      <c r="O6409" s="1"/>
      <c r="V6409" s="1"/>
      <c r="X6409" s="1"/>
    </row>
    <row r="6410" spans="15:24" x14ac:dyDescent="0.55000000000000004">
      <c r="O6410" s="1"/>
      <c r="V6410" s="1"/>
      <c r="X6410" s="1"/>
    </row>
    <row r="6411" spans="15:24" x14ac:dyDescent="0.55000000000000004">
      <c r="O6411" s="1"/>
      <c r="V6411" s="1"/>
      <c r="X6411" s="1"/>
    </row>
    <row r="6412" spans="15:24" x14ac:dyDescent="0.55000000000000004">
      <c r="O6412" s="1"/>
      <c r="V6412" s="1"/>
      <c r="X6412" s="1"/>
    </row>
    <row r="6413" spans="15:24" x14ac:dyDescent="0.55000000000000004">
      <c r="O6413" s="1"/>
      <c r="V6413" s="1"/>
      <c r="X6413" s="1"/>
    </row>
    <row r="6414" spans="15:24" x14ac:dyDescent="0.55000000000000004">
      <c r="O6414" s="1"/>
      <c r="V6414" s="1"/>
      <c r="X6414" s="1"/>
    </row>
    <row r="6415" spans="15:24" x14ac:dyDescent="0.55000000000000004">
      <c r="O6415" s="1"/>
      <c r="V6415" s="1"/>
      <c r="X6415" s="1"/>
    </row>
    <row r="6416" spans="15:24" x14ac:dyDescent="0.55000000000000004">
      <c r="O6416" s="1"/>
      <c r="V6416" s="1"/>
      <c r="X6416" s="1"/>
    </row>
    <row r="6417" spans="15:24" x14ac:dyDescent="0.55000000000000004">
      <c r="O6417" s="1"/>
      <c r="V6417" s="1"/>
      <c r="X6417" s="1"/>
    </row>
    <row r="6418" spans="15:24" x14ac:dyDescent="0.55000000000000004">
      <c r="O6418" s="1"/>
      <c r="V6418" s="1"/>
      <c r="X6418" s="1"/>
    </row>
    <row r="6419" spans="15:24" x14ac:dyDescent="0.55000000000000004">
      <c r="O6419" s="1"/>
      <c r="V6419" s="1"/>
      <c r="X6419" s="1"/>
    </row>
    <row r="6420" spans="15:24" x14ac:dyDescent="0.55000000000000004">
      <c r="O6420" s="1"/>
      <c r="V6420" s="1"/>
      <c r="X6420" s="1"/>
    </row>
    <row r="6421" spans="15:24" x14ac:dyDescent="0.55000000000000004">
      <c r="O6421" s="1"/>
      <c r="V6421" s="1"/>
      <c r="X6421" s="1"/>
    </row>
    <row r="6422" spans="15:24" x14ac:dyDescent="0.55000000000000004">
      <c r="O6422" s="1"/>
      <c r="V6422" s="1"/>
      <c r="X6422" s="1"/>
    </row>
    <row r="6423" spans="15:24" x14ac:dyDescent="0.55000000000000004">
      <c r="O6423" s="1"/>
      <c r="V6423" s="1"/>
      <c r="X6423" s="1"/>
    </row>
    <row r="6424" spans="15:24" x14ac:dyDescent="0.55000000000000004">
      <c r="O6424" s="1"/>
      <c r="V6424" s="1"/>
      <c r="X6424" s="1"/>
    </row>
    <row r="6425" spans="15:24" x14ac:dyDescent="0.55000000000000004">
      <c r="O6425" s="1"/>
      <c r="V6425" s="1"/>
      <c r="X6425" s="1"/>
    </row>
    <row r="6426" spans="15:24" x14ac:dyDescent="0.55000000000000004">
      <c r="O6426" s="1"/>
      <c r="V6426" s="1"/>
      <c r="X6426" s="1"/>
    </row>
    <row r="6427" spans="15:24" x14ac:dyDescent="0.55000000000000004">
      <c r="O6427" s="1"/>
      <c r="V6427" s="1"/>
      <c r="X6427" s="1"/>
    </row>
    <row r="6428" spans="15:24" x14ac:dyDescent="0.55000000000000004">
      <c r="O6428" s="1"/>
      <c r="V6428" s="1"/>
      <c r="X6428" s="1"/>
    </row>
    <row r="6429" spans="15:24" x14ac:dyDescent="0.55000000000000004">
      <c r="O6429" s="1"/>
      <c r="V6429" s="1"/>
      <c r="X6429" s="1"/>
    </row>
    <row r="6430" spans="15:24" x14ac:dyDescent="0.55000000000000004">
      <c r="O6430" s="1"/>
      <c r="V6430" s="1"/>
      <c r="X6430" s="1"/>
    </row>
    <row r="6431" spans="15:24" x14ac:dyDescent="0.55000000000000004">
      <c r="O6431" s="1"/>
      <c r="V6431" s="1"/>
      <c r="X6431" s="1"/>
    </row>
    <row r="6432" spans="15:24" x14ac:dyDescent="0.55000000000000004">
      <c r="O6432" s="1"/>
      <c r="V6432" s="1"/>
      <c r="X6432" s="1"/>
    </row>
    <row r="6433" spans="15:24" x14ac:dyDescent="0.55000000000000004">
      <c r="O6433" s="1"/>
      <c r="V6433" s="1"/>
      <c r="X6433" s="1"/>
    </row>
    <row r="6434" spans="15:24" x14ac:dyDescent="0.55000000000000004">
      <c r="O6434" s="1"/>
      <c r="V6434" s="1"/>
      <c r="X6434" s="1"/>
    </row>
    <row r="6435" spans="15:24" x14ac:dyDescent="0.55000000000000004">
      <c r="O6435" s="1"/>
      <c r="V6435" s="1"/>
      <c r="X6435" s="1"/>
    </row>
    <row r="6436" spans="15:24" x14ac:dyDescent="0.55000000000000004">
      <c r="O6436" s="1"/>
      <c r="V6436" s="1"/>
      <c r="X6436" s="1"/>
    </row>
    <row r="6437" spans="15:24" x14ac:dyDescent="0.55000000000000004">
      <c r="O6437" s="1"/>
      <c r="V6437" s="1"/>
      <c r="X6437" s="1"/>
    </row>
    <row r="6438" spans="15:24" x14ac:dyDescent="0.55000000000000004">
      <c r="O6438" s="1"/>
      <c r="V6438" s="1"/>
      <c r="X6438" s="1"/>
    </row>
    <row r="6439" spans="15:24" x14ac:dyDescent="0.55000000000000004">
      <c r="O6439" s="1"/>
      <c r="V6439" s="1"/>
      <c r="X6439" s="1"/>
    </row>
    <row r="6440" spans="15:24" x14ac:dyDescent="0.55000000000000004">
      <c r="O6440" s="1"/>
      <c r="V6440" s="1"/>
      <c r="X6440" s="1"/>
    </row>
    <row r="6441" spans="15:24" x14ac:dyDescent="0.55000000000000004">
      <c r="O6441" s="1"/>
      <c r="V6441" s="1"/>
      <c r="X6441" s="1"/>
    </row>
    <row r="6442" spans="15:24" x14ac:dyDescent="0.55000000000000004">
      <c r="O6442" s="1"/>
      <c r="V6442" s="1"/>
      <c r="X6442" s="1"/>
    </row>
    <row r="6443" spans="15:24" x14ac:dyDescent="0.55000000000000004">
      <c r="O6443" s="1"/>
      <c r="V6443" s="1"/>
      <c r="X6443" s="1"/>
    </row>
    <row r="6444" spans="15:24" x14ac:dyDescent="0.55000000000000004">
      <c r="O6444" s="1"/>
      <c r="V6444" s="1"/>
      <c r="X6444" s="1"/>
    </row>
    <row r="6445" spans="15:24" x14ac:dyDescent="0.55000000000000004">
      <c r="O6445" s="1"/>
      <c r="V6445" s="1"/>
      <c r="X6445" s="1"/>
    </row>
    <row r="6446" spans="15:24" x14ac:dyDescent="0.55000000000000004">
      <c r="O6446" s="1"/>
      <c r="V6446" s="1"/>
      <c r="X6446" s="1"/>
    </row>
    <row r="6447" spans="15:24" x14ac:dyDescent="0.55000000000000004">
      <c r="O6447" s="1"/>
      <c r="V6447" s="1"/>
      <c r="X6447" s="1"/>
    </row>
    <row r="6448" spans="15:24" x14ac:dyDescent="0.55000000000000004">
      <c r="O6448" s="1"/>
      <c r="V6448" s="1"/>
      <c r="X6448" s="1"/>
    </row>
    <row r="6449" spans="15:24" x14ac:dyDescent="0.55000000000000004">
      <c r="O6449" s="1"/>
      <c r="V6449" s="1"/>
      <c r="X6449" s="1"/>
    </row>
    <row r="6450" spans="15:24" x14ac:dyDescent="0.55000000000000004">
      <c r="O6450" s="1"/>
      <c r="V6450" s="1"/>
      <c r="X6450" s="1"/>
    </row>
    <row r="6451" spans="15:24" x14ac:dyDescent="0.55000000000000004">
      <c r="O6451" s="1"/>
      <c r="V6451" s="1"/>
      <c r="X6451" s="1"/>
    </row>
    <row r="6452" spans="15:24" x14ac:dyDescent="0.55000000000000004">
      <c r="O6452" s="1"/>
      <c r="V6452" s="1"/>
      <c r="X6452" s="1"/>
    </row>
    <row r="6453" spans="15:24" x14ac:dyDescent="0.55000000000000004">
      <c r="O6453" s="1"/>
      <c r="V6453" s="1"/>
      <c r="X6453" s="1"/>
    </row>
    <row r="6454" spans="15:24" x14ac:dyDescent="0.55000000000000004">
      <c r="O6454" s="1"/>
      <c r="V6454" s="1"/>
      <c r="X6454" s="1"/>
    </row>
    <row r="6455" spans="15:24" x14ac:dyDescent="0.55000000000000004">
      <c r="O6455" s="1"/>
      <c r="V6455" s="1"/>
      <c r="X6455" s="1"/>
    </row>
    <row r="6456" spans="15:24" x14ac:dyDescent="0.55000000000000004">
      <c r="O6456" s="1"/>
      <c r="V6456" s="1"/>
      <c r="X6456" s="1"/>
    </row>
    <row r="6457" spans="15:24" x14ac:dyDescent="0.55000000000000004">
      <c r="O6457" s="1"/>
      <c r="V6457" s="1"/>
      <c r="X6457" s="1"/>
    </row>
    <row r="6458" spans="15:24" x14ac:dyDescent="0.55000000000000004">
      <c r="O6458" s="1"/>
      <c r="V6458" s="1"/>
      <c r="X6458" s="1"/>
    </row>
    <row r="6459" spans="15:24" x14ac:dyDescent="0.55000000000000004">
      <c r="O6459" s="1"/>
      <c r="V6459" s="1"/>
      <c r="X6459" s="1"/>
    </row>
    <row r="6460" spans="15:24" x14ac:dyDescent="0.55000000000000004">
      <c r="O6460" s="1"/>
      <c r="V6460" s="1"/>
      <c r="X6460" s="1"/>
    </row>
    <row r="6461" spans="15:24" x14ac:dyDescent="0.55000000000000004">
      <c r="O6461" s="1"/>
      <c r="V6461" s="1"/>
      <c r="X6461" s="1"/>
    </row>
    <row r="6462" spans="15:24" x14ac:dyDescent="0.55000000000000004">
      <c r="O6462" s="1"/>
      <c r="V6462" s="1"/>
      <c r="X6462" s="1"/>
    </row>
    <row r="6463" spans="15:24" x14ac:dyDescent="0.55000000000000004">
      <c r="O6463" s="1"/>
      <c r="V6463" s="1"/>
      <c r="X6463" s="1"/>
    </row>
    <row r="6464" spans="15:24" x14ac:dyDescent="0.55000000000000004">
      <c r="O6464" s="1"/>
      <c r="V6464" s="1"/>
      <c r="X6464" s="1"/>
    </row>
    <row r="6465" spans="15:24" x14ac:dyDescent="0.55000000000000004">
      <c r="O6465" s="1"/>
      <c r="V6465" s="1"/>
      <c r="X6465" s="1"/>
    </row>
    <row r="6466" spans="15:24" x14ac:dyDescent="0.55000000000000004">
      <c r="O6466" s="1"/>
      <c r="V6466" s="1"/>
      <c r="X6466" s="1"/>
    </row>
    <row r="6467" spans="15:24" x14ac:dyDescent="0.55000000000000004">
      <c r="O6467" s="1"/>
      <c r="V6467" s="1"/>
      <c r="X6467" s="1"/>
    </row>
    <row r="6468" spans="15:24" x14ac:dyDescent="0.55000000000000004">
      <c r="O6468" s="1"/>
      <c r="V6468" s="1"/>
      <c r="X6468" s="1"/>
    </row>
    <row r="6469" spans="15:24" x14ac:dyDescent="0.55000000000000004">
      <c r="O6469" s="1"/>
      <c r="V6469" s="1"/>
      <c r="X6469" s="1"/>
    </row>
    <row r="6470" spans="15:24" x14ac:dyDescent="0.55000000000000004">
      <c r="O6470" s="1"/>
      <c r="V6470" s="1"/>
      <c r="X6470" s="1"/>
    </row>
    <row r="6471" spans="15:24" x14ac:dyDescent="0.55000000000000004">
      <c r="O6471" s="1"/>
      <c r="V6471" s="1"/>
      <c r="X6471" s="1"/>
    </row>
    <row r="6472" spans="15:24" x14ac:dyDescent="0.55000000000000004">
      <c r="O6472" s="1"/>
      <c r="V6472" s="1"/>
      <c r="X6472" s="1"/>
    </row>
    <row r="6473" spans="15:24" x14ac:dyDescent="0.55000000000000004">
      <c r="O6473" s="1"/>
      <c r="V6473" s="1"/>
      <c r="X6473" s="1"/>
    </row>
    <row r="6474" spans="15:24" x14ac:dyDescent="0.55000000000000004">
      <c r="O6474" s="1"/>
      <c r="V6474" s="1"/>
      <c r="X6474" s="1"/>
    </row>
    <row r="6475" spans="15:24" x14ac:dyDescent="0.55000000000000004">
      <c r="O6475" s="1"/>
      <c r="V6475" s="1"/>
      <c r="X6475" s="1"/>
    </row>
    <row r="6476" spans="15:24" x14ac:dyDescent="0.55000000000000004">
      <c r="O6476" s="1"/>
      <c r="V6476" s="1"/>
      <c r="X6476" s="1"/>
    </row>
    <row r="6477" spans="15:24" x14ac:dyDescent="0.55000000000000004">
      <c r="O6477" s="1"/>
      <c r="V6477" s="1"/>
      <c r="X6477" s="1"/>
    </row>
    <row r="6478" spans="15:24" x14ac:dyDescent="0.55000000000000004">
      <c r="O6478" s="1"/>
      <c r="V6478" s="1"/>
      <c r="X6478" s="1"/>
    </row>
    <row r="6479" spans="15:24" x14ac:dyDescent="0.55000000000000004">
      <c r="O6479" s="1"/>
      <c r="V6479" s="1"/>
      <c r="X6479" s="1"/>
    </row>
    <row r="6480" spans="15:24" x14ac:dyDescent="0.55000000000000004">
      <c r="O6480" s="1"/>
      <c r="V6480" s="1"/>
      <c r="X6480" s="1"/>
    </row>
    <row r="6481" spans="15:24" x14ac:dyDescent="0.55000000000000004">
      <c r="O6481" s="1"/>
      <c r="V6481" s="1"/>
      <c r="X6481" s="1"/>
    </row>
    <row r="6482" spans="15:24" x14ac:dyDescent="0.55000000000000004">
      <c r="O6482" s="1"/>
      <c r="V6482" s="1"/>
      <c r="X6482" s="1"/>
    </row>
    <row r="6483" spans="15:24" x14ac:dyDescent="0.55000000000000004">
      <c r="O6483" s="1"/>
      <c r="V6483" s="1"/>
      <c r="X6483" s="1"/>
    </row>
    <row r="6484" spans="15:24" x14ac:dyDescent="0.55000000000000004">
      <c r="O6484" s="1"/>
      <c r="V6484" s="1"/>
      <c r="X6484" s="1"/>
    </row>
    <row r="6485" spans="15:24" x14ac:dyDescent="0.55000000000000004">
      <c r="O6485" s="1"/>
      <c r="V6485" s="1"/>
      <c r="X6485" s="1"/>
    </row>
    <row r="6486" spans="15:24" x14ac:dyDescent="0.55000000000000004">
      <c r="O6486" s="1"/>
      <c r="V6486" s="1"/>
      <c r="X6486" s="1"/>
    </row>
    <row r="6487" spans="15:24" x14ac:dyDescent="0.55000000000000004">
      <c r="O6487" s="1"/>
      <c r="V6487" s="1"/>
      <c r="X6487" s="1"/>
    </row>
    <row r="6488" spans="15:24" x14ac:dyDescent="0.55000000000000004">
      <c r="O6488" s="1"/>
      <c r="V6488" s="1"/>
      <c r="X6488" s="1"/>
    </row>
    <row r="6489" spans="15:24" x14ac:dyDescent="0.55000000000000004">
      <c r="O6489" s="1"/>
      <c r="V6489" s="1"/>
      <c r="X6489" s="1"/>
    </row>
    <row r="6490" spans="15:24" x14ac:dyDescent="0.55000000000000004">
      <c r="O6490" s="1"/>
      <c r="V6490" s="1"/>
      <c r="X6490" s="1"/>
    </row>
    <row r="6491" spans="15:24" x14ac:dyDescent="0.55000000000000004">
      <c r="O6491" s="1"/>
      <c r="V6491" s="1"/>
      <c r="X6491" s="1"/>
    </row>
    <row r="6492" spans="15:24" x14ac:dyDescent="0.55000000000000004">
      <c r="O6492" s="1"/>
      <c r="V6492" s="1"/>
      <c r="X6492" s="1"/>
    </row>
    <row r="6493" spans="15:24" x14ac:dyDescent="0.55000000000000004">
      <c r="O6493" s="1"/>
      <c r="V6493" s="1"/>
      <c r="X6493" s="1"/>
    </row>
    <row r="6494" spans="15:24" x14ac:dyDescent="0.55000000000000004">
      <c r="O6494" s="1"/>
      <c r="V6494" s="1"/>
      <c r="X6494" s="1"/>
    </row>
    <row r="6495" spans="15:24" x14ac:dyDescent="0.55000000000000004">
      <c r="O6495" s="1"/>
      <c r="V6495" s="1"/>
      <c r="X6495" s="1"/>
    </row>
    <row r="6496" spans="15:24" x14ac:dyDescent="0.55000000000000004">
      <c r="O6496" s="1"/>
      <c r="V6496" s="1"/>
      <c r="X6496" s="1"/>
    </row>
    <row r="6497" spans="15:24" x14ac:dyDescent="0.55000000000000004">
      <c r="O6497" s="1"/>
      <c r="V6497" s="1"/>
      <c r="X6497" s="1"/>
    </row>
    <row r="6498" spans="15:24" x14ac:dyDescent="0.55000000000000004">
      <c r="O6498" s="1"/>
      <c r="V6498" s="1"/>
      <c r="X6498" s="1"/>
    </row>
    <row r="6499" spans="15:24" x14ac:dyDescent="0.55000000000000004">
      <c r="O6499" s="1"/>
      <c r="V6499" s="1"/>
      <c r="X6499" s="1"/>
    </row>
    <row r="6500" spans="15:24" x14ac:dyDescent="0.55000000000000004">
      <c r="O6500" s="1"/>
      <c r="V6500" s="1"/>
      <c r="X6500" s="1"/>
    </row>
    <row r="6501" spans="15:24" x14ac:dyDescent="0.55000000000000004">
      <c r="O6501" s="1"/>
      <c r="V6501" s="1"/>
      <c r="X6501" s="1"/>
    </row>
    <row r="6502" spans="15:24" x14ac:dyDescent="0.55000000000000004">
      <c r="O6502" s="1"/>
      <c r="V6502" s="1"/>
      <c r="X6502" s="1"/>
    </row>
    <row r="6503" spans="15:24" x14ac:dyDescent="0.55000000000000004">
      <c r="O6503" s="1"/>
      <c r="V6503" s="1"/>
      <c r="X6503" s="1"/>
    </row>
    <row r="6504" spans="15:24" x14ac:dyDescent="0.55000000000000004">
      <c r="O6504" s="1"/>
      <c r="V6504" s="1"/>
      <c r="X6504" s="1"/>
    </row>
    <row r="6505" spans="15:24" x14ac:dyDescent="0.55000000000000004">
      <c r="O6505" s="1"/>
      <c r="V6505" s="1"/>
      <c r="X6505" s="1"/>
    </row>
    <row r="6506" spans="15:24" x14ac:dyDescent="0.55000000000000004">
      <c r="O6506" s="1"/>
      <c r="V6506" s="1"/>
      <c r="X6506" s="1"/>
    </row>
    <row r="6507" spans="15:24" x14ac:dyDescent="0.55000000000000004">
      <c r="O6507" s="1"/>
      <c r="V6507" s="1"/>
      <c r="X6507" s="1"/>
    </row>
    <row r="6508" spans="15:24" x14ac:dyDescent="0.55000000000000004">
      <c r="O6508" s="1"/>
      <c r="V6508" s="1"/>
      <c r="X6508" s="1"/>
    </row>
    <row r="6509" spans="15:24" x14ac:dyDescent="0.55000000000000004">
      <c r="O6509" s="1"/>
      <c r="V6509" s="1"/>
      <c r="X6509" s="1"/>
    </row>
    <row r="6510" spans="15:24" x14ac:dyDescent="0.55000000000000004">
      <c r="O6510" s="1"/>
      <c r="V6510" s="1"/>
      <c r="X6510" s="1"/>
    </row>
    <row r="6511" spans="15:24" x14ac:dyDescent="0.55000000000000004">
      <c r="O6511" s="1"/>
      <c r="V6511" s="1"/>
      <c r="X6511" s="1"/>
    </row>
    <row r="6512" spans="15:24" x14ac:dyDescent="0.55000000000000004">
      <c r="O6512" s="1"/>
      <c r="V6512" s="1"/>
      <c r="X6512" s="1"/>
    </row>
    <row r="6513" spans="15:24" x14ac:dyDescent="0.55000000000000004">
      <c r="O6513" s="1"/>
      <c r="V6513" s="1"/>
      <c r="X6513" s="1"/>
    </row>
    <row r="6514" spans="15:24" x14ac:dyDescent="0.55000000000000004">
      <c r="O6514" s="1"/>
      <c r="V6514" s="1"/>
      <c r="X6514" s="1"/>
    </row>
    <row r="6515" spans="15:24" x14ac:dyDescent="0.55000000000000004">
      <c r="O6515" s="1"/>
      <c r="V6515" s="1"/>
      <c r="X6515" s="1"/>
    </row>
    <row r="6516" spans="15:24" x14ac:dyDescent="0.55000000000000004">
      <c r="O6516" s="1"/>
      <c r="V6516" s="1"/>
      <c r="X6516" s="1"/>
    </row>
    <row r="6517" spans="15:24" x14ac:dyDescent="0.55000000000000004">
      <c r="O6517" s="1"/>
      <c r="V6517" s="1"/>
      <c r="X6517" s="1"/>
    </row>
    <row r="6518" spans="15:24" x14ac:dyDescent="0.55000000000000004">
      <c r="O6518" s="1"/>
      <c r="V6518" s="1"/>
      <c r="X6518" s="1"/>
    </row>
    <row r="6519" spans="15:24" x14ac:dyDescent="0.55000000000000004">
      <c r="O6519" s="1"/>
      <c r="V6519" s="1"/>
      <c r="X6519" s="1"/>
    </row>
    <row r="6520" spans="15:24" x14ac:dyDescent="0.55000000000000004">
      <c r="O6520" s="1"/>
      <c r="V6520" s="1"/>
      <c r="X6520" s="1"/>
    </row>
    <row r="6521" spans="15:24" x14ac:dyDescent="0.55000000000000004">
      <c r="O6521" s="1"/>
      <c r="V6521" s="1"/>
      <c r="X6521" s="1"/>
    </row>
    <row r="6522" spans="15:24" x14ac:dyDescent="0.55000000000000004">
      <c r="O6522" s="1"/>
      <c r="V6522" s="1"/>
      <c r="X6522" s="1"/>
    </row>
    <row r="6523" spans="15:24" x14ac:dyDescent="0.55000000000000004">
      <c r="O6523" s="1"/>
      <c r="V6523" s="1"/>
      <c r="X6523" s="1"/>
    </row>
    <row r="6524" spans="15:24" x14ac:dyDescent="0.55000000000000004">
      <c r="O6524" s="1"/>
      <c r="V6524" s="1"/>
      <c r="X6524" s="1"/>
    </row>
    <row r="6525" spans="15:24" x14ac:dyDescent="0.55000000000000004">
      <c r="O6525" s="1"/>
      <c r="V6525" s="1"/>
      <c r="X6525" s="1"/>
    </row>
    <row r="6526" spans="15:24" x14ac:dyDescent="0.55000000000000004">
      <c r="O6526" s="1"/>
      <c r="V6526" s="1"/>
      <c r="X6526" s="1"/>
    </row>
    <row r="6527" spans="15:24" x14ac:dyDescent="0.55000000000000004">
      <c r="O6527" s="1"/>
      <c r="V6527" s="1"/>
      <c r="X6527" s="1"/>
    </row>
    <row r="6528" spans="15:24" x14ac:dyDescent="0.55000000000000004">
      <c r="O6528" s="1"/>
      <c r="V6528" s="1"/>
      <c r="X6528" s="1"/>
    </row>
    <row r="6529" spans="15:24" x14ac:dyDescent="0.55000000000000004">
      <c r="O6529" s="1"/>
      <c r="V6529" s="1"/>
      <c r="X6529" s="1"/>
    </row>
    <row r="6530" spans="15:24" x14ac:dyDescent="0.55000000000000004">
      <c r="O6530" s="1"/>
      <c r="V6530" s="1"/>
      <c r="X6530" s="1"/>
    </row>
    <row r="6531" spans="15:24" x14ac:dyDescent="0.55000000000000004">
      <c r="O6531" s="1"/>
      <c r="V6531" s="1"/>
      <c r="X6531" s="1"/>
    </row>
    <row r="6532" spans="15:24" x14ac:dyDescent="0.55000000000000004">
      <c r="O6532" s="1"/>
      <c r="V6532" s="1"/>
      <c r="X6532" s="1"/>
    </row>
    <row r="6533" spans="15:24" x14ac:dyDescent="0.55000000000000004">
      <c r="O6533" s="1"/>
      <c r="V6533" s="1"/>
      <c r="X6533" s="1"/>
    </row>
    <row r="6534" spans="15:24" x14ac:dyDescent="0.55000000000000004">
      <c r="O6534" s="1"/>
      <c r="V6534" s="1"/>
      <c r="X6534" s="1"/>
    </row>
    <row r="6535" spans="15:24" x14ac:dyDescent="0.55000000000000004">
      <c r="O6535" s="1"/>
      <c r="V6535" s="1"/>
      <c r="X6535" s="1"/>
    </row>
    <row r="6536" spans="15:24" x14ac:dyDescent="0.55000000000000004">
      <c r="O6536" s="1"/>
      <c r="V6536" s="1"/>
      <c r="X6536" s="1"/>
    </row>
    <row r="6537" spans="15:24" x14ac:dyDescent="0.55000000000000004">
      <c r="O6537" s="1"/>
      <c r="V6537" s="1"/>
      <c r="X6537" s="1"/>
    </row>
    <row r="6538" spans="15:24" x14ac:dyDescent="0.55000000000000004">
      <c r="O6538" s="1"/>
      <c r="V6538" s="1"/>
      <c r="X6538" s="1"/>
    </row>
    <row r="6539" spans="15:24" x14ac:dyDescent="0.55000000000000004">
      <c r="O6539" s="1"/>
      <c r="V6539" s="1"/>
      <c r="X6539" s="1"/>
    </row>
    <row r="6540" spans="15:24" x14ac:dyDescent="0.55000000000000004">
      <c r="O6540" s="1"/>
      <c r="V6540" s="1"/>
      <c r="X6540" s="1"/>
    </row>
    <row r="6541" spans="15:24" x14ac:dyDescent="0.55000000000000004">
      <c r="O6541" s="1"/>
      <c r="V6541" s="1"/>
      <c r="X6541" s="1"/>
    </row>
    <row r="6542" spans="15:24" x14ac:dyDescent="0.55000000000000004">
      <c r="O6542" s="1"/>
      <c r="V6542" s="1"/>
      <c r="X6542" s="1"/>
    </row>
    <row r="6543" spans="15:24" x14ac:dyDescent="0.55000000000000004">
      <c r="O6543" s="1"/>
      <c r="V6543" s="1"/>
      <c r="X6543" s="1"/>
    </row>
    <row r="6544" spans="15:24" x14ac:dyDescent="0.55000000000000004">
      <c r="O6544" s="1"/>
      <c r="V6544" s="1"/>
      <c r="X6544" s="1"/>
    </row>
    <row r="6545" spans="15:24" x14ac:dyDescent="0.55000000000000004">
      <c r="O6545" s="1"/>
      <c r="V6545" s="1"/>
      <c r="X6545" s="1"/>
    </row>
    <row r="6546" spans="15:24" x14ac:dyDescent="0.55000000000000004">
      <c r="O6546" s="1"/>
      <c r="V6546" s="1"/>
      <c r="X6546" s="1"/>
    </row>
    <row r="6547" spans="15:24" x14ac:dyDescent="0.55000000000000004">
      <c r="O6547" s="1"/>
      <c r="V6547" s="1"/>
      <c r="X6547" s="1"/>
    </row>
    <row r="6548" spans="15:24" x14ac:dyDescent="0.55000000000000004">
      <c r="O6548" s="1"/>
      <c r="V6548" s="1"/>
      <c r="X6548" s="1"/>
    </row>
    <row r="6549" spans="15:24" x14ac:dyDescent="0.55000000000000004">
      <c r="O6549" s="1"/>
      <c r="V6549" s="1"/>
      <c r="X6549" s="1"/>
    </row>
    <row r="6550" spans="15:24" x14ac:dyDescent="0.55000000000000004">
      <c r="O6550" s="1"/>
      <c r="V6550" s="1"/>
      <c r="X6550" s="1"/>
    </row>
    <row r="6551" spans="15:24" x14ac:dyDescent="0.55000000000000004">
      <c r="O6551" s="1"/>
      <c r="V6551" s="1"/>
      <c r="X6551" s="1"/>
    </row>
    <row r="6552" spans="15:24" x14ac:dyDescent="0.55000000000000004">
      <c r="O6552" s="1"/>
      <c r="V6552" s="1"/>
      <c r="X6552" s="1"/>
    </row>
    <row r="6553" spans="15:24" x14ac:dyDescent="0.55000000000000004">
      <c r="O6553" s="1"/>
      <c r="V6553" s="1"/>
      <c r="X6553" s="1"/>
    </row>
    <row r="6554" spans="15:24" x14ac:dyDescent="0.55000000000000004">
      <c r="O6554" s="1"/>
      <c r="V6554" s="1"/>
      <c r="X6554" s="1"/>
    </row>
    <row r="6555" spans="15:24" x14ac:dyDescent="0.55000000000000004">
      <c r="O6555" s="1"/>
      <c r="V6555" s="1"/>
      <c r="X6555" s="1"/>
    </row>
    <row r="6556" spans="15:24" x14ac:dyDescent="0.55000000000000004">
      <c r="O6556" s="1"/>
      <c r="V6556" s="1"/>
      <c r="X6556" s="1"/>
    </row>
    <row r="6557" spans="15:24" x14ac:dyDescent="0.55000000000000004">
      <c r="O6557" s="1"/>
      <c r="V6557" s="1"/>
      <c r="X6557" s="1"/>
    </row>
    <row r="6558" spans="15:24" x14ac:dyDescent="0.55000000000000004">
      <c r="O6558" s="1"/>
      <c r="V6558" s="1"/>
      <c r="X6558" s="1"/>
    </row>
    <row r="6559" spans="15:24" x14ac:dyDescent="0.55000000000000004">
      <c r="O6559" s="1"/>
      <c r="V6559" s="1"/>
      <c r="X6559" s="1"/>
    </row>
    <row r="6560" spans="15:24" x14ac:dyDescent="0.55000000000000004">
      <c r="O6560" s="1"/>
      <c r="V6560" s="1"/>
      <c r="X6560" s="1"/>
    </row>
    <row r="6561" spans="15:24" x14ac:dyDescent="0.55000000000000004">
      <c r="O6561" s="1"/>
      <c r="V6561" s="1"/>
      <c r="X6561" s="1"/>
    </row>
    <row r="6562" spans="15:24" x14ac:dyDescent="0.55000000000000004">
      <c r="O6562" s="1"/>
      <c r="V6562" s="1"/>
      <c r="X6562" s="1"/>
    </row>
    <row r="6563" spans="15:24" x14ac:dyDescent="0.55000000000000004">
      <c r="O6563" s="1"/>
      <c r="V6563" s="1"/>
      <c r="X6563" s="1"/>
    </row>
    <row r="6564" spans="15:24" x14ac:dyDescent="0.55000000000000004">
      <c r="O6564" s="1"/>
      <c r="V6564" s="1"/>
      <c r="X6564" s="1"/>
    </row>
    <row r="6565" spans="15:24" x14ac:dyDescent="0.55000000000000004">
      <c r="O6565" s="1"/>
      <c r="V6565" s="1"/>
      <c r="X6565" s="1"/>
    </row>
    <row r="6566" spans="15:24" x14ac:dyDescent="0.55000000000000004">
      <c r="O6566" s="1"/>
      <c r="V6566" s="1"/>
      <c r="X6566" s="1"/>
    </row>
    <row r="6567" spans="15:24" x14ac:dyDescent="0.55000000000000004">
      <c r="O6567" s="1"/>
      <c r="V6567" s="1"/>
      <c r="X6567" s="1"/>
    </row>
    <row r="6568" spans="15:24" x14ac:dyDescent="0.55000000000000004">
      <c r="O6568" s="1"/>
      <c r="V6568" s="1"/>
      <c r="X6568" s="1"/>
    </row>
    <row r="6569" spans="15:24" x14ac:dyDescent="0.55000000000000004">
      <c r="O6569" s="1"/>
      <c r="V6569" s="1"/>
      <c r="X6569" s="1"/>
    </row>
    <row r="6570" spans="15:24" x14ac:dyDescent="0.55000000000000004">
      <c r="O6570" s="1"/>
      <c r="V6570" s="1"/>
      <c r="X6570" s="1"/>
    </row>
    <row r="6571" spans="15:24" x14ac:dyDescent="0.55000000000000004">
      <c r="O6571" s="1"/>
      <c r="V6571" s="1"/>
      <c r="X6571" s="1"/>
    </row>
    <row r="6572" spans="15:24" x14ac:dyDescent="0.55000000000000004">
      <c r="O6572" s="1"/>
      <c r="V6572" s="1"/>
      <c r="X6572" s="1"/>
    </row>
    <row r="6573" spans="15:24" x14ac:dyDescent="0.55000000000000004">
      <c r="O6573" s="1"/>
      <c r="V6573" s="1"/>
      <c r="X6573" s="1"/>
    </row>
    <row r="6574" spans="15:24" x14ac:dyDescent="0.55000000000000004">
      <c r="O6574" s="1"/>
      <c r="V6574" s="1"/>
      <c r="X6574" s="1"/>
    </row>
    <row r="6575" spans="15:24" x14ac:dyDescent="0.55000000000000004">
      <c r="O6575" s="1"/>
      <c r="V6575" s="1"/>
      <c r="X6575" s="1"/>
    </row>
    <row r="6576" spans="15:24" x14ac:dyDescent="0.55000000000000004">
      <c r="O6576" s="1"/>
      <c r="V6576" s="1"/>
      <c r="X6576" s="1"/>
    </row>
    <row r="6577" spans="15:24" x14ac:dyDescent="0.55000000000000004">
      <c r="O6577" s="1"/>
      <c r="V6577" s="1"/>
      <c r="X6577" s="1"/>
    </row>
    <row r="6578" spans="15:24" x14ac:dyDescent="0.55000000000000004">
      <c r="O6578" s="1"/>
      <c r="V6578" s="1"/>
      <c r="X6578" s="1"/>
    </row>
    <row r="6579" spans="15:24" x14ac:dyDescent="0.55000000000000004">
      <c r="O6579" s="1"/>
      <c r="V6579" s="1"/>
      <c r="X6579" s="1"/>
    </row>
    <row r="6580" spans="15:24" x14ac:dyDescent="0.55000000000000004">
      <c r="O6580" s="1"/>
      <c r="V6580" s="1"/>
      <c r="X6580" s="1"/>
    </row>
    <row r="6581" spans="15:24" x14ac:dyDescent="0.55000000000000004">
      <c r="O6581" s="1"/>
      <c r="V6581" s="1"/>
      <c r="X6581" s="1"/>
    </row>
    <row r="6582" spans="15:24" x14ac:dyDescent="0.55000000000000004">
      <c r="O6582" s="1"/>
      <c r="V6582" s="1"/>
      <c r="X6582" s="1"/>
    </row>
    <row r="6583" spans="15:24" x14ac:dyDescent="0.55000000000000004">
      <c r="O6583" s="1"/>
      <c r="V6583" s="1"/>
      <c r="X6583" s="1"/>
    </row>
    <row r="6584" spans="15:24" x14ac:dyDescent="0.55000000000000004">
      <c r="O6584" s="1"/>
      <c r="V6584" s="1"/>
      <c r="X6584" s="1"/>
    </row>
    <row r="6585" spans="15:24" x14ac:dyDescent="0.55000000000000004">
      <c r="O6585" s="1"/>
      <c r="V6585" s="1"/>
      <c r="X6585" s="1"/>
    </row>
    <row r="6586" spans="15:24" x14ac:dyDescent="0.55000000000000004">
      <c r="O6586" s="1"/>
      <c r="V6586" s="1"/>
      <c r="X6586" s="1"/>
    </row>
    <row r="6587" spans="15:24" x14ac:dyDescent="0.55000000000000004">
      <c r="O6587" s="1"/>
      <c r="V6587" s="1"/>
      <c r="X6587" s="1"/>
    </row>
    <row r="6588" spans="15:24" x14ac:dyDescent="0.55000000000000004">
      <c r="O6588" s="1"/>
      <c r="V6588" s="1"/>
      <c r="X6588" s="1"/>
    </row>
    <row r="6589" spans="15:24" x14ac:dyDescent="0.55000000000000004">
      <c r="O6589" s="1"/>
      <c r="V6589" s="1"/>
      <c r="X6589" s="1"/>
    </row>
    <row r="6590" spans="15:24" x14ac:dyDescent="0.55000000000000004">
      <c r="O6590" s="1"/>
      <c r="V6590" s="1"/>
      <c r="X6590" s="1"/>
    </row>
    <row r="6591" spans="15:24" x14ac:dyDescent="0.55000000000000004">
      <c r="O6591" s="1"/>
      <c r="V6591" s="1"/>
      <c r="X6591" s="1"/>
    </row>
    <row r="6592" spans="15:24" x14ac:dyDescent="0.55000000000000004">
      <c r="O6592" s="1"/>
      <c r="V6592" s="1"/>
      <c r="X6592" s="1"/>
    </row>
    <row r="6593" spans="15:24" x14ac:dyDescent="0.55000000000000004">
      <c r="O6593" s="1"/>
      <c r="V6593" s="1"/>
      <c r="X6593" s="1"/>
    </row>
    <row r="6594" spans="15:24" x14ac:dyDescent="0.55000000000000004">
      <c r="O6594" s="1"/>
      <c r="V6594" s="1"/>
      <c r="X6594" s="1"/>
    </row>
    <row r="6595" spans="15:24" x14ac:dyDescent="0.55000000000000004">
      <c r="O6595" s="1"/>
      <c r="V6595" s="1"/>
      <c r="X6595" s="1"/>
    </row>
    <row r="6596" spans="15:24" x14ac:dyDescent="0.55000000000000004">
      <c r="O6596" s="1"/>
      <c r="V6596" s="1"/>
      <c r="X6596" s="1"/>
    </row>
    <row r="6597" spans="15:24" x14ac:dyDescent="0.55000000000000004">
      <c r="O6597" s="1"/>
      <c r="V6597" s="1"/>
      <c r="X6597" s="1"/>
    </row>
    <row r="6598" spans="15:24" x14ac:dyDescent="0.55000000000000004">
      <c r="O6598" s="1"/>
      <c r="V6598" s="1"/>
      <c r="X6598" s="1"/>
    </row>
    <row r="6599" spans="15:24" x14ac:dyDescent="0.55000000000000004">
      <c r="O6599" s="1"/>
      <c r="V6599" s="1"/>
      <c r="X6599" s="1"/>
    </row>
    <row r="6600" spans="15:24" x14ac:dyDescent="0.55000000000000004">
      <c r="O6600" s="1"/>
      <c r="V6600" s="1"/>
      <c r="X6600" s="1"/>
    </row>
    <row r="6601" spans="15:24" x14ac:dyDescent="0.55000000000000004">
      <c r="O6601" s="1"/>
      <c r="V6601" s="1"/>
      <c r="X6601" s="1"/>
    </row>
    <row r="6602" spans="15:24" x14ac:dyDescent="0.55000000000000004">
      <c r="O6602" s="1"/>
      <c r="V6602" s="1"/>
      <c r="X6602" s="1"/>
    </row>
    <row r="6603" spans="15:24" x14ac:dyDescent="0.55000000000000004">
      <c r="O6603" s="1"/>
      <c r="V6603" s="1"/>
      <c r="X6603" s="1"/>
    </row>
    <row r="6604" spans="15:24" x14ac:dyDescent="0.55000000000000004">
      <c r="O6604" s="1"/>
      <c r="V6604" s="1"/>
      <c r="X6604" s="1"/>
    </row>
    <row r="6605" spans="15:24" x14ac:dyDescent="0.55000000000000004">
      <c r="O6605" s="1"/>
      <c r="V6605" s="1"/>
      <c r="X6605" s="1"/>
    </row>
    <row r="6606" spans="15:24" x14ac:dyDescent="0.55000000000000004">
      <c r="O6606" s="1"/>
      <c r="V6606" s="1"/>
      <c r="X6606" s="1"/>
    </row>
    <row r="6607" spans="15:24" x14ac:dyDescent="0.55000000000000004">
      <c r="O6607" s="1"/>
      <c r="V6607" s="1"/>
      <c r="X6607" s="1"/>
    </row>
    <row r="6608" spans="15:24" x14ac:dyDescent="0.55000000000000004">
      <c r="O6608" s="1"/>
      <c r="V6608" s="1"/>
      <c r="X6608" s="1"/>
    </row>
    <row r="6609" spans="15:24" x14ac:dyDescent="0.55000000000000004">
      <c r="O6609" s="1"/>
      <c r="V6609" s="1"/>
      <c r="X6609" s="1"/>
    </row>
    <row r="6610" spans="15:24" x14ac:dyDescent="0.55000000000000004">
      <c r="O6610" s="1"/>
      <c r="V6610" s="1"/>
      <c r="X6610" s="1"/>
    </row>
    <row r="6611" spans="15:24" x14ac:dyDescent="0.55000000000000004">
      <c r="O6611" s="1"/>
      <c r="V6611" s="1"/>
      <c r="X6611" s="1"/>
    </row>
    <row r="6612" spans="15:24" x14ac:dyDescent="0.55000000000000004">
      <c r="O6612" s="1"/>
      <c r="V6612" s="1"/>
      <c r="X6612" s="1"/>
    </row>
    <row r="6613" spans="15:24" x14ac:dyDescent="0.55000000000000004">
      <c r="O6613" s="1"/>
      <c r="V6613" s="1"/>
      <c r="X6613" s="1"/>
    </row>
    <row r="6614" spans="15:24" x14ac:dyDescent="0.55000000000000004">
      <c r="O6614" s="1"/>
      <c r="V6614" s="1"/>
      <c r="X6614" s="1"/>
    </row>
    <row r="6615" spans="15:24" x14ac:dyDescent="0.55000000000000004">
      <c r="O6615" s="1"/>
      <c r="V6615" s="1"/>
      <c r="X6615" s="1"/>
    </row>
    <row r="6616" spans="15:24" x14ac:dyDescent="0.55000000000000004">
      <c r="O6616" s="1"/>
      <c r="V6616" s="1"/>
      <c r="X6616" s="1"/>
    </row>
    <row r="6617" spans="15:24" x14ac:dyDescent="0.55000000000000004">
      <c r="O6617" s="1"/>
      <c r="V6617" s="1"/>
      <c r="X6617" s="1"/>
    </row>
    <row r="6618" spans="15:24" x14ac:dyDescent="0.55000000000000004">
      <c r="O6618" s="1"/>
      <c r="V6618" s="1"/>
      <c r="X6618" s="1"/>
    </row>
    <row r="6619" spans="15:24" x14ac:dyDescent="0.55000000000000004">
      <c r="O6619" s="1"/>
      <c r="V6619" s="1"/>
      <c r="X6619" s="1"/>
    </row>
    <row r="6620" spans="15:24" x14ac:dyDescent="0.55000000000000004">
      <c r="O6620" s="1"/>
      <c r="V6620" s="1"/>
      <c r="X6620" s="1"/>
    </row>
    <row r="6621" spans="15:24" x14ac:dyDescent="0.55000000000000004">
      <c r="O6621" s="1"/>
      <c r="V6621" s="1"/>
      <c r="X6621" s="1"/>
    </row>
    <row r="6622" spans="15:24" x14ac:dyDescent="0.55000000000000004">
      <c r="O6622" s="1"/>
      <c r="V6622" s="1"/>
      <c r="X6622" s="1"/>
    </row>
    <row r="6623" spans="15:24" x14ac:dyDescent="0.55000000000000004">
      <c r="O6623" s="1"/>
      <c r="V6623" s="1"/>
      <c r="X6623" s="1"/>
    </row>
    <row r="6624" spans="15:24" x14ac:dyDescent="0.55000000000000004">
      <c r="O6624" s="1"/>
      <c r="V6624" s="1"/>
      <c r="X6624" s="1"/>
    </row>
    <row r="6625" spans="15:24" x14ac:dyDescent="0.55000000000000004">
      <c r="O6625" s="1"/>
      <c r="V6625" s="1"/>
      <c r="X6625" s="1"/>
    </row>
    <row r="6626" spans="15:24" x14ac:dyDescent="0.55000000000000004">
      <c r="O6626" s="1"/>
      <c r="V6626" s="1"/>
      <c r="X6626" s="1"/>
    </row>
    <row r="6627" spans="15:24" x14ac:dyDescent="0.55000000000000004">
      <c r="O6627" s="1"/>
      <c r="V6627" s="1"/>
      <c r="X6627" s="1"/>
    </row>
    <row r="6628" spans="15:24" x14ac:dyDescent="0.55000000000000004">
      <c r="O6628" s="1"/>
      <c r="V6628" s="1"/>
      <c r="X6628" s="1"/>
    </row>
    <row r="6629" spans="15:24" x14ac:dyDescent="0.55000000000000004">
      <c r="O6629" s="1"/>
      <c r="V6629" s="1"/>
      <c r="X6629" s="1"/>
    </row>
    <row r="6630" spans="15:24" x14ac:dyDescent="0.55000000000000004">
      <c r="O6630" s="1"/>
      <c r="V6630" s="1"/>
      <c r="X6630" s="1"/>
    </row>
    <row r="6631" spans="15:24" x14ac:dyDescent="0.55000000000000004">
      <c r="O6631" s="1"/>
      <c r="V6631" s="1"/>
      <c r="X6631" s="1"/>
    </row>
    <row r="6632" spans="15:24" x14ac:dyDescent="0.55000000000000004">
      <c r="O6632" s="1"/>
      <c r="V6632" s="1"/>
      <c r="X6632" s="1"/>
    </row>
    <row r="6633" spans="15:24" x14ac:dyDescent="0.55000000000000004">
      <c r="O6633" s="1"/>
      <c r="V6633" s="1"/>
      <c r="X6633" s="1"/>
    </row>
    <row r="6634" spans="15:24" x14ac:dyDescent="0.55000000000000004">
      <c r="O6634" s="1"/>
      <c r="V6634" s="1"/>
      <c r="X6634" s="1"/>
    </row>
    <row r="6635" spans="15:24" x14ac:dyDescent="0.55000000000000004">
      <c r="O6635" s="1"/>
      <c r="V6635" s="1"/>
      <c r="X6635" s="1"/>
    </row>
    <row r="6636" spans="15:24" x14ac:dyDescent="0.55000000000000004">
      <c r="O6636" s="1"/>
      <c r="V6636" s="1"/>
      <c r="X6636" s="1"/>
    </row>
    <row r="6637" spans="15:24" x14ac:dyDescent="0.55000000000000004">
      <c r="O6637" s="1"/>
      <c r="V6637" s="1"/>
      <c r="X6637" s="1"/>
    </row>
    <row r="6638" spans="15:24" x14ac:dyDescent="0.55000000000000004">
      <c r="O6638" s="1"/>
      <c r="V6638" s="1"/>
      <c r="X6638" s="1"/>
    </row>
    <row r="6639" spans="15:24" x14ac:dyDescent="0.55000000000000004">
      <c r="O6639" s="1"/>
      <c r="V6639" s="1"/>
      <c r="X6639" s="1"/>
    </row>
    <row r="6640" spans="15:24" x14ac:dyDescent="0.55000000000000004">
      <c r="O6640" s="1"/>
      <c r="V6640" s="1"/>
      <c r="X6640" s="1"/>
    </row>
    <row r="6641" spans="15:24" x14ac:dyDescent="0.55000000000000004">
      <c r="O6641" s="1"/>
      <c r="V6641" s="1"/>
      <c r="X6641" s="1"/>
    </row>
    <row r="6642" spans="15:24" x14ac:dyDescent="0.55000000000000004">
      <c r="O6642" s="1"/>
      <c r="V6642" s="1"/>
      <c r="X6642" s="1"/>
    </row>
    <row r="6643" spans="15:24" x14ac:dyDescent="0.55000000000000004">
      <c r="O6643" s="1"/>
      <c r="V6643" s="1"/>
      <c r="X6643" s="1"/>
    </row>
    <row r="6644" spans="15:24" x14ac:dyDescent="0.55000000000000004">
      <c r="O6644" s="1"/>
      <c r="V6644" s="1"/>
      <c r="X6644" s="1"/>
    </row>
    <row r="6645" spans="15:24" x14ac:dyDescent="0.55000000000000004">
      <c r="O6645" s="1"/>
      <c r="V6645" s="1"/>
      <c r="X6645" s="1"/>
    </row>
    <row r="6646" spans="15:24" x14ac:dyDescent="0.55000000000000004">
      <c r="O6646" s="1"/>
      <c r="V6646" s="1"/>
      <c r="X6646" s="1"/>
    </row>
    <row r="6647" spans="15:24" x14ac:dyDescent="0.55000000000000004">
      <c r="O6647" s="1"/>
      <c r="V6647" s="1"/>
      <c r="X6647" s="1"/>
    </row>
    <row r="6648" spans="15:24" x14ac:dyDescent="0.55000000000000004">
      <c r="O6648" s="1"/>
      <c r="V6648" s="1"/>
      <c r="X6648" s="1"/>
    </row>
    <row r="6649" spans="15:24" x14ac:dyDescent="0.55000000000000004">
      <c r="O6649" s="1"/>
      <c r="V6649" s="1"/>
      <c r="X6649" s="1"/>
    </row>
    <row r="6650" spans="15:24" x14ac:dyDescent="0.55000000000000004">
      <c r="O6650" s="1"/>
      <c r="V6650" s="1"/>
      <c r="X6650" s="1"/>
    </row>
    <row r="6651" spans="15:24" x14ac:dyDescent="0.55000000000000004">
      <c r="O6651" s="1"/>
      <c r="V6651" s="1"/>
      <c r="X6651" s="1"/>
    </row>
    <row r="6652" spans="15:24" x14ac:dyDescent="0.55000000000000004">
      <c r="O6652" s="1"/>
      <c r="V6652" s="1"/>
      <c r="X6652" s="1"/>
    </row>
    <row r="6653" spans="15:24" x14ac:dyDescent="0.55000000000000004">
      <c r="O6653" s="1"/>
      <c r="V6653" s="1"/>
      <c r="X6653" s="1"/>
    </row>
    <row r="6654" spans="15:24" x14ac:dyDescent="0.55000000000000004">
      <c r="O6654" s="1"/>
      <c r="V6654" s="1"/>
      <c r="X6654" s="1"/>
    </row>
    <row r="6655" spans="15:24" x14ac:dyDescent="0.55000000000000004">
      <c r="O6655" s="1"/>
      <c r="V6655" s="1"/>
      <c r="X6655" s="1"/>
    </row>
    <row r="6656" spans="15:24" x14ac:dyDescent="0.55000000000000004">
      <c r="O6656" s="1"/>
      <c r="V6656" s="1"/>
      <c r="X6656" s="1"/>
    </row>
    <row r="6657" spans="15:24" x14ac:dyDescent="0.55000000000000004">
      <c r="O6657" s="1"/>
      <c r="V6657" s="1"/>
      <c r="X6657" s="1"/>
    </row>
    <row r="6658" spans="15:24" x14ac:dyDescent="0.55000000000000004">
      <c r="O6658" s="1"/>
      <c r="V6658" s="1"/>
      <c r="X6658" s="1"/>
    </row>
    <row r="6659" spans="15:24" x14ac:dyDescent="0.55000000000000004">
      <c r="O6659" s="1"/>
      <c r="V6659" s="1"/>
      <c r="X6659" s="1"/>
    </row>
    <row r="6660" spans="15:24" x14ac:dyDescent="0.55000000000000004">
      <c r="O6660" s="1"/>
      <c r="V6660" s="1"/>
      <c r="X6660" s="1"/>
    </row>
    <row r="6661" spans="15:24" x14ac:dyDescent="0.55000000000000004">
      <c r="O6661" s="1"/>
      <c r="V6661" s="1"/>
      <c r="X6661" s="1"/>
    </row>
    <row r="6662" spans="15:24" x14ac:dyDescent="0.55000000000000004">
      <c r="O6662" s="1"/>
      <c r="V6662" s="1"/>
      <c r="X6662" s="1"/>
    </row>
    <row r="6663" spans="15:24" x14ac:dyDescent="0.55000000000000004">
      <c r="O6663" s="1"/>
      <c r="V6663" s="1"/>
      <c r="X6663" s="1"/>
    </row>
    <row r="6664" spans="15:24" x14ac:dyDescent="0.55000000000000004">
      <c r="O6664" s="1"/>
      <c r="V6664" s="1"/>
      <c r="X6664" s="1"/>
    </row>
    <row r="6665" spans="15:24" x14ac:dyDescent="0.55000000000000004">
      <c r="O6665" s="1"/>
      <c r="V6665" s="1"/>
      <c r="X6665" s="1"/>
    </row>
    <row r="6666" spans="15:24" x14ac:dyDescent="0.55000000000000004">
      <c r="O6666" s="1"/>
      <c r="V6666" s="1"/>
      <c r="X6666" s="1"/>
    </row>
    <row r="6667" spans="15:24" x14ac:dyDescent="0.55000000000000004">
      <c r="O6667" s="1"/>
      <c r="V6667" s="1"/>
      <c r="X6667" s="1"/>
    </row>
    <row r="6668" spans="15:24" x14ac:dyDescent="0.55000000000000004">
      <c r="O6668" s="1"/>
      <c r="V6668" s="1"/>
      <c r="X6668" s="1"/>
    </row>
    <row r="6669" spans="15:24" x14ac:dyDescent="0.55000000000000004">
      <c r="O6669" s="1"/>
      <c r="V6669" s="1"/>
      <c r="X6669" s="1"/>
    </row>
    <row r="6670" spans="15:24" x14ac:dyDescent="0.55000000000000004">
      <c r="O6670" s="1"/>
      <c r="V6670" s="1"/>
      <c r="X6670" s="1"/>
    </row>
    <row r="6671" spans="15:24" x14ac:dyDescent="0.55000000000000004">
      <c r="O6671" s="1"/>
      <c r="V6671" s="1"/>
      <c r="X6671" s="1"/>
    </row>
    <row r="6672" spans="15:24" x14ac:dyDescent="0.55000000000000004">
      <c r="O6672" s="1"/>
      <c r="V6672" s="1"/>
      <c r="X6672" s="1"/>
    </row>
    <row r="6673" spans="15:24" x14ac:dyDescent="0.55000000000000004">
      <c r="O6673" s="1"/>
      <c r="V6673" s="1"/>
      <c r="X6673" s="1"/>
    </row>
    <row r="6674" spans="15:24" x14ac:dyDescent="0.55000000000000004">
      <c r="O6674" s="1"/>
      <c r="V6674" s="1"/>
      <c r="X6674" s="1"/>
    </row>
    <row r="6675" spans="15:24" x14ac:dyDescent="0.55000000000000004">
      <c r="O6675" s="1"/>
      <c r="V6675" s="1"/>
      <c r="X6675" s="1"/>
    </row>
    <row r="6676" spans="15:24" x14ac:dyDescent="0.55000000000000004">
      <c r="O6676" s="1"/>
      <c r="V6676" s="1"/>
      <c r="X6676" s="1"/>
    </row>
    <row r="6677" spans="15:24" x14ac:dyDescent="0.55000000000000004">
      <c r="O6677" s="1"/>
      <c r="V6677" s="1"/>
      <c r="X6677" s="1"/>
    </row>
    <row r="6678" spans="15:24" x14ac:dyDescent="0.55000000000000004">
      <c r="O6678" s="1"/>
      <c r="V6678" s="1"/>
      <c r="X6678" s="1"/>
    </row>
    <row r="6679" spans="15:24" x14ac:dyDescent="0.55000000000000004">
      <c r="O6679" s="1"/>
      <c r="V6679" s="1"/>
      <c r="X6679" s="1"/>
    </row>
    <row r="6680" spans="15:24" x14ac:dyDescent="0.55000000000000004">
      <c r="O6680" s="1"/>
      <c r="V6680" s="1"/>
      <c r="X6680" s="1"/>
    </row>
    <row r="6681" spans="15:24" x14ac:dyDescent="0.55000000000000004">
      <c r="O6681" s="1"/>
      <c r="V6681" s="1"/>
      <c r="X6681" s="1"/>
    </row>
    <row r="6682" spans="15:24" x14ac:dyDescent="0.55000000000000004">
      <c r="O6682" s="1"/>
      <c r="V6682" s="1"/>
      <c r="X6682" s="1"/>
    </row>
    <row r="6683" spans="15:24" x14ac:dyDescent="0.55000000000000004">
      <c r="O6683" s="1"/>
      <c r="V6683" s="1"/>
      <c r="X6683" s="1"/>
    </row>
    <row r="6684" spans="15:24" x14ac:dyDescent="0.55000000000000004">
      <c r="O6684" s="1"/>
      <c r="V6684" s="1"/>
      <c r="X6684" s="1"/>
    </row>
    <row r="6685" spans="15:24" x14ac:dyDescent="0.55000000000000004">
      <c r="O6685" s="1"/>
      <c r="V6685" s="1"/>
      <c r="X6685" s="1"/>
    </row>
    <row r="6686" spans="15:24" x14ac:dyDescent="0.55000000000000004">
      <c r="O6686" s="1"/>
      <c r="V6686" s="1"/>
      <c r="X6686" s="1"/>
    </row>
    <row r="6687" spans="15:24" x14ac:dyDescent="0.55000000000000004">
      <c r="O6687" s="1"/>
      <c r="V6687" s="1"/>
      <c r="X6687" s="1"/>
    </row>
    <row r="6688" spans="15:24" x14ac:dyDescent="0.55000000000000004">
      <c r="O6688" s="1"/>
      <c r="V6688" s="1"/>
      <c r="X6688" s="1"/>
    </row>
    <row r="6689" spans="15:24" x14ac:dyDescent="0.55000000000000004">
      <c r="O6689" s="1"/>
      <c r="V6689" s="1"/>
      <c r="X6689" s="1"/>
    </row>
    <row r="6690" spans="15:24" x14ac:dyDescent="0.55000000000000004">
      <c r="O6690" s="1"/>
      <c r="V6690" s="1"/>
      <c r="X6690" s="1"/>
    </row>
    <row r="6691" spans="15:24" x14ac:dyDescent="0.55000000000000004">
      <c r="O6691" s="1"/>
      <c r="V6691" s="1"/>
      <c r="X6691" s="1"/>
    </row>
    <row r="6692" spans="15:24" x14ac:dyDescent="0.55000000000000004">
      <c r="O6692" s="1"/>
      <c r="V6692" s="1"/>
      <c r="X6692" s="1"/>
    </row>
    <row r="6693" spans="15:24" x14ac:dyDescent="0.55000000000000004">
      <c r="O6693" s="1"/>
      <c r="V6693" s="1"/>
      <c r="X6693" s="1"/>
    </row>
    <row r="6694" spans="15:24" x14ac:dyDescent="0.55000000000000004">
      <c r="O6694" s="1"/>
      <c r="V6694" s="1"/>
      <c r="X6694" s="1"/>
    </row>
    <row r="6695" spans="15:24" x14ac:dyDescent="0.55000000000000004">
      <c r="O6695" s="1"/>
      <c r="V6695" s="1"/>
      <c r="X6695" s="1"/>
    </row>
    <row r="6696" spans="15:24" x14ac:dyDescent="0.55000000000000004">
      <c r="O6696" s="1"/>
      <c r="V6696" s="1"/>
      <c r="X6696" s="1"/>
    </row>
    <row r="6697" spans="15:24" x14ac:dyDescent="0.55000000000000004">
      <c r="O6697" s="1"/>
      <c r="V6697" s="1"/>
      <c r="X6697" s="1"/>
    </row>
    <row r="6698" spans="15:24" x14ac:dyDescent="0.55000000000000004">
      <c r="O6698" s="1"/>
      <c r="V6698" s="1"/>
      <c r="X6698" s="1"/>
    </row>
    <row r="6699" spans="15:24" x14ac:dyDescent="0.55000000000000004">
      <c r="O6699" s="1"/>
      <c r="V6699" s="1"/>
      <c r="X6699" s="1"/>
    </row>
    <row r="6700" spans="15:24" x14ac:dyDescent="0.55000000000000004">
      <c r="O6700" s="1"/>
      <c r="V6700" s="1"/>
      <c r="X6700" s="1"/>
    </row>
    <row r="6701" spans="15:24" x14ac:dyDescent="0.55000000000000004">
      <c r="O6701" s="1"/>
      <c r="V6701" s="1"/>
      <c r="X6701" s="1"/>
    </row>
    <row r="6702" spans="15:24" x14ac:dyDescent="0.55000000000000004">
      <c r="O6702" s="1"/>
      <c r="V6702" s="1"/>
      <c r="X6702" s="1"/>
    </row>
    <row r="6703" spans="15:24" x14ac:dyDescent="0.55000000000000004">
      <c r="O6703" s="1"/>
      <c r="V6703" s="1"/>
      <c r="X6703" s="1"/>
    </row>
    <row r="6704" spans="15:24" x14ac:dyDescent="0.55000000000000004">
      <c r="O6704" s="1"/>
      <c r="V6704" s="1"/>
      <c r="X6704" s="1"/>
    </row>
    <row r="6705" spans="15:24" x14ac:dyDescent="0.55000000000000004">
      <c r="O6705" s="1"/>
      <c r="V6705" s="1"/>
      <c r="X6705" s="1"/>
    </row>
    <row r="6706" spans="15:24" x14ac:dyDescent="0.55000000000000004">
      <c r="O6706" s="1"/>
      <c r="V6706" s="1"/>
      <c r="X6706" s="1"/>
    </row>
    <row r="6707" spans="15:24" x14ac:dyDescent="0.55000000000000004">
      <c r="O6707" s="1"/>
      <c r="V6707" s="1"/>
      <c r="X6707" s="1"/>
    </row>
    <row r="6708" spans="15:24" x14ac:dyDescent="0.55000000000000004">
      <c r="O6708" s="1"/>
      <c r="V6708" s="1"/>
      <c r="X6708" s="1"/>
    </row>
    <row r="6709" spans="15:24" x14ac:dyDescent="0.55000000000000004">
      <c r="O6709" s="1"/>
      <c r="V6709" s="1"/>
      <c r="X6709" s="1"/>
    </row>
    <row r="6710" spans="15:24" x14ac:dyDescent="0.55000000000000004">
      <c r="O6710" s="1"/>
      <c r="V6710" s="1"/>
      <c r="X6710" s="1"/>
    </row>
    <row r="6711" spans="15:24" x14ac:dyDescent="0.55000000000000004">
      <c r="O6711" s="1"/>
      <c r="V6711" s="1"/>
      <c r="X6711" s="1"/>
    </row>
    <row r="6712" spans="15:24" x14ac:dyDescent="0.55000000000000004">
      <c r="O6712" s="1"/>
      <c r="V6712" s="1"/>
      <c r="X6712" s="1"/>
    </row>
    <row r="6713" spans="15:24" x14ac:dyDescent="0.55000000000000004">
      <c r="O6713" s="1"/>
      <c r="V6713" s="1"/>
      <c r="X6713" s="1"/>
    </row>
    <row r="6714" spans="15:24" x14ac:dyDescent="0.55000000000000004">
      <c r="O6714" s="1"/>
      <c r="V6714" s="1"/>
      <c r="X6714" s="1"/>
    </row>
    <row r="6715" spans="15:24" x14ac:dyDescent="0.55000000000000004">
      <c r="O6715" s="1"/>
      <c r="V6715" s="1"/>
      <c r="X6715" s="1"/>
    </row>
    <row r="6716" spans="15:24" x14ac:dyDescent="0.55000000000000004">
      <c r="O6716" s="1"/>
      <c r="V6716" s="1"/>
      <c r="X6716" s="1"/>
    </row>
    <row r="6717" spans="15:24" x14ac:dyDescent="0.55000000000000004">
      <c r="O6717" s="1"/>
      <c r="V6717" s="1"/>
      <c r="X6717" s="1"/>
    </row>
    <row r="6718" spans="15:24" x14ac:dyDescent="0.55000000000000004">
      <c r="O6718" s="1"/>
      <c r="V6718" s="1"/>
      <c r="X6718" s="1"/>
    </row>
    <row r="6719" spans="15:24" x14ac:dyDescent="0.55000000000000004">
      <c r="O6719" s="1"/>
      <c r="V6719" s="1"/>
      <c r="X6719" s="1"/>
    </row>
    <row r="6720" spans="15:24" x14ac:dyDescent="0.55000000000000004">
      <c r="O6720" s="1"/>
      <c r="V6720" s="1"/>
      <c r="X6720" s="1"/>
    </row>
    <row r="6721" spans="15:24" x14ac:dyDescent="0.55000000000000004">
      <c r="O6721" s="1"/>
      <c r="V6721" s="1"/>
      <c r="X6721" s="1"/>
    </row>
    <row r="6722" spans="15:24" x14ac:dyDescent="0.55000000000000004">
      <c r="O6722" s="1"/>
      <c r="V6722" s="1"/>
      <c r="X6722" s="1"/>
    </row>
    <row r="6723" spans="15:24" x14ac:dyDescent="0.55000000000000004">
      <c r="O6723" s="1"/>
      <c r="V6723" s="1"/>
      <c r="X6723" s="1"/>
    </row>
    <row r="6724" spans="15:24" x14ac:dyDescent="0.55000000000000004">
      <c r="O6724" s="1"/>
      <c r="V6724" s="1"/>
      <c r="X6724" s="1"/>
    </row>
    <row r="6725" spans="15:24" x14ac:dyDescent="0.55000000000000004">
      <c r="O6725" s="1"/>
      <c r="V6725" s="1"/>
      <c r="X6725" s="1"/>
    </row>
    <row r="6726" spans="15:24" x14ac:dyDescent="0.55000000000000004">
      <c r="O6726" s="1"/>
      <c r="V6726" s="1"/>
      <c r="X6726" s="1"/>
    </row>
    <row r="6727" spans="15:24" x14ac:dyDescent="0.55000000000000004">
      <c r="O6727" s="1"/>
      <c r="V6727" s="1"/>
      <c r="X6727" s="1"/>
    </row>
    <row r="6728" spans="15:24" x14ac:dyDescent="0.55000000000000004">
      <c r="O6728" s="1"/>
      <c r="V6728" s="1"/>
      <c r="X6728" s="1"/>
    </row>
    <row r="6729" spans="15:24" x14ac:dyDescent="0.55000000000000004">
      <c r="O6729" s="1"/>
      <c r="V6729" s="1"/>
      <c r="X6729" s="1"/>
    </row>
    <row r="6730" spans="15:24" x14ac:dyDescent="0.55000000000000004">
      <c r="O6730" s="1"/>
      <c r="V6730" s="1"/>
      <c r="X6730" s="1"/>
    </row>
    <row r="6731" spans="15:24" x14ac:dyDescent="0.55000000000000004">
      <c r="O6731" s="1"/>
      <c r="V6731" s="1"/>
      <c r="X6731" s="1"/>
    </row>
    <row r="6732" spans="15:24" x14ac:dyDescent="0.55000000000000004">
      <c r="O6732" s="1"/>
      <c r="V6732" s="1"/>
      <c r="X6732" s="1"/>
    </row>
    <row r="6733" spans="15:24" x14ac:dyDescent="0.55000000000000004">
      <c r="O6733" s="1"/>
      <c r="V6733" s="1"/>
      <c r="X6733" s="1"/>
    </row>
    <row r="6734" spans="15:24" x14ac:dyDescent="0.55000000000000004">
      <c r="O6734" s="1"/>
      <c r="V6734" s="1"/>
      <c r="X6734" s="1"/>
    </row>
    <row r="6735" spans="15:24" x14ac:dyDescent="0.55000000000000004">
      <c r="O6735" s="1"/>
      <c r="V6735" s="1"/>
      <c r="X6735" s="1"/>
    </row>
    <row r="6736" spans="15:24" x14ac:dyDescent="0.55000000000000004">
      <c r="O6736" s="1"/>
      <c r="V6736" s="1"/>
      <c r="X6736" s="1"/>
    </row>
    <row r="6737" spans="15:24" x14ac:dyDescent="0.55000000000000004">
      <c r="O6737" s="1"/>
      <c r="V6737" s="1"/>
      <c r="X6737" s="1"/>
    </row>
    <row r="6738" spans="15:24" x14ac:dyDescent="0.55000000000000004">
      <c r="O6738" s="1"/>
      <c r="V6738" s="1"/>
      <c r="X6738" s="1"/>
    </row>
    <row r="6739" spans="15:24" x14ac:dyDescent="0.55000000000000004">
      <c r="O6739" s="1"/>
      <c r="V6739" s="1"/>
      <c r="X6739" s="1"/>
    </row>
    <row r="6740" spans="15:24" x14ac:dyDescent="0.55000000000000004">
      <c r="O6740" s="1"/>
      <c r="V6740" s="1"/>
      <c r="X6740" s="1"/>
    </row>
    <row r="6741" spans="15:24" x14ac:dyDescent="0.55000000000000004">
      <c r="O6741" s="1"/>
      <c r="V6741" s="1"/>
      <c r="X6741" s="1"/>
    </row>
    <row r="6742" spans="15:24" x14ac:dyDescent="0.55000000000000004">
      <c r="O6742" s="1"/>
      <c r="V6742" s="1"/>
      <c r="X6742" s="1"/>
    </row>
    <row r="6743" spans="15:24" x14ac:dyDescent="0.55000000000000004">
      <c r="O6743" s="1"/>
      <c r="V6743" s="1"/>
      <c r="X6743" s="1"/>
    </row>
    <row r="6744" spans="15:24" x14ac:dyDescent="0.55000000000000004">
      <c r="O6744" s="1"/>
      <c r="V6744" s="1"/>
      <c r="X6744" s="1"/>
    </row>
    <row r="6745" spans="15:24" x14ac:dyDescent="0.55000000000000004">
      <c r="O6745" s="1"/>
      <c r="V6745" s="1"/>
      <c r="X6745" s="1"/>
    </row>
    <row r="6746" spans="15:24" x14ac:dyDescent="0.55000000000000004">
      <c r="O6746" s="1"/>
      <c r="V6746" s="1"/>
      <c r="X6746" s="1"/>
    </row>
    <row r="6747" spans="15:24" x14ac:dyDescent="0.55000000000000004">
      <c r="O6747" s="1"/>
      <c r="V6747" s="1"/>
      <c r="X6747" s="1"/>
    </row>
    <row r="6748" spans="15:24" x14ac:dyDescent="0.55000000000000004">
      <c r="O6748" s="1"/>
      <c r="V6748" s="1"/>
      <c r="X6748" s="1"/>
    </row>
    <row r="6749" spans="15:24" x14ac:dyDescent="0.55000000000000004">
      <c r="O6749" s="1"/>
      <c r="V6749" s="1"/>
      <c r="X6749" s="1"/>
    </row>
    <row r="6750" spans="15:24" x14ac:dyDescent="0.55000000000000004">
      <c r="O6750" s="1"/>
      <c r="V6750" s="1"/>
      <c r="X6750" s="1"/>
    </row>
    <row r="6751" spans="15:24" x14ac:dyDescent="0.55000000000000004">
      <c r="O6751" s="1"/>
      <c r="V6751" s="1"/>
      <c r="X6751" s="1"/>
    </row>
    <row r="6752" spans="15:24" x14ac:dyDescent="0.55000000000000004">
      <c r="O6752" s="1"/>
      <c r="V6752" s="1"/>
      <c r="X6752" s="1"/>
    </row>
    <row r="6753" spans="15:24" x14ac:dyDescent="0.55000000000000004">
      <c r="O6753" s="1"/>
      <c r="V6753" s="1"/>
      <c r="X6753" s="1"/>
    </row>
    <row r="6754" spans="15:24" x14ac:dyDescent="0.55000000000000004">
      <c r="O6754" s="1"/>
      <c r="V6754" s="1"/>
      <c r="X6754" s="1"/>
    </row>
    <row r="6755" spans="15:24" x14ac:dyDescent="0.55000000000000004">
      <c r="O6755" s="1"/>
      <c r="V6755" s="1"/>
      <c r="X6755" s="1"/>
    </row>
    <row r="6756" spans="15:24" x14ac:dyDescent="0.55000000000000004">
      <c r="O6756" s="1"/>
      <c r="V6756" s="1"/>
      <c r="X6756" s="1"/>
    </row>
    <row r="6757" spans="15:24" x14ac:dyDescent="0.55000000000000004">
      <c r="O6757" s="1"/>
      <c r="V6757" s="1"/>
      <c r="X6757" s="1"/>
    </row>
    <row r="6758" spans="15:24" x14ac:dyDescent="0.55000000000000004">
      <c r="O6758" s="1"/>
      <c r="V6758" s="1"/>
      <c r="X6758" s="1"/>
    </row>
    <row r="6759" spans="15:24" x14ac:dyDescent="0.55000000000000004">
      <c r="O6759" s="1"/>
      <c r="V6759" s="1"/>
      <c r="X6759" s="1"/>
    </row>
    <row r="6760" spans="15:24" x14ac:dyDescent="0.55000000000000004">
      <c r="O6760" s="1"/>
      <c r="V6760" s="1"/>
      <c r="X6760" s="1"/>
    </row>
    <row r="6761" spans="15:24" x14ac:dyDescent="0.55000000000000004">
      <c r="O6761" s="1"/>
      <c r="V6761" s="1"/>
      <c r="X6761" s="1"/>
    </row>
    <row r="6762" spans="15:24" x14ac:dyDescent="0.55000000000000004">
      <c r="O6762" s="1"/>
      <c r="V6762" s="1"/>
      <c r="X6762" s="1"/>
    </row>
    <row r="6763" spans="15:24" x14ac:dyDescent="0.55000000000000004">
      <c r="O6763" s="1"/>
      <c r="V6763" s="1"/>
      <c r="X6763" s="1"/>
    </row>
    <row r="6764" spans="15:24" x14ac:dyDescent="0.55000000000000004">
      <c r="O6764" s="1"/>
      <c r="V6764" s="1"/>
      <c r="X6764" s="1"/>
    </row>
    <row r="6765" spans="15:24" x14ac:dyDescent="0.55000000000000004">
      <c r="O6765" s="1"/>
      <c r="V6765" s="1"/>
      <c r="X6765" s="1"/>
    </row>
    <row r="6766" spans="15:24" x14ac:dyDescent="0.55000000000000004">
      <c r="O6766" s="1"/>
      <c r="V6766" s="1"/>
      <c r="X6766" s="1"/>
    </row>
    <row r="6767" spans="15:24" x14ac:dyDescent="0.55000000000000004">
      <c r="O6767" s="1"/>
      <c r="V6767" s="1"/>
      <c r="X6767" s="1"/>
    </row>
    <row r="6768" spans="15:24" x14ac:dyDescent="0.55000000000000004">
      <c r="O6768" s="1"/>
      <c r="V6768" s="1"/>
      <c r="X6768" s="1"/>
    </row>
    <row r="6769" spans="15:24" x14ac:dyDescent="0.55000000000000004">
      <c r="O6769" s="1"/>
      <c r="V6769" s="1"/>
      <c r="X6769" s="1"/>
    </row>
    <row r="6770" spans="15:24" x14ac:dyDescent="0.55000000000000004">
      <c r="O6770" s="1"/>
      <c r="V6770" s="1"/>
      <c r="X6770" s="1"/>
    </row>
    <row r="6771" spans="15:24" x14ac:dyDescent="0.55000000000000004">
      <c r="O6771" s="1"/>
      <c r="V6771" s="1"/>
      <c r="X6771" s="1"/>
    </row>
    <row r="6772" spans="15:24" x14ac:dyDescent="0.55000000000000004">
      <c r="O6772" s="1"/>
      <c r="V6772" s="1"/>
      <c r="X6772" s="1"/>
    </row>
    <row r="6773" spans="15:24" x14ac:dyDescent="0.55000000000000004">
      <c r="O6773" s="1"/>
      <c r="V6773" s="1"/>
      <c r="X6773" s="1"/>
    </row>
    <row r="6774" spans="15:24" x14ac:dyDescent="0.55000000000000004">
      <c r="O6774" s="1"/>
      <c r="V6774" s="1"/>
      <c r="X6774" s="1"/>
    </row>
    <row r="6775" spans="15:24" x14ac:dyDescent="0.55000000000000004">
      <c r="O6775" s="1"/>
      <c r="V6775" s="1"/>
      <c r="X6775" s="1"/>
    </row>
    <row r="6776" spans="15:24" x14ac:dyDescent="0.55000000000000004">
      <c r="O6776" s="1"/>
      <c r="V6776" s="1"/>
      <c r="X6776" s="1"/>
    </row>
    <row r="6777" spans="15:24" x14ac:dyDescent="0.55000000000000004">
      <c r="O6777" s="1"/>
      <c r="V6777" s="1"/>
      <c r="X6777" s="1"/>
    </row>
    <row r="6778" spans="15:24" x14ac:dyDescent="0.55000000000000004">
      <c r="O6778" s="1"/>
      <c r="V6778" s="1"/>
      <c r="X6778" s="1"/>
    </row>
    <row r="6779" spans="15:24" x14ac:dyDescent="0.55000000000000004">
      <c r="O6779" s="1"/>
      <c r="V6779" s="1"/>
      <c r="X6779" s="1"/>
    </row>
    <row r="6780" spans="15:24" x14ac:dyDescent="0.55000000000000004">
      <c r="O6780" s="1"/>
      <c r="V6780" s="1"/>
      <c r="X6780" s="1"/>
    </row>
    <row r="6781" spans="15:24" x14ac:dyDescent="0.55000000000000004">
      <c r="O6781" s="1"/>
      <c r="V6781" s="1"/>
      <c r="X6781" s="1"/>
    </row>
    <row r="6782" spans="15:24" x14ac:dyDescent="0.55000000000000004">
      <c r="O6782" s="1"/>
      <c r="V6782" s="1"/>
      <c r="X6782" s="1"/>
    </row>
    <row r="6783" spans="15:24" x14ac:dyDescent="0.55000000000000004">
      <c r="O6783" s="1"/>
      <c r="V6783" s="1"/>
      <c r="X6783" s="1"/>
    </row>
    <row r="6784" spans="15:24" x14ac:dyDescent="0.55000000000000004">
      <c r="O6784" s="1"/>
      <c r="V6784" s="1"/>
      <c r="X6784" s="1"/>
    </row>
    <row r="6785" spans="15:24" x14ac:dyDescent="0.55000000000000004">
      <c r="O6785" s="1"/>
      <c r="V6785" s="1"/>
      <c r="X6785" s="1"/>
    </row>
    <row r="6786" spans="15:24" x14ac:dyDescent="0.55000000000000004">
      <c r="O6786" s="1"/>
      <c r="V6786" s="1"/>
      <c r="X6786" s="1"/>
    </row>
    <row r="6787" spans="15:24" x14ac:dyDescent="0.55000000000000004">
      <c r="O6787" s="1"/>
      <c r="V6787" s="1"/>
      <c r="X6787" s="1"/>
    </row>
    <row r="6788" spans="15:24" x14ac:dyDescent="0.55000000000000004">
      <c r="O6788" s="1"/>
      <c r="V6788" s="1"/>
      <c r="X6788" s="1"/>
    </row>
    <row r="6789" spans="15:24" x14ac:dyDescent="0.55000000000000004">
      <c r="O6789" s="1"/>
      <c r="V6789" s="1"/>
      <c r="X6789" s="1"/>
    </row>
    <row r="6790" spans="15:24" x14ac:dyDescent="0.55000000000000004">
      <c r="O6790" s="1"/>
      <c r="V6790" s="1"/>
      <c r="X6790" s="1"/>
    </row>
    <row r="6791" spans="15:24" x14ac:dyDescent="0.55000000000000004">
      <c r="O6791" s="1"/>
      <c r="V6791" s="1"/>
      <c r="X6791" s="1"/>
    </row>
    <row r="6792" spans="15:24" x14ac:dyDescent="0.55000000000000004">
      <c r="O6792" s="1"/>
      <c r="V6792" s="1"/>
      <c r="X6792" s="1"/>
    </row>
    <row r="6793" spans="15:24" x14ac:dyDescent="0.55000000000000004">
      <c r="O6793" s="1"/>
      <c r="V6793" s="1"/>
      <c r="X6793" s="1"/>
    </row>
    <row r="6794" spans="15:24" x14ac:dyDescent="0.55000000000000004">
      <c r="O6794" s="1"/>
      <c r="V6794" s="1"/>
      <c r="X6794" s="1"/>
    </row>
    <row r="6795" spans="15:24" x14ac:dyDescent="0.55000000000000004">
      <c r="O6795" s="1"/>
      <c r="V6795" s="1"/>
      <c r="X6795" s="1"/>
    </row>
    <row r="6796" spans="15:24" x14ac:dyDescent="0.55000000000000004">
      <c r="O6796" s="1"/>
      <c r="V6796" s="1"/>
      <c r="X6796" s="1"/>
    </row>
    <row r="6797" spans="15:24" x14ac:dyDescent="0.55000000000000004">
      <c r="O6797" s="1"/>
      <c r="V6797" s="1"/>
      <c r="X6797" s="1"/>
    </row>
    <row r="6798" spans="15:24" x14ac:dyDescent="0.55000000000000004">
      <c r="O6798" s="1"/>
      <c r="V6798" s="1"/>
      <c r="X6798" s="1"/>
    </row>
    <row r="6799" spans="15:24" x14ac:dyDescent="0.55000000000000004">
      <c r="O6799" s="1"/>
      <c r="V6799" s="1"/>
      <c r="X6799" s="1"/>
    </row>
    <row r="6800" spans="15:24" x14ac:dyDescent="0.55000000000000004">
      <c r="O6800" s="1"/>
      <c r="V6800" s="1"/>
      <c r="X6800" s="1"/>
    </row>
    <row r="6801" spans="15:24" x14ac:dyDescent="0.55000000000000004">
      <c r="O6801" s="1"/>
      <c r="V6801" s="1"/>
      <c r="X6801" s="1"/>
    </row>
    <row r="6802" spans="15:24" x14ac:dyDescent="0.55000000000000004">
      <c r="O6802" s="1"/>
      <c r="V6802" s="1"/>
      <c r="X6802" s="1"/>
    </row>
    <row r="6803" spans="15:24" x14ac:dyDescent="0.55000000000000004">
      <c r="O6803" s="1"/>
      <c r="V6803" s="1"/>
      <c r="X6803" s="1"/>
    </row>
    <row r="6804" spans="15:24" x14ac:dyDescent="0.55000000000000004">
      <c r="O6804" s="1"/>
      <c r="V6804" s="1"/>
      <c r="X6804" s="1"/>
    </row>
    <row r="6805" spans="15:24" x14ac:dyDescent="0.55000000000000004">
      <c r="O6805" s="1"/>
      <c r="V6805" s="1"/>
      <c r="X6805" s="1"/>
    </row>
    <row r="6806" spans="15:24" x14ac:dyDescent="0.55000000000000004">
      <c r="O6806" s="1"/>
      <c r="V6806" s="1"/>
      <c r="X6806" s="1"/>
    </row>
    <row r="6807" spans="15:24" x14ac:dyDescent="0.55000000000000004">
      <c r="O6807" s="1"/>
      <c r="V6807" s="1"/>
      <c r="X6807" s="1"/>
    </row>
    <row r="6808" spans="15:24" x14ac:dyDescent="0.55000000000000004">
      <c r="O6808" s="1"/>
      <c r="V6808" s="1"/>
      <c r="X6808" s="1"/>
    </row>
    <row r="6809" spans="15:24" x14ac:dyDescent="0.55000000000000004">
      <c r="O6809" s="1"/>
      <c r="V6809" s="1"/>
      <c r="X6809" s="1"/>
    </row>
    <row r="6810" spans="15:24" x14ac:dyDescent="0.55000000000000004">
      <c r="O6810" s="1"/>
      <c r="V6810" s="1"/>
      <c r="X6810" s="1"/>
    </row>
    <row r="6811" spans="15:24" x14ac:dyDescent="0.55000000000000004">
      <c r="O6811" s="1"/>
      <c r="V6811" s="1"/>
      <c r="X6811" s="1"/>
    </row>
    <row r="6812" spans="15:24" x14ac:dyDescent="0.55000000000000004">
      <c r="O6812" s="1"/>
      <c r="V6812" s="1"/>
      <c r="X6812" s="1"/>
    </row>
    <row r="6813" spans="15:24" x14ac:dyDescent="0.55000000000000004">
      <c r="O6813" s="1"/>
      <c r="V6813" s="1"/>
      <c r="X6813" s="1"/>
    </row>
    <row r="6814" spans="15:24" x14ac:dyDescent="0.55000000000000004">
      <c r="O6814" s="1"/>
      <c r="V6814" s="1"/>
      <c r="X6814" s="1"/>
    </row>
    <row r="6815" spans="15:24" x14ac:dyDescent="0.55000000000000004">
      <c r="O6815" s="1"/>
      <c r="V6815" s="1"/>
      <c r="X6815" s="1"/>
    </row>
    <row r="6816" spans="15:24" x14ac:dyDescent="0.55000000000000004">
      <c r="O6816" s="1"/>
      <c r="V6816" s="1"/>
      <c r="X6816" s="1"/>
    </row>
    <row r="6817" spans="15:24" x14ac:dyDescent="0.55000000000000004">
      <c r="O6817" s="1"/>
      <c r="V6817" s="1"/>
      <c r="X6817" s="1"/>
    </row>
    <row r="6818" spans="15:24" x14ac:dyDescent="0.55000000000000004">
      <c r="O6818" s="1"/>
      <c r="V6818" s="1"/>
      <c r="X6818" s="1"/>
    </row>
    <row r="6819" spans="15:24" x14ac:dyDescent="0.55000000000000004">
      <c r="O6819" s="1"/>
      <c r="V6819" s="1"/>
      <c r="X6819" s="1"/>
    </row>
    <row r="6820" spans="15:24" x14ac:dyDescent="0.55000000000000004">
      <c r="O6820" s="1"/>
      <c r="V6820" s="1"/>
      <c r="X6820" s="1"/>
    </row>
    <row r="6821" spans="15:24" x14ac:dyDescent="0.55000000000000004">
      <c r="O6821" s="1"/>
      <c r="V6821" s="1"/>
      <c r="X6821" s="1"/>
    </row>
    <row r="6822" spans="15:24" x14ac:dyDescent="0.55000000000000004">
      <c r="O6822" s="1"/>
      <c r="V6822" s="1"/>
      <c r="X6822" s="1"/>
    </row>
    <row r="6823" spans="15:24" x14ac:dyDescent="0.55000000000000004">
      <c r="O6823" s="1"/>
      <c r="V6823" s="1"/>
      <c r="X6823" s="1"/>
    </row>
    <row r="6824" spans="15:24" x14ac:dyDescent="0.55000000000000004">
      <c r="O6824" s="1"/>
      <c r="V6824" s="1"/>
      <c r="X6824" s="1"/>
    </row>
    <row r="6825" spans="15:24" x14ac:dyDescent="0.55000000000000004">
      <c r="O6825" s="1"/>
      <c r="V6825" s="1"/>
      <c r="X6825" s="1"/>
    </row>
    <row r="6826" spans="15:24" x14ac:dyDescent="0.55000000000000004">
      <c r="O6826" s="1"/>
      <c r="V6826" s="1"/>
      <c r="X6826" s="1"/>
    </row>
    <row r="6827" spans="15:24" x14ac:dyDescent="0.55000000000000004">
      <c r="O6827" s="1"/>
      <c r="V6827" s="1"/>
      <c r="X6827" s="1"/>
    </row>
    <row r="6828" spans="15:24" x14ac:dyDescent="0.55000000000000004">
      <c r="O6828" s="1"/>
      <c r="V6828" s="1"/>
      <c r="X6828" s="1"/>
    </row>
    <row r="6829" spans="15:24" x14ac:dyDescent="0.55000000000000004">
      <c r="O6829" s="1"/>
      <c r="V6829" s="1"/>
      <c r="X6829" s="1"/>
    </row>
    <row r="6830" spans="15:24" x14ac:dyDescent="0.55000000000000004">
      <c r="O6830" s="1"/>
      <c r="V6830" s="1"/>
      <c r="X6830" s="1"/>
    </row>
    <row r="6831" spans="15:24" x14ac:dyDescent="0.55000000000000004">
      <c r="O6831" s="1"/>
      <c r="V6831" s="1"/>
      <c r="X6831" s="1"/>
    </row>
    <row r="6832" spans="15:24" x14ac:dyDescent="0.55000000000000004">
      <c r="O6832" s="1"/>
      <c r="V6832" s="1"/>
      <c r="X6832" s="1"/>
    </row>
    <row r="6833" spans="15:24" x14ac:dyDescent="0.55000000000000004">
      <c r="O6833" s="1"/>
      <c r="V6833" s="1"/>
      <c r="X6833" s="1"/>
    </row>
    <row r="6834" spans="15:24" x14ac:dyDescent="0.55000000000000004">
      <c r="O6834" s="1"/>
      <c r="V6834" s="1"/>
      <c r="X6834" s="1"/>
    </row>
    <row r="6835" spans="15:24" x14ac:dyDescent="0.55000000000000004">
      <c r="O6835" s="1"/>
      <c r="V6835" s="1"/>
      <c r="X6835" s="1"/>
    </row>
    <row r="6836" spans="15:24" x14ac:dyDescent="0.55000000000000004">
      <c r="O6836" s="1"/>
      <c r="V6836" s="1"/>
      <c r="X6836" s="1"/>
    </row>
    <row r="6837" spans="15:24" x14ac:dyDescent="0.55000000000000004">
      <c r="O6837" s="1"/>
      <c r="V6837" s="1"/>
      <c r="X6837" s="1"/>
    </row>
    <row r="6838" spans="15:24" x14ac:dyDescent="0.55000000000000004">
      <c r="O6838" s="1"/>
      <c r="V6838" s="1"/>
      <c r="X6838" s="1"/>
    </row>
    <row r="6839" spans="15:24" x14ac:dyDescent="0.55000000000000004">
      <c r="O6839" s="1"/>
      <c r="V6839" s="1"/>
      <c r="X6839" s="1"/>
    </row>
    <row r="6840" spans="15:24" x14ac:dyDescent="0.55000000000000004">
      <c r="O6840" s="1"/>
      <c r="V6840" s="1"/>
      <c r="X6840" s="1"/>
    </row>
    <row r="6841" spans="15:24" x14ac:dyDescent="0.55000000000000004">
      <c r="O6841" s="1"/>
      <c r="V6841" s="1"/>
      <c r="X6841" s="1"/>
    </row>
    <row r="6842" spans="15:24" x14ac:dyDescent="0.55000000000000004">
      <c r="O6842" s="1"/>
      <c r="V6842" s="1"/>
      <c r="X6842" s="1"/>
    </row>
    <row r="6843" spans="15:24" x14ac:dyDescent="0.55000000000000004">
      <c r="O6843" s="1"/>
      <c r="V6843" s="1"/>
      <c r="X6843" s="1"/>
    </row>
    <row r="6844" spans="15:24" x14ac:dyDescent="0.55000000000000004">
      <c r="O6844" s="1"/>
      <c r="V6844" s="1"/>
      <c r="X6844" s="1"/>
    </row>
    <row r="6845" spans="15:24" x14ac:dyDescent="0.55000000000000004">
      <c r="O6845" s="1"/>
      <c r="V6845" s="1"/>
      <c r="X6845" s="1"/>
    </row>
    <row r="6846" spans="15:24" x14ac:dyDescent="0.55000000000000004">
      <c r="O6846" s="1"/>
      <c r="V6846" s="1"/>
      <c r="X6846" s="1"/>
    </row>
    <row r="6847" spans="15:24" x14ac:dyDescent="0.55000000000000004">
      <c r="O6847" s="1"/>
      <c r="V6847" s="1"/>
      <c r="X6847" s="1"/>
    </row>
    <row r="6848" spans="15:24" x14ac:dyDescent="0.55000000000000004">
      <c r="O6848" s="1"/>
      <c r="V6848" s="1"/>
      <c r="X6848" s="1"/>
    </row>
    <row r="6849" spans="15:24" x14ac:dyDescent="0.55000000000000004">
      <c r="O6849" s="1"/>
      <c r="V6849" s="1"/>
      <c r="X6849" s="1"/>
    </row>
    <row r="6850" spans="15:24" x14ac:dyDescent="0.55000000000000004">
      <c r="O6850" s="1"/>
      <c r="V6850" s="1"/>
      <c r="X6850" s="1"/>
    </row>
    <row r="6851" spans="15:24" x14ac:dyDescent="0.55000000000000004">
      <c r="O6851" s="1"/>
      <c r="V6851" s="1"/>
      <c r="X6851" s="1"/>
    </row>
    <row r="6852" spans="15:24" x14ac:dyDescent="0.55000000000000004">
      <c r="O6852" s="1"/>
      <c r="V6852" s="1"/>
      <c r="X6852" s="1"/>
    </row>
    <row r="6853" spans="15:24" x14ac:dyDescent="0.55000000000000004">
      <c r="O6853" s="1"/>
      <c r="V6853" s="1"/>
      <c r="X6853" s="1"/>
    </row>
    <row r="6854" spans="15:24" x14ac:dyDescent="0.55000000000000004">
      <c r="O6854" s="1"/>
      <c r="V6854" s="1"/>
      <c r="X6854" s="1"/>
    </row>
    <row r="6855" spans="15:24" x14ac:dyDescent="0.55000000000000004">
      <c r="O6855" s="1"/>
      <c r="V6855" s="1"/>
      <c r="X6855" s="1"/>
    </row>
    <row r="6856" spans="15:24" x14ac:dyDescent="0.55000000000000004">
      <c r="O6856" s="1"/>
      <c r="V6856" s="1"/>
      <c r="X6856" s="1"/>
    </row>
    <row r="6857" spans="15:24" x14ac:dyDescent="0.55000000000000004">
      <c r="O6857" s="1"/>
      <c r="V6857" s="1"/>
      <c r="X6857" s="1"/>
    </row>
    <row r="6858" spans="15:24" x14ac:dyDescent="0.55000000000000004">
      <c r="O6858" s="1"/>
      <c r="V6858" s="1"/>
      <c r="X6858" s="1"/>
    </row>
    <row r="6859" spans="15:24" x14ac:dyDescent="0.55000000000000004">
      <c r="O6859" s="1"/>
      <c r="V6859" s="1"/>
      <c r="X6859" s="1"/>
    </row>
    <row r="6860" spans="15:24" x14ac:dyDescent="0.55000000000000004">
      <c r="O6860" s="1"/>
      <c r="V6860" s="1"/>
      <c r="X6860" s="1"/>
    </row>
    <row r="6861" spans="15:24" x14ac:dyDescent="0.55000000000000004">
      <c r="O6861" s="1"/>
      <c r="V6861" s="1"/>
      <c r="X6861" s="1"/>
    </row>
    <row r="6862" spans="15:24" x14ac:dyDescent="0.55000000000000004">
      <c r="O6862" s="1"/>
      <c r="V6862" s="1"/>
      <c r="X6862" s="1"/>
    </row>
    <row r="6863" spans="15:24" x14ac:dyDescent="0.55000000000000004">
      <c r="O6863" s="1"/>
      <c r="V6863" s="1"/>
      <c r="X6863" s="1"/>
    </row>
    <row r="6864" spans="15:24" x14ac:dyDescent="0.55000000000000004">
      <c r="O6864" s="1"/>
      <c r="V6864" s="1"/>
      <c r="X6864" s="1"/>
    </row>
    <row r="6865" spans="15:24" x14ac:dyDescent="0.55000000000000004">
      <c r="O6865" s="1"/>
      <c r="V6865" s="1"/>
      <c r="X6865" s="1"/>
    </row>
    <row r="6866" spans="15:24" x14ac:dyDescent="0.55000000000000004">
      <c r="O6866" s="1"/>
      <c r="V6866" s="1"/>
      <c r="X6866" s="1"/>
    </row>
    <row r="6867" spans="15:24" x14ac:dyDescent="0.55000000000000004">
      <c r="O6867" s="1"/>
      <c r="V6867" s="1"/>
      <c r="X6867" s="1"/>
    </row>
    <row r="6868" spans="15:24" x14ac:dyDescent="0.55000000000000004">
      <c r="O6868" s="1"/>
      <c r="V6868" s="1"/>
      <c r="X6868" s="1"/>
    </row>
    <row r="6869" spans="15:24" x14ac:dyDescent="0.55000000000000004">
      <c r="O6869" s="1"/>
      <c r="V6869" s="1"/>
      <c r="X6869" s="1"/>
    </row>
    <row r="6870" spans="15:24" x14ac:dyDescent="0.55000000000000004">
      <c r="O6870" s="1"/>
      <c r="V6870" s="1"/>
      <c r="X6870" s="1"/>
    </row>
    <row r="6871" spans="15:24" x14ac:dyDescent="0.55000000000000004">
      <c r="O6871" s="1"/>
      <c r="V6871" s="1"/>
      <c r="X6871" s="1"/>
    </row>
    <row r="6872" spans="15:24" x14ac:dyDescent="0.55000000000000004">
      <c r="O6872" s="1"/>
      <c r="V6872" s="1"/>
      <c r="X6872" s="1"/>
    </row>
    <row r="6873" spans="15:24" x14ac:dyDescent="0.55000000000000004">
      <c r="O6873" s="1"/>
      <c r="V6873" s="1"/>
      <c r="X6873" s="1"/>
    </row>
    <row r="6874" spans="15:24" x14ac:dyDescent="0.55000000000000004">
      <c r="O6874" s="1"/>
      <c r="V6874" s="1"/>
      <c r="X6874" s="1"/>
    </row>
    <row r="6875" spans="15:24" x14ac:dyDescent="0.55000000000000004">
      <c r="O6875" s="1"/>
      <c r="V6875" s="1"/>
      <c r="X6875" s="1"/>
    </row>
    <row r="6876" spans="15:24" x14ac:dyDescent="0.55000000000000004">
      <c r="O6876" s="1"/>
      <c r="V6876" s="1"/>
      <c r="X6876" s="1"/>
    </row>
    <row r="6877" spans="15:24" x14ac:dyDescent="0.55000000000000004">
      <c r="O6877" s="1"/>
      <c r="V6877" s="1"/>
      <c r="X6877" s="1"/>
    </row>
    <row r="6878" spans="15:24" x14ac:dyDescent="0.55000000000000004">
      <c r="O6878" s="1"/>
      <c r="V6878" s="1"/>
      <c r="X6878" s="1"/>
    </row>
    <row r="6879" spans="15:24" x14ac:dyDescent="0.55000000000000004">
      <c r="O6879" s="1"/>
      <c r="V6879" s="1"/>
      <c r="X6879" s="1"/>
    </row>
    <row r="6880" spans="15:24" x14ac:dyDescent="0.55000000000000004">
      <c r="O6880" s="1"/>
      <c r="V6880" s="1"/>
      <c r="X6880" s="1"/>
    </row>
    <row r="6881" spans="15:24" x14ac:dyDescent="0.55000000000000004">
      <c r="O6881" s="1"/>
      <c r="V6881" s="1"/>
      <c r="X6881" s="1"/>
    </row>
    <row r="6882" spans="15:24" x14ac:dyDescent="0.55000000000000004">
      <c r="O6882" s="1"/>
      <c r="V6882" s="1"/>
      <c r="X6882" s="1"/>
    </row>
    <row r="6883" spans="15:24" x14ac:dyDescent="0.55000000000000004">
      <c r="O6883" s="1"/>
      <c r="V6883" s="1"/>
      <c r="X6883" s="1"/>
    </row>
    <row r="6884" spans="15:24" x14ac:dyDescent="0.55000000000000004">
      <c r="O6884" s="1"/>
      <c r="V6884" s="1"/>
      <c r="X6884" s="1"/>
    </row>
    <row r="6885" spans="15:24" x14ac:dyDescent="0.55000000000000004">
      <c r="O6885" s="1"/>
      <c r="V6885" s="1"/>
      <c r="X6885" s="1"/>
    </row>
    <row r="6886" spans="15:24" x14ac:dyDescent="0.55000000000000004">
      <c r="O6886" s="1"/>
      <c r="V6886" s="1"/>
      <c r="X6886" s="1"/>
    </row>
    <row r="6887" spans="15:24" x14ac:dyDescent="0.55000000000000004">
      <c r="O6887" s="1"/>
      <c r="V6887" s="1"/>
      <c r="X6887" s="1"/>
    </row>
    <row r="6888" spans="15:24" x14ac:dyDescent="0.55000000000000004">
      <c r="O6888" s="1"/>
      <c r="V6888" s="1"/>
      <c r="X6888" s="1"/>
    </row>
    <row r="6889" spans="15:24" x14ac:dyDescent="0.55000000000000004">
      <c r="O6889" s="1"/>
      <c r="V6889" s="1"/>
      <c r="X6889" s="1"/>
    </row>
    <row r="6890" spans="15:24" x14ac:dyDescent="0.55000000000000004">
      <c r="O6890" s="1"/>
      <c r="V6890" s="1"/>
      <c r="X6890" s="1"/>
    </row>
    <row r="6891" spans="15:24" x14ac:dyDescent="0.55000000000000004">
      <c r="O6891" s="1"/>
      <c r="V6891" s="1"/>
      <c r="X6891" s="1"/>
    </row>
    <row r="6892" spans="15:24" x14ac:dyDescent="0.55000000000000004">
      <c r="O6892" s="1"/>
      <c r="V6892" s="1"/>
      <c r="X6892" s="1"/>
    </row>
    <row r="6893" spans="15:24" x14ac:dyDescent="0.55000000000000004">
      <c r="O6893" s="1"/>
      <c r="V6893" s="1"/>
      <c r="X6893" s="1"/>
    </row>
    <row r="6894" spans="15:24" x14ac:dyDescent="0.55000000000000004">
      <c r="O6894" s="1"/>
      <c r="V6894" s="1"/>
      <c r="X6894" s="1"/>
    </row>
    <row r="6895" spans="15:24" x14ac:dyDescent="0.55000000000000004">
      <c r="O6895" s="1"/>
      <c r="V6895" s="1"/>
      <c r="X6895" s="1"/>
    </row>
    <row r="6896" spans="15:24" x14ac:dyDescent="0.55000000000000004">
      <c r="O6896" s="1"/>
      <c r="V6896" s="1"/>
      <c r="X6896" s="1"/>
    </row>
    <row r="6897" spans="15:24" x14ac:dyDescent="0.55000000000000004">
      <c r="O6897" s="1"/>
      <c r="V6897" s="1"/>
      <c r="X6897" s="1"/>
    </row>
    <row r="6898" spans="15:24" x14ac:dyDescent="0.55000000000000004">
      <c r="O6898" s="1"/>
      <c r="V6898" s="1"/>
      <c r="X6898" s="1"/>
    </row>
    <row r="6899" spans="15:24" x14ac:dyDescent="0.55000000000000004">
      <c r="O6899" s="1"/>
      <c r="V6899" s="1"/>
      <c r="X6899" s="1"/>
    </row>
    <row r="6900" spans="15:24" x14ac:dyDescent="0.55000000000000004">
      <c r="O6900" s="1"/>
      <c r="V6900" s="1"/>
      <c r="X6900" s="1"/>
    </row>
    <row r="6901" spans="15:24" x14ac:dyDescent="0.55000000000000004">
      <c r="O6901" s="1"/>
      <c r="V6901" s="1"/>
      <c r="X6901" s="1"/>
    </row>
    <row r="6902" spans="15:24" x14ac:dyDescent="0.55000000000000004">
      <c r="O6902" s="1"/>
      <c r="V6902" s="1"/>
      <c r="X6902" s="1"/>
    </row>
    <row r="6903" spans="15:24" x14ac:dyDescent="0.55000000000000004">
      <c r="O6903" s="1"/>
      <c r="V6903" s="1"/>
      <c r="X6903" s="1"/>
    </row>
    <row r="6904" spans="15:24" x14ac:dyDescent="0.55000000000000004">
      <c r="O6904" s="1"/>
      <c r="V6904" s="1"/>
      <c r="X6904" s="1"/>
    </row>
    <row r="6905" spans="15:24" x14ac:dyDescent="0.55000000000000004">
      <c r="O6905" s="1"/>
      <c r="V6905" s="1"/>
      <c r="X6905" s="1"/>
    </row>
    <row r="6906" spans="15:24" x14ac:dyDescent="0.55000000000000004">
      <c r="O6906" s="1"/>
      <c r="V6906" s="1"/>
      <c r="X6906" s="1"/>
    </row>
    <row r="6907" spans="15:24" x14ac:dyDescent="0.55000000000000004">
      <c r="O6907" s="1"/>
      <c r="V6907" s="1"/>
      <c r="X6907" s="1"/>
    </row>
    <row r="6908" spans="15:24" x14ac:dyDescent="0.55000000000000004">
      <c r="O6908" s="1"/>
      <c r="V6908" s="1"/>
      <c r="X6908" s="1"/>
    </row>
    <row r="6909" spans="15:24" x14ac:dyDescent="0.55000000000000004">
      <c r="O6909" s="1"/>
      <c r="V6909" s="1"/>
      <c r="X6909" s="1"/>
    </row>
    <row r="6910" spans="15:24" x14ac:dyDescent="0.55000000000000004">
      <c r="O6910" s="1"/>
      <c r="V6910" s="1"/>
      <c r="X6910" s="1"/>
    </row>
    <row r="6911" spans="15:24" x14ac:dyDescent="0.55000000000000004">
      <c r="O6911" s="1"/>
      <c r="V6911" s="1"/>
      <c r="X6911" s="1"/>
    </row>
    <row r="6912" spans="15:24" x14ac:dyDescent="0.55000000000000004">
      <c r="O6912" s="1"/>
      <c r="V6912" s="1"/>
      <c r="X6912" s="1"/>
    </row>
    <row r="6913" spans="15:24" x14ac:dyDescent="0.55000000000000004">
      <c r="O6913" s="1"/>
      <c r="V6913" s="1"/>
      <c r="X6913" s="1"/>
    </row>
    <row r="6914" spans="15:24" x14ac:dyDescent="0.55000000000000004">
      <c r="O6914" s="1"/>
      <c r="V6914" s="1"/>
      <c r="X6914" s="1"/>
    </row>
    <row r="6915" spans="15:24" x14ac:dyDescent="0.55000000000000004">
      <c r="O6915" s="1"/>
      <c r="V6915" s="1"/>
      <c r="X6915" s="1"/>
    </row>
    <row r="6916" spans="15:24" x14ac:dyDescent="0.55000000000000004">
      <c r="O6916" s="1"/>
      <c r="V6916" s="1"/>
      <c r="X6916" s="1"/>
    </row>
    <row r="6917" spans="15:24" x14ac:dyDescent="0.55000000000000004">
      <c r="O6917" s="1"/>
      <c r="V6917" s="1"/>
      <c r="X6917" s="1"/>
    </row>
    <row r="6918" spans="15:24" x14ac:dyDescent="0.55000000000000004">
      <c r="O6918" s="1"/>
      <c r="V6918" s="1"/>
      <c r="X6918" s="1"/>
    </row>
    <row r="6919" spans="15:24" x14ac:dyDescent="0.55000000000000004">
      <c r="O6919" s="1"/>
      <c r="V6919" s="1"/>
      <c r="X6919" s="1"/>
    </row>
    <row r="6920" spans="15:24" x14ac:dyDescent="0.55000000000000004">
      <c r="O6920" s="1"/>
      <c r="V6920" s="1"/>
      <c r="X6920" s="1"/>
    </row>
    <row r="6921" spans="15:24" x14ac:dyDescent="0.55000000000000004">
      <c r="O6921" s="1"/>
      <c r="V6921" s="1"/>
      <c r="X6921" s="1"/>
    </row>
    <row r="6922" spans="15:24" x14ac:dyDescent="0.55000000000000004">
      <c r="O6922" s="1"/>
      <c r="V6922" s="1"/>
      <c r="X6922" s="1"/>
    </row>
    <row r="6923" spans="15:24" x14ac:dyDescent="0.55000000000000004">
      <c r="O6923" s="1"/>
      <c r="V6923" s="1"/>
      <c r="X6923" s="1"/>
    </row>
    <row r="6924" spans="15:24" x14ac:dyDescent="0.55000000000000004">
      <c r="O6924" s="1"/>
      <c r="V6924" s="1"/>
      <c r="X6924" s="1"/>
    </row>
    <row r="6925" spans="15:24" x14ac:dyDescent="0.55000000000000004">
      <c r="O6925" s="1"/>
      <c r="V6925" s="1"/>
      <c r="X6925" s="1"/>
    </row>
    <row r="6926" spans="15:24" x14ac:dyDescent="0.55000000000000004">
      <c r="O6926" s="1"/>
      <c r="V6926" s="1"/>
      <c r="X6926" s="1"/>
    </row>
    <row r="6927" spans="15:24" x14ac:dyDescent="0.55000000000000004">
      <c r="O6927" s="1"/>
      <c r="V6927" s="1"/>
      <c r="X6927" s="1"/>
    </row>
    <row r="6928" spans="15:24" x14ac:dyDescent="0.55000000000000004">
      <c r="O6928" s="1"/>
      <c r="V6928" s="1"/>
      <c r="X6928" s="1"/>
    </row>
    <row r="6929" spans="15:24" x14ac:dyDescent="0.55000000000000004">
      <c r="O6929" s="1"/>
      <c r="V6929" s="1"/>
      <c r="X6929" s="1"/>
    </row>
    <row r="6930" spans="15:24" x14ac:dyDescent="0.55000000000000004">
      <c r="O6930" s="1"/>
      <c r="V6930" s="1"/>
      <c r="X6930" s="1"/>
    </row>
    <row r="6931" spans="15:24" x14ac:dyDescent="0.55000000000000004">
      <c r="O6931" s="1"/>
      <c r="V6931" s="1"/>
      <c r="X6931" s="1"/>
    </row>
    <row r="6932" spans="15:24" x14ac:dyDescent="0.55000000000000004">
      <c r="O6932" s="1"/>
      <c r="V6932" s="1"/>
      <c r="X6932" s="1"/>
    </row>
    <row r="6933" spans="15:24" x14ac:dyDescent="0.55000000000000004">
      <c r="O6933" s="1"/>
      <c r="V6933" s="1"/>
      <c r="X6933" s="1"/>
    </row>
    <row r="6934" spans="15:24" x14ac:dyDescent="0.55000000000000004">
      <c r="O6934" s="1"/>
      <c r="V6934" s="1"/>
      <c r="X6934" s="1"/>
    </row>
    <row r="6935" spans="15:24" x14ac:dyDescent="0.55000000000000004">
      <c r="O6935" s="1"/>
      <c r="V6935" s="1"/>
      <c r="X6935" s="1"/>
    </row>
    <row r="6936" spans="15:24" x14ac:dyDescent="0.55000000000000004">
      <c r="O6936" s="1"/>
      <c r="V6936" s="1"/>
      <c r="X6936" s="1"/>
    </row>
    <row r="6937" spans="15:24" x14ac:dyDescent="0.55000000000000004">
      <c r="O6937" s="1"/>
      <c r="V6937" s="1"/>
      <c r="X6937" s="1"/>
    </row>
    <row r="6938" spans="15:24" x14ac:dyDescent="0.55000000000000004">
      <c r="O6938" s="1"/>
      <c r="V6938" s="1"/>
      <c r="X6938" s="1"/>
    </row>
    <row r="6939" spans="15:24" x14ac:dyDescent="0.55000000000000004">
      <c r="O6939" s="1"/>
      <c r="V6939" s="1"/>
      <c r="X6939" s="1"/>
    </row>
    <row r="6940" spans="15:24" x14ac:dyDescent="0.55000000000000004">
      <c r="O6940" s="1"/>
      <c r="V6940" s="1"/>
      <c r="X6940" s="1"/>
    </row>
    <row r="6941" spans="15:24" x14ac:dyDescent="0.55000000000000004">
      <c r="O6941" s="1"/>
      <c r="V6941" s="1"/>
      <c r="X6941" s="1"/>
    </row>
    <row r="6942" spans="15:24" x14ac:dyDescent="0.55000000000000004">
      <c r="O6942" s="1"/>
      <c r="V6942" s="1"/>
      <c r="X6942" s="1"/>
    </row>
    <row r="6943" spans="15:24" x14ac:dyDescent="0.55000000000000004">
      <c r="O6943" s="1"/>
      <c r="V6943" s="1"/>
      <c r="X6943" s="1"/>
    </row>
    <row r="6944" spans="15:24" x14ac:dyDescent="0.55000000000000004">
      <c r="O6944" s="1"/>
      <c r="V6944" s="1"/>
      <c r="X6944" s="1"/>
    </row>
    <row r="6945" spans="15:24" x14ac:dyDescent="0.55000000000000004">
      <c r="O6945" s="1"/>
      <c r="V6945" s="1"/>
      <c r="X6945" s="1"/>
    </row>
    <row r="6946" spans="15:24" x14ac:dyDescent="0.55000000000000004">
      <c r="O6946" s="1"/>
      <c r="V6946" s="1"/>
      <c r="X6946" s="1"/>
    </row>
    <row r="6947" spans="15:24" x14ac:dyDescent="0.55000000000000004">
      <c r="O6947" s="1"/>
      <c r="V6947" s="1"/>
      <c r="X6947" s="1"/>
    </row>
    <row r="6948" spans="15:24" x14ac:dyDescent="0.55000000000000004">
      <c r="O6948" s="1"/>
      <c r="V6948" s="1"/>
      <c r="X6948" s="1"/>
    </row>
    <row r="6949" spans="15:24" x14ac:dyDescent="0.55000000000000004">
      <c r="O6949" s="1"/>
      <c r="V6949" s="1"/>
      <c r="X6949" s="1"/>
    </row>
    <row r="6950" spans="15:24" x14ac:dyDescent="0.55000000000000004">
      <c r="O6950" s="1"/>
      <c r="V6950" s="1"/>
      <c r="X6950" s="1"/>
    </row>
    <row r="6951" spans="15:24" x14ac:dyDescent="0.55000000000000004">
      <c r="O6951" s="1"/>
      <c r="V6951" s="1"/>
      <c r="X6951" s="1"/>
    </row>
    <row r="6952" spans="15:24" x14ac:dyDescent="0.55000000000000004">
      <c r="O6952" s="1"/>
      <c r="V6952" s="1"/>
      <c r="X6952" s="1"/>
    </row>
    <row r="6953" spans="15:24" x14ac:dyDescent="0.55000000000000004">
      <c r="O6953" s="1"/>
      <c r="V6953" s="1"/>
      <c r="X6953" s="1"/>
    </row>
    <row r="6954" spans="15:24" x14ac:dyDescent="0.55000000000000004">
      <c r="O6954" s="1"/>
      <c r="V6954" s="1"/>
      <c r="X6954" s="1"/>
    </row>
    <row r="6955" spans="15:24" x14ac:dyDescent="0.55000000000000004">
      <c r="O6955" s="1"/>
      <c r="V6955" s="1"/>
      <c r="X6955" s="1"/>
    </row>
    <row r="6956" spans="15:24" x14ac:dyDescent="0.55000000000000004">
      <c r="O6956" s="1"/>
      <c r="V6956" s="1"/>
      <c r="X6956" s="1"/>
    </row>
    <row r="6957" spans="15:24" x14ac:dyDescent="0.55000000000000004">
      <c r="O6957" s="1"/>
      <c r="V6957" s="1"/>
      <c r="X6957" s="1"/>
    </row>
    <row r="6958" spans="15:24" x14ac:dyDescent="0.55000000000000004">
      <c r="O6958" s="1"/>
      <c r="V6958" s="1"/>
      <c r="X6958" s="1"/>
    </row>
    <row r="6959" spans="15:24" x14ac:dyDescent="0.55000000000000004">
      <c r="O6959" s="1"/>
      <c r="V6959" s="1"/>
      <c r="X6959" s="1"/>
    </row>
    <row r="6960" spans="15:24" x14ac:dyDescent="0.55000000000000004">
      <c r="O6960" s="1"/>
      <c r="V6960" s="1"/>
      <c r="X6960" s="1"/>
    </row>
    <row r="6961" spans="15:24" x14ac:dyDescent="0.55000000000000004">
      <c r="O6961" s="1"/>
      <c r="V6961" s="1"/>
      <c r="X6961" s="1"/>
    </row>
    <row r="6962" spans="15:24" x14ac:dyDescent="0.55000000000000004">
      <c r="O6962" s="1"/>
      <c r="V6962" s="1"/>
      <c r="X6962" s="1"/>
    </row>
    <row r="6963" spans="15:24" x14ac:dyDescent="0.55000000000000004">
      <c r="O6963" s="1"/>
      <c r="V6963" s="1"/>
      <c r="X6963" s="1"/>
    </row>
    <row r="6964" spans="15:24" x14ac:dyDescent="0.55000000000000004">
      <c r="O6964" s="1"/>
      <c r="V6964" s="1"/>
      <c r="X6964" s="1"/>
    </row>
    <row r="6965" spans="15:24" x14ac:dyDescent="0.55000000000000004">
      <c r="O6965" s="1"/>
      <c r="V6965" s="1"/>
      <c r="X6965" s="1"/>
    </row>
    <row r="6966" spans="15:24" x14ac:dyDescent="0.55000000000000004">
      <c r="O6966" s="1"/>
      <c r="V6966" s="1"/>
      <c r="X6966" s="1"/>
    </row>
    <row r="6967" spans="15:24" x14ac:dyDescent="0.55000000000000004">
      <c r="O6967" s="1"/>
      <c r="V6967" s="1"/>
      <c r="X6967" s="1"/>
    </row>
    <row r="6968" spans="15:24" x14ac:dyDescent="0.55000000000000004">
      <c r="O6968" s="1"/>
      <c r="V6968" s="1"/>
      <c r="X6968" s="1"/>
    </row>
    <row r="6969" spans="15:24" x14ac:dyDescent="0.55000000000000004">
      <c r="O6969" s="1"/>
      <c r="V6969" s="1"/>
      <c r="X6969" s="1"/>
    </row>
    <row r="6970" spans="15:24" x14ac:dyDescent="0.55000000000000004">
      <c r="O6970" s="1"/>
      <c r="V6970" s="1"/>
      <c r="X6970" s="1"/>
    </row>
    <row r="6971" spans="15:24" x14ac:dyDescent="0.55000000000000004">
      <c r="O6971" s="1"/>
      <c r="V6971" s="1"/>
      <c r="X6971" s="1"/>
    </row>
    <row r="6972" spans="15:24" x14ac:dyDescent="0.55000000000000004">
      <c r="O6972" s="1"/>
      <c r="V6972" s="1"/>
      <c r="X6972" s="1"/>
    </row>
    <row r="6973" spans="15:24" x14ac:dyDescent="0.55000000000000004">
      <c r="O6973" s="1"/>
      <c r="V6973" s="1"/>
      <c r="X6973" s="1"/>
    </row>
    <row r="6974" spans="15:24" x14ac:dyDescent="0.55000000000000004">
      <c r="O6974" s="1"/>
      <c r="V6974" s="1"/>
      <c r="X6974" s="1"/>
    </row>
    <row r="6975" spans="15:24" x14ac:dyDescent="0.55000000000000004">
      <c r="O6975" s="1"/>
      <c r="V6975" s="1"/>
      <c r="X6975" s="1"/>
    </row>
    <row r="6976" spans="15:24" x14ac:dyDescent="0.55000000000000004">
      <c r="O6976" s="1"/>
      <c r="V6976" s="1"/>
      <c r="X6976" s="1"/>
    </row>
    <row r="6977" spans="15:24" x14ac:dyDescent="0.55000000000000004">
      <c r="O6977" s="1"/>
      <c r="V6977" s="1"/>
      <c r="X6977" s="1"/>
    </row>
    <row r="6978" spans="15:24" x14ac:dyDescent="0.55000000000000004">
      <c r="O6978" s="1"/>
      <c r="V6978" s="1"/>
      <c r="X6978" s="1"/>
    </row>
    <row r="6979" spans="15:24" x14ac:dyDescent="0.55000000000000004">
      <c r="O6979" s="1"/>
      <c r="V6979" s="1"/>
      <c r="X6979" s="1"/>
    </row>
    <row r="6980" spans="15:24" x14ac:dyDescent="0.55000000000000004">
      <c r="O6980" s="1"/>
      <c r="V6980" s="1"/>
      <c r="X6980" s="1"/>
    </row>
    <row r="6981" spans="15:24" x14ac:dyDescent="0.55000000000000004">
      <c r="O6981" s="1"/>
      <c r="V6981" s="1"/>
      <c r="X6981" s="1"/>
    </row>
    <row r="6982" spans="15:24" x14ac:dyDescent="0.55000000000000004">
      <c r="O6982" s="1"/>
      <c r="V6982" s="1"/>
      <c r="X6982" s="1"/>
    </row>
    <row r="6983" spans="15:24" x14ac:dyDescent="0.55000000000000004">
      <c r="O6983" s="1"/>
      <c r="V6983" s="1"/>
      <c r="X6983" s="1"/>
    </row>
    <row r="6984" spans="15:24" x14ac:dyDescent="0.55000000000000004">
      <c r="O6984" s="1"/>
      <c r="V6984" s="1"/>
      <c r="X6984" s="1"/>
    </row>
    <row r="6985" spans="15:24" x14ac:dyDescent="0.55000000000000004">
      <c r="O6985" s="1"/>
      <c r="V6985" s="1"/>
      <c r="X6985" s="1"/>
    </row>
    <row r="6986" spans="15:24" x14ac:dyDescent="0.55000000000000004">
      <c r="O6986" s="1"/>
      <c r="V6986" s="1"/>
      <c r="X6986" s="1"/>
    </row>
    <row r="6987" spans="15:24" x14ac:dyDescent="0.55000000000000004">
      <c r="O6987" s="1"/>
      <c r="V6987" s="1"/>
      <c r="X6987" s="1"/>
    </row>
    <row r="6988" spans="15:24" x14ac:dyDescent="0.55000000000000004">
      <c r="O6988" s="1"/>
      <c r="V6988" s="1"/>
      <c r="X6988" s="1"/>
    </row>
    <row r="6989" spans="15:24" x14ac:dyDescent="0.55000000000000004">
      <c r="O6989" s="1"/>
      <c r="V6989" s="1"/>
      <c r="X6989" s="1"/>
    </row>
    <row r="6990" spans="15:24" x14ac:dyDescent="0.55000000000000004">
      <c r="O6990" s="1"/>
      <c r="V6990" s="1"/>
      <c r="X6990" s="1"/>
    </row>
    <row r="6991" spans="15:24" x14ac:dyDescent="0.55000000000000004">
      <c r="O6991" s="1"/>
      <c r="V6991" s="1"/>
      <c r="X6991" s="1"/>
    </row>
    <row r="6992" spans="15:24" x14ac:dyDescent="0.55000000000000004">
      <c r="O6992" s="1"/>
      <c r="V6992" s="1"/>
      <c r="X6992" s="1"/>
    </row>
    <row r="6993" spans="15:24" x14ac:dyDescent="0.55000000000000004">
      <c r="O6993" s="1"/>
      <c r="V6993" s="1"/>
      <c r="X6993" s="1"/>
    </row>
    <row r="6994" spans="15:24" x14ac:dyDescent="0.55000000000000004">
      <c r="O6994" s="1"/>
      <c r="V6994" s="1"/>
      <c r="X6994" s="1"/>
    </row>
    <row r="6995" spans="15:24" x14ac:dyDescent="0.55000000000000004">
      <c r="O6995" s="1"/>
      <c r="V6995" s="1"/>
      <c r="X6995" s="1"/>
    </row>
    <row r="6996" spans="15:24" x14ac:dyDescent="0.55000000000000004">
      <c r="O6996" s="1"/>
      <c r="V6996" s="1"/>
      <c r="X6996" s="1"/>
    </row>
    <row r="6997" spans="15:24" x14ac:dyDescent="0.55000000000000004">
      <c r="O6997" s="1"/>
      <c r="V6997" s="1"/>
      <c r="X6997" s="1"/>
    </row>
    <row r="6998" spans="15:24" x14ac:dyDescent="0.55000000000000004">
      <c r="O6998" s="1"/>
      <c r="V6998" s="1"/>
      <c r="X6998" s="1"/>
    </row>
    <row r="6999" spans="15:24" x14ac:dyDescent="0.55000000000000004">
      <c r="O6999" s="1"/>
      <c r="V6999" s="1"/>
      <c r="X6999" s="1"/>
    </row>
    <row r="7000" spans="15:24" x14ac:dyDescent="0.55000000000000004">
      <c r="O7000" s="1"/>
      <c r="V7000" s="1"/>
      <c r="X7000" s="1"/>
    </row>
    <row r="7001" spans="15:24" x14ac:dyDescent="0.55000000000000004">
      <c r="O7001" s="1"/>
      <c r="V7001" s="1"/>
      <c r="X7001" s="1"/>
    </row>
    <row r="7002" spans="15:24" x14ac:dyDescent="0.55000000000000004">
      <c r="O7002" s="1"/>
      <c r="V7002" s="1"/>
      <c r="X7002" s="1"/>
    </row>
    <row r="7003" spans="15:24" x14ac:dyDescent="0.55000000000000004">
      <c r="O7003" s="1"/>
      <c r="V7003" s="1"/>
      <c r="X7003" s="1"/>
    </row>
    <row r="7004" spans="15:24" x14ac:dyDescent="0.55000000000000004">
      <c r="O7004" s="1"/>
      <c r="V7004" s="1"/>
      <c r="X7004" s="1"/>
    </row>
    <row r="7005" spans="15:24" x14ac:dyDescent="0.55000000000000004">
      <c r="O7005" s="1"/>
      <c r="V7005" s="1"/>
      <c r="X7005" s="1"/>
    </row>
    <row r="7006" spans="15:24" x14ac:dyDescent="0.55000000000000004">
      <c r="O7006" s="1"/>
      <c r="V7006" s="1"/>
      <c r="X7006" s="1"/>
    </row>
    <row r="7007" spans="15:24" x14ac:dyDescent="0.55000000000000004">
      <c r="O7007" s="1"/>
      <c r="V7007" s="1"/>
      <c r="X7007" s="1"/>
    </row>
    <row r="7008" spans="15:24" x14ac:dyDescent="0.55000000000000004">
      <c r="O7008" s="1"/>
      <c r="V7008" s="1"/>
      <c r="X7008" s="1"/>
    </row>
    <row r="7009" spans="15:24" x14ac:dyDescent="0.55000000000000004">
      <c r="O7009" s="1"/>
      <c r="V7009" s="1"/>
      <c r="X7009" s="1"/>
    </row>
    <row r="7010" spans="15:24" x14ac:dyDescent="0.55000000000000004">
      <c r="O7010" s="1"/>
      <c r="V7010" s="1"/>
      <c r="X7010" s="1"/>
    </row>
    <row r="7011" spans="15:24" x14ac:dyDescent="0.55000000000000004">
      <c r="O7011" s="1"/>
      <c r="V7011" s="1"/>
      <c r="X7011" s="1"/>
    </row>
    <row r="7012" spans="15:24" x14ac:dyDescent="0.55000000000000004">
      <c r="O7012" s="1"/>
      <c r="V7012" s="1"/>
      <c r="X7012" s="1"/>
    </row>
    <row r="7013" spans="15:24" x14ac:dyDescent="0.55000000000000004">
      <c r="O7013" s="1"/>
      <c r="V7013" s="1"/>
      <c r="X7013" s="1"/>
    </row>
    <row r="7014" spans="15:24" x14ac:dyDescent="0.55000000000000004">
      <c r="O7014" s="1"/>
      <c r="V7014" s="1"/>
      <c r="X7014" s="1"/>
    </row>
    <row r="7015" spans="15:24" x14ac:dyDescent="0.55000000000000004">
      <c r="O7015" s="1"/>
      <c r="V7015" s="1"/>
      <c r="X7015" s="1"/>
    </row>
    <row r="7016" spans="15:24" x14ac:dyDescent="0.55000000000000004">
      <c r="O7016" s="1"/>
      <c r="V7016" s="1"/>
      <c r="X7016" s="1"/>
    </row>
    <row r="7017" spans="15:24" x14ac:dyDescent="0.55000000000000004">
      <c r="O7017" s="1"/>
      <c r="V7017" s="1"/>
      <c r="X7017" s="1"/>
    </row>
    <row r="7018" spans="15:24" x14ac:dyDescent="0.55000000000000004">
      <c r="O7018" s="1"/>
      <c r="V7018" s="1"/>
      <c r="X7018" s="1"/>
    </row>
    <row r="7019" spans="15:24" x14ac:dyDescent="0.55000000000000004">
      <c r="O7019" s="1"/>
      <c r="V7019" s="1"/>
      <c r="X7019" s="1"/>
    </row>
    <row r="7020" spans="15:24" x14ac:dyDescent="0.55000000000000004">
      <c r="O7020" s="1"/>
      <c r="V7020" s="1"/>
      <c r="X7020" s="1"/>
    </row>
    <row r="7021" spans="15:24" x14ac:dyDescent="0.55000000000000004">
      <c r="O7021" s="1"/>
      <c r="V7021" s="1"/>
      <c r="X7021" s="1"/>
    </row>
    <row r="7022" spans="15:24" x14ac:dyDescent="0.55000000000000004">
      <c r="O7022" s="1"/>
      <c r="V7022" s="1"/>
      <c r="X7022" s="1"/>
    </row>
    <row r="7023" spans="15:24" x14ac:dyDescent="0.55000000000000004">
      <c r="O7023" s="1"/>
      <c r="V7023" s="1"/>
      <c r="X7023" s="1"/>
    </row>
    <row r="7024" spans="15:24" x14ac:dyDescent="0.55000000000000004">
      <c r="O7024" s="1"/>
      <c r="V7024" s="1"/>
      <c r="X7024" s="1"/>
    </row>
    <row r="7025" spans="15:24" x14ac:dyDescent="0.55000000000000004">
      <c r="O7025" s="1"/>
      <c r="V7025" s="1"/>
      <c r="X7025" s="1"/>
    </row>
    <row r="7026" spans="15:24" x14ac:dyDescent="0.55000000000000004">
      <c r="O7026" s="1"/>
      <c r="V7026" s="1"/>
      <c r="X7026" s="1"/>
    </row>
    <row r="7027" spans="15:24" x14ac:dyDescent="0.55000000000000004">
      <c r="O7027" s="1"/>
      <c r="V7027" s="1"/>
      <c r="X7027" s="1"/>
    </row>
    <row r="7028" spans="15:24" x14ac:dyDescent="0.55000000000000004">
      <c r="O7028" s="1"/>
      <c r="V7028" s="1"/>
      <c r="X7028" s="1"/>
    </row>
    <row r="7029" spans="15:24" x14ac:dyDescent="0.55000000000000004">
      <c r="O7029" s="1"/>
      <c r="V7029" s="1"/>
      <c r="X7029" s="1"/>
    </row>
    <row r="7030" spans="15:24" x14ac:dyDescent="0.55000000000000004">
      <c r="O7030" s="1"/>
      <c r="V7030" s="1"/>
      <c r="X7030" s="1"/>
    </row>
    <row r="7031" spans="15:24" x14ac:dyDescent="0.55000000000000004">
      <c r="O7031" s="1"/>
      <c r="V7031" s="1"/>
      <c r="X7031" s="1"/>
    </row>
    <row r="7032" spans="15:24" x14ac:dyDescent="0.55000000000000004">
      <c r="O7032" s="1"/>
      <c r="V7032" s="1"/>
      <c r="X7032" s="1"/>
    </row>
    <row r="7033" spans="15:24" x14ac:dyDescent="0.55000000000000004">
      <c r="O7033" s="1"/>
      <c r="V7033" s="1"/>
      <c r="X7033" s="1"/>
    </row>
    <row r="7034" spans="15:24" x14ac:dyDescent="0.55000000000000004">
      <c r="O7034" s="1"/>
      <c r="V7034" s="1"/>
      <c r="X7034" s="1"/>
    </row>
    <row r="7035" spans="15:24" x14ac:dyDescent="0.55000000000000004">
      <c r="O7035" s="1"/>
      <c r="V7035" s="1"/>
      <c r="X7035" s="1"/>
    </row>
    <row r="7036" spans="15:24" x14ac:dyDescent="0.55000000000000004">
      <c r="O7036" s="1"/>
      <c r="V7036" s="1"/>
      <c r="X7036" s="1"/>
    </row>
    <row r="7037" spans="15:24" x14ac:dyDescent="0.55000000000000004">
      <c r="O7037" s="1"/>
      <c r="V7037" s="1"/>
      <c r="X7037" s="1"/>
    </row>
    <row r="7038" spans="15:24" x14ac:dyDescent="0.55000000000000004">
      <c r="O7038" s="1"/>
      <c r="V7038" s="1"/>
      <c r="X7038" s="1"/>
    </row>
    <row r="7039" spans="15:24" x14ac:dyDescent="0.55000000000000004">
      <c r="O7039" s="1"/>
      <c r="V7039" s="1"/>
      <c r="X7039" s="1"/>
    </row>
    <row r="7040" spans="15:24" x14ac:dyDescent="0.55000000000000004">
      <c r="O7040" s="1"/>
      <c r="V7040" s="1"/>
      <c r="X7040" s="1"/>
    </row>
    <row r="7041" spans="15:24" x14ac:dyDescent="0.55000000000000004">
      <c r="O7041" s="1"/>
      <c r="V7041" s="1"/>
      <c r="X7041" s="1"/>
    </row>
    <row r="7042" spans="15:24" x14ac:dyDescent="0.55000000000000004">
      <c r="O7042" s="1"/>
      <c r="V7042" s="1"/>
      <c r="X7042" s="1"/>
    </row>
    <row r="7043" spans="15:24" x14ac:dyDescent="0.55000000000000004">
      <c r="O7043" s="1"/>
      <c r="V7043" s="1"/>
      <c r="X7043" s="1"/>
    </row>
    <row r="7044" spans="15:24" x14ac:dyDescent="0.55000000000000004">
      <c r="O7044" s="1"/>
      <c r="V7044" s="1"/>
      <c r="X7044" s="1"/>
    </row>
    <row r="7045" spans="15:24" x14ac:dyDescent="0.55000000000000004">
      <c r="O7045" s="1"/>
      <c r="V7045" s="1"/>
      <c r="X7045" s="1"/>
    </row>
    <row r="7046" spans="15:24" x14ac:dyDescent="0.55000000000000004">
      <c r="O7046" s="1"/>
      <c r="V7046" s="1"/>
      <c r="X7046" s="1"/>
    </row>
    <row r="7047" spans="15:24" x14ac:dyDescent="0.55000000000000004">
      <c r="O7047" s="1"/>
      <c r="V7047" s="1"/>
      <c r="X7047" s="1"/>
    </row>
    <row r="7048" spans="15:24" x14ac:dyDescent="0.55000000000000004">
      <c r="O7048" s="1"/>
      <c r="V7048" s="1"/>
      <c r="X7048" s="1"/>
    </row>
    <row r="7049" spans="15:24" x14ac:dyDescent="0.55000000000000004">
      <c r="O7049" s="1"/>
      <c r="V7049" s="1"/>
      <c r="X7049" s="1"/>
    </row>
    <row r="7050" spans="15:24" x14ac:dyDescent="0.55000000000000004">
      <c r="O7050" s="1"/>
      <c r="V7050" s="1"/>
      <c r="X7050" s="1"/>
    </row>
    <row r="7051" spans="15:24" x14ac:dyDescent="0.55000000000000004">
      <c r="O7051" s="1"/>
      <c r="V7051" s="1"/>
      <c r="X7051" s="1"/>
    </row>
    <row r="7052" spans="15:24" x14ac:dyDescent="0.55000000000000004">
      <c r="O7052" s="1"/>
      <c r="V7052" s="1"/>
      <c r="X7052" s="1"/>
    </row>
    <row r="7053" spans="15:24" x14ac:dyDescent="0.55000000000000004">
      <c r="O7053" s="1"/>
      <c r="V7053" s="1"/>
      <c r="X7053" s="1"/>
    </row>
    <row r="7054" spans="15:24" x14ac:dyDescent="0.55000000000000004">
      <c r="O7054" s="1"/>
      <c r="V7054" s="1"/>
      <c r="X7054" s="1"/>
    </row>
    <row r="7055" spans="15:24" x14ac:dyDescent="0.55000000000000004">
      <c r="O7055" s="1"/>
      <c r="V7055" s="1"/>
      <c r="X7055" s="1"/>
    </row>
    <row r="7056" spans="15:24" x14ac:dyDescent="0.55000000000000004">
      <c r="O7056" s="1"/>
      <c r="V7056" s="1"/>
      <c r="X7056" s="1"/>
    </row>
    <row r="7057" spans="15:24" x14ac:dyDescent="0.55000000000000004">
      <c r="O7057" s="1"/>
      <c r="V7057" s="1"/>
      <c r="X7057" s="1"/>
    </row>
    <row r="7058" spans="15:24" x14ac:dyDescent="0.55000000000000004">
      <c r="O7058" s="1"/>
      <c r="V7058" s="1"/>
      <c r="X7058" s="1"/>
    </row>
    <row r="7059" spans="15:24" x14ac:dyDescent="0.55000000000000004">
      <c r="O7059" s="1"/>
      <c r="V7059" s="1"/>
      <c r="X7059" s="1"/>
    </row>
    <row r="7060" spans="15:24" x14ac:dyDescent="0.55000000000000004">
      <c r="O7060" s="1"/>
      <c r="V7060" s="1"/>
      <c r="X7060" s="1"/>
    </row>
    <row r="7061" spans="15:24" x14ac:dyDescent="0.55000000000000004">
      <c r="O7061" s="1"/>
      <c r="V7061" s="1"/>
      <c r="X7061" s="1"/>
    </row>
    <row r="7062" spans="15:24" x14ac:dyDescent="0.55000000000000004">
      <c r="O7062" s="1"/>
      <c r="V7062" s="1"/>
      <c r="X7062" s="1"/>
    </row>
    <row r="7063" spans="15:24" x14ac:dyDescent="0.55000000000000004">
      <c r="O7063" s="1"/>
      <c r="V7063" s="1"/>
      <c r="X7063" s="1"/>
    </row>
    <row r="7064" spans="15:24" x14ac:dyDescent="0.55000000000000004">
      <c r="O7064" s="1"/>
      <c r="V7064" s="1"/>
      <c r="X7064" s="1"/>
    </row>
    <row r="7065" spans="15:24" x14ac:dyDescent="0.55000000000000004">
      <c r="O7065" s="1"/>
      <c r="V7065" s="1"/>
      <c r="X7065" s="1"/>
    </row>
    <row r="7066" spans="15:24" x14ac:dyDescent="0.55000000000000004">
      <c r="O7066" s="1"/>
      <c r="V7066" s="1"/>
      <c r="X7066" s="1"/>
    </row>
    <row r="7067" spans="15:24" x14ac:dyDescent="0.55000000000000004">
      <c r="O7067" s="1"/>
      <c r="V7067" s="1"/>
      <c r="X7067" s="1"/>
    </row>
    <row r="7068" spans="15:24" x14ac:dyDescent="0.55000000000000004">
      <c r="O7068" s="1"/>
      <c r="V7068" s="1"/>
      <c r="X7068" s="1"/>
    </row>
    <row r="7069" spans="15:24" x14ac:dyDescent="0.55000000000000004">
      <c r="O7069" s="1"/>
      <c r="V7069" s="1"/>
      <c r="X7069" s="1"/>
    </row>
    <row r="7070" spans="15:24" x14ac:dyDescent="0.55000000000000004">
      <c r="O7070" s="1"/>
      <c r="V7070" s="1"/>
      <c r="X7070" s="1"/>
    </row>
    <row r="7071" spans="15:24" x14ac:dyDescent="0.55000000000000004">
      <c r="O7071" s="1"/>
      <c r="V7071" s="1"/>
      <c r="X7071" s="1"/>
    </row>
    <row r="7072" spans="15:24" x14ac:dyDescent="0.55000000000000004">
      <c r="O7072" s="1"/>
      <c r="V7072" s="1"/>
      <c r="X7072" s="1"/>
    </row>
    <row r="7073" spans="15:24" x14ac:dyDescent="0.55000000000000004">
      <c r="O7073" s="1"/>
      <c r="V7073" s="1"/>
      <c r="X7073" s="1"/>
    </row>
    <row r="7074" spans="15:24" x14ac:dyDescent="0.55000000000000004">
      <c r="O7074" s="1"/>
      <c r="V7074" s="1"/>
      <c r="X7074" s="1"/>
    </row>
    <row r="7075" spans="15:24" x14ac:dyDescent="0.55000000000000004">
      <c r="O7075" s="1"/>
      <c r="V7075" s="1"/>
      <c r="X7075" s="1"/>
    </row>
    <row r="7076" spans="15:24" x14ac:dyDescent="0.55000000000000004">
      <c r="O7076" s="1"/>
      <c r="V7076" s="1"/>
      <c r="X7076" s="1"/>
    </row>
    <row r="7077" spans="15:24" x14ac:dyDescent="0.55000000000000004">
      <c r="O7077" s="1"/>
      <c r="V7077" s="1"/>
      <c r="X7077" s="1"/>
    </row>
    <row r="7078" spans="15:24" x14ac:dyDescent="0.55000000000000004">
      <c r="O7078" s="1"/>
      <c r="V7078" s="1"/>
      <c r="X7078" s="1"/>
    </row>
    <row r="7079" spans="15:24" x14ac:dyDescent="0.55000000000000004">
      <c r="O7079" s="1"/>
      <c r="V7079" s="1"/>
      <c r="X7079" s="1"/>
    </row>
    <row r="7080" spans="15:24" x14ac:dyDescent="0.55000000000000004">
      <c r="O7080" s="1"/>
      <c r="V7080" s="1"/>
      <c r="X7080" s="1"/>
    </row>
    <row r="7081" spans="15:24" x14ac:dyDescent="0.55000000000000004">
      <c r="O7081" s="1"/>
      <c r="V7081" s="1"/>
      <c r="X7081" s="1"/>
    </row>
    <row r="7082" spans="15:24" x14ac:dyDescent="0.55000000000000004">
      <c r="O7082" s="1"/>
      <c r="V7082" s="1"/>
      <c r="X7082" s="1"/>
    </row>
    <row r="7083" spans="15:24" x14ac:dyDescent="0.55000000000000004">
      <c r="O7083" s="1"/>
      <c r="V7083" s="1"/>
      <c r="X7083" s="1"/>
    </row>
    <row r="7084" spans="15:24" x14ac:dyDescent="0.55000000000000004">
      <c r="O7084" s="1"/>
      <c r="V7084" s="1"/>
      <c r="X7084" s="1"/>
    </row>
    <row r="7085" spans="15:24" x14ac:dyDescent="0.55000000000000004">
      <c r="O7085" s="1"/>
      <c r="V7085" s="1"/>
      <c r="X7085" s="1"/>
    </row>
    <row r="7086" spans="15:24" x14ac:dyDescent="0.55000000000000004">
      <c r="O7086" s="1"/>
      <c r="V7086" s="1"/>
      <c r="X7086" s="1"/>
    </row>
    <row r="7087" spans="15:24" x14ac:dyDescent="0.55000000000000004">
      <c r="O7087" s="1"/>
      <c r="V7087" s="1"/>
      <c r="X7087" s="1"/>
    </row>
    <row r="7088" spans="15:24" x14ac:dyDescent="0.55000000000000004">
      <c r="O7088" s="1"/>
      <c r="V7088" s="1"/>
      <c r="X7088" s="1"/>
    </row>
    <row r="7089" spans="15:24" x14ac:dyDescent="0.55000000000000004">
      <c r="O7089" s="1"/>
      <c r="V7089" s="1"/>
      <c r="X7089" s="1"/>
    </row>
    <row r="7090" spans="15:24" x14ac:dyDescent="0.55000000000000004">
      <c r="O7090" s="1"/>
      <c r="V7090" s="1"/>
      <c r="X7090" s="1"/>
    </row>
    <row r="7091" spans="15:24" x14ac:dyDescent="0.55000000000000004">
      <c r="O7091" s="1"/>
      <c r="V7091" s="1"/>
      <c r="X7091" s="1"/>
    </row>
    <row r="7092" spans="15:24" x14ac:dyDescent="0.55000000000000004">
      <c r="O7092" s="1"/>
      <c r="V7092" s="1"/>
      <c r="X7092" s="1"/>
    </row>
    <row r="7093" spans="15:24" x14ac:dyDescent="0.55000000000000004">
      <c r="O7093" s="1"/>
      <c r="V7093" s="1"/>
      <c r="X7093" s="1"/>
    </row>
    <row r="7094" spans="15:24" x14ac:dyDescent="0.55000000000000004">
      <c r="O7094" s="1"/>
      <c r="V7094" s="1"/>
      <c r="X7094" s="1"/>
    </row>
    <row r="7095" spans="15:24" x14ac:dyDescent="0.55000000000000004">
      <c r="O7095" s="1"/>
      <c r="V7095" s="1"/>
      <c r="X7095" s="1"/>
    </row>
    <row r="7096" spans="15:24" x14ac:dyDescent="0.55000000000000004">
      <c r="O7096" s="1"/>
      <c r="V7096" s="1"/>
      <c r="X7096" s="1"/>
    </row>
    <row r="7097" spans="15:24" x14ac:dyDescent="0.55000000000000004">
      <c r="O7097" s="1"/>
      <c r="V7097" s="1"/>
      <c r="X7097" s="1"/>
    </row>
    <row r="7098" spans="15:24" x14ac:dyDescent="0.55000000000000004">
      <c r="O7098" s="1"/>
      <c r="V7098" s="1"/>
      <c r="X7098" s="1"/>
    </row>
    <row r="7099" spans="15:24" x14ac:dyDescent="0.55000000000000004">
      <c r="O7099" s="1"/>
      <c r="V7099" s="1"/>
      <c r="X7099" s="1"/>
    </row>
    <row r="7100" spans="15:24" x14ac:dyDescent="0.55000000000000004">
      <c r="O7100" s="1"/>
      <c r="V7100" s="1"/>
      <c r="X7100" s="1"/>
    </row>
    <row r="7101" spans="15:24" x14ac:dyDescent="0.55000000000000004">
      <c r="O7101" s="1"/>
      <c r="V7101" s="1"/>
      <c r="X7101" s="1"/>
    </row>
    <row r="7102" spans="15:24" x14ac:dyDescent="0.55000000000000004">
      <c r="O7102" s="1"/>
      <c r="V7102" s="1"/>
      <c r="X7102" s="1"/>
    </row>
    <row r="7103" spans="15:24" x14ac:dyDescent="0.55000000000000004">
      <c r="O7103" s="1"/>
      <c r="V7103" s="1"/>
      <c r="X7103" s="1"/>
    </row>
    <row r="7104" spans="15:24" x14ac:dyDescent="0.55000000000000004">
      <c r="O7104" s="1"/>
      <c r="V7104" s="1"/>
      <c r="X7104" s="1"/>
    </row>
    <row r="7105" spans="15:24" x14ac:dyDescent="0.55000000000000004">
      <c r="O7105" s="1"/>
      <c r="V7105" s="1"/>
      <c r="X7105" s="1"/>
    </row>
    <row r="7106" spans="15:24" x14ac:dyDescent="0.55000000000000004">
      <c r="O7106" s="1"/>
      <c r="V7106" s="1"/>
      <c r="X7106" s="1"/>
    </row>
    <row r="7107" spans="15:24" x14ac:dyDescent="0.55000000000000004">
      <c r="O7107" s="1"/>
      <c r="V7107" s="1"/>
      <c r="X7107" s="1"/>
    </row>
    <row r="7108" spans="15:24" x14ac:dyDescent="0.55000000000000004">
      <c r="O7108" s="1"/>
      <c r="V7108" s="1"/>
      <c r="X7108" s="1"/>
    </row>
    <row r="7109" spans="15:24" x14ac:dyDescent="0.55000000000000004">
      <c r="O7109" s="1"/>
      <c r="V7109" s="1"/>
      <c r="X7109" s="1"/>
    </row>
    <row r="7110" spans="15:24" x14ac:dyDescent="0.55000000000000004">
      <c r="O7110" s="1"/>
      <c r="V7110" s="1"/>
      <c r="X7110" s="1"/>
    </row>
    <row r="7111" spans="15:24" x14ac:dyDescent="0.55000000000000004">
      <c r="O7111" s="1"/>
      <c r="V7111" s="1"/>
      <c r="X7111" s="1"/>
    </row>
    <row r="7112" spans="15:24" x14ac:dyDescent="0.55000000000000004">
      <c r="O7112" s="1"/>
      <c r="V7112" s="1"/>
      <c r="X7112" s="1"/>
    </row>
    <row r="7113" spans="15:24" x14ac:dyDescent="0.55000000000000004">
      <c r="O7113" s="1"/>
      <c r="V7113" s="1"/>
      <c r="X7113" s="1"/>
    </row>
    <row r="7114" spans="15:24" x14ac:dyDescent="0.55000000000000004">
      <c r="O7114" s="1"/>
      <c r="V7114" s="1"/>
      <c r="X7114" s="1"/>
    </row>
    <row r="7115" spans="15:24" x14ac:dyDescent="0.55000000000000004">
      <c r="O7115" s="1"/>
      <c r="V7115" s="1"/>
      <c r="X7115" s="1"/>
    </row>
    <row r="7116" spans="15:24" x14ac:dyDescent="0.55000000000000004">
      <c r="O7116" s="1"/>
      <c r="V7116" s="1"/>
      <c r="X7116" s="1"/>
    </row>
    <row r="7117" spans="15:24" x14ac:dyDescent="0.55000000000000004">
      <c r="O7117" s="1"/>
      <c r="V7117" s="1"/>
      <c r="X7117" s="1"/>
    </row>
    <row r="7118" spans="15:24" x14ac:dyDescent="0.55000000000000004">
      <c r="O7118" s="1"/>
      <c r="V7118" s="1"/>
      <c r="X7118" s="1"/>
    </row>
    <row r="7119" spans="15:24" x14ac:dyDescent="0.55000000000000004">
      <c r="O7119" s="1"/>
      <c r="V7119" s="1"/>
      <c r="X7119" s="1"/>
    </row>
    <row r="7120" spans="15:24" x14ac:dyDescent="0.55000000000000004">
      <c r="O7120" s="1"/>
      <c r="V7120" s="1"/>
      <c r="X7120" s="1"/>
    </row>
    <row r="7121" spans="15:24" x14ac:dyDescent="0.55000000000000004">
      <c r="O7121" s="1"/>
      <c r="V7121" s="1"/>
      <c r="X7121" s="1"/>
    </row>
    <row r="7122" spans="15:24" x14ac:dyDescent="0.55000000000000004">
      <c r="O7122" s="1"/>
      <c r="V7122" s="1"/>
      <c r="X7122" s="1"/>
    </row>
    <row r="7123" spans="15:24" x14ac:dyDescent="0.55000000000000004">
      <c r="O7123" s="1"/>
      <c r="V7123" s="1"/>
      <c r="X7123" s="1"/>
    </row>
    <row r="7124" spans="15:24" x14ac:dyDescent="0.55000000000000004">
      <c r="O7124" s="1"/>
      <c r="V7124" s="1"/>
      <c r="X7124" s="1"/>
    </row>
    <row r="7125" spans="15:24" x14ac:dyDescent="0.55000000000000004">
      <c r="O7125" s="1"/>
      <c r="V7125" s="1"/>
      <c r="X7125" s="1"/>
    </row>
    <row r="7126" spans="15:24" x14ac:dyDescent="0.55000000000000004">
      <c r="O7126" s="1"/>
      <c r="V7126" s="1"/>
      <c r="X7126" s="1"/>
    </row>
    <row r="7127" spans="15:24" x14ac:dyDescent="0.55000000000000004">
      <c r="O7127" s="1"/>
      <c r="V7127" s="1"/>
      <c r="X7127" s="1"/>
    </row>
    <row r="7128" spans="15:24" x14ac:dyDescent="0.55000000000000004">
      <c r="O7128" s="1"/>
      <c r="V7128" s="1"/>
      <c r="X7128" s="1"/>
    </row>
    <row r="7129" spans="15:24" x14ac:dyDescent="0.55000000000000004">
      <c r="O7129" s="1"/>
      <c r="V7129" s="1"/>
      <c r="X7129" s="1"/>
    </row>
    <row r="7130" spans="15:24" x14ac:dyDescent="0.55000000000000004">
      <c r="O7130" s="1"/>
      <c r="V7130" s="1"/>
      <c r="X7130" s="1"/>
    </row>
    <row r="7131" spans="15:24" x14ac:dyDescent="0.55000000000000004">
      <c r="O7131" s="1"/>
      <c r="V7131" s="1"/>
      <c r="X7131" s="1"/>
    </row>
    <row r="7132" spans="15:24" x14ac:dyDescent="0.55000000000000004">
      <c r="O7132" s="1"/>
      <c r="V7132" s="1"/>
      <c r="X7132" s="1"/>
    </row>
    <row r="7133" spans="15:24" x14ac:dyDescent="0.55000000000000004">
      <c r="O7133" s="1"/>
      <c r="V7133" s="1"/>
      <c r="X7133" s="1"/>
    </row>
    <row r="7134" spans="15:24" x14ac:dyDescent="0.55000000000000004">
      <c r="O7134" s="1"/>
      <c r="V7134" s="1"/>
      <c r="X7134" s="1"/>
    </row>
    <row r="7135" spans="15:24" x14ac:dyDescent="0.55000000000000004">
      <c r="O7135" s="1"/>
      <c r="V7135" s="1"/>
      <c r="X7135" s="1"/>
    </row>
    <row r="7136" spans="15:24" x14ac:dyDescent="0.55000000000000004">
      <c r="O7136" s="1"/>
      <c r="V7136" s="1"/>
      <c r="X7136" s="1"/>
    </row>
    <row r="7137" spans="15:24" x14ac:dyDescent="0.55000000000000004">
      <c r="O7137" s="1"/>
      <c r="V7137" s="1"/>
      <c r="X7137" s="1"/>
    </row>
    <row r="7138" spans="15:24" x14ac:dyDescent="0.55000000000000004">
      <c r="O7138" s="1"/>
      <c r="V7138" s="1"/>
      <c r="X7138" s="1"/>
    </row>
    <row r="7139" spans="15:24" x14ac:dyDescent="0.55000000000000004">
      <c r="O7139" s="1"/>
      <c r="V7139" s="1"/>
      <c r="X7139" s="1"/>
    </row>
    <row r="7140" spans="15:24" x14ac:dyDescent="0.55000000000000004">
      <c r="O7140" s="1"/>
      <c r="V7140" s="1"/>
      <c r="X7140" s="1"/>
    </row>
    <row r="7141" spans="15:24" x14ac:dyDescent="0.55000000000000004">
      <c r="O7141" s="1"/>
      <c r="V7141" s="1"/>
      <c r="X7141" s="1"/>
    </row>
    <row r="7142" spans="15:24" x14ac:dyDescent="0.55000000000000004">
      <c r="O7142" s="1"/>
      <c r="V7142" s="1"/>
      <c r="X7142" s="1"/>
    </row>
    <row r="7143" spans="15:24" x14ac:dyDescent="0.55000000000000004">
      <c r="O7143" s="1"/>
      <c r="V7143" s="1"/>
      <c r="X7143" s="1"/>
    </row>
    <row r="7144" spans="15:24" x14ac:dyDescent="0.55000000000000004">
      <c r="O7144" s="1"/>
      <c r="V7144" s="1"/>
      <c r="X7144" s="1"/>
    </row>
    <row r="7145" spans="15:24" x14ac:dyDescent="0.55000000000000004">
      <c r="O7145" s="1"/>
      <c r="V7145" s="1"/>
      <c r="X7145" s="1"/>
    </row>
    <row r="7146" spans="15:24" x14ac:dyDescent="0.55000000000000004">
      <c r="O7146" s="1"/>
      <c r="V7146" s="1"/>
      <c r="X7146" s="1"/>
    </row>
    <row r="7147" spans="15:24" x14ac:dyDescent="0.55000000000000004">
      <c r="O7147" s="1"/>
      <c r="V7147" s="1"/>
      <c r="X7147" s="1"/>
    </row>
    <row r="7148" spans="15:24" x14ac:dyDescent="0.55000000000000004">
      <c r="O7148" s="1"/>
      <c r="V7148" s="1"/>
      <c r="X7148" s="1"/>
    </row>
    <row r="7149" spans="15:24" x14ac:dyDescent="0.55000000000000004">
      <c r="O7149" s="1"/>
      <c r="V7149" s="1"/>
      <c r="X7149" s="1"/>
    </row>
    <row r="7150" spans="15:24" x14ac:dyDescent="0.55000000000000004">
      <c r="O7150" s="1"/>
      <c r="V7150" s="1"/>
      <c r="X7150" s="1"/>
    </row>
    <row r="7151" spans="15:24" x14ac:dyDescent="0.55000000000000004">
      <c r="O7151" s="1"/>
      <c r="V7151" s="1"/>
      <c r="X7151" s="1"/>
    </row>
    <row r="7152" spans="15:24" x14ac:dyDescent="0.55000000000000004">
      <c r="O7152" s="1"/>
      <c r="V7152" s="1"/>
      <c r="X7152" s="1"/>
    </row>
    <row r="7153" spans="15:24" x14ac:dyDescent="0.55000000000000004">
      <c r="O7153" s="1"/>
      <c r="V7153" s="1"/>
      <c r="X7153" s="1"/>
    </row>
    <row r="7154" spans="15:24" x14ac:dyDescent="0.55000000000000004">
      <c r="O7154" s="1"/>
      <c r="V7154" s="1"/>
      <c r="X7154" s="1"/>
    </row>
    <row r="7155" spans="15:24" x14ac:dyDescent="0.55000000000000004">
      <c r="O7155" s="1"/>
      <c r="V7155" s="1"/>
      <c r="X7155" s="1"/>
    </row>
    <row r="7156" spans="15:24" x14ac:dyDescent="0.55000000000000004">
      <c r="O7156" s="1"/>
      <c r="V7156" s="1"/>
      <c r="X7156" s="1"/>
    </row>
    <row r="7157" spans="15:24" x14ac:dyDescent="0.55000000000000004">
      <c r="O7157" s="1"/>
      <c r="V7157" s="1"/>
      <c r="X7157" s="1"/>
    </row>
    <row r="7158" spans="15:24" x14ac:dyDescent="0.55000000000000004">
      <c r="O7158" s="1"/>
      <c r="V7158" s="1"/>
      <c r="X7158" s="1"/>
    </row>
    <row r="7159" spans="15:24" x14ac:dyDescent="0.55000000000000004">
      <c r="O7159" s="1"/>
      <c r="V7159" s="1"/>
      <c r="X7159" s="1"/>
    </row>
    <row r="7160" spans="15:24" x14ac:dyDescent="0.55000000000000004">
      <c r="O7160" s="1"/>
      <c r="V7160" s="1"/>
      <c r="X7160" s="1"/>
    </row>
    <row r="7161" spans="15:24" x14ac:dyDescent="0.55000000000000004">
      <c r="O7161" s="1"/>
      <c r="V7161" s="1"/>
      <c r="X7161" s="1"/>
    </row>
    <row r="7162" spans="15:24" x14ac:dyDescent="0.55000000000000004">
      <c r="O7162" s="1"/>
      <c r="V7162" s="1"/>
      <c r="X7162" s="1"/>
    </row>
    <row r="7163" spans="15:24" x14ac:dyDescent="0.55000000000000004">
      <c r="O7163" s="1"/>
      <c r="V7163" s="1"/>
      <c r="X7163" s="1"/>
    </row>
    <row r="7164" spans="15:24" x14ac:dyDescent="0.55000000000000004">
      <c r="O7164" s="1"/>
      <c r="V7164" s="1"/>
      <c r="X7164" s="1"/>
    </row>
    <row r="7165" spans="15:24" x14ac:dyDescent="0.55000000000000004">
      <c r="O7165" s="1"/>
      <c r="V7165" s="1"/>
      <c r="X7165" s="1"/>
    </row>
    <row r="7166" spans="15:24" x14ac:dyDescent="0.55000000000000004">
      <c r="O7166" s="1"/>
      <c r="V7166" s="1"/>
      <c r="X7166" s="1"/>
    </row>
    <row r="7167" spans="15:24" x14ac:dyDescent="0.55000000000000004">
      <c r="O7167" s="1"/>
      <c r="V7167" s="1"/>
      <c r="X7167" s="1"/>
    </row>
    <row r="7168" spans="15:24" x14ac:dyDescent="0.55000000000000004">
      <c r="O7168" s="1"/>
      <c r="V7168" s="1"/>
      <c r="X7168" s="1"/>
    </row>
    <row r="7169" spans="15:24" x14ac:dyDescent="0.55000000000000004">
      <c r="O7169" s="1"/>
      <c r="V7169" s="1"/>
      <c r="X7169" s="1"/>
    </row>
    <row r="7170" spans="15:24" x14ac:dyDescent="0.55000000000000004">
      <c r="O7170" s="1"/>
      <c r="V7170" s="1"/>
      <c r="X7170" s="1"/>
    </row>
    <row r="7171" spans="15:24" x14ac:dyDescent="0.55000000000000004">
      <c r="O7171" s="1"/>
      <c r="V7171" s="1"/>
      <c r="X7171" s="1"/>
    </row>
    <row r="7172" spans="15:24" x14ac:dyDescent="0.55000000000000004">
      <c r="O7172" s="1"/>
      <c r="V7172" s="1"/>
      <c r="X7172" s="1"/>
    </row>
    <row r="7173" spans="15:24" x14ac:dyDescent="0.55000000000000004">
      <c r="O7173" s="1"/>
      <c r="V7173" s="1"/>
      <c r="X7173" s="1"/>
    </row>
    <row r="7174" spans="15:24" x14ac:dyDescent="0.55000000000000004">
      <c r="O7174" s="1"/>
      <c r="V7174" s="1"/>
      <c r="X7174" s="1"/>
    </row>
    <row r="7175" spans="15:24" x14ac:dyDescent="0.55000000000000004">
      <c r="O7175" s="1"/>
      <c r="V7175" s="1"/>
      <c r="X7175" s="1"/>
    </row>
    <row r="7176" spans="15:24" x14ac:dyDescent="0.55000000000000004">
      <c r="O7176" s="1"/>
      <c r="V7176" s="1"/>
      <c r="X7176" s="1"/>
    </row>
    <row r="7177" spans="15:24" x14ac:dyDescent="0.55000000000000004">
      <c r="O7177" s="1"/>
      <c r="V7177" s="1"/>
      <c r="X7177" s="1"/>
    </row>
    <row r="7178" spans="15:24" x14ac:dyDescent="0.55000000000000004">
      <c r="O7178" s="1"/>
      <c r="V7178" s="1"/>
      <c r="X7178" s="1"/>
    </row>
    <row r="7179" spans="15:24" x14ac:dyDescent="0.55000000000000004">
      <c r="O7179" s="1"/>
      <c r="V7179" s="1"/>
      <c r="X7179" s="1"/>
    </row>
    <row r="7180" spans="15:24" x14ac:dyDescent="0.55000000000000004">
      <c r="O7180" s="1"/>
      <c r="V7180" s="1"/>
      <c r="X7180" s="1"/>
    </row>
    <row r="7181" spans="15:24" x14ac:dyDescent="0.55000000000000004">
      <c r="O7181" s="1"/>
      <c r="V7181" s="1"/>
      <c r="X7181" s="1"/>
    </row>
    <row r="7182" spans="15:24" x14ac:dyDescent="0.55000000000000004">
      <c r="O7182" s="1"/>
      <c r="V7182" s="1"/>
      <c r="X7182" s="1"/>
    </row>
    <row r="7183" spans="15:24" x14ac:dyDescent="0.55000000000000004">
      <c r="O7183" s="1"/>
      <c r="V7183" s="1"/>
      <c r="X7183" s="1"/>
    </row>
    <row r="7184" spans="15:24" x14ac:dyDescent="0.55000000000000004">
      <c r="O7184" s="1"/>
      <c r="V7184" s="1"/>
      <c r="X7184" s="1"/>
    </row>
    <row r="7185" spans="15:24" x14ac:dyDescent="0.55000000000000004">
      <c r="O7185" s="1"/>
      <c r="V7185" s="1"/>
      <c r="X7185" s="1"/>
    </row>
    <row r="7186" spans="15:24" x14ac:dyDescent="0.55000000000000004">
      <c r="O7186" s="1"/>
      <c r="V7186" s="1"/>
      <c r="X7186" s="1"/>
    </row>
    <row r="7187" spans="15:24" x14ac:dyDescent="0.55000000000000004">
      <c r="O7187" s="1"/>
      <c r="V7187" s="1"/>
      <c r="X7187" s="1"/>
    </row>
    <row r="7188" spans="15:24" x14ac:dyDescent="0.55000000000000004">
      <c r="O7188" s="1"/>
      <c r="V7188" s="1"/>
      <c r="X7188" s="1"/>
    </row>
    <row r="7189" spans="15:24" x14ac:dyDescent="0.55000000000000004">
      <c r="O7189" s="1"/>
      <c r="V7189" s="1"/>
      <c r="X7189" s="1"/>
    </row>
    <row r="7190" spans="15:24" x14ac:dyDescent="0.55000000000000004">
      <c r="O7190" s="1"/>
      <c r="V7190" s="1"/>
      <c r="X7190" s="1"/>
    </row>
    <row r="7191" spans="15:24" x14ac:dyDescent="0.55000000000000004">
      <c r="O7191" s="1"/>
      <c r="V7191" s="1"/>
      <c r="X7191" s="1"/>
    </row>
    <row r="7192" spans="15:24" x14ac:dyDescent="0.55000000000000004">
      <c r="O7192" s="1"/>
      <c r="V7192" s="1"/>
      <c r="X7192" s="1"/>
    </row>
    <row r="7193" spans="15:24" x14ac:dyDescent="0.55000000000000004">
      <c r="O7193" s="1"/>
      <c r="V7193" s="1"/>
      <c r="X7193" s="1"/>
    </row>
    <row r="7194" spans="15:24" x14ac:dyDescent="0.55000000000000004">
      <c r="O7194" s="1"/>
      <c r="V7194" s="1"/>
      <c r="X7194" s="1"/>
    </row>
    <row r="7195" spans="15:24" x14ac:dyDescent="0.55000000000000004">
      <c r="O7195" s="1"/>
      <c r="V7195" s="1"/>
      <c r="X7195" s="1"/>
    </row>
    <row r="7196" spans="15:24" x14ac:dyDescent="0.55000000000000004">
      <c r="O7196" s="1"/>
      <c r="V7196" s="1"/>
      <c r="X7196" s="1"/>
    </row>
    <row r="7197" spans="15:24" x14ac:dyDescent="0.55000000000000004">
      <c r="O7197" s="1"/>
      <c r="V7197" s="1"/>
      <c r="X7197" s="1"/>
    </row>
    <row r="7198" spans="15:24" x14ac:dyDescent="0.55000000000000004">
      <c r="O7198" s="1"/>
      <c r="V7198" s="1"/>
      <c r="X7198" s="1"/>
    </row>
    <row r="7199" spans="15:24" x14ac:dyDescent="0.55000000000000004">
      <c r="O7199" s="1"/>
      <c r="V7199" s="1"/>
      <c r="X7199" s="1"/>
    </row>
    <row r="7200" spans="15:24" x14ac:dyDescent="0.55000000000000004">
      <c r="O7200" s="1"/>
      <c r="V7200" s="1"/>
      <c r="X7200" s="1"/>
    </row>
    <row r="7201" spans="15:24" x14ac:dyDescent="0.55000000000000004">
      <c r="O7201" s="1"/>
      <c r="V7201" s="1"/>
      <c r="X7201" s="1"/>
    </row>
    <row r="7202" spans="15:24" x14ac:dyDescent="0.55000000000000004">
      <c r="O7202" s="1"/>
      <c r="V7202" s="1"/>
      <c r="X7202" s="1"/>
    </row>
    <row r="7203" spans="15:24" x14ac:dyDescent="0.55000000000000004">
      <c r="O7203" s="1"/>
      <c r="V7203" s="1"/>
      <c r="X7203" s="1"/>
    </row>
    <row r="7204" spans="15:24" x14ac:dyDescent="0.55000000000000004">
      <c r="O7204" s="1"/>
      <c r="V7204" s="1"/>
      <c r="X7204" s="1"/>
    </row>
    <row r="7205" spans="15:24" x14ac:dyDescent="0.55000000000000004">
      <c r="O7205" s="1"/>
      <c r="V7205" s="1"/>
      <c r="X7205" s="1"/>
    </row>
    <row r="7206" spans="15:24" x14ac:dyDescent="0.55000000000000004">
      <c r="O7206" s="1"/>
      <c r="V7206" s="1"/>
      <c r="X7206" s="1"/>
    </row>
    <row r="7207" spans="15:24" x14ac:dyDescent="0.55000000000000004">
      <c r="O7207" s="1"/>
      <c r="V7207" s="1"/>
      <c r="X7207" s="1"/>
    </row>
    <row r="7208" spans="15:24" x14ac:dyDescent="0.55000000000000004">
      <c r="O7208" s="1"/>
      <c r="V7208" s="1"/>
      <c r="X7208" s="1"/>
    </row>
    <row r="7209" spans="15:24" x14ac:dyDescent="0.55000000000000004">
      <c r="O7209" s="1"/>
      <c r="V7209" s="1"/>
      <c r="X7209" s="1"/>
    </row>
    <row r="7210" spans="15:24" x14ac:dyDescent="0.55000000000000004">
      <c r="O7210" s="1"/>
      <c r="V7210" s="1"/>
      <c r="X7210" s="1"/>
    </row>
    <row r="7211" spans="15:24" x14ac:dyDescent="0.55000000000000004">
      <c r="O7211" s="1"/>
      <c r="V7211" s="1"/>
      <c r="X7211" s="1"/>
    </row>
    <row r="7212" spans="15:24" x14ac:dyDescent="0.55000000000000004">
      <c r="O7212" s="1"/>
      <c r="V7212" s="1"/>
      <c r="X7212" s="1"/>
    </row>
    <row r="7213" spans="15:24" x14ac:dyDescent="0.55000000000000004">
      <c r="O7213" s="1"/>
      <c r="V7213" s="1"/>
      <c r="X7213" s="1"/>
    </row>
    <row r="7214" spans="15:24" x14ac:dyDescent="0.55000000000000004">
      <c r="O7214" s="1"/>
      <c r="V7214" s="1"/>
      <c r="X7214" s="1"/>
    </row>
    <row r="7215" spans="15:24" x14ac:dyDescent="0.55000000000000004">
      <c r="O7215" s="1"/>
      <c r="V7215" s="1"/>
      <c r="X7215" s="1"/>
    </row>
    <row r="7216" spans="15:24" x14ac:dyDescent="0.55000000000000004">
      <c r="O7216" s="1"/>
      <c r="V7216" s="1"/>
      <c r="X7216" s="1"/>
    </row>
    <row r="7217" spans="15:24" x14ac:dyDescent="0.55000000000000004">
      <c r="O7217" s="1"/>
      <c r="V7217" s="1"/>
      <c r="X7217" s="1"/>
    </row>
    <row r="7218" spans="15:24" x14ac:dyDescent="0.55000000000000004">
      <c r="O7218" s="1"/>
      <c r="V7218" s="1"/>
      <c r="X7218" s="1"/>
    </row>
    <row r="7219" spans="15:24" x14ac:dyDescent="0.55000000000000004">
      <c r="O7219" s="1"/>
      <c r="V7219" s="1"/>
      <c r="X7219" s="1"/>
    </row>
    <row r="7220" spans="15:24" x14ac:dyDescent="0.55000000000000004">
      <c r="O7220" s="1"/>
      <c r="V7220" s="1"/>
      <c r="X7220" s="1"/>
    </row>
    <row r="7221" spans="15:24" x14ac:dyDescent="0.55000000000000004">
      <c r="O7221" s="1"/>
      <c r="V7221" s="1"/>
      <c r="X7221" s="1"/>
    </row>
    <row r="7222" spans="15:24" x14ac:dyDescent="0.55000000000000004">
      <c r="O7222" s="1"/>
      <c r="V7222" s="1"/>
      <c r="X7222" s="1"/>
    </row>
    <row r="7223" spans="15:24" x14ac:dyDescent="0.55000000000000004">
      <c r="O7223" s="1"/>
      <c r="V7223" s="1"/>
      <c r="X7223" s="1"/>
    </row>
    <row r="7224" spans="15:24" x14ac:dyDescent="0.55000000000000004">
      <c r="O7224" s="1"/>
      <c r="V7224" s="1"/>
      <c r="X7224" s="1"/>
    </row>
    <row r="7225" spans="15:24" x14ac:dyDescent="0.55000000000000004">
      <c r="O7225" s="1"/>
      <c r="V7225" s="1"/>
      <c r="X7225" s="1"/>
    </row>
    <row r="7226" spans="15:24" x14ac:dyDescent="0.55000000000000004">
      <c r="O7226" s="1"/>
      <c r="V7226" s="1"/>
      <c r="X7226" s="1"/>
    </row>
    <row r="7227" spans="15:24" x14ac:dyDescent="0.55000000000000004">
      <c r="O7227" s="1"/>
      <c r="V7227" s="1"/>
      <c r="X7227" s="1"/>
    </row>
    <row r="7228" spans="15:24" x14ac:dyDescent="0.55000000000000004">
      <c r="O7228" s="1"/>
      <c r="V7228" s="1"/>
      <c r="X7228" s="1"/>
    </row>
    <row r="7229" spans="15:24" x14ac:dyDescent="0.55000000000000004">
      <c r="O7229" s="1"/>
      <c r="V7229" s="1"/>
      <c r="X7229" s="1"/>
    </row>
    <row r="7230" spans="15:24" x14ac:dyDescent="0.55000000000000004">
      <c r="O7230" s="1"/>
      <c r="V7230" s="1"/>
      <c r="X7230" s="1"/>
    </row>
    <row r="7231" spans="15:24" x14ac:dyDescent="0.55000000000000004">
      <c r="O7231" s="1"/>
      <c r="V7231" s="1"/>
      <c r="X7231" s="1"/>
    </row>
    <row r="7232" spans="15:24" x14ac:dyDescent="0.55000000000000004">
      <c r="O7232" s="1"/>
      <c r="V7232" s="1"/>
      <c r="X7232" s="1"/>
    </row>
    <row r="7233" spans="15:24" x14ac:dyDescent="0.55000000000000004">
      <c r="O7233" s="1"/>
      <c r="V7233" s="1"/>
      <c r="X7233" s="1"/>
    </row>
    <row r="7234" spans="15:24" x14ac:dyDescent="0.55000000000000004">
      <c r="O7234" s="1"/>
      <c r="V7234" s="1"/>
      <c r="X7234" s="1"/>
    </row>
    <row r="7235" spans="15:24" x14ac:dyDescent="0.55000000000000004">
      <c r="O7235" s="1"/>
      <c r="V7235" s="1"/>
      <c r="X7235" s="1"/>
    </row>
    <row r="7236" spans="15:24" x14ac:dyDescent="0.55000000000000004">
      <c r="O7236" s="1"/>
      <c r="V7236" s="1"/>
      <c r="X7236" s="1"/>
    </row>
    <row r="7237" spans="15:24" x14ac:dyDescent="0.55000000000000004">
      <c r="O7237" s="1"/>
      <c r="V7237" s="1"/>
      <c r="X7237" s="1"/>
    </row>
    <row r="7238" spans="15:24" x14ac:dyDescent="0.55000000000000004">
      <c r="O7238" s="1"/>
      <c r="V7238" s="1"/>
      <c r="X7238" s="1"/>
    </row>
    <row r="7239" spans="15:24" x14ac:dyDescent="0.55000000000000004">
      <c r="O7239" s="1"/>
      <c r="V7239" s="1"/>
      <c r="X7239" s="1"/>
    </row>
    <row r="7240" spans="15:24" x14ac:dyDescent="0.55000000000000004">
      <c r="O7240" s="1"/>
      <c r="V7240" s="1"/>
      <c r="X7240" s="1"/>
    </row>
    <row r="7241" spans="15:24" x14ac:dyDescent="0.55000000000000004">
      <c r="O7241" s="1"/>
      <c r="V7241" s="1"/>
      <c r="X7241" s="1"/>
    </row>
    <row r="7242" spans="15:24" x14ac:dyDescent="0.55000000000000004">
      <c r="O7242" s="1"/>
      <c r="V7242" s="1"/>
      <c r="X7242" s="1"/>
    </row>
    <row r="7243" spans="15:24" x14ac:dyDescent="0.55000000000000004">
      <c r="O7243" s="1"/>
      <c r="V7243" s="1"/>
      <c r="X7243" s="1"/>
    </row>
    <row r="7244" spans="15:24" x14ac:dyDescent="0.55000000000000004">
      <c r="O7244" s="1"/>
      <c r="V7244" s="1"/>
      <c r="X7244" s="1"/>
    </row>
    <row r="7245" spans="15:24" x14ac:dyDescent="0.55000000000000004">
      <c r="O7245" s="1"/>
      <c r="V7245" s="1"/>
      <c r="X7245" s="1"/>
    </row>
    <row r="7246" spans="15:24" x14ac:dyDescent="0.55000000000000004">
      <c r="O7246" s="1"/>
      <c r="V7246" s="1"/>
      <c r="X7246" s="1"/>
    </row>
    <row r="7247" spans="15:24" x14ac:dyDescent="0.55000000000000004">
      <c r="O7247" s="1"/>
      <c r="V7247" s="1"/>
      <c r="X7247" s="1"/>
    </row>
    <row r="7248" spans="15:24" x14ac:dyDescent="0.55000000000000004">
      <c r="O7248" s="1"/>
      <c r="V7248" s="1"/>
      <c r="X7248" s="1"/>
    </row>
    <row r="7249" spans="15:24" x14ac:dyDescent="0.55000000000000004">
      <c r="O7249" s="1"/>
      <c r="V7249" s="1"/>
      <c r="X7249" s="1"/>
    </row>
    <row r="7250" spans="15:24" x14ac:dyDescent="0.55000000000000004">
      <c r="O7250" s="1"/>
      <c r="V7250" s="1"/>
      <c r="X7250" s="1"/>
    </row>
    <row r="7251" spans="15:24" x14ac:dyDescent="0.55000000000000004">
      <c r="O7251" s="1"/>
      <c r="V7251" s="1"/>
      <c r="X7251" s="1"/>
    </row>
    <row r="7252" spans="15:24" x14ac:dyDescent="0.55000000000000004">
      <c r="O7252" s="1"/>
      <c r="V7252" s="1"/>
      <c r="X7252" s="1"/>
    </row>
    <row r="7253" spans="15:24" x14ac:dyDescent="0.55000000000000004">
      <c r="O7253" s="1"/>
      <c r="V7253" s="1"/>
      <c r="X7253" s="1"/>
    </row>
    <row r="7254" spans="15:24" x14ac:dyDescent="0.55000000000000004">
      <c r="O7254" s="1"/>
      <c r="V7254" s="1"/>
      <c r="X7254" s="1"/>
    </row>
    <row r="7255" spans="15:24" x14ac:dyDescent="0.55000000000000004">
      <c r="O7255" s="1"/>
      <c r="V7255" s="1"/>
      <c r="X7255" s="1"/>
    </row>
    <row r="7256" spans="15:24" x14ac:dyDescent="0.55000000000000004">
      <c r="O7256" s="1"/>
      <c r="V7256" s="1"/>
      <c r="X7256" s="1"/>
    </row>
    <row r="7257" spans="15:24" x14ac:dyDescent="0.55000000000000004">
      <c r="O7257" s="1"/>
      <c r="V7257" s="1"/>
      <c r="X7257" s="1"/>
    </row>
    <row r="7258" spans="15:24" x14ac:dyDescent="0.55000000000000004">
      <c r="O7258" s="1"/>
      <c r="V7258" s="1"/>
      <c r="X7258" s="1"/>
    </row>
    <row r="7259" spans="15:24" x14ac:dyDescent="0.55000000000000004">
      <c r="O7259" s="1"/>
      <c r="V7259" s="1"/>
      <c r="X7259" s="1"/>
    </row>
    <row r="7260" spans="15:24" x14ac:dyDescent="0.55000000000000004">
      <c r="O7260" s="1"/>
      <c r="V7260" s="1"/>
      <c r="X7260" s="1"/>
    </row>
    <row r="7261" spans="15:24" x14ac:dyDescent="0.55000000000000004">
      <c r="O7261" s="1"/>
      <c r="V7261" s="1"/>
      <c r="X7261" s="1"/>
    </row>
    <row r="7262" spans="15:24" x14ac:dyDescent="0.55000000000000004">
      <c r="O7262" s="1"/>
      <c r="V7262" s="1"/>
      <c r="X7262" s="1"/>
    </row>
    <row r="7263" spans="15:24" x14ac:dyDescent="0.55000000000000004">
      <c r="O7263" s="1"/>
      <c r="V7263" s="1"/>
      <c r="X7263" s="1"/>
    </row>
    <row r="7264" spans="15:24" x14ac:dyDescent="0.55000000000000004">
      <c r="O7264" s="1"/>
      <c r="V7264" s="1"/>
      <c r="X7264" s="1"/>
    </row>
    <row r="7265" spans="15:24" x14ac:dyDescent="0.55000000000000004">
      <c r="O7265" s="1"/>
      <c r="V7265" s="1"/>
      <c r="X7265" s="1"/>
    </row>
    <row r="7266" spans="15:24" x14ac:dyDescent="0.55000000000000004">
      <c r="O7266" s="1"/>
      <c r="V7266" s="1"/>
      <c r="X7266" s="1"/>
    </row>
    <row r="7267" spans="15:24" x14ac:dyDescent="0.55000000000000004">
      <c r="O7267" s="1"/>
      <c r="V7267" s="1"/>
      <c r="X7267" s="1"/>
    </row>
    <row r="7268" spans="15:24" x14ac:dyDescent="0.55000000000000004">
      <c r="O7268" s="1"/>
      <c r="V7268" s="1"/>
      <c r="X7268" s="1"/>
    </row>
    <row r="7269" spans="15:24" x14ac:dyDescent="0.55000000000000004">
      <c r="O7269" s="1"/>
      <c r="V7269" s="1"/>
      <c r="X7269" s="1"/>
    </row>
    <row r="7270" spans="15:24" x14ac:dyDescent="0.55000000000000004">
      <c r="O7270" s="1"/>
      <c r="V7270" s="1"/>
      <c r="X7270" s="1"/>
    </row>
    <row r="7271" spans="15:24" x14ac:dyDescent="0.55000000000000004">
      <c r="O7271" s="1"/>
      <c r="V7271" s="1"/>
      <c r="X7271" s="1"/>
    </row>
    <row r="7272" spans="15:24" x14ac:dyDescent="0.55000000000000004">
      <c r="O7272" s="1"/>
      <c r="V7272" s="1"/>
      <c r="X7272" s="1"/>
    </row>
    <row r="7273" spans="15:24" x14ac:dyDescent="0.55000000000000004">
      <c r="O7273" s="1"/>
      <c r="V7273" s="1"/>
      <c r="X7273" s="1"/>
    </row>
    <row r="7274" spans="15:24" x14ac:dyDescent="0.55000000000000004">
      <c r="O7274" s="1"/>
      <c r="V7274" s="1"/>
      <c r="X7274" s="1"/>
    </row>
    <row r="7275" spans="15:24" x14ac:dyDescent="0.55000000000000004">
      <c r="O7275" s="1"/>
      <c r="V7275" s="1"/>
      <c r="X7275" s="1"/>
    </row>
    <row r="7276" spans="15:24" x14ac:dyDescent="0.55000000000000004">
      <c r="O7276" s="1"/>
      <c r="V7276" s="1"/>
      <c r="X7276" s="1"/>
    </row>
    <row r="7277" spans="15:24" x14ac:dyDescent="0.55000000000000004">
      <c r="O7277" s="1"/>
      <c r="V7277" s="1"/>
      <c r="X7277" s="1"/>
    </row>
    <row r="7278" spans="15:24" x14ac:dyDescent="0.55000000000000004">
      <c r="O7278" s="1"/>
      <c r="V7278" s="1"/>
      <c r="X7278" s="1"/>
    </row>
    <row r="7279" spans="15:24" x14ac:dyDescent="0.55000000000000004">
      <c r="O7279" s="1"/>
      <c r="V7279" s="1"/>
      <c r="X7279" s="1"/>
    </row>
    <row r="7280" spans="15:24" x14ac:dyDescent="0.55000000000000004">
      <c r="O7280" s="1"/>
      <c r="V7280" s="1"/>
      <c r="X7280" s="1"/>
    </row>
    <row r="7281" spans="15:24" x14ac:dyDescent="0.55000000000000004">
      <c r="O7281" s="1"/>
      <c r="V7281" s="1"/>
      <c r="X7281" s="1"/>
    </row>
    <row r="7282" spans="15:24" x14ac:dyDescent="0.55000000000000004">
      <c r="O7282" s="1"/>
      <c r="V7282" s="1"/>
      <c r="X7282" s="1"/>
    </row>
    <row r="7283" spans="15:24" x14ac:dyDescent="0.55000000000000004">
      <c r="O7283" s="1"/>
      <c r="V7283" s="1"/>
      <c r="X7283" s="1"/>
    </row>
    <row r="7284" spans="15:24" x14ac:dyDescent="0.55000000000000004">
      <c r="O7284" s="1"/>
      <c r="V7284" s="1"/>
      <c r="X7284" s="1"/>
    </row>
    <row r="7285" spans="15:24" x14ac:dyDescent="0.55000000000000004">
      <c r="O7285" s="1"/>
      <c r="V7285" s="1"/>
      <c r="X7285" s="1"/>
    </row>
    <row r="7286" spans="15:24" x14ac:dyDescent="0.55000000000000004">
      <c r="O7286" s="1"/>
      <c r="V7286" s="1"/>
      <c r="X7286" s="1"/>
    </row>
    <row r="7287" spans="15:24" x14ac:dyDescent="0.55000000000000004">
      <c r="O7287" s="1"/>
      <c r="V7287" s="1"/>
      <c r="X7287" s="1"/>
    </row>
    <row r="7288" spans="15:24" x14ac:dyDescent="0.55000000000000004">
      <c r="O7288" s="1"/>
      <c r="V7288" s="1"/>
      <c r="X7288" s="1"/>
    </row>
    <row r="7289" spans="15:24" x14ac:dyDescent="0.55000000000000004">
      <c r="O7289" s="1"/>
      <c r="V7289" s="1"/>
      <c r="X7289" s="1"/>
    </row>
    <row r="7290" spans="15:24" x14ac:dyDescent="0.55000000000000004">
      <c r="O7290" s="1"/>
      <c r="V7290" s="1"/>
      <c r="X7290" s="1"/>
    </row>
    <row r="7291" spans="15:24" x14ac:dyDescent="0.55000000000000004">
      <c r="O7291" s="1"/>
      <c r="V7291" s="1"/>
      <c r="X7291" s="1"/>
    </row>
    <row r="7292" spans="15:24" x14ac:dyDescent="0.55000000000000004">
      <c r="O7292" s="1"/>
      <c r="V7292" s="1"/>
      <c r="X7292" s="1"/>
    </row>
    <row r="7293" spans="15:24" x14ac:dyDescent="0.55000000000000004">
      <c r="O7293" s="1"/>
      <c r="V7293" s="1"/>
      <c r="X7293" s="1"/>
    </row>
    <row r="7294" spans="15:24" x14ac:dyDescent="0.55000000000000004">
      <c r="O7294" s="1"/>
      <c r="V7294" s="1"/>
      <c r="X7294" s="1"/>
    </row>
    <row r="7295" spans="15:24" x14ac:dyDescent="0.55000000000000004">
      <c r="O7295" s="1"/>
      <c r="V7295" s="1"/>
      <c r="X7295" s="1"/>
    </row>
    <row r="7296" spans="15:24" x14ac:dyDescent="0.55000000000000004">
      <c r="O7296" s="1"/>
      <c r="V7296" s="1"/>
      <c r="X7296" s="1"/>
    </row>
    <row r="7297" spans="15:24" x14ac:dyDescent="0.55000000000000004">
      <c r="O7297" s="1"/>
      <c r="V7297" s="1"/>
      <c r="X7297" s="1"/>
    </row>
    <row r="7298" spans="15:24" x14ac:dyDescent="0.55000000000000004">
      <c r="O7298" s="1"/>
      <c r="V7298" s="1"/>
      <c r="X7298" s="1"/>
    </row>
    <row r="7299" spans="15:24" x14ac:dyDescent="0.55000000000000004">
      <c r="O7299" s="1"/>
      <c r="V7299" s="1"/>
      <c r="X7299" s="1"/>
    </row>
    <row r="7300" spans="15:24" x14ac:dyDescent="0.55000000000000004">
      <c r="O7300" s="1"/>
      <c r="V7300" s="1"/>
      <c r="X7300" s="1"/>
    </row>
    <row r="7301" spans="15:24" x14ac:dyDescent="0.55000000000000004">
      <c r="O7301" s="1"/>
      <c r="V7301" s="1"/>
      <c r="X7301" s="1"/>
    </row>
    <row r="7302" spans="15:24" x14ac:dyDescent="0.55000000000000004">
      <c r="O7302" s="1"/>
      <c r="V7302" s="1"/>
      <c r="X7302" s="1"/>
    </row>
    <row r="7303" spans="15:24" x14ac:dyDescent="0.55000000000000004">
      <c r="O7303" s="1"/>
      <c r="V7303" s="1"/>
      <c r="X7303" s="1"/>
    </row>
    <row r="7304" spans="15:24" x14ac:dyDescent="0.55000000000000004">
      <c r="O7304" s="1"/>
      <c r="V7304" s="1"/>
      <c r="X7304" s="1"/>
    </row>
    <row r="7305" spans="15:24" x14ac:dyDescent="0.55000000000000004">
      <c r="O7305" s="1"/>
      <c r="V7305" s="1"/>
      <c r="X7305" s="1"/>
    </row>
    <row r="7306" spans="15:24" x14ac:dyDescent="0.55000000000000004">
      <c r="O7306" s="1"/>
      <c r="V7306" s="1"/>
      <c r="X7306" s="1"/>
    </row>
    <row r="7307" spans="15:24" x14ac:dyDescent="0.55000000000000004">
      <c r="O7307" s="1"/>
      <c r="V7307" s="1"/>
      <c r="X7307" s="1"/>
    </row>
    <row r="7308" spans="15:24" x14ac:dyDescent="0.55000000000000004">
      <c r="O7308" s="1"/>
      <c r="V7308" s="1"/>
      <c r="X7308" s="1"/>
    </row>
    <row r="7309" spans="15:24" x14ac:dyDescent="0.55000000000000004">
      <c r="O7309" s="1"/>
      <c r="V7309" s="1"/>
      <c r="X7309" s="1"/>
    </row>
    <row r="7310" spans="15:24" x14ac:dyDescent="0.55000000000000004">
      <c r="O7310" s="1"/>
      <c r="V7310" s="1"/>
      <c r="X7310" s="1"/>
    </row>
    <row r="7311" spans="15:24" x14ac:dyDescent="0.55000000000000004">
      <c r="O7311" s="1"/>
      <c r="V7311" s="1"/>
      <c r="X7311" s="1"/>
    </row>
    <row r="7312" spans="15:24" x14ac:dyDescent="0.55000000000000004">
      <c r="O7312" s="1"/>
      <c r="V7312" s="1"/>
      <c r="X7312" s="1"/>
    </row>
    <row r="7313" spans="15:24" x14ac:dyDescent="0.55000000000000004">
      <c r="O7313" s="1"/>
      <c r="V7313" s="1"/>
      <c r="X7313" s="1"/>
    </row>
    <row r="7314" spans="15:24" x14ac:dyDescent="0.55000000000000004">
      <c r="O7314" s="1"/>
      <c r="V7314" s="1"/>
      <c r="X7314" s="1"/>
    </row>
    <row r="7315" spans="15:24" x14ac:dyDescent="0.55000000000000004">
      <c r="O7315" s="1"/>
      <c r="V7315" s="1"/>
      <c r="X7315" s="1"/>
    </row>
    <row r="7316" spans="15:24" x14ac:dyDescent="0.55000000000000004">
      <c r="O7316" s="1"/>
      <c r="V7316" s="1"/>
      <c r="X7316" s="1"/>
    </row>
    <row r="7317" spans="15:24" x14ac:dyDescent="0.55000000000000004">
      <c r="O7317" s="1"/>
      <c r="V7317" s="1"/>
      <c r="X7317" s="1"/>
    </row>
    <row r="7318" spans="15:24" x14ac:dyDescent="0.55000000000000004">
      <c r="O7318" s="1"/>
      <c r="V7318" s="1"/>
      <c r="X7318" s="1"/>
    </row>
    <row r="7319" spans="15:24" x14ac:dyDescent="0.55000000000000004">
      <c r="O7319" s="1"/>
      <c r="V7319" s="1"/>
      <c r="X7319" s="1"/>
    </row>
    <row r="7320" spans="15:24" x14ac:dyDescent="0.55000000000000004">
      <c r="O7320" s="1"/>
      <c r="V7320" s="1"/>
      <c r="X7320" s="1"/>
    </row>
    <row r="7321" spans="15:24" x14ac:dyDescent="0.55000000000000004">
      <c r="O7321" s="1"/>
      <c r="V7321" s="1"/>
      <c r="X7321" s="1"/>
    </row>
    <row r="7322" spans="15:24" x14ac:dyDescent="0.55000000000000004">
      <c r="O7322" s="1"/>
      <c r="V7322" s="1"/>
      <c r="X7322" s="1"/>
    </row>
    <row r="7323" spans="15:24" x14ac:dyDescent="0.55000000000000004">
      <c r="O7323" s="1"/>
      <c r="V7323" s="1"/>
      <c r="X7323" s="1"/>
    </row>
    <row r="7324" spans="15:24" x14ac:dyDescent="0.55000000000000004">
      <c r="O7324" s="1"/>
      <c r="V7324" s="1"/>
      <c r="X7324" s="1"/>
    </row>
    <row r="7325" spans="15:24" x14ac:dyDescent="0.55000000000000004">
      <c r="O7325" s="1"/>
      <c r="V7325" s="1"/>
      <c r="X7325" s="1"/>
    </row>
    <row r="7326" spans="15:24" x14ac:dyDescent="0.55000000000000004">
      <c r="O7326" s="1"/>
      <c r="V7326" s="1"/>
      <c r="X7326" s="1"/>
    </row>
    <row r="7327" spans="15:24" x14ac:dyDescent="0.55000000000000004">
      <c r="O7327" s="1"/>
      <c r="V7327" s="1"/>
      <c r="X7327" s="1"/>
    </row>
    <row r="7328" spans="15:24" x14ac:dyDescent="0.55000000000000004">
      <c r="O7328" s="1"/>
      <c r="V7328" s="1"/>
      <c r="X7328" s="1"/>
    </row>
    <row r="7329" spans="15:24" x14ac:dyDescent="0.55000000000000004">
      <c r="O7329" s="1"/>
      <c r="V7329" s="1"/>
      <c r="X7329" s="1"/>
    </row>
    <row r="7330" spans="15:24" x14ac:dyDescent="0.55000000000000004">
      <c r="O7330" s="1"/>
      <c r="V7330" s="1"/>
      <c r="X7330" s="1"/>
    </row>
    <row r="7331" spans="15:24" x14ac:dyDescent="0.55000000000000004">
      <c r="O7331" s="1"/>
      <c r="V7331" s="1"/>
      <c r="X7331" s="1"/>
    </row>
    <row r="7332" spans="15:24" x14ac:dyDescent="0.55000000000000004">
      <c r="O7332" s="1"/>
      <c r="V7332" s="1"/>
      <c r="X7332" s="1"/>
    </row>
    <row r="7333" spans="15:24" x14ac:dyDescent="0.55000000000000004">
      <c r="O7333" s="1"/>
      <c r="V7333" s="1"/>
      <c r="X7333" s="1"/>
    </row>
    <row r="7334" spans="15:24" x14ac:dyDescent="0.55000000000000004">
      <c r="O7334" s="1"/>
      <c r="V7334" s="1"/>
      <c r="X7334" s="1"/>
    </row>
    <row r="7335" spans="15:24" x14ac:dyDescent="0.55000000000000004">
      <c r="O7335" s="1"/>
      <c r="V7335" s="1"/>
      <c r="X7335" s="1"/>
    </row>
    <row r="7336" spans="15:24" x14ac:dyDescent="0.55000000000000004">
      <c r="O7336" s="1"/>
      <c r="V7336" s="1"/>
      <c r="X7336" s="1"/>
    </row>
    <row r="7337" spans="15:24" x14ac:dyDescent="0.55000000000000004">
      <c r="O7337" s="1"/>
      <c r="V7337" s="1"/>
      <c r="X7337" s="1"/>
    </row>
    <row r="7338" spans="15:24" x14ac:dyDescent="0.55000000000000004">
      <c r="O7338" s="1"/>
      <c r="V7338" s="1"/>
      <c r="X7338" s="1"/>
    </row>
    <row r="7339" spans="15:24" x14ac:dyDescent="0.55000000000000004">
      <c r="O7339" s="1"/>
      <c r="V7339" s="1"/>
      <c r="X7339" s="1"/>
    </row>
    <row r="7340" spans="15:24" x14ac:dyDescent="0.55000000000000004">
      <c r="O7340" s="1"/>
      <c r="V7340" s="1"/>
      <c r="X7340" s="1"/>
    </row>
    <row r="7341" spans="15:24" x14ac:dyDescent="0.55000000000000004">
      <c r="O7341" s="1"/>
      <c r="V7341" s="1"/>
      <c r="X7341" s="1"/>
    </row>
    <row r="7342" spans="15:24" x14ac:dyDescent="0.55000000000000004">
      <c r="O7342" s="1"/>
      <c r="V7342" s="1"/>
      <c r="X7342" s="1"/>
    </row>
    <row r="7343" spans="15:24" x14ac:dyDescent="0.55000000000000004">
      <c r="O7343" s="1"/>
      <c r="V7343" s="1"/>
      <c r="X7343" s="1"/>
    </row>
    <row r="7344" spans="15:24" x14ac:dyDescent="0.55000000000000004">
      <c r="O7344" s="1"/>
      <c r="V7344" s="1"/>
      <c r="X7344" s="1"/>
    </row>
    <row r="7345" spans="15:24" x14ac:dyDescent="0.55000000000000004">
      <c r="O7345" s="1"/>
      <c r="V7345" s="1"/>
      <c r="X7345" s="1"/>
    </row>
    <row r="7346" spans="15:24" x14ac:dyDescent="0.55000000000000004">
      <c r="O7346" s="1"/>
      <c r="V7346" s="1"/>
      <c r="X7346" s="1"/>
    </row>
    <row r="7347" spans="15:24" x14ac:dyDescent="0.55000000000000004">
      <c r="O7347" s="1"/>
      <c r="V7347" s="1"/>
      <c r="X7347" s="1"/>
    </row>
    <row r="7348" spans="15:24" x14ac:dyDescent="0.55000000000000004">
      <c r="O7348" s="1"/>
      <c r="V7348" s="1"/>
      <c r="X7348" s="1"/>
    </row>
    <row r="7349" spans="15:24" x14ac:dyDescent="0.55000000000000004">
      <c r="O7349" s="1"/>
      <c r="V7349" s="1"/>
      <c r="X7349" s="1"/>
    </row>
    <row r="7350" spans="15:24" x14ac:dyDescent="0.55000000000000004">
      <c r="O7350" s="1"/>
      <c r="V7350" s="1"/>
      <c r="X7350" s="1"/>
    </row>
    <row r="7351" spans="15:24" x14ac:dyDescent="0.55000000000000004">
      <c r="O7351" s="1"/>
      <c r="V7351" s="1"/>
      <c r="X7351" s="1"/>
    </row>
    <row r="7352" spans="15:24" x14ac:dyDescent="0.55000000000000004">
      <c r="O7352" s="1"/>
      <c r="V7352" s="1"/>
      <c r="X7352" s="1"/>
    </row>
    <row r="7353" spans="15:24" x14ac:dyDescent="0.55000000000000004">
      <c r="O7353" s="1"/>
      <c r="V7353" s="1"/>
      <c r="X7353" s="1"/>
    </row>
    <row r="7354" spans="15:24" x14ac:dyDescent="0.55000000000000004">
      <c r="O7354" s="1"/>
      <c r="V7354" s="1"/>
      <c r="X7354" s="1"/>
    </row>
    <row r="7355" spans="15:24" x14ac:dyDescent="0.55000000000000004">
      <c r="O7355" s="1"/>
      <c r="V7355" s="1"/>
      <c r="X7355" s="1"/>
    </row>
    <row r="7356" spans="15:24" x14ac:dyDescent="0.55000000000000004">
      <c r="O7356" s="1"/>
      <c r="V7356" s="1"/>
      <c r="X7356" s="1"/>
    </row>
    <row r="7357" spans="15:24" x14ac:dyDescent="0.55000000000000004">
      <c r="O7357" s="1"/>
      <c r="V7357" s="1"/>
      <c r="X7357" s="1"/>
    </row>
    <row r="7358" spans="15:24" x14ac:dyDescent="0.55000000000000004">
      <c r="O7358" s="1"/>
      <c r="V7358" s="1"/>
      <c r="X7358" s="1"/>
    </row>
    <row r="7359" spans="15:24" x14ac:dyDescent="0.55000000000000004">
      <c r="O7359" s="1"/>
      <c r="V7359" s="1"/>
      <c r="X7359" s="1"/>
    </row>
    <row r="7360" spans="15:24" x14ac:dyDescent="0.55000000000000004">
      <c r="O7360" s="1"/>
      <c r="V7360" s="1"/>
      <c r="X7360" s="1"/>
    </row>
    <row r="7361" spans="15:24" x14ac:dyDescent="0.55000000000000004">
      <c r="O7361" s="1"/>
      <c r="V7361" s="1"/>
      <c r="X7361" s="1"/>
    </row>
    <row r="7362" spans="15:24" x14ac:dyDescent="0.55000000000000004">
      <c r="O7362" s="1"/>
      <c r="V7362" s="1"/>
      <c r="X7362" s="1"/>
    </row>
    <row r="7363" spans="15:24" x14ac:dyDescent="0.55000000000000004">
      <c r="O7363" s="1"/>
      <c r="V7363" s="1"/>
      <c r="X7363" s="1"/>
    </row>
    <row r="7364" spans="15:24" x14ac:dyDescent="0.55000000000000004">
      <c r="O7364" s="1"/>
      <c r="V7364" s="1"/>
      <c r="X7364" s="1"/>
    </row>
    <row r="7365" spans="15:24" x14ac:dyDescent="0.55000000000000004">
      <c r="O7365" s="1"/>
      <c r="V7365" s="1"/>
      <c r="X7365" s="1"/>
    </row>
    <row r="7366" spans="15:24" x14ac:dyDescent="0.55000000000000004">
      <c r="O7366" s="1"/>
      <c r="V7366" s="1"/>
      <c r="X7366" s="1"/>
    </row>
    <row r="7367" spans="15:24" x14ac:dyDescent="0.55000000000000004">
      <c r="O7367" s="1"/>
      <c r="V7367" s="1"/>
      <c r="X7367" s="1"/>
    </row>
    <row r="7368" spans="15:24" x14ac:dyDescent="0.55000000000000004">
      <c r="O7368" s="1"/>
      <c r="V7368" s="1"/>
      <c r="X7368" s="1"/>
    </row>
    <row r="7369" spans="15:24" x14ac:dyDescent="0.55000000000000004">
      <c r="O7369" s="1"/>
      <c r="V7369" s="1"/>
      <c r="X7369" s="1"/>
    </row>
    <row r="7370" spans="15:24" x14ac:dyDescent="0.55000000000000004">
      <c r="O7370" s="1"/>
      <c r="V7370" s="1"/>
      <c r="X7370" s="1"/>
    </row>
    <row r="7371" spans="15:24" x14ac:dyDescent="0.55000000000000004">
      <c r="O7371" s="1"/>
      <c r="V7371" s="1"/>
      <c r="X7371" s="1"/>
    </row>
    <row r="7372" spans="15:24" x14ac:dyDescent="0.55000000000000004">
      <c r="O7372" s="1"/>
      <c r="V7372" s="1"/>
      <c r="X7372" s="1"/>
    </row>
    <row r="7373" spans="15:24" x14ac:dyDescent="0.55000000000000004">
      <c r="O7373" s="1"/>
      <c r="V7373" s="1"/>
      <c r="X7373" s="1"/>
    </row>
    <row r="7374" spans="15:24" x14ac:dyDescent="0.55000000000000004">
      <c r="O7374" s="1"/>
      <c r="V7374" s="1"/>
      <c r="X7374" s="1"/>
    </row>
    <row r="7375" spans="15:24" x14ac:dyDescent="0.55000000000000004">
      <c r="O7375" s="1"/>
      <c r="V7375" s="1"/>
      <c r="X7375" s="1"/>
    </row>
    <row r="7376" spans="15:24" x14ac:dyDescent="0.55000000000000004">
      <c r="O7376" s="1"/>
      <c r="V7376" s="1"/>
      <c r="X7376" s="1"/>
    </row>
    <row r="7377" spans="15:24" x14ac:dyDescent="0.55000000000000004">
      <c r="O7377" s="1"/>
      <c r="V7377" s="1"/>
      <c r="X7377" s="1"/>
    </row>
    <row r="7378" spans="15:24" x14ac:dyDescent="0.55000000000000004">
      <c r="O7378" s="1"/>
      <c r="V7378" s="1"/>
      <c r="X7378" s="1"/>
    </row>
    <row r="7379" spans="15:24" x14ac:dyDescent="0.55000000000000004">
      <c r="O7379" s="1"/>
      <c r="V7379" s="1"/>
      <c r="X7379" s="1"/>
    </row>
    <row r="7380" spans="15:24" x14ac:dyDescent="0.55000000000000004">
      <c r="O7380" s="1"/>
      <c r="V7380" s="1"/>
      <c r="X7380" s="1"/>
    </row>
    <row r="7381" spans="15:24" x14ac:dyDescent="0.55000000000000004">
      <c r="O7381" s="1"/>
      <c r="V7381" s="1"/>
      <c r="X7381" s="1"/>
    </row>
    <row r="7382" spans="15:24" x14ac:dyDescent="0.55000000000000004">
      <c r="O7382" s="1"/>
      <c r="V7382" s="1"/>
      <c r="X7382" s="1"/>
    </row>
    <row r="7383" spans="15:24" x14ac:dyDescent="0.55000000000000004">
      <c r="O7383" s="1"/>
      <c r="V7383" s="1"/>
      <c r="X7383" s="1"/>
    </row>
    <row r="7384" spans="15:24" x14ac:dyDescent="0.55000000000000004">
      <c r="O7384" s="1"/>
      <c r="V7384" s="1"/>
      <c r="X7384" s="1"/>
    </row>
    <row r="7385" spans="15:24" x14ac:dyDescent="0.55000000000000004">
      <c r="O7385" s="1"/>
      <c r="V7385" s="1"/>
      <c r="X7385" s="1"/>
    </row>
    <row r="7386" spans="15:24" x14ac:dyDescent="0.55000000000000004">
      <c r="O7386" s="1"/>
      <c r="V7386" s="1"/>
      <c r="X7386" s="1"/>
    </row>
    <row r="7387" spans="15:24" x14ac:dyDescent="0.55000000000000004">
      <c r="O7387" s="1"/>
      <c r="V7387" s="1"/>
      <c r="X7387" s="1"/>
    </row>
    <row r="7388" spans="15:24" x14ac:dyDescent="0.55000000000000004">
      <c r="O7388" s="1"/>
      <c r="V7388" s="1"/>
      <c r="X7388" s="1"/>
    </row>
    <row r="7389" spans="15:24" x14ac:dyDescent="0.55000000000000004">
      <c r="O7389" s="1"/>
      <c r="V7389" s="1"/>
      <c r="X7389" s="1"/>
    </row>
    <row r="7390" spans="15:24" x14ac:dyDescent="0.55000000000000004">
      <c r="O7390" s="1"/>
      <c r="V7390" s="1"/>
      <c r="X7390" s="1"/>
    </row>
    <row r="7391" spans="15:24" x14ac:dyDescent="0.55000000000000004">
      <c r="O7391" s="1"/>
      <c r="V7391" s="1"/>
      <c r="X7391" s="1"/>
    </row>
    <row r="7392" spans="15:24" x14ac:dyDescent="0.55000000000000004">
      <c r="O7392" s="1"/>
      <c r="V7392" s="1"/>
      <c r="X7392" s="1"/>
    </row>
    <row r="7393" spans="15:24" x14ac:dyDescent="0.55000000000000004">
      <c r="O7393" s="1"/>
      <c r="V7393" s="1"/>
      <c r="X7393" s="1"/>
    </row>
    <row r="7394" spans="15:24" x14ac:dyDescent="0.55000000000000004">
      <c r="O7394" s="1"/>
      <c r="V7394" s="1"/>
      <c r="X7394" s="1"/>
    </row>
    <row r="7395" spans="15:24" x14ac:dyDescent="0.55000000000000004">
      <c r="O7395" s="1"/>
      <c r="V7395" s="1"/>
      <c r="X7395" s="1"/>
    </row>
    <row r="7396" spans="15:24" x14ac:dyDescent="0.55000000000000004">
      <c r="O7396" s="1"/>
      <c r="V7396" s="1"/>
      <c r="X7396" s="1"/>
    </row>
    <row r="7397" spans="15:24" x14ac:dyDescent="0.55000000000000004">
      <c r="O7397" s="1"/>
      <c r="V7397" s="1"/>
      <c r="X7397" s="1"/>
    </row>
    <row r="7398" spans="15:24" x14ac:dyDescent="0.55000000000000004">
      <c r="O7398" s="1"/>
      <c r="V7398" s="1"/>
      <c r="X7398" s="1"/>
    </row>
    <row r="7399" spans="15:24" x14ac:dyDescent="0.55000000000000004">
      <c r="O7399" s="1"/>
      <c r="V7399" s="1"/>
      <c r="X7399" s="1"/>
    </row>
    <row r="7400" spans="15:24" x14ac:dyDescent="0.55000000000000004">
      <c r="O7400" s="1"/>
      <c r="V7400" s="1"/>
      <c r="X7400" s="1"/>
    </row>
    <row r="7401" spans="15:24" x14ac:dyDescent="0.55000000000000004">
      <c r="O7401" s="1"/>
      <c r="V7401" s="1"/>
      <c r="X7401" s="1"/>
    </row>
    <row r="7402" spans="15:24" x14ac:dyDescent="0.55000000000000004">
      <c r="O7402" s="1"/>
      <c r="V7402" s="1"/>
      <c r="X7402" s="1"/>
    </row>
    <row r="7403" spans="15:24" x14ac:dyDescent="0.55000000000000004">
      <c r="O7403" s="1"/>
      <c r="V7403" s="1"/>
      <c r="X7403" s="1"/>
    </row>
    <row r="7404" spans="15:24" x14ac:dyDescent="0.55000000000000004">
      <c r="O7404" s="1"/>
      <c r="V7404" s="1"/>
      <c r="X7404" s="1"/>
    </row>
    <row r="7405" spans="15:24" x14ac:dyDescent="0.55000000000000004">
      <c r="O7405" s="1"/>
      <c r="V7405" s="1"/>
      <c r="X7405" s="1"/>
    </row>
    <row r="7406" spans="15:24" x14ac:dyDescent="0.55000000000000004">
      <c r="O7406" s="1"/>
      <c r="V7406" s="1"/>
      <c r="X7406" s="1"/>
    </row>
    <row r="7407" spans="15:24" x14ac:dyDescent="0.55000000000000004">
      <c r="O7407" s="1"/>
      <c r="V7407" s="1"/>
      <c r="X7407" s="1"/>
    </row>
    <row r="7408" spans="15:24" x14ac:dyDescent="0.55000000000000004">
      <c r="O7408" s="1"/>
      <c r="V7408" s="1"/>
      <c r="X7408" s="1"/>
    </row>
    <row r="7409" spans="15:24" x14ac:dyDescent="0.55000000000000004">
      <c r="O7409" s="1"/>
      <c r="V7409" s="1"/>
      <c r="X7409" s="1"/>
    </row>
    <row r="7410" spans="15:24" x14ac:dyDescent="0.55000000000000004">
      <c r="O7410" s="1"/>
      <c r="V7410" s="1"/>
      <c r="X7410" s="1"/>
    </row>
    <row r="7411" spans="15:24" x14ac:dyDescent="0.55000000000000004">
      <c r="O7411" s="1"/>
      <c r="V7411" s="1"/>
      <c r="X7411" s="1"/>
    </row>
    <row r="7412" spans="15:24" x14ac:dyDescent="0.55000000000000004">
      <c r="O7412" s="1"/>
      <c r="V7412" s="1"/>
      <c r="X7412" s="1"/>
    </row>
    <row r="7413" spans="15:24" x14ac:dyDescent="0.55000000000000004">
      <c r="O7413" s="1"/>
      <c r="V7413" s="1"/>
      <c r="X7413" s="1"/>
    </row>
    <row r="7414" spans="15:24" x14ac:dyDescent="0.55000000000000004">
      <c r="O7414" s="1"/>
      <c r="V7414" s="1"/>
      <c r="X7414" s="1"/>
    </row>
    <row r="7415" spans="15:24" x14ac:dyDescent="0.55000000000000004">
      <c r="O7415" s="1"/>
      <c r="V7415" s="1"/>
      <c r="X7415" s="1"/>
    </row>
    <row r="7416" spans="15:24" x14ac:dyDescent="0.55000000000000004">
      <c r="O7416" s="1"/>
      <c r="V7416" s="1"/>
      <c r="X7416" s="1"/>
    </row>
    <row r="7417" spans="15:24" x14ac:dyDescent="0.55000000000000004">
      <c r="O7417" s="1"/>
      <c r="V7417" s="1"/>
      <c r="X7417" s="1"/>
    </row>
    <row r="7418" spans="15:24" x14ac:dyDescent="0.55000000000000004">
      <c r="O7418" s="1"/>
      <c r="V7418" s="1"/>
      <c r="X7418" s="1"/>
    </row>
    <row r="7419" spans="15:24" x14ac:dyDescent="0.55000000000000004">
      <c r="O7419" s="1"/>
      <c r="V7419" s="1"/>
      <c r="X7419" s="1"/>
    </row>
    <row r="7420" spans="15:24" x14ac:dyDescent="0.55000000000000004">
      <c r="O7420" s="1"/>
      <c r="V7420" s="1"/>
      <c r="X7420" s="1"/>
    </row>
    <row r="7421" spans="15:24" x14ac:dyDescent="0.55000000000000004">
      <c r="O7421" s="1"/>
      <c r="V7421" s="1"/>
      <c r="X7421" s="1"/>
    </row>
    <row r="7422" spans="15:24" x14ac:dyDescent="0.55000000000000004">
      <c r="O7422" s="1"/>
      <c r="V7422" s="1"/>
      <c r="X7422" s="1"/>
    </row>
    <row r="7423" spans="15:24" x14ac:dyDescent="0.55000000000000004">
      <c r="O7423" s="1"/>
      <c r="V7423" s="1"/>
      <c r="X7423" s="1"/>
    </row>
    <row r="7424" spans="15:24" x14ac:dyDescent="0.55000000000000004">
      <c r="O7424" s="1"/>
      <c r="V7424" s="1"/>
      <c r="X7424" s="1"/>
    </row>
    <row r="7425" spans="15:24" x14ac:dyDescent="0.55000000000000004">
      <c r="O7425" s="1"/>
      <c r="V7425" s="1"/>
      <c r="X7425" s="1"/>
    </row>
    <row r="7426" spans="15:24" x14ac:dyDescent="0.55000000000000004">
      <c r="O7426" s="1"/>
      <c r="V7426" s="1"/>
      <c r="X7426" s="1"/>
    </row>
    <row r="7427" spans="15:24" x14ac:dyDescent="0.55000000000000004">
      <c r="O7427" s="1"/>
      <c r="V7427" s="1"/>
      <c r="X7427" s="1"/>
    </row>
    <row r="7428" spans="15:24" x14ac:dyDescent="0.55000000000000004">
      <c r="O7428" s="1"/>
      <c r="V7428" s="1"/>
      <c r="X7428" s="1"/>
    </row>
    <row r="7429" spans="15:24" x14ac:dyDescent="0.55000000000000004">
      <c r="O7429" s="1"/>
      <c r="V7429" s="1"/>
      <c r="X7429" s="1"/>
    </row>
    <row r="7430" spans="15:24" x14ac:dyDescent="0.55000000000000004">
      <c r="O7430" s="1"/>
      <c r="V7430" s="1"/>
      <c r="X7430" s="1"/>
    </row>
    <row r="7431" spans="15:24" x14ac:dyDescent="0.55000000000000004">
      <c r="O7431" s="1"/>
      <c r="V7431" s="1"/>
      <c r="X7431" s="1"/>
    </row>
    <row r="7432" spans="15:24" x14ac:dyDescent="0.55000000000000004">
      <c r="O7432" s="1"/>
      <c r="V7432" s="1"/>
      <c r="X7432" s="1"/>
    </row>
    <row r="7433" spans="15:24" x14ac:dyDescent="0.55000000000000004">
      <c r="O7433" s="1"/>
      <c r="V7433" s="1"/>
      <c r="X7433" s="1"/>
    </row>
    <row r="7434" spans="15:24" x14ac:dyDescent="0.55000000000000004">
      <c r="O7434" s="1"/>
      <c r="V7434" s="1"/>
      <c r="X7434" s="1"/>
    </row>
    <row r="7435" spans="15:24" x14ac:dyDescent="0.55000000000000004">
      <c r="O7435" s="1"/>
      <c r="V7435" s="1"/>
      <c r="X7435" s="1"/>
    </row>
    <row r="7436" spans="15:24" x14ac:dyDescent="0.55000000000000004">
      <c r="O7436" s="1"/>
      <c r="V7436" s="1"/>
      <c r="X7436" s="1"/>
    </row>
    <row r="7437" spans="15:24" x14ac:dyDescent="0.55000000000000004">
      <c r="O7437" s="1"/>
      <c r="V7437" s="1"/>
      <c r="X7437" s="1"/>
    </row>
    <row r="7438" spans="15:24" x14ac:dyDescent="0.55000000000000004">
      <c r="O7438" s="1"/>
      <c r="V7438" s="1"/>
      <c r="X7438" s="1"/>
    </row>
    <row r="7439" spans="15:24" x14ac:dyDescent="0.55000000000000004">
      <c r="O7439" s="1"/>
      <c r="V7439" s="1"/>
      <c r="X7439" s="1"/>
    </row>
    <row r="7440" spans="15:24" x14ac:dyDescent="0.55000000000000004">
      <c r="O7440" s="1"/>
      <c r="V7440" s="1"/>
      <c r="X7440" s="1"/>
    </row>
    <row r="7441" spans="15:24" x14ac:dyDescent="0.55000000000000004">
      <c r="O7441" s="1"/>
      <c r="V7441" s="1"/>
      <c r="X7441" s="1"/>
    </row>
    <row r="7442" spans="15:24" x14ac:dyDescent="0.55000000000000004">
      <c r="O7442" s="1"/>
      <c r="V7442" s="1"/>
      <c r="X7442" s="1"/>
    </row>
    <row r="7443" spans="15:24" x14ac:dyDescent="0.55000000000000004">
      <c r="O7443" s="1"/>
      <c r="V7443" s="1"/>
      <c r="X7443" s="1"/>
    </row>
    <row r="7444" spans="15:24" x14ac:dyDescent="0.55000000000000004">
      <c r="O7444" s="1"/>
      <c r="V7444" s="1"/>
      <c r="X7444" s="1"/>
    </row>
    <row r="7445" spans="15:24" x14ac:dyDescent="0.55000000000000004">
      <c r="O7445" s="1"/>
      <c r="V7445" s="1"/>
      <c r="X7445" s="1"/>
    </row>
    <row r="7446" spans="15:24" x14ac:dyDescent="0.55000000000000004">
      <c r="O7446" s="1"/>
      <c r="V7446" s="1"/>
      <c r="X7446" s="1"/>
    </row>
    <row r="7447" spans="15:24" x14ac:dyDescent="0.55000000000000004">
      <c r="O7447" s="1"/>
      <c r="V7447" s="1"/>
      <c r="X7447" s="1"/>
    </row>
    <row r="7448" spans="15:24" x14ac:dyDescent="0.55000000000000004">
      <c r="O7448" s="1"/>
      <c r="V7448" s="1"/>
      <c r="X7448" s="1"/>
    </row>
    <row r="7449" spans="15:24" x14ac:dyDescent="0.55000000000000004">
      <c r="O7449" s="1"/>
      <c r="V7449" s="1"/>
      <c r="X7449" s="1"/>
    </row>
    <row r="7450" spans="15:24" x14ac:dyDescent="0.55000000000000004">
      <c r="O7450" s="1"/>
      <c r="V7450" s="1"/>
      <c r="X7450" s="1"/>
    </row>
    <row r="7451" spans="15:24" x14ac:dyDescent="0.55000000000000004">
      <c r="O7451" s="1"/>
      <c r="V7451" s="1"/>
      <c r="X7451" s="1"/>
    </row>
    <row r="7452" spans="15:24" x14ac:dyDescent="0.55000000000000004">
      <c r="O7452" s="1"/>
      <c r="V7452" s="1"/>
      <c r="X7452" s="1"/>
    </row>
    <row r="7453" spans="15:24" x14ac:dyDescent="0.55000000000000004">
      <c r="O7453" s="1"/>
      <c r="V7453" s="1"/>
      <c r="X7453" s="1"/>
    </row>
    <row r="7454" spans="15:24" x14ac:dyDescent="0.55000000000000004">
      <c r="O7454" s="1"/>
      <c r="V7454" s="1"/>
      <c r="X7454" s="1"/>
    </row>
    <row r="7455" spans="15:24" x14ac:dyDescent="0.55000000000000004">
      <c r="O7455" s="1"/>
      <c r="V7455" s="1"/>
      <c r="X7455" s="1"/>
    </row>
    <row r="7456" spans="15:24" x14ac:dyDescent="0.55000000000000004">
      <c r="O7456" s="1"/>
      <c r="V7456" s="1"/>
      <c r="X7456" s="1"/>
    </row>
    <row r="7457" spans="15:24" x14ac:dyDescent="0.55000000000000004">
      <c r="O7457" s="1"/>
      <c r="V7457" s="1"/>
      <c r="X7457" s="1"/>
    </row>
    <row r="7458" spans="15:24" x14ac:dyDescent="0.55000000000000004">
      <c r="O7458" s="1"/>
      <c r="V7458" s="1"/>
      <c r="X7458" s="1"/>
    </row>
    <row r="7459" spans="15:24" x14ac:dyDescent="0.55000000000000004">
      <c r="O7459" s="1"/>
      <c r="V7459" s="1"/>
      <c r="X7459" s="1"/>
    </row>
    <row r="7460" spans="15:24" x14ac:dyDescent="0.55000000000000004">
      <c r="O7460" s="1"/>
      <c r="V7460" s="1"/>
      <c r="X7460" s="1"/>
    </row>
    <row r="7461" spans="15:24" x14ac:dyDescent="0.55000000000000004">
      <c r="O7461" s="1"/>
      <c r="V7461" s="1"/>
      <c r="X7461" s="1"/>
    </row>
    <row r="7462" spans="15:24" x14ac:dyDescent="0.55000000000000004">
      <c r="O7462" s="1"/>
      <c r="V7462" s="1"/>
      <c r="X7462" s="1"/>
    </row>
    <row r="7463" spans="15:24" x14ac:dyDescent="0.55000000000000004">
      <c r="O7463" s="1"/>
      <c r="V7463" s="1"/>
      <c r="X7463" s="1"/>
    </row>
    <row r="7464" spans="15:24" x14ac:dyDescent="0.55000000000000004">
      <c r="O7464" s="1"/>
      <c r="V7464" s="1"/>
      <c r="X7464" s="1"/>
    </row>
    <row r="7465" spans="15:24" x14ac:dyDescent="0.55000000000000004">
      <c r="O7465" s="1"/>
      <c r="V7465" s="1"/>
      <c r="X7465" s="1"/>
    </row>
    <row r="7466" spans="15:24" x14ac:dyDescent="0.55000000000000004">
      <c r="O7466" s="1"/>
      <c r="V7466" s="1"/>
      <c r="X7466" s="1"/>
    </row>
    <row r="7467" spans="15:24" x14ac:dyDescent="0.55000000000000004">
      <c r="O7467" s="1"/>
      <c r="V7467" s="1"/>
      <c r="X7467" s="1"/>
    </row>
    <row r="7468" spans="15:24" x14ac:dyDescent="0.55000000000000004">
      <c r="O7468" s="1"/>
      <c r="V7468" s="1"/>
      <c r="X7468" s="1"/>
    </row>
    <row r="7469" spans="15:24" x14ac:dyDescent="0.55000000000000004">
      <c r="O7469" s="1"/>
      <c r="V7469" s="1"/>
      <c r="X7469" s="1"/>
    </row>
    <row r="7470" spans="15:24" x14ac:dyDescent="0.55000000000000004">
      <c r="O7470" s="1"/>
      <c r="V7470" s="1"/>
      <c r="X7470" s="1"/>
    </row>
    <row r="7471" spans="15:24" x14ac:dyDescent="0.55000000000000004">
      <c r="O7471" s="1"/>
      <c r="V7471" s="1"/>
      <c r="X7471" s="1"/>
    </row>
    <row r="7472" spans="15:24" x14ac:dyDescent="0.55000000000000004">
      <c r="O7472" s="1"/>
      <c r="V7472" s="1"/>
      <c r="X7472" s="1"/>
    </row>
    <row r="7473" spans="15:24" x14ac:dyDescent="0.55000000000000004">
      <c r="O7473" s="1"/>
      <c r="V7473" s="1"/>
      <c r="X7473" s="1"/>
    </row>
    <row r="7474" spans="15:24" x14ac:dyDescent="0.55000000000000004">
      <c r="O7474" s="1"/>
      <c r="V7474" s="1"/>
      <c r="X7474" s="1"/>
    </row>
    <row r="7475" spans="15:24" x14ac:dyDescent="0.55000000000000004">
      <c r="O7475" s="1"/>
      <c r="V7475" s="1"/>
      <c r="X7475" s="1"/>
    </row>
    <row r="7476" spans="15:24" x14ac:dyDescent="0.55000000000000004">
      <c r="O7476" s="1"/>
      <c r="V7476" s="1"/>
      <c r="X7476" s="1"/>
    </row>
    <row r="7477" spans="15:24" x14ac:dyDescent="0.55000000000000004">
      <c r="O7477" s="1"/>
      <c r="V7477" s="1"/>
      <c r="X7477" s="1"/>
    </row>
    <row r="7478" spans="15:24" x14ac:dyDescent="0.55000000000000004">
      <c r="O7478" s="1"/>
      <c r="V7478" s="1"/>
      <c r="X7478" s="1"/>
    </row>
    <row r="7479" spans="15:24" x14ac:dyDescent="0.55000000000000004">
      <c r="O7479" s="1"/>
      <c r="V7479" s="1"/>
      <c r="X7479" s="1"/>
    </row>
    <row r="7480" spans="15:24" x14ac:dyDescent="0.55000000000000004">
      <c r="O7480" s="1"/>
      <c r="V7480" s="1"/>
      <c r="X7480" s="1"/>
    </row>
    <row r="7481" spans="15:24" x14ac:dyDescent="0.55000000000000004">
      <c r="O7481" s="1"/>
      <c r="V7481" s="1"/>
      <c r="X7481" s="1"/>
    </row>
    <row r="7482" spans="15:24" x14ac:dyDescent="0.55000000000000004">
      <c r="O7482" s="1"/>
      <c r="V7482" s="1"/>
      <c r="X7482" s="1"/>
    </row>
    <row r="7483" spans="15:24" x14ac:dyDescent="0.55000000000000004">
      <c r="O7483" s="1"/>
      <c r="V7483" s="1"/>
      <c r="X7483" s="1"/>
    </row>
    <row r="7484" spans="15:24" x14ac:dyDescent="0.55000000000000004">
      <c r="O7484" s="1"/>
      <c r="V7484" s="1"/>
      <c r="X7484" s="1"/>
    </row>
    <row r="7485" spans="15:24" x14ac:dyDescent="0.55000000000000004">
      <c r="O7485" s="1"/>
      <c r="V7485" s="1"/>
      <c r="X7485" s="1"/>
    </row>
    <row r="7486" spans="15:24" x14ac:dyDescent="0.55000000000000004">
      <c r="O7486" s="1"/>
      <c r="V7486" s="1"/>
      <c r="X7486" s="1"/>
    </row>
    <row r="7487" spans="15:24" x14ac:dyDescent="0.55000000000000004">
      <c r="O7487" s="1"/>
      <c r="V7487" s="1"/>
      <c r="X7487" s="1"/>
    </row>
    <row r="7488" spans="15:24" x14ac:dyDescent="0.55000000000000004">
      <c r="O7488" s="1"/>
      <c r="V7488" s="1"/>
      <c r="X7488" s="1"/>
    </row>
    <row r="7489" spans="15:24" x14ac:dyDescent="0.55000000000000004">
      <c r="O7489" s="1"/>
      <c r="V7489" s="1"/>
      <c r="X7489" s="1"/>
    </row>
    <row r="7490" spans="15:24" x14ac:dyDescent="0.55000000000000004">
      <c r="O7490" s="1"/>
      <c r="V7490" s="1"/>
      <c r="X7490" s="1"/>
    </row>
    <row r="7491" spans="15:24" x14ac:dyDescent="0.55000000000000004">
      <c r="O7491" s="1"/>
      <c r="V7491" s="1"/>
      <c r="X7491" s="1"/>
    </row>
    <row r="7492" spans="15:24" x14ac:dyDescent="0.55000000000000004">
      <c r="O7492" s="1"/>
      <c r="V7492" s="1"/>
      <c r="X7492" s="1"/>
    </row>
    <row r="7493" spans="15:24" x14ac:dyDescent="0.55000000000000004">
      <c r="O7493" s="1"/>
      <c r="V7493" s="1"/>
      <c r="X7493" s="1"/>
    </row>
    <row r="7494" spans="15:24" x14ac:dyDescent="0.55000000000000004">
      <c r="O7494" s="1"/>
      <c r="V7494" s="1"/>
      <c r="X7494" s="1"/>
    </row>
    <row r="7495" spans="15:24" x14ac:dyDescent="0.55000000000000004">
      <c r="O7495" s="1"/>
      <c r="V7495" s="1"/>
      <c r="X7495" s="1"/>
    </row>
    <row r="7496" spans="15:24" x14ac:dyDescent="0.55000000000000004">
      <c r="O7496" s="1"/>
      <c r="V7496" s="1"/>
      <c r="X7496" s="1"/>
    </row>
    <row r="7497" spans="15:24" x14ac:dyDescent="0.55000000000000004">
      <c r="O7497" s="1"/>
      <c r="V7497" s="1"/>
      <c r="X7497" s="1"/>
    </row>
    <row r="7498" spans="15:24" x14ac:dyDescent="0.55000000000000004">
      <c r="O7498" s="1"/>
      <c r="V7498" s="1"/>
      <c r="X7498" s="1"/>
    </row>
    <row r="7499" spans="15:24" x14ac:dyDescent="0.55000000000000004">
      <c r="O7499" s="1"/>
      <c r="V7499" s="1"/>
      <c r="X7499" s="1"/>
    </row>
    <row r="7500" spans="15:24" x14ac:dyDescent="0.55000000000000004">
      <c r="O7500" s="1"/>
      <c r="V7500" s="1"/>
      <c r="X7500" s="1"/>
    </row>
    <row r="7501" spans="15:24" x14ac:dyDescent="0.55000000000000004">
      <c r="O7501" s="1"/>
      <c r="V7501" s="1"/>
      <c r="X7501" s="1"/>
    </row>
    <row r="7502" spans="15:24" x14ac:dyDescent="0.55000000000000004">
      <c r="O7502" s="1"/>
      <c r="V7502" s="1"/>
      <c r="X7502" s="1"/>
    </row>
    <row r="7503" spans="15:24" x14ac:dyDescent="0.55000000000000004">
      <c r="O7503" s="1"/>
      <c r="V7503" s="1"/>
      <c r="X7503" s="1"/>
    </row>
    <row r="7504" spans="15:24" x14ac:dyDescent="0.55000000000000004">
      <c r="O7504" s="1"/>
      <c r="V7504" s="1"/>
      <c r="X7504" s="1"/>
    </row>
    <row r="7505" spans="15:24" x14ac:dyDescent="0.55000000000000004">
      <c r="O7505" s="1"/>
      <c r="V7505" s="1"/>
      <c r="X7505" s="1"/>
    </row>
    <row r="7506" spans="15:24" x14ac:dyDescent="0.55000000000000004">
      <c r="O7506" s="1"/>
      <c r="V7506" s="1"/>
      <c r="X7506" s="1"/>
    </row>
    <row r="7507" spans="15:24" x14ac:dyDescent="0.55000000000000004">
      <c r="O7507" s="1"/>
      <c r="V7507" s="1"/>
      <c r="X7507" s="1"/>
    </row>
    <row r="7508" spans="15:24" x14ac:dyDescent="0.55000000000000004">
      <c r="O7508" s="1"/>
      <c r="V7508" s="1"/>
      <c r="X7508" s="1"/>
    </row>
    <row r="7509" spans="15:24" x14ac:dyDescent="0.55000000000000004">
      <c r="O7509" s="1"/>
      <c r="V7509" s="1"/>
      <c r="X7509" s="1"/>
    </row>
    <row r="7510" spans="15:24" x14ac:dyDescent="0.55000000000000004">
      <c r="O7510" s="1"/>
      <c r="V7510" s="1"/>
      <c r="X7510" s="1"/>
    </row>
    <row r="7511" spans="15:24" x14ac:dyDescent="0.55000000000000004">
      <c r="O7511" s="1"/>
      <c r="V7511" s="1"/>
      <c r="X7511" s="1"/>
    </row>
    <row r="7512" spans="15:24" x14ac:dyDescent="0.55000000000000004">
      <c r="O7512" s="1"/>
      <c r="V7512" s="1"/>
      <c r="X7512" s="1"/>
    </row>
    <row r="7513" spans="15:24" x14ac:dyDescent="0.55000000000000004">
      <c r="O7513" s="1"/>
      <c r="V7513" s="1"/>
      <c r="X7513" s="1"/>
    </row>
    <row r="7514" spans="15:24" x14ac:dyDescent="0.55000000000000004">
      <c r="O7514" s="1"/>
      <c r="V7514" s="1"/>
      <c r="X7514" s="1"/>
    </row>
    <row r="7515" spans="15:24" x14ac:dyDescent="0.55000000000000004">
      <c r="O7515" s="1"/>
      <c r="V7515" s="1"/>
      <c r="X7515" s="1"/>
    </row>
    <row r="7516" spans="15:24" x14ac:dyDescent="0.55000000000000004">
      <c r="O7516" s="1"/>
      <c r="V7516" s="1"/>
      <c r="X7516" s="1"/>
    </row>
    <row r="7517" spans="15:24" x14ac:dyDescent="0.55000000000000004">
      <c r="O7517" s="1"/>
      <c r="V7517" s="1"/>
      <c r="X7517" s="1"/>
    </row>
    <row r="7518" spans="15:24" x14ac:dyDescent="0.55000000000000004">
      <c r="O7518" s="1"/>
      <c r="V7518" s="1"/>
      <c r="X7518" s="1"/>
    </row>
    <row r="7519" spans="15:24" x14ac:dyDescent="0.55000000000000004">
      <c r="O7519" s="1"/>
      <c r="V7519" s="1"/>
      <c r="X7519" s="1"/>
    </row>
    <row r="7520" spans="15:24" x14ac:dyDescent="0.55000000000000004">
      <c r="O7520" s="1"/>
      <c r="V7520" s="1"/>
      <c r="X7520" s="1"/>
    </row>
    <row r="7521" spans="15:24" x14ac:dyDescent="0.55000000000000004">
      <c r="O7521" s="1"/>
      <c r="V7521" s="1"/>
      <c r="X7521" s="1"/>
    </row>
    <row r="7522" spans="15:24" x14ac:dyDescent="0.55000000000000004">
      <c r="O7522" s="1"/>
      <c r="V7522" s="1"/>
      <c r="X7522" s="1"/>
    </row>
    <row r="7523" spans="15:24" x14ac:dyDescent="0.55000000000000004">
      <c r="O7523" s="1"/>
      <c r="V7523" s="1"/>
      <c r="X7523" s="1"/>
    </row>
    <row r="7524" spans="15:24" x14ac:dyDescent="0.55000000000000004">
      <c r="O7524" s="1"/>
      <c r="V7524" s="1"/>
      <c r="X7524" s="1"/>
    </row>
    <row r="7525" spans="15:24" x14ac:dyDescent="0.55000000000000004">
      <c r="O7525" s="1"/>
      <c r="V7525" s="1"/>
      <c r="X7525" s="1"/>
    </row>
    <row r="7526" spans="15:24" x14ac:dyDescent="0.55000000000000004">
      <c r="O7526" s="1"/>
      <c r="V7526" s="1"/>
      <c r="X7526" s="1"/>
    </row>
    <row r="7527" spans="15:24" x14ac:dyDescent="0.55000000000000004">
      <c r="O7527" s="1"/>
      <c r="V7527" s="1"/>
      <c r="X7527" s="1"/>
    </row>
    <row r="7528" spans="15:24" x14ac:dyDescent="0.55000000000000004">
      <c r="O7528" s="1"/>
      <c r="V7528" s="1"/>
      <c r="X7528" s="1"/>
    </row>
    <row r="7529" spans="15:24" x14ac:dyDescent="0.55000000000000004">
      <c r="O7529" s="1"/>
      <c r="V7529" s="1"/>
      <c r="X7529" s="1"/>
    </row>
    <row r="7530" spans="15:24" x14ac:dyDescent="0.55000000000000004">
      <c r="O7530" s="1"/>
      <c r="V7530" s="1"/>
      <c r="X7530" s="1"/>
    </row>
    <row r="7531" spans="15:24" x14ac:dyDescent="0.55000000000000004">
      <c r="O7531" s="1"/>
      <c r="V7531" s="1"/>
      <c r="X7531" s="1"/>
    </row>
    <row r="7532" spans="15:24" x14ac:dyDescent="0.55000000000000004">
      <c r="O7532" s="1"/>
      <c r="V7532" s="1"/>
      <c r="X7532" s="1"/>
    </row>
    <row r="7533" spans="15:24" x14ac:dyDescent="0.55000000000000004">
      <c r="O7533" s="1"/>
      <c r="V7533" s="1"/>
      <c r="X7533" s="1"/>
    </row>
    <row r="7534" spans="15:24" x14ac:dyDescent="0.55000000000000004">
      <c r="O7534" s="1"/>
      <c r="V7534" s="1"/>
      <c r="X7534" s="1"/>
    </row>
    <row r="7535" spans="15:24" x14ac:dyDescent="0.55000000000000004">
      <c r="O7535" s="1"/>
      <c r="V7535" s="1"/>
      <c r="X7535" s="1"/>
    </row>
    <row r="7536" spans="15:24" x14ac:dyDescent="0.55000000000000004">
      <c r="O7536" s="1"/>
      <c r="V7536" s="1"/>
      <c r="X7536" s="1"/>
    </row>
    <row r="7537" spans="15:24" x14ac:dyDescent="0.55000000000000004">
      <c r="O7537" s="1"/>
      <c r="V7537" s="1"/>
      <c r="X7537" s="1"/>
    </row>
    <row r="7538" spans="15:24" x14ac:dyDescent="0.55000000000000004">
      <c r="O7538" s="1"/>
      <c r="V7538" s="1"/>
      <c r="X7538" s="1"/>
    </row>
    <row r="7539" spans="15:24" x14ac:dyDescent="0.55000000000000004">
      <c r="O7539" s="1"/>
      <c r="V7539" s="1"/>
      <c r="X7539" s="1"/>
    </row>
    <row r="7540" spans="15:24" x14ac:dyDescent="0.55000000000000004">
      <c r="O7540" s="1"/>
      <c r="V7540" s="1"/>
      <c r="X7540" s="1"/>
    </row>
    <row r="7541" spans="15:24" x14ac:dyDescent="0.55000000000000004">
      <c r="O7541" s="1"/>
      <c r="V7541" s="1"/>
      <c r="X7541" s="1"/>
    </row>
    <row r="7542" spans="15:24" x14ac:dyDescent="0.55000000000000004">
      <c r="O7542" s="1"/>
      <c r="V7542" s="1"/>
      <c r="X7542" s="1"/>
    </row>
    <row r="7543" spans="15:24" x14ac:dyDescent="0.55000000000000004">
      <c r="O7543" s="1"/>
      <c r="V7543" s="1"/>
      <c r="X7543" s="1"/>
    </row>
    <row r="7544" spans="15:24" x14ac:dyDescent="0.55000000000000004">
      <c r="O7544" s="1"/>
      <c r="V7544" s="1"/>
      <c r="X7544" s="1"/>
    </row>
    <row r="7545" spans="15:24" x14ac:dyDescent="0.55000000000000004">
      <c r="O7545" s="1"/>
      <c r="V7545" s="1"/>
      <c r="X7545" s="1"/>
    </row>
    <row r="7546" spans="15:24" x14ac:dyDescent="0.55000000000000004">
      <c r="O7546" s="1"/>
      <c r="V7546" s="1"/>
      <c r="X7546" s="1"/>
    </row>
    <row r="7547" spans="15:24" x14ac:dyDescent="0.55000000000000004">
      <c r="O7547" s="1"/>
      <c r="V7547" s="1"/>
      <c r="X7547" s="1"/>
    </row>
    <row r="7548" spans="15:24" x14ac:dyDescent="0.55000000000000004">
      <c r="O7548" s="1"/>
      <c r="V7548" s="1"/>
      <c r="X7548" s="1"/>
    </row>
    <row r="7549" spans="15:24" x14ac:dyDescent="0.55000000000000004">
      <c r="O7549" s="1"/>
      <c r="V7549" s="1"/>
      <c r="X7549" s="1"/>
    </row>
    <row r="7550" spans="15:24" x14ac:dyDescent="0.55000000000000004">
      <c r="O7550" s="1"/>
      <c r="V7550" s="1"/>
      <c r="X7550" s="1"/>
    </row>
    <row r="7551" spans="15:24" x14ac:dyDescent="0.55000000000000004">
      <c r="O7551" s="1"/>
      <c r="V7551" s="1"/>
      <c r="X7551" s="1"/>
    </row>
    <row r="7552" spans="15:24" x14ac:dyDescent="0.55000000000000004">
      <c r="O7552" s="1"/>
      <c r="V7552" s="1"/>
      <c r="X7552" s="1"/>
    </row>
    <row r="7553" spans="15:24" x14ac:dyDescent="0.55000000000000004">
      <c r="O7553" s="1"/>
      <c r="V7553" s="1"/>
      <c r="X7553" s="1"/>
    </row>
    <row r="7554" spans="15:24" x14ac:dyDescent="0.55000000000000004">
      <c r="O7554" s="1"/>
      <c r="V7554" s="1"/>
      <c r="X7554" s="1"/>
    </row>
    <row r="7555" spans="15:24" x14ac:dyDescent="0.55000000000000004">
      <c r="O7555" s="1"/>
      <c r="V7555" s="1"/>
      <c r="X7555" s="1"/>
    </row>
    <row r="7556" spans="15:24" x14ac:dyDescent="0.55000000000000004">
      <c r="O7556" s="1"/>
      <c r="V7556" s="1"/>
      <c r="X7556" s="1"/>
    </row>
    <row r="7557" spans="15:24" x14ac:dyDescent="0.55000000000000004">
      <c r="O7557" s="1"/>
      <c r="V7557" s="1"/>
      <c r="X7557" s="1"/>
    </row>
    <row r="7558" spans="15:24" x14ac:dyDescent="0.55000000000000004">
      <c r="O7558" s="1"/>
      <c r="V7558" s="1"/>
      <c r="X7558" s="1"/>
    </row>
    <row r="7559" spans="15:24" x14ac:dyDescent="0.55000000000000004">
      <c r="O7559" s="1"/>
      <c r="V7559" s="1"/>
      <c r="X7559" s="1"/>
    </row>
    <row r="7560" spans="15:24" x14ac:dyDescent="0.55000000000000004">
      <c r="O7560" s="1"/>
      <c r="V7560" s="1"/>
      <c r="X7560" s="1"/>
    </row>
    <row r="7561" spans="15:24" x14ac:dyDescent="0.55000000000000004">
      <c r="O7561" s="1"/>
      <c r="V7561" s="1"/>
      <c r="X7561" s="1"/>
    </row>
    <row r="7562" spans="15:24" x14ac:dyDescent="0.55000000000000004">
      <c r="O7562" s="1"/>
      <c r="V7562" s="1"/>
      <c r="X7562" s="1"/>
    </row>
    <row r="7563" spans="15:24" x14ac:dyDescent="0.55000000000000004">
      <c r="O7563" s="1"/>
      <c r="V7563" s="1"/>
      <c r="X7563" s="1"/>
    </row>
    <row r="7564" spans="15:24" x14ac:dyDescent="0.55000000000000004">
      <c r="O7564" s="1"/>
      <c r="V7564" s="1"/>
      <c r="X7564" s="1"/>
    </row>
    <row r="7565" spans="15:24" x14ac:dyDescent="0.55000000000000004">
      <c r="O7565" s="1"/>
      <c r="V7565" s="1"/>
      <c r="X7565" s="1"/>
    </row>
    <row r="7566" spans="15:24" x14ac:dyDescent="0.55000000000000004">
      <c r="O7566" s="1"/>
      <c r="V7566" s="1"/>
      <c r="X7566" s="1"/>
    </row>
    <row r="7567" spans="15:24" x14ac:dyDescent="0.55000000000000004">
      <c r="O7567" s="1"/>
      <c r="V7567" s="1"/>
      <c r="X7567" s="1"/>
    </row>
    <row r="7568" spans="15:24" x14ac:dyDescent="0.55000000000000004">
      <c r="O7568" s="1"/>
      <c r="V7568" s="1"/>
      <c r="X7568" s="1"/>
    </row>
    <row r="7569" spans="15:24" x14ac:dyDescent="0.55000000000000004">
      <c r="O7569" s="1"/>
      <c r="V7569" s="1"/>
      <c r="X7569" s="1"/>
    </row>
    <row r="7570" spans="15:24" x14ac:dyDescent="0.55000000000000004">
      <c r="O7570" s="1"/>
      <c r="V7570" s="1"/>
      <c r="X7570" s="1"/>
    </row>
    <row r="7571" spans="15:24" x14ac:dyDescent="0.55000000000000004">
      <c r="O7571" s="1"/>
      <c r="V7571" s="1"/>
      <c r="X7571" s="1"/>
    </row>
    <row r="7572" spans="15:24" x14ac:dyDescent="0.55000000000000004">
      <c r="O7572" s="1"/>
      <c r="V7572" s="1"/>
      <c r="X7572" s="1"/>
    </row>
    <row r="7573" spans="15:24" x14ac:dyDescent="0.55000000000000004">
      <c r="O7573" s="1"/>
      <c r="V7573" s="1"/>
      <c r="X7573" s="1"/>
    </row>
    <row r="7574" spans="15:24" x14ac:dyDescent="0.55000000000000004">
      <c r="O7574" s="1"/>
      <c r="V7574" s="1"/>
      <c r="X7574" s="1"/>
    </row>
    <row r="7575" spans="15:24" x14ac:dyDescent="0.55000000000000004">
      <c r="O7575" s="1"/>
      <c r="V7575" s="1"/>
      <c r="X7575" s="1"/>
    </row>
    <row r="7576" spans="15:24" x14ac:dyDescent="0.55000000000000004">
      <c r="O7576" s="1"/>
      <c r="V7576" s="1"/>
      <c r="X7576" s="1"/>
    </row>
    <row r="7577" spans="15:24" x14ac:dyDescent="0.55000000000000004">
      <c r="O7577" s="1"/>
      <c r="V7577" s="1"/>
      <c r="X7577" s="1"/>
    </row>
    <row r="7578" spans="15:24" x14ac:dyDescent="0.55000000000000004">
      <c r="O7578" s="1"/>
      <c r="V7578" s="1"/>
      <c r="X7578" s="1"/>
    </row>
    <row r="7579" spans="15:24" x14ac:dyDescent="0.55000000000000004">
      <c r="O7579" s="1"/>
      <c r="V7579" s="1"/>
      <c r="X7579" s="1"/>
    </row>
    <row r="7580" spans="15:24" x14ac:dyDescent="0.55000000000000004">
      <c r="O7580" s="1"/>
      <c r="V7580" s="1"/>
      <c r="X7580" s="1"/>
    </row>
    <row r="7581" spans="15:24" x14ac:dyDescent="0.55000000000000004">
      <c r="O7581" s="1"/>
      <c r="V7581" s="1"/>
      <c r="X7581" s="1"/>
    </row>
    <row r="7582" spans="15:24" x14ac:dyDescent="0.55000000000000004">
      <c r="O7582" s="1"/>
      <c r="V7582" s="1"/>
      <c r="X7582" s="1"/>
    </row>
    <row r="7583" spans="15:24" x14ac:dyDescent="0.55000000000000004">
      <c r="O7583" s="1"/>
      <c r="V7583" s="1"/>
      <c r="X7583" s="1"/>
    </row>
    <row r="7584" spans="15:24" x14ac:dyDescent="0.55000000000000004">
      <c r="O7584" s="1"/>
      <c r="V7584" s="1"/>
      <c r="X7584" s="1"/>
    </row>
    <row r="7585" spans="15:24" x14ac:dyDescent="0.55000000000000004">
      <c r="O7585" s="1"/>
      <c r="V7585" s="1"/>
      <c r="X7585" s="1"/>
    </row>
    <row r="7586" spans="15:24" x14ac:dyDescent="0.55000000000000004">
      <c r="O7586" s="1"/>
      <c r="V7586" s="1"/>
      <c r="X7586" s="1"/>
    </row>
    <row r="7587" spans="15:24" x14ac:dyDescent="0.55000000000000004">
      <c r="O7587" s="1"/>
      <c r="V7587" s="1"/>
      <c r="X7587" s="1"/>
    </row>
    <row r="7588" spans="15:24" x14ac:dyDescent="0.55000000000000004">
      <c r="O7588" s="1"/>
      <c r="V7588" s="1"/>
      <c r="X7588" s="1"/>
    </row>
    <row r="7589" spans="15:24" x14ac:dyDescent="0.55000000000000004">
      <c r="O7589" s="1"/>
      <c r="V7589" s="1"/>
      <c r="X7589" s="1"/>
    </row>
    <row r="7590" spans="15:24" x14ac:dyDescent="0.55000000000000004">
      <c r="O7590" s="1"/>
      <c r="V7590" s="1"/>
      <c r="X7590" s="1"/>
    </row>
    <row r="7591" spans="15:24" x14ac:dyDescent="0.55000000000000004">
      <c r="O7591" s="1"/>
      <c r="V7591" s="1"/>
      <c r="X7591" s="1"/>
    </row>
    <row r="7592" spans="15:24" x14ac:dyDescent="0.55000000000000004">
      <c r="O7592" s="1"/>
      <c r="V7592" s="1"/>
      <c r="X7592" s="1"/>
    </row>
    <row r="7593" spans="15:24" x14ac:dyDescent="0.55000000000000004">
      <c r="O7593" s="1"/>
      <c r="V7593" s="1"/>
      <c r="X7593" s="1"/>
    </row>
    <row r="7594" spans="15:24" x14ac:dyDescent="0.55000000000000004">
      <c r="O7594" s="1"/>
      <c r="V7594" s="1"/>
      <c r="X7594" s="1"/>
    </row>
    <row r="7595" spans="15:24" x14ac:dyDescent="0.55000000000000004">
      <c r="O7595" s="1"/>
      <c r="V7595" s="1"/>
      <c r="X7595" s="1"/>
    </row>
    <row r="7596" spans="15:24" x14ac:dyDescent="0.55000000000000004">
      <c r="O7596" s="1"/>
      <c r="V7596" s="1"/>
      <c r="X7596" s="1"/>
    </row>
    <row r="7597" spans="15:24" x14ac:dyDescent="0.55000000000000004">
      <c r="O7597" s="1"/>
      <c r="V7597" s="1"/>
      <c r="X7597" s="1"/>
    </row>
    <row r="7598" spans="15:24" x14ac:dyDescent="0.55000000000000004">
      <c r="O7598" s="1"/>
      <c r="V7598" s="1"/>
      <c r="X7598" s="1"/>
    </row>
    <row r="7599" spans="15:24" x14ac:dyDescent="0.55000000000000004">
      <c r="O7599" s="1"/>
      <c r="V7599" s="1"/>
      <c r="X7599" s="1"/>
    </row>
    <row r="7600" spans="15:24" x14ac:dyDescent="0.55000000000000004">
      <c r="O7600" s="1"/>
      <c r="V7600" s="1"/>
      <c r="X7600" s="1"/>
    </row>
    <row r="7601" spans="15:24" x14ac:dyDescent="0.55000000000000004">
      <c r="O7601" s="1"/>
      <c r="V7601" s="1"/>
      <c r="X7601" s="1"/>
    </row>
    <row r="7602" spans="15:24" x14ac:dyDescent="0.55000000000000004">
      <c r="O7602" s="1"/>
      <c r="V7602" s="1"/>
      <c r="X7602" s="1"/>
    </row>
    <row r="7603" spans="15:24" x14ac:dyDescent="0.55000000000000004">
      <c r="O7603" s="1"/>
      <c r="V7603" s="1"/>
      <c r="X7603" s="1"/>
    </row>
    <row r="7604" spans="15:24" x14ac:dyDescent="0.55000000000000004">
      <c r="O7604" s="1"/>
      <c r="V7604" s="1"/>
      <c r="X7604" s="1"/>
    </row>
    <row r="7605" spans="15:24" x14ac:dyDescent="0.55000000000000004">
      <c r="O7605" s="1"/>
      <c r="V7605" s="1"/>
      <c r="X7605" s="1"/>
    </row>
    <row r="7606" spans="15:24" x14ac:dyDescent="0.55000000000000004">
      <c r="O7606" s="1"/>
      <c r="V7606" s="1"/>
      <c r="X7606" s="1"/>
    </row>
    <row r="7607" spans="15:24" x14ac:dyDescent="0.55000000000000004">
      <c r="O7607" s="1"/>
      <c r="V7607" s="1"/>
      <c r="X7607" s="1"/>
    </row>
    <row r="7608" spans="15:24" x14ac:dyDescent="0.55000000000000004">
      <c r="O7608" s="1"/>
      <c r="V7608" s="1"/>
      <c r="X7608" s="1"/>
    </row>
    <row r="7609" spans="15:24" x14ac:dyDescent="0.55000000000000004">
      <c r="O7609" s="1"/>
      <c r="V7609" s="1"/>
      <c r="X7609" s="1"/>
    </row>
    <row r="7610" spans="15:24" x14ac:dyDescent="0.55000000000000004">
      <c r="O7610" s="1"/>
      <c r="V7610" s="1"/>
      <c r="X7610" s="1"/>
    </row>
    <row r="7611" spans="15:24" x14ac:dyDescent="0.55000000000000004">
      <c r="O7611" s="1"/>
      <c r="V7611" s="1"/>
      <c r="X7611" s="1"/>
    </row>
    <row r="7612" spans="15:24" x14ac:dyDescent="0.55000000000000004">
      <c r="O7612" s="1"/>
      <c r="V7612" s="1"/>
      <c r="X7612" s="1"/>
    </row>
    <row r="7613" spans="15:24" x14ac:dyDescent="0.55000000000000004">
      <c r="O7613" s="1"/>
      <c r="V7613" s="1"/>
      <c r="X7613" s="1"/>
    </row>
    <row r="7614" spans="15:24" x14ac:dyDescent="0.55000000000000004">
      <c r="O7614" s="1"/>
      <c r="V7614" s="1"/>
      <c r="X7614" s="1"/>
    </row>
    <row r="7615" spans="15:24" x14ac:dyDescent="0.55000000000000004">
      <c r="O7615" s="1"/>
      <c r="V7615" s="1"/>
      <c r="X7615" s="1"/>
    </row>
    <row r="7616" spans="15:24" x14ac:dyDescent="0.55000000000000004">
      <c r="O7616" s="1"/>
      <c r="V7616" s="1"/>
      <c r="X7616" s="1"/>
    </row>
    <row r="7617" spans="15:24" x14ac:dyDescent="0.55000000000000004">
      <c r="O7617" s="1"/>
      <c r="V7617" s="1"/>
      <c r="X7617" s="1"/>
    </row>
    <row r="7618" spans="15:24" x14ac:dyDescent="0.55000000000000004">
      <c r="O7618" s="1"/>
      <c r="V7618" s="1"/>
      <c r="X7618" s="1"/>
    </row>
    <row r="7619" spans="15:24" x14ac:dyDescent="0.55000000000000004">
      <c r="O7619" s="1"/>
      <c r="V7619" s="1"/>
      <c r="X7619" s="1"/>
    </row>
    <row r="7620" spans="15:24" x14ac:dyDescent="0.55000000000000004">
      <c r="O7620" s="1"/>
      <c r="V7620" s="1"/>
      <c r="X7620" s="1"/>
    </row>
    <row r="7621" spans="15:24" x14ac:dyDescent="0.55000000000000004">
      <c r="O7621" s="1"/>
      <c r="V7621" s="1"/>
      <c r="X7621" s="1"/>
    </row>
    <row r="7622" spans="15:24" x14ac:dyDescent="0.55000000000000004">
      <c r="O7622" s="1"/>
      <c r="V7622" s="1"/>
      <c r="X7622" s="1"/>
    </row>
    <row r="7623" spans="15:24" x14ac:dyDescent="0.55000000000000004">
      <c r="O7623" s="1"/>
      <c r="V7623" s="1"/>
      <c r="X7623" s="1"/>
    </row>
    <row r="7624" spans="15:24" x14ac:dyDescent="0.55000000000000004">
      <c r="O7624" s="1"/>
      <c r="V7624" s="1"/>
      <c r="X7624" s="1"/>
    </row>
    <row r="7625" spans="15:24" x14ac:dyDescent="0.55000000000000004">
      <c r="O7625" s="1"/>
      <c r="V7625" s="1"/>
      <c r="X7625" s="1"/>
    </row>
    <row r="7626" spans="15:24" x14ac:dyDescent="0.55000000000000004">
      <c r="O7626" s="1"/>
      <c r="V7626" s="1"/>
      <c r="X7626" s="1"/>
    </row>
    <row r="7627" spans="15:24" x14ac:dyDescent="0.55000000000000004">
      <c r="O7627" s="1"/>
      <c r="V7627" s="1"/>
      <c r="X7627" s="1"/>
    </row>
    <row r="7628" spans="15:24" x14ac:dyDescent="0.55000000000000004">
      <c r="O7628" s="1"/>
      <c r="V7628" s="1"/>
      <c r="X7628" s="1"/>
    </row>
    <row r="7629" spans="15:24" x14ac:dyDescent="0.55000000000000004">
      <c r="O7629" s="1"/>
      <c r="V7629" s="1"/>
      <c r="X7629" s="1"/>
    </row>
    <row r="7630" spans="15:24" x14ac:dyDescent="0.55000000000000004">
      <c r="O7630" s="1"/>
      <c r="V7630" s="1"/>
      <c r="X7630" s="1"/>
    </row>
    <row r="7631" spans="15:24" x14ac:dyDescent="0.55000000000000004">
      <c r="O7631" s="1"/>
      <c r="V7631" s="1"/>
      <c r="X7631" s="1"/>
    </row>
    <row r="7632" spans="15:24" x14ac:dyDescent="0.55000000000000004">
      <c r="O7632" s="1"/>
      <c r="V7632" s="1"/>
      <c r="X7632" s="1"/>
    </row>
    <row r="7633" spans="15:24" x14ac:dyDescent="0.55000000000000004">
      <c r="O7633" s="1"/>
      <c r="V7633" s="1"/>
      <c r="X7633" s="1"/>
    </row>
    <row r="7634" spans="15:24" x14ac:dyDescent="0.55000000000000004">
      <c r="O7634" s="1"/>
      <c r="V7634" s="1"/>
      <c r="X7634" s="1"/>
    </row>
    <row r="7635" spans="15:24" x14ac:dyDescent="0.55000000000000004">
      <c r="O7635" s="1"/>
      <c r="V7635" s="1"/>
      <c r="X7635" s="1"/>
    </row>
    <row r="7636" spans="15:24" x14ac:dyDescent="0.55000000000000004">
      <c r="O7636" s="1"/>
      <c r="V7636" s="1"/>
      <c r="X7636" s="1"/>
    </row>
    <row r="7637" spans="15:24" x14ac:dyDescent="0.55000000000000004">
      <c r="O7637" s="1"/>
      <c r="V7637" s="1"/>
      <c r="X7637" s="1"/>
    </row>
    <row r="7638" spans="15:24" x14ac:dyDescent="0.55000000000000004">
      <c r="O7638" s="1"/>
      <c r="V7638" s="1"/>
      <c r="X7638" s="1"/>
    </row>
    <row r="7639" spans="15:24" x14ac:dyDescent="0.55000000000000004">
      <c r="O7639" s="1"/>
      <c r="V7639" s="1"/>
      <c r="X7639" s="1"/>
    </row>
    <row r="7640" spans="15:24" x14ac:dyDescent="0.55000000000000004">
      <c r="O7640" s="1"/>
      <c r="V7640" s="1"/>
      <c r="X7640" s="1"/>
    </row>
    <row r="7641" spans="15:24" x14ac:dyDescent="0.55000000000000004">
      <c r="O7641" s="1"/>
      <c r="V7641" s="1"/>
      <c r="X7641" s="1"/>
    </row>
    <row r="7642" spans="15:24" x14ac:dyDescent="0.55000000000000004">
      <c r="O7642" s="1"/>
      <c r="V7642" s="1"/>
      <c r="X7642" s="1"/>
    </row>
    <row r="7643" spans="15:24" x14ac:dyDescent="0.55000000000000004">
      <c r="O7643" s="1"/>
      <c r="V7643" s="1"/>
      <c r="X7643" s="1"/>
    </row>
    <row r="7644" spans="15:24" x14ac:dyDescent="0.55000000000000004">
      <c r="O7644" s="1"/>
      <c r="V7644" s="1"/>
      <c r="X7644" s="1"/>
    </row>
    <row r="7645" spans="15:24" x14ac:dyDescent="0.55000000000000004">
      <c r="O7645" s="1"/>
      <c r="V7645" s="1"/>
      <c r="X7645" s="1"/>
    </row>
    <row r="7646" spans="15:24" x14ac:dyDescent="0.55000000000000004">
      <c r="O7646" s="1"/>
      <c r="V7646" s="1"/>
      <c r="X7646" s="1"/>
    </row>
    <row r="7647" spans="15:24" x14ac:dyDescent="0.55000000000000004">
      <c r="O7647" s="1"/>
      <c r="V7647" s="1"/>
      <c r="X7647" s="1"/>
    </row>
    <row r="7648" spans="15:24" x14ac:dyDescent="0.55000000000000004">
      <c r="O7648" s="1"/>
      <c r="V7648" s="1"/>
      <c r="X7648" s="1"/>
    </row>
    <row r="7649" spans="15:24" x14ac:dyDescent="0.55000000000000004">
      <c r="O7649" s="1"/>
      <c r="V7649" s="1"/>
      <c r="X7649" s="1"/>
    </row>
    <row r="7650" spans="15:24" x14ac:dyDescent="0.55000000000000004">
      <c r="O7650" s="1"/>
      <c r="V7650" s="1"/>
      <c r="X7650" s="1"/>
    </row>
    <row r="7651" spans="15:24" x14ac:dyDescent="0.55000000000000004">
      <c r="O7651" s="1"/>
      <c r="V7651" s="1"/>
      <c r="X7651" s="1"/>
    </row>
    <row r="7652" spans="15:24" x14ac:dyDescent="0.55000000000000004">
      <c r="O7652" s="1"/>
      <c r="V7652" s="1"/>
      <c r="X7652" s="1"/>
    </row>
    <row r="7653" spans="15:24" x14ac:dyDescent="0.55000000000000004">
      <c r="O7653" s="1"/>
      <c r="V7653" s="1"/>
      <c r="X7653" s="1"/>
    </row>
    <row r="7654" spans="15:24" x14ac:dyDescent="0.55000000000000004">
      <c r="O7654" s="1"/>
      <c r="V7654" s="1"/>
      <c r="X7654" s="1"/>
    </row>
    <row r="7655" spans="15:24" x14ac:dyDescent="0.55000000000000004">
      <c r="O7655" s="1"/>
      <c r="V7655" s="1"/>
      <c r="X7655" s="1"/>
    </row>
    <row r="7656" spans="15:24" x14ac:dyDescent="0.55000000000000004">
      <c r="O7656" s="1"/>
      <c r="V7656" s="1"/>
      <c r="X7656" s="1"/>
    </row>
    <row r="7657" spans="15:24" x14ac:dyDescent="0.55000000000000004">
      <c r="O7657" s="1"/>
      <c r="V7657" s="1"/>
      <c r="X7657" s="1"/>
    </row>
    <row r="7658" spans="15:24" x14ac:dyDescent="0.55000000000000004">
      <c r="O7658" s="1"/>
      <c r="V7658" s="1"/>
      <c r="X7658" s="1"/>
    </row>
    <row r="7659" spans="15:24" x14ac:dyDescent="0.55000000000000004">
      <c r="O7659" s="1"/>
      <c r="V7659" s="1"/>
      <c r="X7659" s="1"/>
    </row>
    <row r="7660" spans="15:24" x14ac:dyDescent="0.55000000000000004">
      <c r="O7660" s="1"/>
      <c r="V7660" s="1"/>
      <c r="X7660" s="1"/>
    </row>
    <row r="7661" spans="15:24" x14ac:dyDescent="0.55000000000000004">
      <c r="O7661" s="1"/>
      <c r="V7661" s="1"/>
      <c r="X7661" s="1"/>
    </row>
    <row r="7662" spans="15:24" x14ac:dyDescent="0.55000000000000004">
      <c r="O7662" s="1"/>
      <c r="V7662" s="1"/>
      <c r="X7662" s="1"/>
    </row>
    <row r="7663" spans="15:24" x14ac:dyDescent="0.55000000000000004">
      <c r="O7663" s="1"/>
      <c r="V7663" s="1"/>
      <c r="X7663" s="1"/>
    </row>
    <row r="7664" spans="15:24" x14ac:dyDescent="0.55000000000000004">
      <c r="O7664" s="1"/>
      <c r="V7664" s="1"/>
      <c r="X7664" s="1"/>
    </row>
    <row r="7665" spans="15:24" x14ac:dyDescent="0.55000000000000004">
      <c r="O7665" s="1"/>
      <c r="V7665" s="1"/>
      <c r="X7665" s="1"/>
    </row>
    <row r="7666" spans="15:24" x14ac:dyDescent="0.55000000000000004">
      <c r="O7666" s="1"/>
      <c r="V7666" s="1"/>
      <c r="X7666" s="1"/>
    </row>
    <row r="7667" spans="15:24" x14ac:dyDescent="0.55000000000000004">
      <c r="O7667" s="1"/>
      <c r="V7667" s="1"/>
      <c r="X7667" s="1"/>
    </row>
    <row r="7668" spans="15:24" x14ac:dyDescent="0.55000000000000004">
      <c r="O7668" s="1"/>
      <c r="V7668" s="1"/>
      <c r="X7668" s="1"/>
    </row>
    <row r="7669" spans="15:24" x14ac:dyDescent="0.55000000000000004">
      <c r="O7669" s="1"/>
      <c r="V7669" s="1"/>
      <c r="X7669" s="1"/>
    </row>
    <row r="7670" spans="15:24" x14ac:dyDescent="0.55000000000000004">
      <c r="O7670" s="1"/>
      <c r="V7670" s="1"/>
      <c r="X7670" s="1"/>
    </row>
    <row r="7671" spans="15:24" x14ac:dyDescent="0.55000000000000004">
      <c r="O7671" s="1"/>
      <c r="V7671" s="1"/>
      <c r="X7671" s="1"/>
    </row>
    <row r="7672" spans="15:24" x14ac:dyDescent="0.55000000000000004">
      <c r="O7672" s="1"/>
      <c r="V7672" s="1"/>
      <c r="X7672" s="1"/>
    </row>
    <row r="7673" spans="15:24" x14ac:dyDescent="0.55000000000000004">
      <c r="O7673" s="1"/>
      <c r="V7673" s="1"/>
      <c r="X7673" s="1"/>
    </row>
    <row r="7674" spans="15:24" x14ac:dyDescent="0.55000000000000004">
      <c r="O7674" s="1"/>
      <c r="V7674" s="1"/>
      <c r="X7674" s="1"/>
    </row>
    <row r="7675" spans="15:24" x14ac:dyDescent="0.55000000000000004">
      <c r="O7675" s="1"/>
      <c r="V7675" s="1"/>
      <c r="X7675" s="1"/>
    </row>
    <row r="7676" spans="15:24" x14ac:dyDescent="0.55000000000000004">
      <c r="O7676" s="1"/>
      <c r="V7676" s="1"/>
      <c r="X7676" s="1"/>
    </row>
    <row r="7677" spans="15:24" x14ac:dyDescent="0.55000000000000004">
      <c r="O7677" s="1"/>
      <c r="V7677" s="1"/>
      <c r="X7677" s="1"/>
    </row>
    <row r="7678" spans="15:24" x14ac:dyDescent="0.55000000000000004">
      <c r="O7678" s="1"/>
      <c r="V7678" s="1"/>
      <c r="X7678" s="1"/>
    </row>
    <row r="7679" spans="15:24" x14ac:dyDescent="0.55000000000000004">
      <c r="O7679" s="1"/>
      <c r="V7679" s="1"/>
      <c r="X7679" s="1"/>
    </row>
    <row r="7680" spans="15:24" x14ac:dyDescent="0.55000000000000004">
      <c r="O7680" s="1"/>
      <c r="V7680" s="1"/>
      <c r="X7680" s="1"/>
    </row>
    <row r="7681" spans="15:24" x14ac:dyDescent="0.55000000000000004">
      <c r="O7681" s="1"/>
      <c r="V7681" s="1"/>
      <c r="X7681" s="1"/>
    </row>
    <row r="7682" spans="15:24" x14ac:dyDescent="0.55000000000000004">
      <c r="O7682" s="1"/>
      <c r="V7682" s="1"/>
      <c r="X7682" s="1"/>
    </row>
    <row r="7683" spans="15:24" x14ac:dyDescent="0.55000000000000004">
      <c r="O7683" s="1"/>
      <c r="V7683" s="1"/>
      <c r="X7683" s="1"/>
    </row>
    <row r="7684" spans="15:24" x14ac:dyDescent="0.55000000000000004">
      <c r="O7684" s="1"/>
      <c r="V7684" s="1"/>
      <c r="X7684" s="1"/>
    </row>
    <row r="7685" spans="15:24" x14ac:dyDescent="0.55000000000000004">
      <c r="O7685" s="1"/>
      <c r="V7685" s="1"/>
      <c r="X7685" s="1"/>
    </row>
    <row r="7686" spans="15:24" x14ac:dyDescent="0.55000000000000004">
      <c r="O7686" s="1"/>
      <c r="V7686" s="1"/>
      <c r="X7686" s="1"/>
    </row>
    <row r="7687" spans="15:24" x14ac:dyDescent="0.55000000000000004">
      <c r="O7687" s="1"/>
      <c r="V7687" s="1"/>
      <c r="X7687" s="1"/>
    </row>
    <row r="7688" spans="15:24" x14ac:dyDescent="0.55000000000000004">
      <c r="O7688" s="1"/>
      <c r="V7688" s="1"/>
      <c r="X7688" s="1"/>
    </row>
    <row r="7689" spans="15:24" x14ac:dyDescent="0.55000000000000004">
      <c r="O7689" s="1"/>
      <c r="V7689" s="1"/>
      <c r="X7689" s="1"/>
    </row>
    <row r="7690" spans="15:24" x14ac:dyDescent="0.55000000000000004">
      <c r="O7690" s="1"/>
      <c r="V7690" s="1"/>
      <c r="X7690" s="1"/>
    </row>
    <row r="7691" spans="15:24" x14ac:dyDescent="0.55000000000000004">
      <c r="O7691" s="1"/>
      <c r="V7691" s="1"/>
      <c r="X7691" s="1"/>
    </row>
    <row r="7692" spans="15:24" x14ac:dyDescent="0.55000000000000004">
      <c r="O7692" s="1"/>
      <c r="V7692" s="1"/>
      <c r="X7692" s="1"/>
    </row>
    <row r="7693" spans="15:24" x14ac:dyDescent="0.55000000000000004">
      <c r="O7693" s="1"/>
      <c r="V7693" s="1"/>
      <c r="X7693" s="1"/>
    </row>
    <row r="7694" spans="15:24" x14ac:dyDescent="0.55000000000000004">
      <c r="O7694" s="1"/>
      <c r="V7694" s="1"/>
      <c r="X7694" s="1"/>
    </row>
    <row r="7695" spans="15:24" x14ac:dyDescent="0.55000000000000004">
      <c r="O7695" s="1"/>
      <c r="V7695" s="1"/>
      <c r="X7695" s="1"/>
    </row>
    <row r="7696" spans="15:24" x14ac:dyDescent="0.55000000000000004">
      <c r="O7696" s="1"/>
      <c r="V7696" s="1"/>
      <c r="X7696" s="1"/>
    </row>
    <row r="7697" spans="15:24" x14ac:dyDescent="0.55000000000000004">
      <c r="O7697" s="1"/>
      <c r="V7697" s="1"/>
      <c r="X7697" s="1"/>
    </row>
    <row r="7698" spans="15:24" x14ac:dyDescent="0.55000000000000004">
      <c r="O7698" s="1"/>
      <c r="V7698" s="1"/>
      <c r="X7698" s="1"/>
    </row>
    <row r="7699" spans="15:24" x14ac:dyDescent="0.55000000000000004">
      <c r="O7699" s="1"/>
      <c r="V7699" s="1"/>
      <c r="X7699" s="1"/>
    </row>
    <row r="7700" spans="15:24" x14ac:dyDescent="0.55000000000000004">
      <c r="O7700" s="1"/>
      <c r="V7700" s="1"/>
      <c r="X7700" s="1"/>
    </row>
    <row r="7701" spans="15:24" x14ac:dyDescent="0.55000000000000004">
      <c r="O7701" s="1"/>
      <c r="V7701" s="1"/>
      <c r="X7701" s="1"/>
    </row>
    <row r="7702" spans="15:24" x14ac:dyDescent="0.55000000000000004">
      <c r="O7702" s="1"/>
      <c r="V7702" s="1"/>
      <c r="X7702" s="1"/>
    </row>
    <row r="7703" spans="15:24" x14ac:dyDescent="0.55000000000000004">
      <c r="O7703" s="1"/>
      <c r="V7703" s="1"/>
      <c r="X7703" s="1"/>
    </row>
    <row r="7704" spans="15:24" x14ac:dyDescent="0.55000000000000004">
      <c r="O7704" s="1"/>
      <c r="V7704" s="1"/>
      <c r="X7704" s="1"/>
    </row>
    <row r="7705" spans="15:24" x14ac:dyDescent="0.55000000000000004">
      <c r="O7705" s="1"/>
      <c r="V7705" s="1"/>
      <c r="X7705" s="1"/>
    </row>
    <row r="7706" spans="15:24" x14ac:dyDescent="0.55000000000000004">
      <c r="O7706" s="1"/>
      <c r="V7706" s="1"/>
      <c r="X7706" s="1"/>
    </row>
    <row r="7707" spans="15:24" x14ac:dyDescent="0.55000000000000004">
      <c r="O7707" s="1"/>
      <c r="V7707" s="1"/>
      <c r="X7707" s="1"/>
    </row>
    <row r="7708" spans="15:24" x14ac:dyDescent="0.55000000000000004">
      <c r="O7708" s="1"/>
      <c r="V7708" s="1"/>
      <c r="X7708" s="1"/>
    </row>
    <row r="7709" spans="15:24" x14ac:dyDescent="0.55000000000000004">
      <c r="O7709" s="1"/>
      <c r="V7709" s="1"/>
      <c r="X7709" s="1"/>
    </row>
    <row r="7710" spans="15:24" x14ac:dyDescent="0.55000000000000004">
      <c r="O7710" s="1"/>
      <c r="V7710" s="1"/>
      <c r="X7710" s="1"/>
    </row>
    <row r="7711" spans="15:24" x14ac:dyDescent="0.55000000000000004">
      <c r="O7711" s="1"/>
      <c r="V7711" s="1"/>
      <c r="X7711" s="1"/>
    </row>
    <row r="7712" spans="15:24" x14ac:dyDescent="0.55000000000000004">
      <c r="O7712" s="1"/>
      <c r="V7712" s="1"/>
      <c r="X7712" s="1"/>
    </row>
    <row r="7713" spans="15:24" x14ac:dyDescent="0.55000000000000004">
      <c r="O7713" s="1"/>
      <c r="V7713" s="1"/>
      <c r="X7713" s="1"/>
    </row>
    <row r="7714" spans="15:24" x14ac:dyDescent="0.55000000000000004">
      <c r="O7714" s="1"/>
      <c r="V7714" s="1"/>
      <c r="X7714" s="1"/>
    </row>
    <row r="7715" spans="15:24" x14ac:dyDescent="0.55000000000000004">
      <c r="O7715" s="1"/>
      <c r="V7715" s="1"/>
      <c r="X7715" s="1"/>
    </row>
    <row r="7716" spans="15:24" x14ac:dyDescent="0.55000000000000004">
      <c r="O7716" s="1"/>
      <c r="V7716" s="1"/>
      <c r="X7716" s="1"/>
    </row>
    <row r="7717" spans="15:24" x14ac:dyDescent="0.55000000000000004">
      <c r="O7717" s="1"/>
      <c r="V7717" s="1"/>
      <c r="X7717" s="1"/>
    </row>
    <row r="7718" spans="15:24" x14ac:dyDescent="0.55000000000000004">
      <c r="O7718" s="1"/>
      <c r="V7718" s="1"/>
      <c r="X7718" s="1"/>
    </row>
    <row r="7719" spans="15:24" x14ac:dyDescent="0.55000000000000004">
      <c r="O7719" s="1"/>
      <c r="V7719" s="1"/>
      <c r="X7719" s="1"/>
    </row>
    <row r="7720" spans="15:24" x14ac:dyDescent="0.55000000000000004">
      <c r="O7720" s="1"/>
      <c r="V7720" s="1"/>
      <c r="X7720" s="1"/>
    </row>
    <row r="7721" spans="15:24" x14ac:dyDescent="0.55000000000000004">
      <c r="O7721" s="1"/>
      <c r="V7721" s="1"/>
      <c r="X7721" s="1"/>
    </row>
    <row r="7722" spans="15:24" x14ac:dyDescent="0.55000000000000004">
      <c r="O7722" s="1"/>
      <c r="V7722" s="1"/>
      <c r="X7722" s="1"/>
    </row>
    <row r="7723" spans="15:24" x14ac:dyDescent="0.55000000000000004">
      <c r="O7723" s="1"/>
      <c r="V7723" s="1"/>
      <c r="X7723" s="1"/>
    </row>
    <row r="7724" spans="15:24" x14ac:dyDescent="0.55000000000000004">
      <c r="O7724" s="1"/>
      <c r="V7724" s="1"/>
      <c r="X7724" s="1"/>
    </row>
    <row r="7725" spans="15:24" x14ac:dyDescent="0.55000000000000004">
      <c r="O7725" s="1"/>
      <c r="V7725" s="1"/>
      <c r="X7725" s="1"/>
    </row>
    <row r="7726" spans="15:24" x14ac:dyDescent="0.55000000000000004">
      <c r="O7726" s="1"/>
      <c r="V7726" s="1"/>
      <c r="X7726" s="1"/>
    </row>
    <row r="7727" spans="15:24" x14ac:dyDescent="0.55000000000000004">
      <c r="O7727" s="1"/>
      <c r="V7727" s="1"/>
      <c r="X7727" s="1"/>
    </row>
    <row r="7728" spans="15:24" x14ac:dyDescent="0.55000000000000004">
      <c r="O7728" s="1"/>
      <c r="V7728" s="1"/>
      <c r="X7728" s="1"/>
    </row>
    <row r="7729" spans="15:24" x14ac:dyDescent="0.55000000000000004">
      <c r="O7729" s="1"/>
      <c r="V7729" s="1"/>
      <c r="X7729" s="1"/>
    </row>
    <row r="7730" spans="15:24" x14ac:dyDescent="0.55000000000000004">
      <c r="O7730" s="1"/>
      <c r="V7730" s="1"/>
      <c r="X7730" s="1"/>
    </row>
    <row r="7731" spans="15:24" x14ac:dyDescent="0.55000000000000004">
      <c r="O7731" s="1"/>
      <c r="V7731" s="1"/>
      <c r="X7731" s="1"/>
    </row>
    <row r="7732" spans="15:24" x14ac:dyDescent="0.55000000000000004">
      <c r="O7732" s="1"/>
      <c r="V7732" s="1"/>
      <c r="X7732" s="1"/>
    </row>
    <row r="7733" spans="15:24" x14ac:dyDescent="0.55000000000000004">
      <c r="O7733" s="1"/>
      <c r="V7733" s="1"/>
      <c r="X7733" s="1"/>
    </row>
    <row r="7734" spans="15:24" x14ac:dyDescent="0.55000000000000004">
      <c r="O7734" s="1"/>
      <c r="V7734" s="1"/>
      <c r="X7734" s="1"/>
    </row>
    <row r="7735" spans="15:24" x14ac:dyDescent="0.55000000000000004">
      <c r="O7735" s="1"/>
      <c r="V7735" s="1"/>
      <c r="X7735" s="1"/>
    </row>
    <row r="7736" spans="15:24" x14ac:dyDescent="0.55000000000000004">
      <c r="O7736" s="1"/>
      <c r="V7736" s="1"/>
      <c r="X7736" s="1"/>
    </row>
    <row r="7737" spans="15:24" x14ac:dyDescent="0.55000000000000004">
      <c r="O7737" s="1"/>
      <c r="V7737" s="1"/>
      <c r="X7737" s="1"/>
    </row>
    <row r="7738" spans="15:24" x14ac:dyDescent="0.55000000000000004">
      <c r="O7738" s="1"/>
      <c r="V7738" s="1"/>
      <c r="X7738" s="1"/>
    </row>
    <row r="7739" spans="15:24" x14ac:dyDescent="0.55000000000000004">
      <c r="O7739" s="1"/>
      <c r="V7739" s="1"/>
      <c r="X7739" s="1"/>
    </row>
    <row r="7740" spans="15:24" x14ac:dyDescent="0.55000000000000004">
      <c r="O7740" s="1"/>
      <c r="V7740" s="1"/>
      <c r="X7740" s="1"/>
    </row>
    <row r="7741" spans="15:24" x14ac:dyDescent="0.55000000000000004">
      <c r="O7741" s="1"/>
      <c r="V7741" s="1"/>
      <c r="X7741" s="1"/>
    </row>
    <row r="7742" spans="15:24" x14ac:dyDescent="0.55000000000000004">
      <c r="O7742" s="1"/>
      <c r="V7742" s="1"/>
      <c r="X7742" s="1"/>
    </row>
    <row r="7743" spans="15:24" x14ac:dyDescent="0.55000000000000004">
      <c r="O7743" s="1"/>
      <c r="V7743" s="1"/>
      <c r="X7743" s="1"/>
    </row>
    <row r="7744" spans="15:24" x14ac:dyDescent="0.55000000000000004">
      <c r="O7744" s="1"/>
      <c r="V7744" s="1"/>
      <c r="X7744" s="1"/>
    </row>
    <row r="7745" spans="15:24" x14ac:dyDescent="0.55000000000000004">
      <c r="O7745" s="1"/>
      <c r="V7745" s="1"/>
      <c r="X7745" s="1"/>
    </row>
    <row r="7746" spans="15:24" x14ac:dyDescent="0.55000000000000004">
      <c r="O7746" s="1"/>
      <c r="V7746" s="1"/>
      <c r="X7746" s="1"/>
    </row>
    <row r="7747" spans="15:24" x14ac:dyDescent="0.55000000000000004">
      <c r="O7747" s="1"/>
      <c r="V7747" s="1"/>
      <c r="X7747" s="1"/>
    </row>
    <row r="7748" spans="15:24" x14ac:dyDescent="0.55000000000000004">
      <c r="O7748" s="1"/>
      <c r="V7748" s="1"/>
      <c r="X7748" s="1"/>
    </row>
    <row r="7749" spans="15:24" x14ac:dyDescent="0.55000000000000004">
      <c r="O7749" s="1"/>
      <c r="V7749" s="1"/>
      <c r="X7749" s="1"/>
    </row>
    <row r="7750" spans="15:24" x14ac:dyDescent="0.55000000000000004">
      <c r="O7750" s="1"/>
      <c r="V7750" s="1"/>
      <c r="X7750" s="1"/>
    </row>
    <row r="7751" spans="15:24" x14ac:dyDescent="0.55000000000000004">
      <c r="O7751" s="1"/>
      <c r="V7751" s="1"/>
      <c r="X7751" s="1"/>
    </row>
    <row r="7752" spans="15:24" x14ac:dyDescent="0.55000000000000004">
      <c r="O7752" s="1"/>
      <c r="V7752" s="1"/>
      <c r="X7752" s="1"/>
    </row>
    <row r="7753" spans="15:24" x14ac:dyDescent="0.55000000000000004">
      <c r="O7753" s="1"/>
      <c r="V7753" s="1"/>
      <c r="X7753" s="1"/>
    </row>
    <row r="7754" spans="15:24" x14ac:dyDescent="0.55000000000000004">
      <c r="O7754" s="1"/>
      <c r="V7754" s="1"/>
      <c r="X7754" s="1"/>
    </row>
    <row r="7755" spans="15:24" x14ac:dyDescent="0.55000000000000004">
      <c r="O7755" s="1"/>
      <c r="V7755" s="1"/>
      <c r="X7755" s="1"/>
    </row>
    <row r="7756" spans="15:24" x14ac:dyDescent="0.55000000000000004">
      <c r="O7756" s="1"/>
      <c r="V7756" s="1"/>
      <c r="X7756" s="1"/>
    </row>
    <row r="7757" spans="15:24" x14ac:dyDescent="0.55000000000000004">
      <c r="O7757" s="1"/>
      <c r="V7757" s="1"/>
      <c r="X7757" s="1"/>
    </row>
    <row r="7758" spans="15:24" x14ac:dyDescent="0.55000000000000004">
      <c r="O7758" s="1"/>
      <c r="V7758" s="1"/>
      <c r="X7758" s="1"/>
    </row>
    <row r="7759" spans="15:24" x14ac:dyDescent="0.55000000000000004">
      <c r="O7759" s="1"/>
      <c r="V7759" s="1"/>
      <c r="X7759" s="1"/>
    </row>
    <row r="7760" spans="15:24" x14ac:dyDescent="0.55000000000000004">
      <c r="O7760" s="1"/>
      <c r="V7760" s="1"/>
      <c r="X7760" s="1"/>
    </row>
    <row r="7761" spans="15:24" x14ac:dyDescent="0.55000000000000004">
      <c r="O7761" s="1"/>
      <c r="V7761" s="1"/>
      <c r="X7761" s="1"/>
    </row>
    <row r="7762" spans="15:24" x14ac:dyDescent="0.55000000000000004">
      <c r="O7762" s="1"/>
      <c r="V7762" s="1"/>
      <c r="X7762" s="1"/>
    </row>
    <row r="7763" spans="15:24" x14ac:dyDescent="0.55000000000000004">
      <c r="O7763" s="1"/>
      <c r="V7763" s="1"/>
      <c r="X7763" s="1"/>
    </row>
    <row r="7764" spans="15:24" x14ac:dyDescent="0.55000000000000004">
      <c r="O7764" s="1"/>
      <c r="V7764" s="1"/>
      <c r="X7764" s="1"/>
    </row>
    <row r="7765" spans="15:24" x14ac:dyDescent="0.55000000000000004">
      <c r="O7765" s="1"/>
      <c r="V7765" s="1"/>
      <c r="X7765" s="1"/>
    </row>
    <row r="7766" spans="15:24" x14ac:dyDescent="0.55000000000000004">
      <c r="O7766" s="1"/>
      <c r="V7766" s="1"/>
      <c r="X7766" s="1"/>
    </row>
    <row r="7767" spans="15:24" x14ac:dyDescent="0.55000000000000004">
      <c r="O7767" s="1"/>
      <c r="V7767" s="1"/>
      <c r="X7767" s="1"/>
    </row>
    <row r="7768" spans="15:24" x14ac:dyDescent="0.55000000000000004">
      <c r="O7768" s="1"/>
      <c r="V7768" s="1"/>
      <c r="X7768" s="1"/>
    </row>
    <row r="7769" spans="15:24" x14ac:dyDescent="0.55000000000000004">
      <c r="O7769" s="1"/>
      <c r="V7769" s="1"/>
      <c r="X7769" s="1"/>
    </row>
    <row r="7770" spans="15:24" x14ac:dyDescent="0.55000000000000004">
      <c r="O7770" s="1"/>
      <c r="V7770" s="1"/>
      <c r="X7770" s="1"/>
    </row>
    <row r="7771" spans="15:24" x14ac:dyDescent="0.55000000000000004">
      <c r="O7771" s="1"/>
      <c r="V7771" s="1"/>
      <c r="X7771" s="1"/>
    </row>
    <row r="7772" spans="15:24" x14ac:dyDescent="0.55000000000000004">
      <c r="O7772" s="1"/>
      <c r="V7772" s="1"/>
      <c r="X7772" s="1"/>
    </row>
    <row r="7773" spans="15:24" x14ac:dyDescent="0.55000000000000004">
      <c r="O7773" s="1"/>
      <c r="V7773" s="1"/>
      <c r="X7773" s="1"/>
    </row>
    <row r="7774" spans="15:24" x14ac:dyDescent="0.55000000000000004">
      <c r="O7774" s="1"/>
      <c r="V7774" s="1"/>
      <c r="X7774" s="1"/>
    </row>
    <row r="7775" spans="15:24" x14ac:dyDescent="0.55000000000000004">
      <c r="O7775" s="1"/>
      <c r="V7775" s="1"/>
      <c r="X7775" s="1"/>
    </row>
    <row r="7776" spans="15:24" x14ac:dyDescent="0.55000000000000004">
      <c r="O7776" s="1"/>
      <c r="V7776" s="1"/>
      <c r="X7776" s="1"/>
    </row>
    <row r="7777" spans="15:24" x14ac:dyDescent="0.55000000000000004">
      <c r="O7777" s="1"/>
      <c r="V7777" s="1"/>
      <c r="X7777" s="1"/>
    </row>
    <row r="7778" spans="15:24" x14ac:dyDescent="0.55000000000000004">
      <c r="O7778" s="1"/>
      <c r="V7778" s="1"/>
      <c r="X7778" s="1"/>
    </row>
    <row r="7779" spans="15:24" x14ac:dyDescent="0.55000000000000004">
      <c r="O7779" s="1"/>
      <c r="V7779" s="1"/>
      <c r="X7779" s="1"/>
    </row>
    <row r="7780" spans="15:24" x14ac:dyDescent="0.55000000000000004">
      <c r="O7780" s="1"/>
      <c r="V7780" s="1"/>
      <c r="X7780" s="1"/>
    </row>
    <row r="7781" spans="15:24" x14ac:dyDescent="0.55000000000000004">
      <c r="O7781" s="1"/>
      <c r="V7781" s="1"/>
      <c r="X7781" s="1"/>
    </row>
    <row r="7782" spans="15:24" x14ac:dyDescent="0.55000000000000004">
      <c r="O7782" s="1"/>
      <c r="V7782" s="1"/>
      <c r="X7782" s="1"/>
    </row>
    <row r="7783" spans="15:24" x14ac:dyDescent="0.55000000000000004">
      <c r="O7783" s="1"/>
      <c r="V7783" s="1"/>
      <c r="X7783" s="1"/>
    </row>
    <row r="7784" spans="15:24" x14ac:dyDescent="0.55000000000000004">
      <c r="O7784" s="1"/>
      <c r="V7784" s="1"/>
      <c r="X7784" s="1"/>
    </row>
    <row r="7785" spans="15:24" x14ac:dyDescent="0.55000000000000004">
      <c r="O7785" s="1"/>
      <c r="V7785" s="1"/>
      <c r="X7785" s="1"/>
    </row>
    <row r="7786" spans="15:24" x14ac:dyDescent="0.55000000000000004">
      <c r="O7786" s="1"/>
      <c r="V7786" s="1"/>
      <c r="X7786" s="1"/>
    </row>
    <row r="7787" spans="15:24" x14ac:dyDescent="0.55000000000000004">
      <c r="O7787" s="1"/>
      <c r="V7787" s="1"/>
      <c r="X7787" s="1"/>
    </row>
    <row r="7788" spans="15:24" x14ac:dyDescent="0.55000000000000004">
      <c r="O7788" s="1"/>
      <c r="V7788" s="1"/>
      <c r="X7788" s="1"/>
    </row>
    <row r="7789" spans="15:24" x14ac:dyDescent="0.55000000000000004">
      <c r="O7789" s="1"/>
      <c r="V7789" s="1"/>
      <c r="X7789" s="1"/>
    </row>
    <row r="7790" spans="15:24" x14ac:dyDescent="0.55000000000000004">
      <c r="O7790" s="1"/>
      <c r="V7790" s="1"/>
      <c r="X7790" s="1"/>
    </row>
    <row r="7791" spans="15:24" x14ac:dyDescent="0.55000000000000004">
      <c r="O7791" s="1"/>
      <c r="V7791" s="1"/>
      <c r="X7791" s="1"/>
    </row>
    <row r="7792" spans="15:24" x14ac:dyDescent="0.55000000000000004">
      <c r="O7792" s="1"/>
      <c r="V7792" s="1"/>
      <c r="X7792" s="1"/>
    </row>
    <row r="7793" spans="15:24" x14ac:dyDescent="0.55000000000000004">
      <c r="O7793" s="1"/>
      <c r="V7793" s="1"/>
      <c r="X7793" s="1"/>
    </row>
    <row r="7794" spans="15:24" x14ac:dyDescent="0.55000000000000004">
      <c r="O7794" s="1"/>
      <c r="V7794" s="1"/>
      <c r="X7794" s="1"/>
    </row>
    <row r="7795" spans="15:24" x14ac:dyDescent="0.55000000000000004">
      <c r="O7795" s="1"/>
      <c r="V7795" s="1"/>
      <c r="X7795" s="1"/>
    </row>
    <row r="7796" spans="15:24" x14ac:dyDescent="0.55000000000000004">
      <c r="O7796" s="1"/>
      <c r="V7796" s="1"/>
      <c r="X7796" s="1"/>
    </row>
    <row r="7797" spans="15:24" x14ac:dyDescent="0.55000000000000004">
      <c r="O7797" s="1"/>
      <c r="V7797" s="1"/>
      <c r="X7797" s="1"/>
    </row>
    <row r="7798" spans="15:24" x14ac:dyDescent="0.55000000000000004">
      <c r="O7798" s="1"/>
      <c r="V7798" s="1"/>
      <c r="X7798" s="1"/>
    </row>
    <row r="7799" spans="15:24" x14ac:dyDescent="0.55000000000000004">
      <c r="O7799" s="1"/>
      <c r="V7799" s="1"/>
      <c r="X7799" s="1"/>
    </row>
    <row r="7800" spans="15:24" x14ac:dyDescent="0.55000000000000004">
      <c r="O7800" s="1"/>
      <c r="V7800" s="1"/>
      <c r="X7800" s="1"/>
    </row>
    <row r="7801" spans="15:24" x14ac:dyDescent="0.55000000000000004">
      <c r="O7801" s="1"/>
      <c r="V7801" s="1"/>
      <c r="X7801" s="1"/>
    </row>
    <row r="7802" spans="15:24" x14ac:dyDescent="0.55000000000000004">
      <c r="O7802" s="1"/>
      <c r="V7802" s="1"/>
      <c r="X7802" s="1"/>
    </row>
    <row r="7803" spans="15:24" x14ac:dyDescent="0.55000000000000004">
      <c r="O7803" s="1"/>
      <c r="V7803" s="1"/>
      <c r="X7803" s="1"/>
    </row>
    <row r="7804" spans="15:24" x14ac:dyDescent="0.55000000000000004">
      <c r="O7804" s="1"/>
      <c r="V7804" s="1"/>
      <c r="X7804" s="1"/>
    </row>
    <row r="7805" spans="15:24" x14ac:dyDescent="0.55000000000000004">
      <c r="O7805" s="1"/>
      <c r="V7805" s="1"/>
      <c r="X7805" s="1"/>
    </row>
    <row r="7806" spans="15:24" x14ac:dyDescent="0.55000000000000004">
      <c r="O7806" s="1"/>
      <c r="V7806" s="1"/>
      <c r="X7806" s="1"/>
    </row>
    <row r="7807" spans="15:24" x14ac:dyDescent="0.55000000000000004">
      <c r="O7807" s="1"/>
      <c r="V7807" s="1"/>
      <c r="X7807" s="1"/>
    </row>
    <row r="7808" spans="15:24" x14ac:dyDescent="0.55000000000000004">
      <c r="O7808" s="1"/>
      <c r="V7808" s="1"/>
      <c r="X7808" s="1"/>
    </row>
    <row r="7809" spans="15:24" x14ac:dyDescent="0.55000000000000004">
      <c r="O7809" s="1"/>
      <c r="V7809" s="1"/>
      <c r="X7809" s="1"/>
    </row>
    <row r="7810" spans="15:24" x14ac:dyDescent="0.55000000000000004">
      <c r="O7810" s="1"/>
      <c r="V7810" s="1"/>
      <c r="X7810" s="1"/>
    </row>
    <row r="7811" spans="15:24" x14ac:dyDescent="0.55000000000000004">
      <c r="O7811" s="1"/>
      <c r="V7811" s="1"/>
      <c r="X7811" s="1"/>
    </row>
    <row r="7812" spans="15:24" x14ac:dyDescent="0.55000000000000004">
      <c r="O7812" s="1"/>
      <c r="V7812" s="1"/>
      <c r="X7812" s="1"/>
    </row>
    <row r="7813" spans="15:24" x14ac:dyDescent="0.55000000000000004">
      <c r="O7813" s="1"/>
      <c r="V7813" s="1"/>
      <c r="X7813" s="1"/>
    </row>
    <row r="7814" spans="15:24" x14ac:dyDescent="0.55000000000000004">
      <c r="O7814" s="1"/>
      <c r="V7814" s="1"/>
      <c r="X7814" s="1"/>
    </row>
    <row r="7815" spans="15:24" x14ac:dyDescent="0.55000000000000004">
      <c r="O7815" s="1"/>
      <c r="V7815" s="1"/>
      <c r="X7815" s="1"/>
    </row>
    <row r="7816" spans="15:24" x14ac:dyDescent="0.55000000000000004">
      <c r="O7816" s="1"/>
      <c r="V7816" s="1"/>
      <c r="X7816" s="1"/>
    </row>
    <row r="7817" spans="15:24" x14ac:dyDescent="0.55000000000000004">
      <c r="O7817" s="1"/>
      <c r="V7817" s="1"/>
      <c r="X7817" s="1"/>
    </row>
    <row r="7818" spans="15:24" x14ac:dyDescent="0.55000000000000004">
      <c r="O7818" s="1"/>
      <c r="V7818" s="1"/>
      <c r="X7818" s="1"/>
    </row>
    <row r="7819" spans="15:24" x14ac:dyDescent="0.55000000000000004">
      <c r="O7819" s="1"/>
      <c r="V7819" s="1"/>
      <c r="X7819" s="1"/>
    </row>
    <row r="7820" spans="15:24" x14ac:dyDescent="0.55000000000000004">
      <c r="O7820" s="1"/>
      <c r="V7820" s="1"/>
      <c r="X7820" s="1"/>
    </row>
    <row r="7821" spans="15:24" x14ac:dyDescent="0.55000000000000004">
      <c r="O7821" s="1"/>
      <c r="V7821" s="1"/>
      <c r="X7821" s="1"/>
    </row>
    <row r="7822" spans="15:24" x14ac:dyDescent="0.55000000000000004">
      <c r="O7822" s="1"/>
      <c r="V7822" s="1"/>
      <c r="X7822" s="1"/>
    </row>
    <row r="7823" spans="15:24" x14ac:dyDescent="0.55000000000000004">
      <c r="O7823" s="1"/>
      <c r="V7823" s="1"/>
      <c r="X7823" s="1"/>
    </row>
    <row r="7824" spans="15:24" x14ac:dyDescent="0.55000000000000004">
      <c r="O7824" s="1"/>
      <c r="V7824" s="1"/>
      <c r="X7824" s="1"/>
    </row>
    <row r="7825" spans="15:24" x14ac:dyDescent="0.55000000000000004">
      <c r="O7825" s="1"/>
      <c r="V7825" s="1"/>
      <c r="X7825" s="1"/>
    </row>
    <row r="7826" spans="15:24" x14ac:dyDescent="0.55000000000000004">
      <c r="O7826" s="1"/>
      <c r="V7826" s="1"/>
      <c r="X7826" s="1"/>
    </row>
    <row r="7827" spans="15:24" x14ac:dyDescent="0.55000000000000004">
      <c r="O7827" s="1"/>
      <c r="V7827" s="1"/>
      <c r="X7827" s="1"/>
    </row>
    <row r="7828" spans="15:24" x14ac:dyDescent="0.55000000000000004">
      <c r="O7828" s="1"/>
      <c r="V7828" s="1"/>
      <c r="X7828" s="1"/>
    </row>
    <row r="7829" spans="15:24" x14ac:dyDescent="0.55000000000000004">
      <c r="O7829" s="1"/>
      <c r="V7829" s="1"/>
      <c r="X7829" s="1"/>
    </row>
    <row r="7830" spans="15:24" x14ac:dyDescent="0.55000000000000004">
      <c r="O7830" s="1"/>
      <c r="V7830" s="1"/>
      <c r="X7830" s="1"/>
    </row>
    <row r="7831" spans="15:24" x14ac:dyDescent="0.55000000000000004">
      <c r="O7831" s="1"/>
      <c r="V7831" s="1"/>
      <c r="X7831" s="1"/>
    </row>
    <row r="7832" spans="15:24" x14ac:dyDescent="0.55000000000000004">
      <c r="O7832" s="1"/>
      <c r="V7832" s="1"/>
      <c r="X7832" s="1"/>
    </row>
    <row r="7833" spans="15:24" x14ac:dyDescent="0.55000000000000004">
      <c r="O7833" s="1"/>
      <c r="V7833" s="1"/>
      <c r="X7833" s="1"/>
    </row>
    <row r="7834" spans="15:24" x14ac:dyDescent="0.55000000000000004">
      <c r="O7834" s="1"/>
      <c r="V7834" s="1"/>
      <c r="X7834" s="1"/>
    </row>
    <row r="7835" spans="15:24" x14ac:dyDescent="0.55000000000000004">
      <c r="O7835" s="1"/>
      <c r="V7835" s="1"/>
      <c r="X7835" s="1"/>
    </row>
    <row r="7836" spans="15:24" x14ac:dyDescent="0.55000000000000004">
      <c r="O7836" s="1"/>
      <c r="V7836" s="1"/>
      <c r="X7836" s="1"/>
    </row>
    <row r="7837" spans="15:24" x14ac:dyDescent="0.55000000000000004">
      <c r="O7837" s="1"/>
      <c r="V7837" s="1"/>
      <c r="X7837" s="1"/>
    </row>
    <row r="7838" spans="15:24" x14ac:dyDescent="0.55000000000000004">
      <c r="O7838" s="1"/>
      <c r="V7838" s="1"/>
      <c r="X7838" s="1"/>
    </row>
    <row r="7839" spans="15:24" x14ac:dyDescent="0.55000000000000004">
      <c r="O7839" s="1"/>
      <c r="V7839" s="1"/>
      <c r="X7839" s="1"/>
    </row>
    <row r="7840" spans="15:24" x14ac:dyDescent="0.55000000000000004">
      <c r="O7840" s="1"/>
      <c r="V7840" s="1"/>
      <c r="X7840" s="1"/>
    </row>
    <row r="7841" spans="15:24" x14ac:dyDescent="0.55000000000000004">
      <c r="O7841" s="1"/>
      <c r="V7841" s="1"/>
      <c r="X7841" s="1"/>
    </row>
    <row r="7842" spans="15:24" x14ac:dyDescent="0.55000000000000004">
      <c r="O7842" s="1"/>
      <c r="V7842" s="1"/>
      <c r="X7842" s="1"/>
    </row>
    <row r="7843" spans="15:24" x14ac:dyDescent="0.55000000000000004">
      <c r="O7843" s="1"/>
      <c r="V7843" s="1"/>
      <c r="X7843" s="1"/>
    </row>
    <row r="7844" spans="15:24" x14ac:dyDescent="0.55000000000000004">
      <c r="O7844" s="1"/>
      <c r="V7844" s="1"/>
      <c r="X7844" s="1"/>
    </row>
    <row r="7845" spans="15:24" x14ac:dyDescent="0.55000000000000004">
      <c r="O7845" s="1"/>
      <c r="V7845" s="1"/>
      <c r="X7845" s="1"/>
    </row>
    <row r="7846" spans="15:24" x14ac:dyDescent="0.55000000000000004">
      <c r="O7846" s="1"/>
      <c r="V7846" s="1"/>
      <c r="X7846" s="1"/>
    </row>
    <row r="7847" spans="15:24" x14ac:dyDescent="0.55000000000000004">
      <c r="O7847" s="1"/>
      <c r="V7847" s="1"/>
      <c r="X7847" s="1"/>
    </row>
    <row r="7848" spans="15:24" x14ac:dyDescent="0.55000000000000004">
      <c r="O7848" s="1"/>
      <c r="V7848" s="1"/>
      <c r="X7848" s="1"/>
    </row>
    <row r="7849" spans="15:24" x14ac:dyDescent="0.55000000000000004">
      <c r="O7849" s="1"/>
      <c r="V7849" s="1"/>
      <c r="X7849" s="1"/>
    </row>
    <row r="7850" spans="15:24" x14ac:dyDescent="0.55000000000000004">
      <c r="O7850" s="1"/>
      <c r="V7850" s="1"/>
      <c r="X7850" s="1"/>
    </row>
    <row r="7851" spans="15:24" x14ac:dyDescent="0.55000000000000004">
      <c r="O7851" s="1"/>
      <c r="V7851" s="1"/>
      <c r="X7851" s="1"/>
    </row>
    <row r="7852" spans="15:24" x14ac:dyDescent="0.55000000000000004">
      <c r="O7852" s="1"/>
      <c r="V7852" s="1"/>
      <c r="X7852" s="1"/>
    </row>
    <row r="7853" spans="15:24" x14ac:dyDescent="0.55000000000000004">
      <c r="O7853" s="1"/>
      <c r="V7853" s="1"/>
      <c r="X7853" s="1"/>
    </row>
    <row r="7854" spans="15:24" x14ac:dyDescent="0.55000000000000004">
      <c r="O7854" s="1"/>
      <c r="V7854" s="1"/>
      <c r="X7854" s="1"/>
    </row>
    <row r="7855" spans="15:24" x14ac:dyDescent="0.55000000000000004">
      <c r="O7855" s="1"/>
      <c r="V7855" s="1"/>
      <c r="X7855" s="1"/>
    </row>
    <row r="7856" spans="15:24" x14ac:dyDescent="0.55000000000000004">
      <c r="O7856" s="1"/>
      <c r="V7856" s="1"/>
      <c r="X7856" s="1"/>
    </row>
    <row r="7857" spans="15:24" x14ac:dyDescent="0.55000000000000004">
      <c r="O7857" s="1"/>
      <c r="V7857" s="1"/>
      <c r="X7857" s="1"/>
    </row>
    <row r="7858" spans="15:24" x14ac:dyDescent="0.55000000000000004">
      <c r="O7858" s="1"/>
      <c r="V7858" s="1"/>
      <c r="X7858" s="1"/>
    </row>
    <row r="7859" spans="15:24" x14ac:dyDescent="0.55000000000000004">
      <c r="O7859" s="1"/>
      <c r="V7859" s="1"/>
      <c r="X7859" s="1"/>
    </row>
    <row r="7860" spans="15:24" x14ac:dyDescent="0.55000000000000004">
      <c r="O7860" s="1"/>
      <c r="V7860" s="1"/>
      <c r="X7860" s="1"/>
    </row>
    <row r="7861" spans="15:24" x14ac:dyDescent="0.55000000000000004">
      <c r="O7861" s="1"/>
      <c r="V7861" s="1"/>
      <c r="X7861" s="1"/>
    </row>
    <row r="7862" spans="15:24" x14ac:dyDescent="0.55000000000000004">
      <c r="O7862" s="1"/>
      <c r="V7862" s="1"/>
      <c r="X7862" s="1"/>
    </row>
    <row r="7863" spans="15:24" x14ac:dyDescent="0.55000000000000004">
      <c r="O7863" s="1"/>
      <c r="V7863" s="1"/>
      <c r="X7863" s="1"/>
    </row>
    <row r="7864" spans="15:24" x14ac:dyDescent="0.55000000000000004">
      <c r="O7864" s="1"/>
      <c r="V7864" s="1"/>
      <c r="X7864" s="1"/>
    </row>
    <row r="7865" spans="15:24" x14ac:dyDescent="0.55000000000000004">
      <c r="O7865" s="1"/>
      <c r="V7865" s="1"/>
      <c r="X7865" s="1"/>
    </row>
    <row r="7866" spans="15:24" x14ac:dyDescent="0.55000000000000004">
      <c r="O7866" s="1"/>
      <c r="V7866" s="1"/>
      <c r="X7866" s="1"/>
    </row>
    <row r="7867" spans="15:24" x14ac:dyDescent="0.55000000000000004">
      <c r="O7867" s="1"/>
      <c r="V7867" s="1"/>
      <c r="X7867" s="1"/>
    </row>
    <row r="7868" spans="15:24" x14ac:dyDescent="0.55000000000000004">
      <c r="O7868" s="1"/>
      <c r="V7868" s="1"/>
      <c r="X7868" s="1"/>
    </row>
    <row r="7869" spans="15:24" x14ac:dyDescent="0.55000000000000004">
      <c r="O7869" s="1"/>
      <c r="V7869" s="1"/>
      <c r="X7869" s="1"/>
    </row>
    <row r="7870" spans="15:24" x14ac:dyDescent="0.55000000000000004">
      <c r="O7870" s="1"/>
      <c r="V7870" s="1"/>
      <c r="X7870" s="1"/>
    </row>
    <row r="7871" spans="15:24" x14ac:dyDescent="0.55000000000000004">
      <c r="O7871" s="1"/>
      <c r="V7871" s="1"/>
      <c r="X7871" s="1"/>
    </row>
    <row r="7872" spans="15:24" x14ac:dyDescent="0.55000000000000004">
      <c r="O7872" s="1"/>
      <c r="V7872" s="1"/>
      <c r="X7872" s="1"/>
    </row>
    <row r="7873" spans="15:24" x14ac:dyDescent="0.55000000000000004">
      <c r="O7873" s="1"/>
      <c r="V7873" s="1"/>
      <c r="X7873" s="1"/>
    </row>
    <row r="7874" spans="15:24" x14ac:dyDescent="0.55000000000000004">
      <c r="O7874" s="1"/>
      <c r="V7874" s="1"/>
      <c r="X7874" s="1"/>
    </row>
    <row r="7875" spans="15:24" x14ac:dyDescent="0.55000000000000004">
      <c r="O7875" s="1"/>
      <c r="V7875" s="1"/>
      <c r="X7875" s="1"/>
    </row>
    <row r="7876" spans="15:24" x14ac:dyDescent="0.55000000000000004">
      <c r="O7876" s="1"/>
      <c r="V7876" s="1"/>
      <c r="X7876" s="1"/>
    </row>
    <row r="7877" spans="15:24" x14ac:dyDescent="0.55000000000000004">
      <c r="O7877" s="1"/>
      <c r="V7877" s="1"/>
      <c r="X7877" s="1"/>
    </row>
    <row r="7878" spans="15:24" x14ac:dyDescent="0.55000000000000004">
      <c r="O7878" s="1"/>
      <c r="V7878" s="1"/>
      <c r="X7878" s="1"/>
    </row>
    <row r="7879" spans="15:24" x14ac:dyDescent="0.55000000000000004">
      <c r="O7879" s="1"/>
      <c r="V7879" s="1"/>
      <c r="X7879" s="1"/>
    </row>
    <row r="7880" spans="15:24" x14ac:dyDescent="0.55000000000000004">
      <c r="O7880" s="1"/>
      <c r="V7880" s="1"/>
      <c r="X7880" s="1"/>
    </row>
    <row r="7881" spans="15:24" x14ac:dyDescent="0.55000000000000004">
      <c r="O7881" s="1"/>
      <c r="V7881" s="1"/>
      <c r="X7881" s="1"/>
    </row>
    <row r="7882" spans="15:24" x14ac:dyDescent="0.55000000000000004">
      <c r="O7882" s="1"/>
      <c r="V7882" s="1"/>
      <c r="X7882" s="1"/>
    </row>
    <row r="7883" spans="15:24" x14ac:dyDescent="0.55000000000000004">
      <c r="O7883" s="1"/>
      <c r="V7883" s="1"/>
      <c r="X7883" s="1"/>
    </row>
    <row r="7884" spans="15:24" x14ac:dyDescent="0.55000000000000004">
      <c r="O7884" s="1"/>
      <c r="V7884" s="1"/>
      <c r="X7884" s="1"/>
    </row>
    <row r="7885" spans="15:24" x14ac:dyDescent="0.55000000000000004">
      <c r="O7885" s="1"/>
      <c r="V7885" s="1"/>
      <c r="X7885" s="1"/>
    </row>
    <row r="7886" spans="15:24" x14ac:dyDescent="0.55000000000000004">
      <c r="O7886" s="1"/>
      <c r="V7886" s="1"/>
      <c r="X7886" s="1"/>
    </row>
    <row r="7887" spans="15:24" x14ac:dyDescent="0.55000000000000004">
      <c r="O7887" s="1"/>
      <c r="V7887" s="1"/>
      <c r="X7887" s="1"/>
    </row>
    <row r="7888" spans="15:24" x14ac:dyDescent="0.55000000000000004">
      <c r="O7888" s="1"/>
      <c r="V7888" s="1"/>
      <c r="X7888" s="1"/>
    </row>
    <row r="7889" spans="15:24" x14ac:dyDescent="0.55000000000000004">
      <c r="O7889" s="1"/>
      <c r="V7889" s="1"/>
      <c r="X7889" s="1"/>
    </row>
    <row r="7890" spans="15:24" x14ac:dyDescent="0.55000000000000004">
      <c r="O7890" s="1"/>
      <c r="V7890" s="1"/>
      <c r="X7890" s="1"/>
    </row>
    <row r="7891" spans="15:24" x14ac:dyDescent="0.55000000000000004">
      <c r="O7891" s="1"/>
      <c r="V7891" s="1"/>
      <c r="X7891" s="1"/>
    </row>
    <row r="7892" spans="15:24" x14ac:dyDescent="0.55000000000000004">
      <c r="O7892" s="1"/>
      <c r="V7892" s="1"/>
      <c r="X7892" s="1"/>
    </row>
    <row r="7893" spans="15:24" x14ac:dyDescent="0.55000000000000004">
      <c r="O7893" s="1"/>
      <c r="V7893" s="1"/>
      <c r="X7893" s="1"/>
    </row>
    <row r="7894" spans="15:24" x14ac:dyDescent="0.55000000000000004">
      <c r="O7894" s="1"/>
      <c r="V7894" s="1"/>
      <c r="X7894" s="1"/>
    </row>
    <row r="7895" spans="15:24" x14ac:dyDescent="0.55000000000000004">
      <c r="O7895" s="1"/>
      <c r="V7895" s="1"/>
      <c r="X7895" s="1"/>
    </row>
    <row r="7896" spans="15:24" x14ac:dyDescent="0.55000000000000004">
      <c r="O7896" s="1"/>
      <c r="V7896" s="1"/>
      <c r="X7896" s="1"/>
    </row>
    <row r="7897" spans="15:24" x14ac:dyDescent="0.55000000000000004">
      <c r="O7897" s="1"/>
      <c r="V7897" s="1"/>
      <c r="X7897" s="1"/>
    </row>
    <row r="7898" spans="15:24" x14ac:dyDescent="0.55000000000000004">
      <c r="O7898" s="1"/>
      <c r="V7898" s="1"/>
      <c r="X7898" s="1"/>
    </row>
    <row r="7899" spans="15:24" x14ac:dyDescent="0.55000000000000004">
      <c r="O7899" s="1"/>
      <c r="V7899" s="1"/>
      <c r="X7899" s="1"/>
    </row>
    <row r="7900" spans="15:24" x14ac:dyDescent="0.55000000000000004">
      <c r="O7900" s="1"/>
      <c r="V7900" s="1"/>
      <c r="X7900" s="1"/>
    </row>
    <row r="7901" spans="15:24" x14ac:dyDescent="0.55000000000000004">
      <c r="O7901" s="1"/>
      <c r="V7901" s="1"/>
      <c r="X7901" s="1"/>
    </row>
    <row r="7902" spans="15:24" x14ac:dyDescent="0.55000000000000004">
      <c r="O7902" s="1"/>
      <c r="V7902" s="1"/>
      <c r="X7902" s="1"/>
    </row>
    <row r="7903" spans="15:24" x14ac:dyDescent="0.55000000000000004">
      <c r="O7903" s="1"/>
      <c r="V7903" s="1"/>
      <c r="X7903" s="1"/>
    </row>
    <row r="7904" spans="15:24" x14ac:dyDescent="0.55000000000000004">
      <c r="O7904" s="1"/>
      <c r="V7904" s="1"/>
      <c r="X7904" s="1"/>
    </row>
    <row r="7905" spans="15:24" x14ac:dyDescent="0.55000000000000004">
      <c r="O7905" s="1"/>
      <c r="V7905" s="1"/>
      <c r="X7905" s="1"/>
    </row>
    <row r="7906" spans="15:24" x14ac:dyDescent="0.55000000000000004">
      <c r="O7906" s="1"/>
      <c r="V7906" s="1"/>
      <c r="X7906" s="1"/>
    </row>
    <row r="7907" spans="15:24" x14ac:dyDescent="0.55000000000000004">
      <c r="O7907" s="1"/>
      <c r="V7907" s="1"/>
      <c r="X7907" s="1"/>
    </row>
    <row r="7908" spans="15:24" x14ac:dyDescent="0.55000000000000004">
      <c r="O7908" s="1"/>
      <c r="V7908" s="1"/>
      <c r="X7908" s="1"/>
    </row>
    <row r="7909" spans="15:24" x14ac:dyDescent="0.55000000000000004">
      <c r="O7909" s="1"/>
      <c r="V7909" s="1"/>
      <c r="X7909" s="1"/>
    </row>
    <row r="7910" spans="15:24" x14ac:dyDescent="0.55000000000000004">
      <c r="O7910" s="1"/>
      <c r="V7910" s="1"/>
      <c r="X7910" s="1"/>
    </row>
    <row r="7911" spans="15:24" x14ac:dyDescent="0.55000000000000004">
      <c r="O7911" s="1"/>
      <c r="V7911" s="1"/>
      <c r="X7911" s="1"/>
    </row>
    <row r="7912" spans="15:24" x14ac:dyDescent="0.55000000000000004">
      <c r="O7912" s="1"/>
      <c r="V7912" s="1"/>
      <c r="X7912" s="1"/>
    </row>
    <row r="7913" spans="15:24" x14ac:dyDescent="0.55000000000000004">
      <c r="O7913" s="1"/>
      <c r="V7913" s="1"/>
      <c r="X7913" s="1"/>
    </row>
    <row r="7914" spans="15:24" x14ac:dyDescent="0.55000000000000004">
      <c r="O7914" s="1"/>
      <c r="V7914" s="1"/>
      <c r="X7914" s="1"/>
    </row>
    <row r="7915" spans="15:24" x14ac:dyDescent="0.55000000000000004">
      <c r="O7915" s="1"/>
      <c r="V7915" s="1"/>
      <c r="X7915" s="1"/>
    </row>
    <row r="7916" spans="15:24" x14ac:dyDescent="0.55000000000000004">
      <c r="O7916" s="1"/>
      <c r="V7916" s="1"/>
      <c r="X7916" s="1"/>
    </row>
    <row r="7917" spans="15:24" x14ac:dyDescent="0.55000000000000004">
      <c r="O7917" s="1"/>
      <c r="V7917" s="1"/>
      <c r="X7917" s="1"/>
    </row>
    <row r="7918" spans="15:24" x14ac:dyDescent="0.55000000000000004">
      <c r="O7918" s="1"/>
      <c r="V7918" s="1"/>
      <c r="X7918" s="1"/>
    </row>
    <row r="7919" spans="15:24" x14ac:dyDescent="0.55000000000000004">
      <c r="O7919" s="1"/>
      <c r="V7919" s="1"/>
      <c r="X7919" s="1"/>
    </row>
    <row r="7920" spans="15:24" x14ac:dyDescent="0.55000000000000004">
      <c r="O7920" s="1"/>
      <c r="V7920" s="1"/>
      <c r="X7920" s="1"/>
    </row>
    <row r="7921" spans="15:24" x14ac:dyDescent="0.55000000000000004">
      <c r="O7921" s="1"/>
      <c r="V7921" s="1"/>
      <c r="X7921" s="1"/>
    </row>
    <row r="7922" spans="15:24" x14ac:dyDescent="0.55000000000000004">
      <c r="O7922" s="1"/>
      <c r="V7922" s="1"/>
      <c r="X7922" s="1"/>
    </row>
    <row r="7923" spans="15:24" x14ac:dyDescent="0.55000000000000004">
      <c r="O7923" s="1"/>
      <c r="V7923" s="1"/>
      <c r="X7923" s="1"/>
    </row>
    <row r="7924" spans="15:24" x14ac:dyDescent="0.55000000000000004">
      <c r="O7924" s="1"/>
      <c r="V7924" s="1"/>
      <c r="X7924" s="1"/>
    </row>
    <row r="7925" spans="15:24" x14ac:dyDescent="0.55000000000000004">
      <c r="O7925" s="1"/>
      <c r="V7925" s="1"/>
      <c r="X7925" s="1"/>
    </row>
    <row r="7926" spans="15:24" x14ac:dyDescent="0.55000000000000004">
      <c r="O7926" s="1"/>
      <c r="V7926" s="1"/>
      <c r="X7926" s="1"/>
    </row>
    <row r="7927" spans="15:24" x14ac:dyDescent="0.55000000000000004">
      <c r="O7927" s="1"/>
      <c r="V7927" s="1"/>
      <c r="X7927" s="1"/>
    </row>
    <row r="7928" spans="15:24" x14ac:dyDescent="0.55000000000000004">
      <c r="O7928" s="1"/>
      <c r="V7928" s="1"/>
      <c r="X7928" s="1"/>
    </row>
    <row r="7929" spans="15:24" x14ac:dyDescent="0.55000000000000004">
      <c r="O7929" s="1"/>
      <c r="V7929" s="1"/>
      <c r="X7929" s="1"/>
    </row>
    <row r="7930" spans="15:24" x14ac:dyDescent="0.55000000000000004">
      <c r="O7930" s="1"/>
      <c r="V7930" s="1"/>
      <c r="X7930" s="1"/>
    </row>
    <row r="7931" spans="15:24" x14ac:dyDescent="0.55000000000000004">
      <c r="O7931" s="1"/>
      <c r="V7931" s="1"/>
      <c r="X7931" s="1"/>
    </row>
    <row r="7932" spans="15:24" x14ac:dyDescent="0.55000000000000004">
      <c r="O7932" s="1"/>
      <c r="V7932" s="1"/>
      <c r="X7932" s="1"/>
    </row>
    <row r="7933" spans="15:24" x14ac:dyDescent="0.55000000000000004">
      <c r="O7933" s="1"/>
      <c r="V7933" s="1"/>
      <c r="X7933" s="1"/>
    </row>
    <row r="7934" spans="15:24" x14ac:dyDescent="0.55000000000000004">
      <c r="O7934" s="1"/>
      <c r="V7934" s="1"/>
      <c r="X7934" s="1"/>
    </row>
    <row r="7935" spans="15:24" x14ac:dyDescent="0.55000000000000004">
      <c r="O7935" s="1"/>
      <c r="V7935" s="1"/>
      <c r="X7935" s="1"/>
    </row>
    <row r="7936" spans="15:24" x14ac:dyDescent="0.55000000000000004">
      <c r="O7936" s="1"/>
      <c r="V7936" s="1"/>
      <c r="X7936" s="1"/>
    </row>
    <row r="7937" spans="15:24" x14ac:dyDescent="0.55000000000000004">
      <c r="O7937" s="1"/>
      <c r="V7937" s="1"/>
      <c r="X7937" s="1"/>
    </row>
    <row r="7938" spans="15:24" x14ac:dyDescent="0.55000000000000004">
      <c r="O7938" s="1"/>
      <c r="V7938" s="1"/>
      <c r="X7938" s="1"/>
    </row>
    <row r="7939" spans="15:24" x14ac:dyDescent="0.55000000000000004">
      <c r="O7939" s="1"/>
      <c r="V7939" s="1"/>
      <c r="X7939" s="1"/>
    </row>
    <row r="7940" spans="15:24" x14ac:dyDescent="0.55000000000000004">
      <c r="O7940" s="1"/>
      <c r="V7940" s="1"/>
      <c r="X7940" s="1"/>
    </row>
    <row r="7941" spans="15:24" x14ac:dyDescent="0.55000000000000004">
      <c r="O7941" s="1"/>
      <c r="V7941" s="1"/>
      <c r="X7941" s="1"/>
    </row>
    <row r="7942" spans="15:24" x14ac:dyDescent="0.55000000000000004">
      <c r="O7942" s="1"/>
      <c r="V7942" s="1"/>
      <c r="X7942" s="1"/>
    </row>
    <row r="7943" spans="15:24" x14ac:dyDescent="0.55000000000000004">
      <c r="O7943" s="1"/>
      <c r="V7943" s="1"/>
      <c r="X7943" s="1"/>
    </row>
    <row r="7944" spans="15:24" x14ac:dyDescent="0.55000000000000004">
      <c r="O7944" s="1"/>
      <c r="V7944" s="1"/>
      <c r="X7944" s="1"/>
    </row>
    <row r="7945" spans="15:24" x14ac:dyDescent="0.55000000000000004">
      <c r="O7945" s="1"/>
      <c r="V7945" s="1"/>
      <c r="X7945" s="1"/>
    </row>
    <row r="7946" spans="15:24" x14ac:dyDescent="0.55000000000000004">
      <c r="O7946" s="1"/>
      <c r="V7946" s="1"/>
      <c r="X7946" s="1"/>
    </row>
    <row r="7947" spans="15:24" x14ac:dyDescent="0.55000000000000004">
      <c r="O7947" s="1"/>
      <c r="V7947" s="1"/>
      <c r="X7947" s="1"/>
    </row>
    <row r="7948" spans="15:24" x14ac:dyDescent="0.55000000000000004">
      <c r="O7948" s="1"/>
      <c r="V7948" s="1"/>
      <c r="X7948" s="1"/>
    </row>
    <row r="7949" spans="15:24" x14ac:dyDescent="0.55000000000000004">
      <c r="O7949" s="1"/>
      <c r="V7949" s="1"/>
      <c r="X7949" s="1"/>
    </row>
    <row r="7950" spans="15:24" x14ac:dyDescent="0.55000000000000004">
      <c r="O7950" s="1"/>
      <c r="V7950" s="1"/>
      <c r="X7950" s="1"/>
    </row>
    <row r="7951" spans="15:24" x14ac:dyDescent="0.55000000000000004">
      <c r="O7951" s="1"/>
      <c r="V7951" s="1"/>
      <c r="X7951" s="1"/>
    </row>
    <row r="7952" spans="15:24" x14ac:dyDescent="0.55000000000000004">
      <c r="O7952" s="1"/>
      <c r="V7952" s="1"/>
      <c r="X7952" s="1"/>
    </row>
    <row r="7953" spans="15:24" x14ac:dyDescent="0.55000000000000004">
      <c r="O7953" s="1"/>
      <c r="V7953" s="1"/>
      <c r="X7953" s="1"/>
    </row>
    <row r="7954" spans="15:24" x14ac:dyDescent="0.55000000000000004">
      <c r="O7954" s="1"/>
      <c r="V7954" s="1"/>
      <c r="X7954" s="1"/>
    </row>
    <row r="7955" spans="15:24" x14ac:dyDescent="0.55000000000000004">
      <c r="O7955" s="1"/>
      <c r="V7955" s="1"/>
      <c r="X7955" s="1"/>
    </row>
    <row r="7956" spans="15:24" x14ac:dyDescent="0.55000000000000004">
      <c r="O7956" s="1"/>
      <c r="V7956" s="1"/>
      <c r="X7956" s="1"/>
    </row>
    <row r="7957" spans="15:24" x14ac:dyDescent="0.55000000000000004">
      <c r="O7957" s="1"/>
      <c r="V7957" s="1"/>
      <c r="X7957" s="1"/>
    </row>
    <row r="7958" spans="15:24" x14ac:dyDescent="0.55000000000000004">
      <c r="O7958" s="1"/>
      <c r="V7958" s="1"/>
      <c r="X7958" s="1"/>
    </row>
    <row r="7959" spans="15:24" x14ac:dyDescent="0.55000000000000004">
      <c r="O7959" s="1"/>
      <c r="V7959" s="1"/>
      <c r="X7959" s="1"/>
    </row>
    <row r="7960" spans="15:24" x14ac:dyDescent="0.55000000000000004">
      <c r="O7960" s="1"/>
      <c r="V7960" s="1"/>
      <c r="X7960" s="1"/>
    </row>
    <row r="7961" spans="15:24" x14ac:dyDescent="0.55000000000000004">
      <c r="O7961" s="1"/>
      <c r="V7961" s="1"/>
      <c r="X7961" s="1"/>
    </row>
    <row r="7962" spans="15:24" x14ac:dyDescent="0.55000000000000004">
      <c r="O7962" s="1"/>
      <c r="V7962" s="1"/>
      <c r="X7962" s="1"/>
    </row>
    <row r="7963" spans="15:24" x14ac:dyDescent="0.55000000000000004">
      <c r="O7963" s="1"/>
      <c r="V7963" s="1"/>
      <c r="X7963" s="1"/>
    </row>
    <row r="7964" spans="15:24" x14ac:dyDescent="0.55000000000000004">
      <c r="O7964" s="1"/>
      <c r="V7964" s="1"/>
      <c r="X7964" s="1"/>
    </row>
    <row r="7965" spans="15:24" x14ac:dyDescent="0.55000000000000004">
      <c r="O7965" s="1"/>
      <c r="V7965" s="1"/>
      <c r="X7965" s="1"/>
    </row>
    <row r="7966" spans="15:24" x14ac:dyDescent="0.55000000000000004">
      <c r="O7966" s="1"/>
      <c r="V7966" s="1"/>
      <c r="X7966" s="1"/>
    </row>
    <row r="7967" spans="15:24" x14ac:dyDescent="0.55000000000000004">
      <c r="O7967" s="1"/>
      <c r="V7967" s="1"/>
      <c r="X7967" s="1"/>
    </row>
    <row r="7968" spans="15:24" x14ac:dyDescent="0.55000000000000004">
      <c r="O7968" s="1"/>
      <c r="V7968" s="1"/>
      <c r="X7968" s="1"/>
    </row>
    <row r="7969" spans="15:24" x14ac:dyDescent="0.55000000000000004">
      <c r="O7969" s="1"/>
      <c r="V7969" s="1"/>
      <c r="X7969" s="1"/>
    </row>
    <row r="7970" spans="15:24" x14ac:dyDescent="0.55000000000000004">
      <c r="O7970" s="1"/>
      <c r="V7970" s="1"/>
      <c r="X7970" s="1"/>
    </row>
    <row r="7971" spans="15:24" x14ac:dyDescent="0.55000000000000004">
      <c r="O7971" s="1"/>
      <c r="V7971" s="1"/>
      <c r="X7971" s="1"/>
    </row>
    <row r="7972" spans="15:24" x14ac:dyDescent="0.55000000000000004">
      <c r="O7972" s="1"/>
      <c r="V7972" s="1"/>
      <c r="X7972" s="1"/>
    </row>
    <row r="7973" spans="15:24" x14ac:dyDescent="0.55000000000000004">
      <c r="O7973" s="1"/>
      <c r="V7973" s="1"/>
      <c r="X7973" s="1"/>
    </row>
    <row r="7974" spans="15:24" x14ac:dyDescent="0.55000000000000004">
      <c r="O7974" s="1"/>
      <c r="V7974" s="1"/>
      <c r="X7974" s="1"/>
    </row>
    <row r="7975" spans="15:24" x14ac:dyDescent="0.55000000000000004">
      <c r="O7975" s="1"/>
      <c r="V7975" s="1"/>
      <c r="X7975" s="1"/>
    </row>
    <row r="7976" spans="15:24" x14ac:dyDescent="0.55000000000000004">
      <c r="O7976" s="1"/>
      <c r="V7976" s="1"/>
      <c r="X7976" s="1"/>
    </row>
    <row r="7977" spans="15:24" x14ac:dyDescent="0.55000000000000004">
      <c r="O7977" s="1"/>
      <c r="V7977" s="1"/>
      <c r="X7977" s="1"/>
    </row>
    <row r="7978" spans="15:24" x14ac:dyDescent="0.55000000000000004">
      <c r="O7978" s="1"/>
      <c r="V7978" s="1"/>
      <c r="X7978" s="1"/>
    </row>
    <row r="7979" spans="15:24" x14ac:dyDescent="0.55000000000000004">
      <c r="O7979" s="1"/>
      <c r="V7979" s="1"/>
      <c r="X7979" s="1"/>
    </row>
    <row r="7980" spans="15:24" x14ac:dyDescent="0.55000000000000004">
      <c r="O7980" s="1"/>
      <c r="V7980" s="1"/>
      <c r="X7980" s="1"/>
    </row>
    <row r="7981" spans="15:24" x14ac:dyDescent="0.55000000000000004">
      <c r="O7981" s="1"/>
      <c r="V7981" s="1"/>
      <c r="X7981" s="1"/>
    </row>
    <row r="7982" spans="15:24" x14ac:dyDescent="0.55000000000000004">
      <c r="O7982" s="1"/>
      <c r="V7982" s="1"/>
      <c r="X7982" s="1"/>
    </row>
    <row r="7983" spans="15:24" x14ac:dyDescent="0.55000000000000004">
      <c r="O7983" s="1"/>
      <c r="V7983" s="1"/>
      <c r="X7983" s="1"/>
    </row>
    <row r="7984" spans="15:24" x14ac:dyDescent="0.55000000000000004">
      <c r="O7984" s="1"/>
      <c r="V7984" s="1"/>
      <c r="X7984" s="1"/>
    </row>
    <row r="7985" spans="15:24" x14ac:dyDescent="0.55000000000000004">
      <c r="O7985" s="1"/>
      <c r="V7985" s="1"/>
      <c r="X7985" s="1"/>
    </row>
    <row r="7986" spans="15:24" x14ac:dyDescent="0.55000000000000004">
      <c r="O7986" s="1"/>
      <c r="V7986" s="1"/>
      <c r="X7986" s="1"/>
    </row>
    <row r="7987" spans="15:24" x14ac:dyDescent="0.55000000000000004">
      <c r="O7987" s="1"/>
      <c r="V7987" s="1"/>
      <c r="X7987" s="1"/>
    </row>
    <row r="7988" spans="15:24" x14ac:dyDescent="0.55000000000000004">
      <c r="O7988" s="1"/>
      <c r="V7988" s="1"/>
      <c r="X7988" s="1"/>
    </row>
    <row r="7989" spans="15:24" x14ac:dyDescent="0.55000000000000004">
      <c r="O7989" s="1"/>
      <c r="V7989" s="1"/>
      <c r="X7989" s="1"/>
    </row>
    <row r="7990" spans="15:24" x14ac:dyDescent="0.55000000000000004">
      <c r="O7990" s="1"/>
      <c r="V7990" s="1"/>
      <c r="X7990" s="1"/>
    </row>
    <row r="7991" spans="15:24" x14ac:dyDescent="0.55000000000000004">
      <c r="O7991" s="1"/>
      <c r="V7991" s="1"/>
      <c r="X7991" s="1"/>
    </row>
    <row r="7992" spans="15:24" x14ac:dyDescent="0.55000000000000004">
      <c r="O7992" s="1"/>
      <c r="V7992" s="1"/>
      <c r="X7992" s="1"/>
    </row>
    <row r="7993" spans="15:24" x14ac:dyDescent="0.55000000000000004">
      <c r="O7993" s="1"/>
      <c r="V7993" s="1"/>
      <c r="X7993" s="1"/>
    </row>
    <row r="7994" spans="15:24" x14ac:dyDescent="0.55000000000000004">
      <c r="O7994" s="1"/>
      <c r="V7994" s="1"/>
      <c r="X7994" s="1"/>
    </row>
    <row r="7995" spans="15:24" x14ac:dyDescent="0.55000000000000004">
      <c r="O7995" s="1"/>
      <c r="V7995" s="1"/>
      <c r="X7995" s="1"/>
    </row>
    <row r="7996" spans="15:24" x14ac:dyDescent="0.55000000000000004">
      <c r="O7996" s="1"/>
      <c r="V7996" s="1"/>
      <c r="X7996" s="1"/>
    </row>
    <row r="7997" spans="15:24" x14ac:dyDescent="0.55000000000000004">
      <c r="O7997" s="1"/>
      <c r="V7997" s="1"/>
      <c r="X7997" s="1"/>
    </row>
    <row r="7998" spans="15:24" x14ac:dyDescent="0.55000000000000004">
      <c r="O7998" s="1"/>
      <c r="V7998" s="1"/>
      <c r="X7998" s="1"/>
    </row>
    <row r="7999" spans="15:24" x14ac:dyDescent="0.55000000000000004">
      <c r="O7999" s="1"/>
      <c r="V7999" s="1"/>
      <c r="X7999" s="1"/>
    </row>
    <row r="8000" spans="15:24" x14ac:dyDescent="0.55000000000000004">
      <c r="O8000" s="1"/>
      <c r="V8000" s="1"/>
      <c r="X8000" s="1"/>
    </row>
    <row r="8001" spans="15:24" x14ac:dyDescent="0.55000000000000004">
      <c r="O8001" s="1"/>
      <c r="V8001" s="1"/>
      <c r="X8001" s="1"/>
    </row>
    <row r="8002" spans="15:24" x14ac:dyDescent="0.55000000000000004">
      <c r="O8002" s="1"/>
      <c r="V8002" s="1"/>
      <c r="X8002" s="1"/>
    </row>
    <row r="8003" spans="15:24" x14ac:dyDescent="0.55000000000000004">
      <c r="O8003" s="1"/>
      <c r="V8003" s="1"/>
      <c r="X8003" s="1"/>
    </row>
    <row r="8004" spans="15:24" x14ac:dyDescent="0.55000000000000004">
      <c r="O8004" s="1"/>
      <c r="V8004" s="1"/>
      <c r="X8004" s="1"/>
    </row>
    <row r="8005" spans="15:24" x14ac:dyDescent="0.55000000000000004">
      <c r="O8005" s="1"/>
      <c r="V8005" s="1"/>
      <c r="X8005" s="1"/>
    </row>
    <row r="8006" spans="15:24" x14ac:dyDescent="0.55000000000000004">
      <c r="O8006" s="1"/>
      <c r="V8006" s="1"/>
      <c r="X8006" s="1"/>
    </row>
    <row r="8007" spans="15:24" x14ac:dyDescent="0.55000000000000004">
      <c r="O8007" s="1"/>
      <c r="V8007" s="1"/>
      <c r="X8007" s="1"/>
    </row>
    <row r="8008" spans="15:24" x14ac:dyDescent="0.55000000000000004">
      <c r="O8008" s="1"/>
      <c r="V8008" s="1"/>
      <c r="X8008" s="1"/>
    </row>
    <row r="8009" spans="15:24" x14ac:dyDescent="0.55000000000000004">
      <c r="O8009" s="1"/>
      <c r="V8009" s="1"/>
      <c r="X8009" s="1"/>
    </row>
    <row r="8010" spans="15:24" x14ac:dyDescent="0.55000000000000004">
      <c r="O8010" s="1"/>
      <c r="V8010" s="1"/>
      <c r="X8010" s="1"/>
    </row>
    <row r="8011" spans="15:24" x14ac:dyDescent="0.55000000000000004">
      <c r="O8011" s="1"/>
      <c r="V8011" s="1"/>
      <c r="X8011" s="1"/>
    </row>
    <row r="8012" spans="15:24" x14ac:dyDescent="0.55000000000000004">
      <c r="O8012" s="1"/>
      <c r="V8012" s="1"/>
      <c r="X8012" s="1"/>
    </row>
    <row r="8013" spans="15:24" x14ac:dyDescent="0.55000000000000004">
      <c r="O8013" s="1"/>
      <c r="V8013" s="1"/>
      <c r="X8013" s="1"/>
    </row>
    <row r="8014" spans="15:24" x14ac:dyDescent="0.55000000000000004">
      <c r="O8014" s="1"/>
      <c r="V8014" s="1"/>
      <c r="X8014" s="1"/>
    </row>
    <row r="8015" spans="15:24" x14ac:dyDescent="0.55000000000000004">
      <c r="O8015" s="1"/>
      <c r="V8015" s="1"/>
      <c r="X8015" s="1"/>
    </row>
    <row r="8016" spans="15:24" x14ac:dyDescent="0.55000000000000004">
      <c r="O8016" s="1"/>
      <c r="V8016" s="1"/>
      <c r="X8016" s="1"/>
    </row>
    <row r="8017" spans="15:24" x14ac:dyDescent="0.55000000000000004">
      <c r="O8017" s="1"/>
      <c r="V8017" s="1"/>
      <c r="X8017" s="1"/>
    </row>
    <row r="8018" spans="15:24" x14ac:dyDescent="0.55000000000000004">
      <c r="O8018" s="1"/>
      <c r="V8018" s="1"/>
      <c r="X8018" s="1"/>
    </row>
    <row r="8019" spans="15:24" x14ac:dyDescent="0.55000000000000004">
      <c r="O8019" s="1"/>
      <c r="V8019" s="1"/>
      <c r="X8019" s="1"/>
    </row>
    <row r="8020" spans="15:24" x14ac:dyDescent="0.55000000000000004">
      <c r="O8020" s="1"/>
      <c r="V8020" s="1"/>
      <c r="X8020" s="1"/>
    </row>
    <row r="8021" spans="15:24" x14ac:dyDescent="0.55000000000000004">
      <c r="O8021" s="1"/>
      <c r="V8021" s="1"/>
      <c r="X8021" s="1"/>
    </row>
    <row r="8022" spans="15:24" x14ac:dyDescent="0.55000000000000004">
      <c r="O8022" s="1"/>
      <c r="V8022" s="1"/>
      <c r="X8022" s="1"/>
    </row>
    <row r="8023" spans="15:24" x14ac:dyDescent="0.55000000000000004">
      <c r="O8023" s="1"/>
      <c r="V8023" s="1"/>
      <c r="X8023" s="1"/>
    </row>
    <row r="8024" spans="15:24" x14ac:dyDescent="0.55000000000000004">
      <c r="O8024" s="1"/>
      <c r="V8024" s="1"/>
      <c r="X8024" s="1"/>
    </row>
    <row r="8025" spans="15:24" x14ac:dyDescent="0.55000000000000004">
      <c r="O8025" s="1"/>
      <c r="V8025" s="1"/>
      <c r="X8025" s="1"/>
    </row>
    <row r="8026" spans="15:24" x14ac:dyDescent="0.55000000000000004">
      <c r="O8026" s="1"/>
      <c r="V8026" s="1"/>
      <c r="X8026" s="1"/>
    </row>
    <row r="8027" spans="15:24" x14ac:dyDescent="0.55000000000000004">
      <c r="O8027" s="1"/>
      <c r="V8027" s="1"/>
      <c r="X8027" s="1"/>
    </row>
    <row r="8028" spans="15:24" x14ac:dyDescent="0.55000000000000004">
      <c r="O8028" s="1"/>
      <c r="V8028" s="1"/>
      <c r="X8028" s="1"/>
    </row>
    <row r="8029" spans="15:24" x14ac:dyDescent="0.55000000000000004">
      <c r="O8029" s="1"/>
      <c r="V8029" s="1"/>
      <c r="X8029" s="1"/>
    </row>
    <row r="8030" spans="15:24" x14ac:dyDescent="0.55000000000000004">
      <c r="O8030" s="1"/>
      <c r="V8030" s="1"/>
      <c r="X8030" s="1"/>
    </row>
    <row r="8031" spans="15:24" x14ac:dyDescent="0.55000000000000004">
      <c r="O8031" s="1"/>
      <c r="V8031" s="1"/>
      <c r="X8031" s="1"/>
    </row>
    <row r="8032" spans="15:24" x14ac:dyDescent="0.55000000000000004">
      <c r="O8032" s="1"/>
      <c r="V8032" s="1"/>
      <c r="X8032" s="1"/>
    </row>
    <row r="8033" spans="15:24" x14ac:dyDescent="0.55000000000000004">
      <c r="O8033" s="1"/>
      <c r="V8033" s="1"/>
      <c r="X8033" s="1"/>
    </row>
    <row r="8034" spans="15:24" x14ac:dyDescent="0.55000000000000004">
      <c r="O8034" s="1"/>
      <c r="V8034" s="1"/>
      <c r="X8034" s="1"/>
    </row>
    <row r="8035" spans="15:24" x14ac:dyDescent="0.55000000000000004">
      <c r="O8035" s="1"/>
      <c r="V8035" s="1"/>
      <c r="X8035" s="1"/>
    </row>
    <row r="8036" spans="15:24" x14ac:dyDescent="0.55000000000000004">
      <c r="O8036" s="1"/>
      <c r="V8036" s="1"/>
      <c r="X8036" s="1"/>
    </row>
    <row r="8037" spans="15:24" x14ac:dyDescent="0.55000000000000004">
      <c r="O8037" s="1"/>
      <c r="V8037" s="1"/>
      <c r="X8037" s="1"/>
    </row>
    <row r="8038" spans="15:24" x14ac:dyDescent="0.55000000000000004">
      <c r="O8038" s="1"/>
      <c r="V8038" s="1"/>
      <c r="X8038" s="1"/>
    </row>
    <row r="8039" spans="15:24" x14ac:dyDescent="0.55000000000000004">
      <c r="O8039" s="1"/>
      <c r="V8039" s="1"/>
      <c r="X8039" s="1"/>
    </row>
    <row r="8040" spans="15:24" x14ac:dyDescent="0.55000000000000004">
      <c r="O8040" s="1"/>
      <c r="V8040" s="1"/>
      <c r="X8040" s="1"/>
    </row>
    <row r="8041" spans="15:24" x14ac:dyDescent="0.55000000000000004">
      <c r="O8041" s="1"/>
      <c r="V8041" s="1"/>
      <c r="X8041" s="1"/>
    </row>
    <row r="8042" spans="15:24" x14ac:dyDescent="0.55000000000000004">
      <c r="O8042" s="1"/>
      <c r="V8042" s="1"/>
      <c r="X8042" s="1"/>
    </row>
    <row r="8043" spans="15:24" x14ac:dyDescent="0.55000000000000004">
      <c r="O8043" s="1"/>
      <c r="V8043" s="1"/>
      <c r="X8043" s="1"/>
    </row>
    <row r="8044" spans="15:24" x14ac:dyDescent="0.55000000000000004">
      <c r="O8044" s="1"/>
      <c r="V8044" s="1"/>
      <c r="X8044" s="1"/>
    </row>
    <row r="8045" spans="15:24" x14ac:dyDescent="0.55000000000000004">
      <c r="O8045" s="1"/>
      <c r="V8045" s="1"/>
      <c r="X8045" s="1"/>
    </row>
    <row r="8046" spans="15:24" x14ac:dyDescent="0.55000000000000004">
      <c r="O8046" s="1"/>
      <c r="V8046" s="1"/>
      <c r="X8046" s="1"/>
    </row>
    <row r="8047" spans="15:24" x14ac:dyDescent="0.55000000000000004">
      <c r="O8047" s="1"/>
      <c r="V8047" s="1"/>
      <c r="X8047" s="1"/>
    </row>
    <row r="8048" spans="15:24" x14ac:dyDescent="0.55000000000000004">
      <c r="O8048" s="1"/>
      <c r="V8048" s="1"/>
      <c r="X8048" s="1"/>
    </row>
    <row r="8049" spans="15:24" x14ac:dyDescent="0.55000000000000004">
      <c r="O8049" s="1"/>
      <c r="V8049" s="1"/>
      <c r="X8049" s="1"/>
    </row>
    <row r="8050" spans="15:24" x14ac:dyDescent="0.55000000000000004">
      <c r="O8050" s="1"/>
      <c r="V8050" s="1"/>
      <c r="X8050" s="1"/>
    </row>
    <row r="8051" spans="15:24" x14ac:dyDescent="0.55000000000000004">
      <c r="O8051" s="1"/>
      <c r="V8051" s="1"/>
      <c r="X8051" s="1"/>
    </row>
    <row r="8052" spans="15:24" x14ac:dyDescent="0.55000000000000004">
      <c r="O8052" s="1"/>
      <c r="V8052" s="1"/>
      <c r="X8052" s="1"/>
    </row>
    <row r="8053" spans="15:24" x14ac:dyDescent="0.55000000000000004">
      <c r="O8053" s="1"/>
      <c r="V8053" s="1"/>
      <c r="X8053" s="1"/>
    </row>
    <row r="8054" spans="15:24" x14ac:dyDescent="0.55000000000000004">
      <c r="O8054" s="1"/>
      <c r="V8054" s="1"/>
      <c r="X8054" s="1"/>
    </row>
    <row r="8055" spans="15:24" x14ac:dyDescent="0.55000000000000004">
      <c r="O8055" s="1"/>
      <c r="V8055" s="1"/>
      <c r="X8055" s="1"/>
    </row>
    <row r="8056" spans="15:24" x14ac:dyDescent="0.55000000000000004">
      <c r="O8056" s="1"/>
      <c r="V8056" s="1"/>
      <c r="X8056" s="1"/>
    </row>
    <row r="8057" spans="15:24" x14ac:dyDescent="0.55000000000000004">
      <c r="O8057" s="1"/>
      <c r="V8057" s="1"/>
      <c r="X8057" s="1"/>
    </row>
    <row r="8058" spans="15:24" x14ac:dyDescent="0.55000000000000004">
      <c r="O8058" s="1"/>
      <c r="V8058" s="1"/>
      <c r="X8058" s="1"/>
    </row>
    <row r="8059" spans="15:24" x14ac:dyDescent="0.55000000000000004">
      <c r="O8059" s="1"/>
      <c r="V8059" s="1"/>
      <c r="X8059" s="1"/>
    </row>
    <row r="8060" spans="15:24" x14ac:dyDescent="0.55000000000000004">
      <c r="O8060" s="1"/>
      <c r="V8060" s="1"/>
      <c r="X8060" s="1"/>
    </row>
    <row r="8061" spans="15:24" x14ac:dyDescent="0.55000000000000004">
      <c r="O8061" s="1"/>
      <c r="V8061" s="1"/>
      <c r="X8061" s="1"/>
    </row>
    <row r="8062" spans="15:24" x14ac:dyDescent="0.55000000000000004">
      <c r="O8062" s="1"/>
      <c r="V8062" s="1"/>
      <c r="X8062" s="1"/>
    </row>
    <row r="8063" spans="15:24" x14ac:dyDescent="0.55000000000000004">
      <c r="O8063" s="1"/>
      <c r="V8063" s="1"/>
      <c r="X8063" s="1"/>
    </row>
    <row r="8064" spans="15:24" x14ac:dyDescent="0.55000000000000004">
      <c r="O8064" s="1"/>
      <c r="V8064" s="1"/>
      <c r="X8064" s="1"/>
    </row>
    <row r="8065" spans="15:24" x14ac:dyDescent="0.55000000000000004">
      <c r="O8065" s="1"/>
      <c r="V8065" s="1"/>
      <c r="X8065" s="1"/>
    </row>
    <row r="8066" spans="15:24" x14ac:dyDescent="0.55000000000000004">
      <c r="O8066" s="1"/>
      <c r="V8066" s="1"/>
      <c r="X8066" s="1"/>
    </row>
    <row r="8067" spans="15:24" x14ac:dyDescent="0.55000000000000004">
      <c r="O8067" s="1"/>
      <c r="V8067" s="1"/>
      <c r="X8067" s="1"/>
    </row>
    <row r="8068" spans="15:24" x14ac:dyDescent="0.55000000000000004">
      <c r="O8068" s="1"/>
      <c r="V8068" s="1"/>
      <c r="X8068" s="1"/>
    </row>
    <row r="8069" spans="15:24" x14ac:dyDescent="0.55000000000000004">
      <c r="O8069" s="1"/>
      <c r="V8069" s="1"/>
      <c r="X8069" s="1"/>
    </row>
    <row r="8070" spans="15:24" x14ac:dyDescent="0.55000000000000004">
      <c r="O8070" s="1"/>
      <c r="V8070" s="1"/>
      <c r="X8070" s="1"/>
    </row>
    <row r="8071" spans="15:24" x14ac:dyDescent="0.55000000000000004">
      <c r="O8071" s="1"/>
      <c r="V8071" s="1"/>
      <c r="X8071" s="1"/>
    </row>
    <row r="8072" spans="15:24" x14ac:dyDescent="0.55000000000000004">
      <c r="O8072" s="1"/>
      <c r="V8072" s="1"/>
      <c r="X8072" s="1"/>
    </row>
    <row r="8073" spans="15:24" x14ac:dyDescent="0.55000000000000004">
      <c r="O8073" s="1"/>
      <c r="V8073" s="1"/>
      <c r="X8073" s="1"/>
    </row>
    <row r="8074" spans="15:24" x14ac:dyDescent="0.55000000000000004">
      <c r="O8074" s="1"/>
      <c r="V8074" s="1"/>
      <c r="X8074" s="1"/>
    </row>
    <row r="8075" spans="15:24" x14ac:dyDescent="0.55000000000000004">
      <c r="O8075" s="1"/>
      <c r="V8075" s="1"/>
      <c r="X8075" s="1"/>
    </row>
    <row r="8076" spans="15:24" x14ac:dyDescent="0.55000000000000004">
      <c r="O8076" s="1"/>
      <c r="V8076" s="1"/>
      <c r="X8076" s="1"/>
    </row>
    <row r="8077" spans="15:24" x14ac:dyDescent="0.55000000000000004">
      <c r="O8077" s="1"/>
      <c r="V8077" s="1"/>
      <c r="X8077" s="1"/>
    </row>
    <row r="8078" spans="15:24" x14ac:dyDescent="0.55000000000000004">
      <c r="O8078" s="1"/>
      <c r="V8078" s="1"/>
      <c r="X8078" s="1"/>
    </row>
    <row r="8079" spans="15:24" x14ac:dyDescent="0.55000000000000004">
      <c r="O8079" s="1"/>
      <c r="V8079" s="1"/>
      <c r="X8079" s="1"/>
    </row>
    <row r="8080" spans="15:24" x14ac:dyDescent="0.55000000000000004">
      <c r="O8080" s="1"/>
      <c r="V8080" s="1"/>
      <c r="X8080" s="1"/>
    </row>
    <row r="8081" spans="15:24" x14ac:dyDescent="0.55000000000000004">
      <c r="O8081" s="1"/>
      <c r="V8081" s="1"/>
      <c r="X8081" s="1"/>
    </row>
    <row r="8082" spans="15:24" x14ac:dyDescent="0.55000000000000004">
      <c r="O8082" s="1"/>
      <c r="V8082" s="1"/>
      <c r="X8082" s="1"/>
    </row>
    <row r="8083" spans="15:24" x14ac:dyDescent="0.55000000000000004">
      <c r="O8083" s="1"/>
      <c r="V8083" s="1"/>
      <c r="X8083" s="1"/>
    </row>
    <row r="8084" spans="15:24" x14ac:dyDescent="0.55000000000000004">
      <c r="O8084" s="1"/>
      <c r="V8084" s="1"/>
      <c r="X8084" s="1"/>
    </row>
    <row r="8085" spans="15:24" x14ac:dyDescent="0.55000000000000004">
      <c r="O8085" s="1"/>
      <c r="V8085" s="1"/>
      <c r="X8085" s="1"/>
    </row>
    <row r="8086" spans="15:24" x14ac:dyDescent="0.55000000000000004">
      <c r="O8086" s="1"/>
      <c r="V8086" s="1"/>
      <c r="X8086" s="1"/>
    </row>
    <row r="8087" spans="15:24" x14ac:dyDescent="0.55000000000000004">
      <c r="O8087" s="1"/>
      <c r="V8087" s="1"/>
      <c r="X8087" s="1"/>
    </row>
    <row r="8088" spans="15:24" x14ac:dyDescent="0.55000000000000004">
      <c r="O8088" s="1"/>
      <c r="V8088" s="1"/>
      <c r="X8088" s="1"/>
    </row>
    <row r="8089" spans="15:24" x14ac:dyDescent="0.55000000000000004">
      <c r="O8089" s="1"/>
      <c r="V8089" s="1"/>
      <c r="X8089" s="1"/>
    </row>
    <row r="8090" spans="15:24" x14ac:dyDescent="0.55000000000000004">
      <c r="O8090" s="1"/>
      <c r="V8090" s="1"/>
      <c r="X8090" s="1"/>
    </row>
    <row r="8091" spans="15:24" x14ac:dyDescent="0.55000000000000004">
      <c r="O8091" s="1"/>
      <c r="V8091" s="1"/>
      <c r="X8091" s="1"/>
    </row>
    <row r="8092" spans="15:24" x14ac:dyDescent="0.55000000000000004">
      <c r="O8092" s="1"/>
      <c r="V8092" s="1"/>
      <c r="X8092" s="1"/>
    </row>
    <row r="8093" spans="15:24" x14ac:dyDescent="0.55000000000000004">
      <c r="O8093" s="1"/>
      <c r="V8093" s="1"/>
      <c r="X8093" s="1"/>
    </row>
    <row r="8094" spans="15:24" x14ac:dyDescent="0.55000000000000004">
      <c r="O8094" s="1"/>
      <c r="V8094" s="1"/>
      <c r="X8094" s="1"/>
    </row>
    <row r="8095" spans="15:24" x14ac:dyDescent="0.55000000000000004">
      <c r="O8095" s="1"/>
      <c r="V8095" s="1"/>
      <c r="X8095" s="1"/>
    </row>
    <row r="8096" spans="15:24" x14ac:dyDescent="0.55000000000000004">
      <c r="O8096" s="1"/>
      <c r="V8096" s="1"/>
      <c r="X8096" s="1"/>
    </row>
    <row r="8097" spans="15:24" x14ac:dyDescent="0.55000000000000004">
      <c r="O8097" s="1"/>
      <c r="V8097" s="1"/>
      <c r="X8097" s="1"/>
    </row>
    <row r="8098" spans="15:24" x14ac:dyDescent="0.55000000000000004">
      <c r="O8098" s="1"/>
      <c r="V8098" s="1"/>
      <c r="X8098" s="1"/>
    </row>
    <row r="8099" spans="15:24" x14ac:dyDescent="0.55000000000000004">
      <c r="O8099" s="1"/>
      <c r="V8099" s="1"/>
      <c r="X8099" s="1"/>
    </row>
    <row r="8100" spans="15:24" x14ac:dyDescent="0.55000000000000004">
      <c r="O8100" s="1"/>
      <c r="V8100" s="1"/>
      <c r="X8100" s="1"/>
    </row>
    <row r="8101" spans="15:24" x14ac:dyDescent="0.55000000000000004">
      <c r="O8101" s="1"/>
      <c r="V8101" s="1"/>
      <c r="X8101" s="1"/>
    </row>
    <row r="8102" spans="15:24" x14ac:dyDescent="0.55000000000000004">
      <c r="O8102" s="1"/>
      <c r="V8102" s="1"/>
      <c r="X8102" s="1"/>
    </row>
    <row r="8103" spans="15:24" x14ac:dyDescent="0.55000000000000004">
      <c r="O8103" s="1"/>
      <c r="V8103" s="1"/>
      <c r="X8103" s="1"/>
    </row>
    <row r="8104" spans="15:24" x14ac:dyDescent="0.55000000000000004">
      <c r="O8104" s="1"/>
      <c r="V8104" s="1"/>
      <c r="X8104" s="1"/>
    </row>
    <row r="8105" spans="15:24" x14ac:dyDescent="0.55000000000000004">
      <c r="O8105" s="1"/>
      <c r="V8105" s="1"/>
      <c r="X8105" s="1"/>
    </row>
    <row r="8106" spans="15:24" x14ac:dyDescent="0.55000000000000004">
      <c r="O8106" s="1"/>
      <c r="V8106" s="1"/>
      <c r="X8106" s="1"/>
    </row>
    <row r="8107" spans="15:24" x14ac:dyDescent="0.55000000000000004">
      <c r="O8107" s="1"/>
      <c r="V8107" s="1"/>
      <c r="X8107" s="1"/>
    </row>
    <row r="8108" spans="15:24" x14ac:dyDescent="0.55000000000000004">
      <c r="O8108" s="1"/>
      <c r="V8108" s="1"/>
      <c r="X8108" s="1"/>
    </row>
    <row r="8109" spans="15:24" x14ac:dyDescent="0.55000000000000004">
      <c r="O8109" s="1"/>
      <c r="V8109" s="1"/>
      <c r="X8109" s="1"/>
    </row>
    <row r="8110" spans="15:24" x14ac:dyDescent="0.55000000000000004">
      <c r="O8110" s="1"/>
      <c r="V8110" s="1"/>
      <c r="X8110" s="1"/>
    </row>
    <row r="8111" spans="15:24" x14ac:dyDescent="0.55000000000000004">
      <c r="O8111" s="1"/>
      <c r="V8111" s="1"/>
      <c r="X8111" s="1"/>
    </row>
    <row r="8112" spans="15:24" x14ac:dyDescent="0.55000000000000004">
      <c r="O8112" s="1"/>
      <c r="V8112" s="1"/>
      <c r="X8112" s="1"/>
    </row>
    <row r="8113" spans="15:24" x14ac:dyDescent="0.55000000000000004">
      <c r="O8113" s="1"/>
      <c r="V8113" s="1"/>
      <c r="X8113" s="1"/>
    </row>
    <row r="8114" spans="15:24" x14ac:dyDescent="0.55000000000000004">
      <c r="O8114" s="1"/>
      <c r="V8114" s="1"/>
      <c r="X8114" s="1"/>
    </row>
    <row r="8115" spans="15:24" x14ac:dyDescent="0.55000000000000004">
      <c r="O8115" s="1"/>
      <c r="V8115" s="1"/>
      <c r="X8115" s="1"/>
    </row>
    <row r="8116" spans="15:24" x14ac:dyDescent="0.55000000000000004">
      <c r="O8116" s="1"/>
      <c r="V8116" s="1"/>
      <c r="X8116" s="1"/>
    </row>
    <row r="8117" spans="15:24" x14ac:dyDescent="0.55000000000000004">
      <c r="O8117" s="1"/>
      <c r="V8117" s="1"/>
      <c r="X8117" s="1"/>
    </row>
    <row r="8118" spans="15:24" x14ac:dyDescent="0.55000000000000004">
      <c r="O8118" s="1"/>
      <c r="V8118" s="1"/>
      <c r="X8118" s="1"/>
    </row>
    <row r="8119" spans="15:24" x14ac:dyDescent="0.55000000000000004">
      <c r="O8119" s="1"/>
      <c r="V8119" s="1"/>
      <c r="X8119" s="1"/>
    </row>
    <row r="8120" spans="15:24" x14ac:dyDescent="0.55000000000000004">
      <c r="O8120" s="1"/>
      <c r="V8120" s="1"/>
      <c r="X8120" s="1"/>
    </row>
    <row r="8121" spans="15:24" x14ac:dyDescent="0.55000000000000004">
      <c r="O8121" s="1"/>
      <c r="V8121" s="1"/>
      <c r="X8121" s="1"/>
    </row>
    <row r="8122" spans="15:24" x14ac:dyDescent="0.55000000000000004">
      <c r="O8122" s="1"/>
      <c r="V8122" s="1"/>
      <c r="X8122" s="1"/>
    </row>
    <row r="8123" spans="15:24" x14ac:dyDescent="0.55000000000000004">
      <c r="O8123" s="1"/>
      <c r="V8123" s="1"/>
      <c r="X8123" s="1"/>
    </row>
    <row r="8124" spans="15:24" x14ac:dyDescent="0.55000000000000004">
      <c r="O8124" s="1"/>
      <c r="V8124" s="1"/>
      <c r="X8124" s="1"/>
    </row>
    <row r="8125" spans="15:24" x14ac:dyDescent="0.55000000000000004">
      <c r="O8125" s="1"/>
      <c r="V8125" s="1"/>
      <c r="X8125" s="1"/>
    </row>
    <row r="8126" spans="15:24" x14ac:dyDescent="0.55000000000000004">
      <c r="O8126" s="1"/>
      <c r="V8126" s="1"/>
      <c r="X8126" s="1"/>
    </row>
    <row r="8127" spans="15:24" x14ac:dyDescent="0.55000000000000004">
      <c r="O8127" s="1"/>
      <c r="V8127" s="1"/>
      <c r="X8127" s="1"/>
    </row>
    <row r="8128" spans="15:24" x14ac:dyDescent="0.55000000000000004">
      <c r="O8128" s="1"/>
      <c r="V8128" s="1"/>
      <c r="X8128" s="1"/>
    </row>
    <row r="8129" spans="15:24" x14ac:dyDescent="0.55000000000000004">
      <c r="O8129" s="1"/>
      <c r="V8129" s="1"/>
      <c r="X8129" s="1"/>
    </row>
    <row r="8130" spans="15:24" x14ac:dyDescent="0.55000000000000004">
      <c r="O8130" s="1"/>
      <c r="V8130" s="1"/>
      <c r="X8130" s="1"/>
    </row>
    <row r="8131" spans="15:24" x14ac:dyDescent="0.55000000000000004">
      <c r="O8131" s="1"/>
      <c r="V8131" s="1"/>
      <c r="X8131" s="1"/>
    </row>
    <row r="8132" spans="15:24" x14ac:dyDescent="0.55000000000000004">
      <c r="O8132" s="1"/>
      <c r="V8132" s="1"/>
      <c r="X8132" s="1"/>
    </row>
    <row r="8133" spans="15:24" x14ac:dyDescent="0.55000000000000004">
      <c r="O8133" s="1"/>
      <c r="V8133" s="1"/>
      <c r="X8133" s="1"/>
    </row>
    <row r="8134" spans="15:24" x14ac:dyDescent="0.55000000000000004">
      <c r="O8134" s="1"/>
      <c r="V8134" s="1"/>
      <c r="X8134" s="1"/>
    </row>
    <row r="8135" spans="15:24" x14ac:dyDescent="0.55000000000000004">
      <c r="O8135" s="1"/>
      <c r="V8135" s="1"/>
      <c r="X8135" s="1"/>
    </row>
    <row r="8136" spans="15:24" x14ac:dyDescent="0.55000000000000004">
      <c r="O8136" s="1"/>
      <c r="V8136" s="1"/>
      <c r="X8136" s="1"/>
    </row>
    <row r="8137" spans="15:24" x14ac:dyDescent="0.55000000000000004">
      <c r="O8137" s="1"/>
      <c r="V8137" s="1"/>
      <c r="X8137" s="1"/>
    </row>
    <row r="8138" spans="15:24" x14ac:dyDescent="0.55000000000000004">
      <c r="O8138" s="1"/>
      <c r="V8138" s="1"/>
      <c r="X8138" s="1"/>
    </row>
    <row r="8139" spans="15:24" x14ac:dyDescent="0.55000000000000004">
      <c r="O8139" s="1"/>
      <c r="V8139" s="1"/>
      <c r="X8139" s="1"/>
    </row>
    <row r="8140" spans="15:24" x14ac:dyDescent="0.55000000000000004">
      <c r="O8140" s="1"/>
      <c r="V8140" s="1"/>
      <c r="X8140" s="1"/>
    </row>
    <row r="8141" spans="15:24" x14ac:dyDescent="0.55000000000000004">
      <c r="O8141" s="1"/>
      <c r="V8141" s="1"/>
      <c r="X8141" s="1"/>
    </row>
    <row r="8142" spans="15:24" x14ac:dyDescent="0.55000000000000004">
      <c r="O8142" s="1"/>
      <c r="V8142" s="1"/>
      <c r="X8142" s="1"/>
    </row>
    <row r="8143" spans="15:24" x14ac:dyDescent="0.55000000000000004">
      <c r="O8143" s="1"/>
      <c r="V8143" s="1"/>
      <c r="X8143" s="1"/>
    </row>
    <row r="8144" spans="15:24" x14ac:dyDescent="0.55000000000000004">
      <c r="O8144" s="1"/>
      <c r="V8144" s="1"/>
      <c r="X8144" s="1"/>
    </row>
    <row r="8145" spans="15:24" x14ac:dyDescent="0.55000000000000004">
      <c r="O8145" s="1"/>
      <c r="V8145" s="1"/>
      <c r="X8145" s="1"/>
    </row>
    <row r="8146" spans="15:24" x14ac:dyDescent="0.55000000000000004">
      <c r="O8146" s="1"/>
      <c r="V8146" s="1"/>
      <c r="X8146" s="1"/>
    </row>
    <row r="8147" spans="15:24" x14ac:dyDescent="0.55000000000000004">
      <c r="O8147" s="1"/>
      <c r="V8147" s="1"/>
      <c r="X8147" s="1"/>
    </row>
    <row r="8148" spans="15:24" x14ac:dyDescent="0.55000000000000004">
      <c r="O8148" s="1"/>
      <c r="V8148" s="1"/>
      <c r="X8148" s="1"/>
    </row>
    <row r="8149" spans="15:24" x14ac:dyDescent="0.55000000000000004">
      <c r="O8149" s="1"/>
      <c r="V8149" s="1"/>
      <c r="X8149" s="1"/>
    </row>
    <row r="8150" spans="15:24" x14ac:dyDescent="0.55000000000000004">
      <c r="O8150" s="1"/>
      <c r="V8150" s="1"/>
      <c r="X8150" s="1"/>
    </row>
    <row r="8151" spans="15:24" x14ac:dyDescent="0.55000000000000004">
      <c r="O8151" s="1"/>
      <c r="V8151" s="1"/>
      <c r="X8151" s="1"/>
    </row>
    <row r="8152" spans="15:24" x14ac:dyDescent="0.55000000000000004">
      <c r="O8152" s="1"/>
      <c r="V8152" s="1"/>
      <c r="X8152" s="1"/>
    </row>
    <row r="8153" spans="15:24" x14ac:dyDescent="0.55000000000000004">
      <c r="O8153" s="1"/>
      <c r="V8153" s="1"/>
      <c r="X8153" s="1"/>
    </row>
    <row r="8154" spans="15:24" x14ac:dyDescent="0.55000000000000004">
      <c r="O8154" s="1"/>
      <c r="V8154" s="1"/>
      <c r="X8154" s="1"/>
    </row>
    <row r="8155" spans="15:24" x14ac:dyDescent="0.55000000000000004">
      <c r="O8155" s="1"/>
      <c r="V8155" s="1"/>
      <c r="X8155" s="1"/>
    </row>
    <row r="8156" spans="15:24" x14ac:dyDescent="0.55000000000000004">
      <c r="O8156" s="1"/>
      <c r="V8156" s="1"/>
      <c r="X8156" s="1"/>
    </row>
    <row r="8157" spans="15:24" x14ac:dyDescent="0.55000000000000004">
      <c r="O8157" s="1"/>
      <c r="V8157" s="1"/>
      <c r="X8157" s="1"/>
    </row>
    <row r="8158" spans="15:24" x14ac:dyDescent="0.55000000000000004">
      <c r="O8158" s="1"/>
      <c r="V8158" s="1"/>
      <c r="X8158" s="1"/>
    </row>
    <row r="8159" spans="15:24" x14ac:dyDescent="0.55000000000000004">
      <c r="O8159" s="1"/>
      <c r="V8159" s="1"/>
      <c r="X8159" s="1"/>
    </row>
    <row r="8160" spans="15:24" x14ac:dyDescent="0.55000000000000004">
      <c r="O8160" s="1"/>
      <c r="V8160" s="1"/>
      <c r="X8160" s="1"/>
    </row>
    <row r="8161" spans="15:24" x14ac:dyDescent="0.55000000000000004">
      <c r="O8161" s="1"/>
      <c r="V8161" s="1"/>
      <c r="X8161" s="1"/>
    </row>
    <row r="8162" spans="15:24" x14ac:dyDescent="0.55000000000000004">
      <c r="O8162" s="1"/>
      <c r="V8162" s="1"/>
      <c r="X8162" s="1"/>
    </row>
    <row r="8163" spans="15:24" x14ac:dyDescent="0.55000000000000004">
      <c r="O8163" s="1"/>
      <c r="V8163" s="1"/>
      <c r="X8163" s="1"/>
    </row>
    <row r="8164" spans="15:24" x14ac:dyDescent="0.55000000000000004">
      <c r="O8164" s="1"/>
      <c r="V8164" s="1"/>
      <c r="X8164" s="1"/>
    </row>
    <row r="8165" spans="15:24" x14ac:dyDescent="0.55000000000000004">
      <c r="O8165" s="1"/>
      <c r="V8165" s="1"/>
      <c r="X8165" s="1"/>
    </row>
    <row r="8166" spans="15:24" x14ac:dyDescent="0.55000000000000004">
      <c r="O8166" s="1"/>
      <c r="V8166" s="1"/>
      <c r="X8166" s="1"/>
    </row>
    <row r="8167" spans="15:24" x14ac:dyDescent="0.55000000000000004">
      <c r="O8167" s="1"/>
      <c r="V8167" s="1"/>
      <c r="X8167" s="1"/>
    </row>
    <row r="8168" spans="15:24" x14ac:dyDescent="0.55000000000000004">
      <c r="O8168" s="1"/>
      <c r="V8168" s="1"/>
      <c r="X8168" s="1"/>
    </row>
    <row r="8169" spans="15:24" x14ac:dyDescent="0.55000000000000004">
      <c r="O8169" s="1"/>
      <c r="V8169" s="1"/>
      <c r="X8169" s="1"/>
    </row>
    <row r="8170" spans="15:24" x14ac:dyDescent="0.55000000000000004">
      <c r="O8170" s="1"/>
      <c r="V8170" s="1"/>
      <c r="X8170" s="1"/>
    </row>
    <row r="8171" spans="15:24" x14ac:dyDescent="0.55000000000000004">
      <c r="O8171" s="1"/>
      <c r="V8171" s="1"/>
      <c r="X8171" s="1"/>
    </row>
    <row r="8172" spans="15:24" x14ac:dyDescent="0.55000000000000004">
      <c r="O8172" s="1"/>
      <c r="V8172" s="1"/>
      <c r="X8172" s="1"/>
    </row>
    <row r="8173" spans="15:24" x14ac:dyDescent="0.55000000000000004">
      <c r="O8173" s="1"/>
      <c r="V8173" s="1"/>
      <c r="X8173" s="1"/>
    </row>
    <row r="8174" spans="15:24" x14ac:dyDescent="0.55000000000000004">
      <c r="O8174" s="1"/>
      <c r="V8174" s="1"/>
      <c r="X8174" s="1"/>
    </row>
    <row r="8175" spans="15:24" x14ac:dyDescent="0.55000000000000004">
      <c r="O8175" s="1"/>
      <c r="V8175" s="1"/>
      <c r="X8175" s="1"/>
    </row>
    <row r="8176" spans="15:24" x14ac:dyDescent="0.55000000000000004">
      <c r="O8176" s="1"/>
      <c r="V8176" s="1"/>
      <c r="X8176" s="1"/>
    </row>
    <row r="8177" spans="15:24" x14ac:dyDescent="0.55000000000000004">
      <c r="O8177" s="1"/>
      <c r="V8177" s="1"/>
      <c r="X8177" s="1"/>
    </row>
    <row r="8178" spans="15:24" x14ac:dyDescent="0.55000000000000004">
      <c r="O8178" s="1"/>
      <c r="V8178" s="1"/>
      <c r="X8178" s="1"/>
    </row>
    <row r="8179" spans="15:24" x14ac:dyDescent="0.55000000000000004">
      <c r="O8179" s="1"/>
      <c r="V8179" s="1"/>
      <c r="X8179" s="1"/>
    </row>
    <row r="8180" spans="15:24" x14ac:dyDescent="0.55000000000000004">
      <c r="O8180" s="1"/>
      <c r="V8180" s="1"/>
      <c r="X8180" s="1"/>
    </row>
    <row r="8181" spans="15:24" x14ac:dyDescent="0.55000000000000004">
      <c r="O8181" s="1"/>
      <c r="V8181" s="1"/>
      <c r="X8181" s="1"/>
    </row>
    <row r="8182" spans="15:24" x14ac:dyDescent="0.55000000000000004">
      <c r="O8182" s="1"/>
      <c r="V8182" s="1"/>
      <c r="X8182" s="1"/>
    </row>
    <row r="8183" spans="15:24" x14ac:dyDescent="0.55000000000000004">
      <c r="O8183" s="1"/>
      <c r="V8183" s="1"/>
      <c r="X8183" s="1"/>
    </row>
    <row r="8184" spans="15:24" x14ac:dyDescent="0.55000000000000004">
      <c r="O8184" s="1"/>
      <c r="V8184" s="1"/>
      <c r="X8184" s="1"/>
    </row>
    <row r="8185" spans="15:24" x14ac:dyDescent="0.55000000000000004">
      <c r="O8185" s="1"/>
      <c r="V8185" s="1"/>
      <c r="X8185" s="1"/>
    </row>
    <row r="8186" spans="15:24" x14ac:dyDescent="0.55000000000000004">
      <c r="O8186" s="1"/>
      <c r="V8186" s="1"/>
      <c r="X8186" s="1"/>
    </row>
    <row r="8187" spans="15:24" x14ac:dyDescent="0.55000000000000004">
      <c r="O8187" s="1"/>
      <c r="V8187" s="1"/>
      <c r="X8187" s="1"/>
    </row>
    <row r="8188" spans="15:24" x14ac:dyDescent="0.55000000000000004">
      <c r="O8188" s="1"/>
      <c r="V8188" s="1"/>
      <c r="X8188" s="1"/>
    </row>
    <row r="8189" spans="15:24" x14ac:dyDescent="0.55000000000000004">
      <c r="O8189" s="1"/>
      <c r="V8189" s="1"/>
      <c r="X8189" s="1"/>
    </row>
    <row r="8190" spans="15:24" x14ac:dyDescent="0.55000000000000004">
      <c r="O8190" s="1"/>
      <c r="V8190" s="1"/>
      <c r="X8190" s="1"/>
    </row>
    <row r="8191" spans="15:24" x14ac:dyDescent="0.55000000000000004">
      <c r="O8191" s="1"/>
      <c r="V8191" s="1"/>
      <c r="X8191" s="1"/>
    </row>
    <row r="8192" spans="15:24" x14ac:dyDescent="0.55000000000000004">
      <c r="O8192" s="1"/>
      <c r="V8192" s="1"/>
      <c r="X8192" s="1"/>
    </row>
    <row r="8193" spans="15:24" x14ac:dyDescent="0.55000000000000004">
      <c r="O8193" s="1"/>
      <c r="V8193" s="1"/>
      <c r="X8193" s="1"/>
    </row>
    <row r="8194" spans="15:24" x14ac:dyDescent="0.55000000000000004">
      <c r="O8194" s="1"/>
      <c r="V8194" s="1"/>
      <c r="X8194" s="1"/>
    </row>
    <row r="8195" spans="15:24" x14ac:dyDescent="0.55000000000000004">
      <c r="O8195" s="1"/>
      <c r="V8195" s="1"/>
      <c r="X8195" s="1"/>
    </row>
    <row r="8196" spans="15:24" x14ac:dyDescent="0.55000000000000004">
      <c r="O8196" s="1"/>
      <c r="V8196" s="1"/>
      <c r="X8196" s="1"/>
    </row>
    <row r="8197" spans="15:24" x14ac:dyDescent="0.55000000000000004">
      <c r="O8197" s="1"/>
      <c r="V8197" s="1"/>
      <c r="X8197" s="1"/>
    </row>
    <row r="8198" spans="15:24" x14ac:dyDescent="0.55000000000000004">
      <c r="O8198" s="1"/>
      <c r="V8198" s="1"/>
      <c r="X8198" s="1"/>
    </row>
    <row r="8199" spans="15:24" x14ac:dyDescent="0.55000000000000004">
      <c r="O8199" s="1"/>
      <c r="V8199" s="1"/>
      <c r="X8199" s="1"/>
    </row>
    <row r="8200" spans="15:24" x14ac:dyDescent="0.55000000000000004">
      <c r="O8200" s="1"/>
      <c r="V8200" s="1"/>
      <c r="X8200" s="1"/>
    </row>
    <row r="8201" spans="15:24" x14ac:dyDescent="0.55000000000000004">
      <c r="O8201" s="1"/>
      <c r="V8201" s="1"/>
      <c r="X8201" s="1"/>
    </row>
    <row r="8202" spans="15:24" x14ac:dyDescent="0.55000000000000004">
      <c r="O8202" s="1"/>
      <c r="V8202" s="1"/>
      <c r="X8202" s="1"/>
    </row>
    <row r="8203" spans="15:24" x14ac:dyDescent="0.55000000000000004">
      <c r="O8203" s="1"/>
      <c r="V8203" s="1"/>
      <c r="X8203" s="1"/>
    </row>
    <row r="8204" spans="15:24" x14ac:dyDescent="0.55000000000000004">
      <c r="O8204" s="1"/>
      <c r="V8204" s="1"/>
      <c r="X8204" s="1"/>
    </row>
    <row r="8205" spans="15:24" x14ac:dyDescent="0.55000000000000004">
      <c r="O8205" s="1"/>
      <c r="V8205" s="1"/>
      <c r="X8205" s="1"/>
    </row>
    <row r="8206" spans="15:24" x14ac:dyDescent="0.55000000000000004">
      <c r="O8206" s="1"/>
      <c r="V8206" s="1"/>
      <c r="X8206" s="1"/>
    </row>
    <row r="8207" spans="15:24" x14ac:dyDescent="0.55000000000000004">
      <c r="O8207" s="1"/>
      <c r="V8207" s="1"/>
      <c r="X8207" s="1"/>
    </row>
    <row r="8208" spans="15:24" x14ac:dyDescent="0.55000000000000004">
      <c r="O8208" s="1"/>
      <c r="V8208" s="1"/>
      <c r="X8208" s="1"/>
    </row>
    <row r="8209" spans="15:24" x14ac:dyDescent="0.55000000000000004">
      <c r="O8209" s="1"/>
      <c r="V8209" s="1"/>
      <c r="X8209" s="1"/>
    </row>
    <row r="8210" spans="15:24" x14ac:dyDescent="0.55000000000000004">
      <c r="O8210" s="1"/>
      <c r="V8210" s="1"/>
      <c r="X8210" s="1"/>
    </row>
    <row r="8211" spans="15:24" x14ac:dyDescent="0.55000000000000004">
      <c r="O8211" s="1"/>
      <c r="V8211" s="1"/>
      <c r="X8211" s="1"/>
    </row>
    <row r="8212" spans="15:24" x14ac:dyDescent="0.55000000000000004">
      <c r="O8212" s="1"/>
      <c r="V8212" s="1"/>
      <c r="X8212" s="1"/>
    </row>
    <row r="8213" spans="15:24" x14ac:dyDescent="0.55000000000000004">
      <c r="O8213" s="1"/>
      <c r="V8213" s="1"/>
      <c r="X8213" s="1"/>
    </row>
    <row r="8214" spans="15:24" x14ac:dyDescent="0.55000000000000004">
      <c r="O8214" s="1"/>
      <c r="V8214" s="1"/>
      <c r="X8214" s="1"/>
    </row>
    <row r="8215" spans="15:24" x14ac:dyDescent="0.55000000000000004">
      <c r="O8215" s="1"/>
      <c r="V8215" s="1"/>
      <c r="X8215" s="1"/>
    </row>
    <row r="8216" spans="15:24" x14ac:dyDescent="0.55000000000000004">
      <c r="O8216" s="1"/>
      <c r="V8216" s="1"/>
      <c r="X8216" s="1"/>
    </row>
    <row r="8217" spans="15:24" x14ac:dyDescent="0.55000000000000004">
      <c r="O8217" s="1"/>
      <c r="V8217" s="1"/>
      <c r="X8217" s="1"/>
    </row>
    <row r="8218" spans="15:24" x14ac:dyDescent="0.55000000000000004">
      <c r="O8218" s="1"/>
      <c r="V8218" s="1"/>
      <c r="X8218" s="1"/>
    </row>
    <row r="8219" spans="15:24" x14ac:dyDescent="0.55000000000000004">
      <c r="O8219" s="1"/>
      <c r="V8219" s="1"/>
      <c r="X8219" s="1"/>
    </row>
    <row r="8220" spans="15:24" x14ac:dyDescent="0.55000000000000004">
      <c r="O8220" s="1"/>
      <c r="V8220" s="1"/>
      <c r="X8220" s="1"/>
    </row>
    <row r="8221" spans="15:24" x14ac:dyDescent="0.55000000000000004">
      <c r="O8221" s="1"/>
      <c r="V8221" s="1"/>
      <c r="X8221" s="1"/>
    </row>
    <row r="8222" spans="15:24" x14ac:dyDescent="0.55000000000000004">
      <c r="O8222" s="1"/>
      <c r="V8222" s="1"/>
      <c r="X8222" s="1"/>
    </row>
    <row r="8223" spans="15:24" x14ac:dyDescent="0.55000000000000004">
      <c r="O8223" s="1"/>
      <c r="V8223" s="1"/>
      <c r="X8223" s="1"/>
    </row>
    <row r="8224" spans="15:24" x14ac:dyDescent="0.55000000000000004">
      <c r="O8224" s="1"/>
      <c r="V8224" s="1"/>
      <c r="X8224" s="1"/>
    </row>
    <row r="8225" spans="15:24" x14ac:dyDescent="0.55000000000000004">
      <c r="O8225" s="1"/>
      <c r="V8225" s="1"/>
      <c r="X8225" s="1"/>
    </row>
    <row r="8226" spans="15:24" x14ac:dyDescent="0.55000000000000004">
      <c r="O8226" s="1"/>
      <c r="V8226" s="1"/>
      <c r="X8226" s="1"/>
    </row>
    <row r="8227" spans="15:24" x14ac:dyDescent="0.55000000000000004">
      <c r="O8227" s="1"/>
      <c r="V8227" s="1"/>
      <c r="X8227" s="1"/>
    </row>
    <row r="8228" spans="15:24" x14ac:dyDescent="0.55000000000000004">
      <c r="O8228" s="1"/>
      <c r="V8228" s="1"/>
      <c r="X8228" s="1"/>
    </row>
    <row r="8229" spans="15:24" x14ac:dyDescent="0.55000000000000004">
      <c r="O8229" s="1"/>
      <c r="V8229" s="1"/>
      <c r="X8229" s="1"/>
    </row>
    <row r="8230" spans="15:24" x14ac:dyDescent="0.55000000000000004">
      <c r="O8230" s="1"/>
      <c r="V8230" s="1"/>
      <c r="X8230" s="1"/>
    </row>
    <row r="8231" spans="15:24" x14ac:dyDescent="0.55000000000000004">
      <c r="O8231" s="1"/>
      <c r="V8231" s="1"/>
      <c r="X8231" s="1"/>
    </row>
    <row r="8232" spans="15:24" x14ac:dyDescent="0.55000000000000004">
      <c r="O8232" s="1"/>
      <c r="V8232" s="1"/>
      <c r="X8232" s="1"/>
    </row>
    <row r="8233" spans="15:24" x14ac:dyDescent="0.55000000000000004">
      <c r="O8233" s="1"/>
      <c r="V8233" s="1"/>
      <c r="X8233" s="1"/>
    </row>
    <row r="8234" spans="15:24" x14ac:dyDescent="0.55000000000000004">
      <c r="O8234" s="1"/>
      <c r="V8234" s="1"/>
      <c r="X8234" s="1"/>
    </row>
    <row r="8235" spans="15:24" x14ac:dyDescent="0.55000000000000004">
      <c r="O8235" s="1"/>
      <c r="V8235" s="1"/>
      <c r="X8235" s="1"/>
    </row>
    <row r="8236" spans="15:24" x14ac:dyDescent="0.55000000000000004">
      <c r="O8236" s="1"/>
      <c r="V8236" s="1"/>
      <c r="X8236" s="1"/>
    </row>
    <row r="8237" spans="15:24" x14ac:dyDescent="0.55000000000000004">
      <c r="O8237" s="1"/>
      <c r="V8237" s="1"/>
      <c r="X8237" s="1"/>
    </row>
    <row r="8238" spans="15:24" x14ac:dyDescent="0.55000000000000004">
      <c r="O8238" s="1"/>
      <c r="V8238" s="1"/>
      <c r="X8238" s="1"/>
    </row>
    <row r="8239" spans="15:24" x14ac:dyDescent="0.55000000000000004">
      <c r="O8239" s="1"/>
      <c r="V8239" s="1"/>
      <c r="X8239" s="1"/>
    </row>
    <row r="8240" spans="15:24" x14ac:dyDescent="0.55000000000000004">
      <c r="O8240" s="1"/>
      <c r="V8240" s="1"/>
      <c r="X8240" s="1"/>
    </row>
    <row r="8241" spans="15:24" x14ac:dyDescent="0.55000000000000004">
      <c r="O8241" s="1"/>
      <c r="V8241" s="1"/>
      <c r="X8241" s="1"/>
    </row>
    <row r="8242" spans="15:24" x14ac:dyDescent="0.55000000000000004">
      <c r="O8242" s="1"/>
      <c r="V8242" s="1"/>
      <c r="X8242" s="1"/>
    </row>
    <row r="8243" spans="15:24" x14ac:dyDescent="0.55000000000000004">
      <c r="O8243" s="1"/>
      <c r="V8243" s="1"/>
      <c r="X8243" s="1"/>
    </row>
    <row r="8244" spans="15:24" x14ac:dyDescent="0.55000000000000004">
      <c r="O8244" s="1"/>
      <c r="V8244" s="1"/>
      <c r="X8244" s="1"/>
    </row>
    <row r="8245" spans="15:24" x14ac:dyDescent="0.55000000000000004">
      <c r="O8245" s="1"/>
      <c r="V8245" s="1"/>
      <c r="X8245" s="1"/>
    </row>
    <row r="8246" spans="15:24" x14ac:dyDescent="0.55000000000000004">
      <c r="O8246" s="1"/>
      <c r="V8246" s="1"/>
      <c r="X8246" s="1"/>
    </row>
    <row r="8247" spans="15:24" x14ac:dyDescent="0.55000000000000004">
      <c r="O8247" s="1"/>
      <c r="V8247" s="1"/>
      <c r="X8247" s="1"/>
    </row>
    <row r="8248" spans="15:24" x14ac:dyDescent="0.55000000000000004">
      <c r="O8248" s="1"/>
      <c r="V8248" s="1"/>
      <c r="X8248" s="1"/>
    </row>
    <row r="8249" spans="15:24" x14ac:dyDescent="0.55000000000000004">
      <c r="O8249" s="1"/>
      <c r="V8249" s="1"/>
      <c r="X8249" s="1"/>
    </row>
    <row r="8250" spans="15:24" x14ac:dyDescent="0.55000000000000004">
      <c r="O8250" s="1"/>
      <c r="V8250" s="1"/>
      <c r="X8250" s="1"/>
    </row>
    <row r="8251" spans="15:24" x14ac:dyDescent="0.55000000000000004">
      <c r="O8251" s="1"/>
      <c r="V8251" s="1"/>
      <c r="X8251" s="1"/>
    </row>
    <row r="8252" spans="15:24" x14ac:dyDescent="0.55000000000000004">
      <c r="O8252" s="1"/>
      <c r="V8252" s="1"/>
      <c r="X8252" s="1"/>
    </row>
    <row r="8253" spans="15:24" x14ac:dyDescent="0.55000000000000004">
      <c r="O8253" s="1"/>
      <c r="V8253" s="1"/>
      <c r="X8253" s="1"/>
    </row>
    <row r="8254" spans="15:24" x14ac:dyDescent="0.55000000000000004">
      <c r="O8254" s="1"/>
      <c r="V8254" s="1"/>
      <c r="X8254" s="1"/>
    </row>
    <row r="8255" spans="15:24" x14ac:dyDescent="0.55000000000000004">
      <c r="O8255" s="1"/>
      <c r="V8255" s="1"/>
      <c r="X8255" s="1"/>
    </row>
    <row r="8256" spans="15:24" x14ac:dyDescent="0.55000000000000004">
      <c r="O8256" s="1"/>
      <c r="V8256" s="1"/>
      <c r="X8256" s="1"/>
    </row>
    <row r="8257" spans="15:24" x14ac:dyDescent="0.55000000000000004">
      <c r="O8257" s="1"/>
      <c r="V8257" s="1"/>
      <c r="X8257" s="1"/>
    </row>
    <row r="8258" spans="15:24" x14ac:dyDescent="0.55000000000000004">
      <c r="O8258" s="1"/>
      <c r="V8258" s="1"/>
      <c r="X8258" s="1"/>
    </row>
    <row r="8259" spans="15:24" x14ac:dyDescent="0.55000000000000004">
      <c r="O8259" s="1"/>
      <c r="V8259" s="1"/>
      <c r="X8259" s="1"/>
    </row>
    <row r="8260" spans="15:24" x14ac:dyDescent="0.55000000000000004">
      <c r="O8260" s="1"/>
      <c r="V8260" s="1"/>
      <c r="X8260" s="1"/>
    </row>
    <row r="8261" spans="15:24" x14ac:dyDescent="0.55000000000000004">
      <c r="O8261" s="1"/>
      <c r="V8261" s="1"/>
      <c r="X8261" s="1"/>
    </row>
    <row r="8262" spans="15:24" x14ac:dyDescent="0.55000000000000004">
      <c r="O8262" s="1"/>
      <c r="V8262" s="1"/>
      <c r="X8262" s="1"/>
    </row>
    <row r="8263" spans="15:24" x14ac:dyDescent="0.55000000000000004">
      <c r="O8263" s="1"/>
      <c r="V8263" s="1"/>
      <c r="X8263" s="1"/>
    </row>
    <row r="8264" spans="15:24" x14ac:dyDescent="0.55000000000000004">
      <c r="O8264" s="1"/>
      <c r="V8264" s="1"/>
      <c r="X8264" s="1"/>
    </row>
    <row r="8265" spans="15:24" x14ac:dyDescent="0.55000000000000004">
      <c r="O8265" s="1"/>
      <c r="V8265" s="1"/>
      <c r="X8265" s="1"/>
    </row>
    <row r="8266" spans="15:24" x14ac:dyDescent="0.55000000000000004">
      <c r="O8266" s="1"/>
      <c r="V8266" s="1"/>
      <c r="X8266" s="1"/>
    </row>
    <row r="8267" spans="15:24" x14ac:dyDescent="0.55000000000000004">
      <c r="O8267" s="1"/>
      <c r="V8267" s="1"/>
      <c r="X8267" s="1"/>
    </row>
    <row r="8268" spans="15:24" x14ac:dyDescent="0.55000000000000004">
      <c r="O8268" s="1"/>
      <c r="V8268" s="1"/>
      <c r="X8268" s="1"/>
    </row>
    <row r="8269" spans="15:24" x14ac:dyDescent="0.55000000000000004">
      <c r="O8269" s="1"/>
      <c r="V8269" s="1"/>
      <c r="X8269" s="1"/>
    </row>
    <row r="8270" spans="15:24" x14ac:dyDescent="0.55000000000000004">
      <c r="O8270" s="1"/>
      <c r="V8270" s="1"/>
      <c r="X8270" s="1"/>
    </row>
    <row r="8271" spans="15:24" x14ac:dyDescent="0.55000000000000004">
      <c r="O8271" s="1"/>
      <c r="V8271" s="1"/>
      <c r="X8271" s="1"/>
    </row>
    <row r="8272" spans="15:24" x14ac:dyDescent="0.55000000000000004">
      <c r="O8272" s="1"/>
      <c r="V8272" s="1"/>
      <c r="X8272" s="1"/>
    </row>
    <row r="8273" spans="15:24" x14ac:dyDescent="0.55000000000000004">
      <c r="O8273" s="1"/>
      <c r="V8273" s="1"/>
      <c r="X8273" s="1"/>
    </row>
    <row r="8274" spans="15:24" x14ac:dyDescent="0.55000000000000004">
      <c r="O8274" s="1"/>
      <c r="V8274" s="1"/>
      <c r="X8274" s="1"/>
    </row>
    <row r="8275" spans="15:24" x14ac:dyDescent="0.55000000000000004">
      <c r="O8275" s="1"/>
      <c r="V8275" s="1"/>
      <c r="X8275" s="1"/>
    </row>
    <row r="8276" spans="15:24" x14ac:dyDescent="0.55000000000000004">
      <c r="O8276" s="1"/>
      <c r="V8276" s="1"/>
      <c r="X8276" s="1"/>
    </row>
    <row r="8277" spans="15:24" x14ac:dyDescent="0.55000000000000004">
      <c r="O8277" s="1"/>
      <c r="V8277" s="1"/>
      <c r="X8277" s="1"/>
    </row>
    <row r="8278" spans="15:24" x14ac:dyDescent="0.55000000000000004">
      <c r="O8278" s="1"/>
      <c r="V8278" s="1"/>
      <c r="X8278" s="1"/>
    </row>
    <row r="8279" spans="15:24" x14ac:dyDescent="0.55000000000000004">
      <c r="O8279" s="1"/>
      <c r="V8279" s="1"/>
      <c r="X8279" s="1"/>
    </row>
    <row r="8280" spans="15:24" x14ac:dyDescent="0.55000000000000004">
      <c r="O8280" s="1"/>
      <c r="V8280" s="1"/>
      <c r="X8280" s="1"/>
    </row>
    <row r="8281" spans="15:24" x14ac:dyDescent="0.55000000000000004">
      <c r="O8281" s="1"/>
      <c r="V8281" s="1"/>
      <c r="X8281" s="1"/>
    </row>
    <row r="8282" spans="15:24" x14ac:dyDescent="0.55000000000000004">
      <c r="O8282" s="1"/>
      <c r="V8282" s="1"/>
      <c r="X8282" s="1"/>
    </row>
    <row r="8283" spans="15:24" x14ac:dyDescent="0.55000000000000004">
      <c r="O8283" s="1"/>
      <c r="V8283" s="1"/>
      <c r="X8283" s="1"/>
    </row>
    <row r="8284" spans="15:24" x14ac:dyDescent="0.55000000000000004">
      <c r="O8284" s="1"/>
      <c r="V8284" s="1"/>
      <c r="X8284" s="1"/>
    </row>
    <row r="8285" spans="15:24" x14ac:dyDescent="0.55000000000000004">
      <c r="O8285" s="1"/>
      <c r="V8285" s="1"/>
      <c r="X8285" s="1"/>
    </row>
    <row r="8286" spans="15:24" x14ac:dyDescent="0.55000000000000004">
      <c r="O8286" s="1"/>
      <c r="V8286" s="1"/>
      <c r="X8286" s="1"/>
    </row>
    <row r="8287" spans="15:24" x14ac:dyDescent="0.55000000000000004">
      <c r="O8287" s="1"/>
      <c r="V8287" s="1"/>
      <c r="X8287" s="1"/>
    </row>
    <row r="8288" spans="15:24" x14ac:dyDescent="0.55000000000000004">
      <c r="O8288" s="1"/>
      <c r="V8288" s="1"/>
      <c r="X8288" s="1"/>
    </row>
    <row r="8289" spans="15:24" x14ac:dyDescent="0.55000000000000004">
      <c r="O8289" s="1"/>
      <c r="V8289" s="1"/>
      <c r="X8289" s="1"/>
    </row>
    <row r="8290" spans="15:24" x14ac:dyDescent="0.55000000000000004">
      <c r="O8290" s="1"/>
      <c r="V8290" s="1"/>
      <c r="X8290" s="1"/>
    </row>
    <row r="8291" spans="15:24" x14ac:dyDescent="0.55000000000000004">
      <c r="O8291" s="1"/>
      <c r="V8291" s="1"/>
      <c r="X8291" s="1"/>
    </row>
    <row r="8292" spans="15:24" x14ac:dyDescent="0.55000000000000004">
      <c r="O8292" s="1"/>
      <c r="V8292" s="1"/>
      <c r="X8292" s="1"/>
    </row>
    <row r="8293" spans="15:24" x14ac:dyDescent="0.55000000000000004">
      <c r="O8293" s="1"/>
      <c r="V8293" s="1"/>
      <c r="X8293" s="1"/>
    </row>
    <row r="8294" spans="15:24" x14ac:dyDescent="0.55000000000000004">
      <c r="O8294" s="1"/>
      <c r="V8294" s="1"/>
      <c r="X8294" s="1"/>
    </row>
    <row r="8295" spans="15:24" x14ac:dyDescent="0.55000000000000004">
      <c r="O8295" s="1"/>
      <c r="V8295" s="1"/>
      <c r="X8295" s="1"/>
    </row>
    <row r="8296" spans="15:24" x14ac:dyDescent="0.55000000000000004">
      <c r="O8296" s="1"/>
      <c r="V8296" s="1"/>
      <c r="X8296" s="1"/>
    </row>
    <row r="8297" spans="15:24" x14ac:dyDescent="0.55000000000000004">
      <c r="O8297" s="1"/>
      <c r="V8297" s="1"/>
      <c r="X8297" s="1"/>
    </row>
    <row r="8298" spans="15:24" x14ac:dyDescent="0.55000000000000004">
      <c r="O8298" s="1"/>
      <c r="V8298" s="1"/>
      <c r="X8298" s="1"/>
    </row>
    <row r="8299" spans="15:24" x14ac:dyDescent="0.55000000000000004">
      <c r="O8299" s="1"/>
      <c r="V8299" s="1"/>
      <c r="X8299" s="1"/>
    </row>
    <row r="8300" spans="15:24" x14ac:dyDescent="0.55000000000000004">
      <c r="O8300" s="1"/>
      <c r="V8300" s="1"/>
      <c r="X8300" s="1"/>
    </row>
    <row r="8301" spans="15:24" x14ac:dyDescent="0.55000000000000004">
      <c r="O8301" s="1"/>
      <c r="V8301" s="1"/>
      <c r="X8301" s="1"/>
    </row>
    <row r="8302" spans="15:24" x14ac:dyDescent="0.55000000000000004">
      <c r="O8302" s="1"/>
      <c r="V8302" s="1"/>
      <c r="X8302" s="1"/>
    </row>
    <row r="8303" spans="15:24" x14ac:dyDescent="0.55000000000000004">
      <c r="O8303" s="1"/>
      <c r="V8303" s="1"/>
      <c r="X8303" s="1"/>
    </row>
    <row r="8304" spans="15:24" x14ac:dyDescent="0.55000000000000004">
      <c r="O8304" s="1"/>
      <c r="V8304" s="1"/>
      <c r="X8304" s="1"/>
    </row>
    <row r="8305" spans="15:24" x14ac:dyDescent="0.55000000000000004">
      <c r="O8305" s="1"/>
      <c r="V8305" s="1"/>
      <c r="X8305" s="1"/>
    </row>
    <row r="8306" spans="15:24" x14ac:dyDescent="0.55000000000000004">
      <c r="O8306" s="1"/>
      <c r="V8306" s="1"/>
      <c r="X8306" s="1"/>
    </row>
    <row r="8307" spans="15:24" x14ac:dyDescent="0.55000000000000004">
      <c r="O8307" s="1"/>
      <c r="V8307" s="1"/>
      <c r="X8307" s="1"/>
    </row>
    <row r="8308" spans="15:24" x14ac:dyDescent="0.55000000000000004">
      <c r="O8308" s="1"/>
      <c r="V8308" s="1"/>
      <c r="X8308" s="1"/>
    </row>
    <row r="8309" spans="15:24" x14ac:dyDescent="0.55000000000000004">
      <c r="O8309" s="1"/>
      <c r="V8309" s="1"/>
      <c r="X8309" s="1"/>
    </row>
    <row r="8310" spans="15:24" x14ac:dyDescent="0.55000000000000004">
      <c r="O8310" s="1"/>
      <c r="V8310" s="1"/>
      <c r="X8310" s="1"/>
    </row>
    <row r="8311" spans="15:24" x14ac:dyDescent="0.55000000000000004">
      <c r="O8311" s="1"/>
      <c r="V8311" s="1"/>
      <c r="X8311" s="1"/>
    </row>
    <row r="8312" spans="15:24" x14ac:dyDescent="0.55000000000000004">
      <c r="O8312" s="1"/>
      <c r="V8312" s="1"/>
      <c r="X8312" s="1"/>
    </row>
    <row r="8313" spans="15:24" x14ac:dyDescent="0.55000000000000004">
      <c r="O8313" s="1"/>
      <c r="V8313" s="1"/>
      <c r="X8313" s="1"/>
    </row>
    <row r="8314" spans="15:24" x14ac:dyDescent="0.55000000000000004">
      <c r="O8314" s="1"/>
      <c r="V8314" s="1"/>
      <c r="X8314" s="1"/>
    </row>
    <row r="8315" spans="15:24" x14ac:dyDescent="0.55000000000000004">
      <c r="O8315" s="1"/>
      <c r="V8315" s="1"/>
      <c r="X8315" s="1"/>
    </row>
    <row r="8316" spans="15:24" x14ac:dyDescent="0.55000000000000004">
      <c r="O8316" s="1"/>
      <c r="V8316" s="1"/>
      <c r="X8316" s="1"/>
    </row>
    <row r="8317" spans="15:24" x14ac:dyDescent="0.55000000000000004">
      <c r="O8317" s="1"/>
      <c r="V8317" s="1"/>
      <c r="X8317" s="1"/>
    </row>
    <row r="8318" spans="15:24" x14ac:dyDescent="0.55000000000000004">
      <c r="O8318" s="1"/>
      <c r="V8318" s="1"/>
      <c r="X8318" s="1"/>
    </row>
    <row r="8319" spans="15:24" x14ac:dyDescent="0.55000000000000004">
      <c r="O8319" s="1"/>
      <c r="V8319" s="1"/>
      <c r="X8319" s="1"/>
    </row>
    <row r="8320" spans="15:24" x14ac:dyDescent="0.55000000000000004">
      <c r="O8320" s="1"/>
      <c r="V8320" s="1"/>
      <c r="X8320" s="1"/>
    </row>
    <row r="8321" spans="15:24" x14ac:dyDescent="0.55000000000000004">
      <c r="O8321" s="1"/>
      <c r="V8321" s="1"/>
      <c r="X8321" s="1"/>
    </row>
    <row r="8322" spans="15:24" x14ac:dyDescent="0.55000000000000004">
      <c r="O8322" s="1"/>
      <c r="V8322" s="1"/>
      <c r="X8322" s="1"/>
    </row>
    <row r="8323" spans="15:24" x14ac:dyDescent="0.55000000000000004">
      <c r="O8323" s="1"/>
      <c r="V8323" s="1"/>
      <c r="X8323" s="1"/>
    </row>
    <row r="8324" spans="15:24" x14ac:dyDescent="0.55000000000000004">
      <c r="O8324" s="1"/>
      <c r="V8324" s="1"/>
      <c r="X8324" s="1"/>
    </row>
    <row r="8325" spans="15:24" x14ac:dyDescent="0.55000000000000004">
      <c r="O8325" s="1"/>
      <c r="V8325" s="1"/>
      <c r="X8325" s="1"/>
    </row>
    <row r="8326" spans="15:24" x14ac:dyDescent="0.55000000000000004">
      <c r="O8326" s="1"/>
      <c r="V8326" s="1"/>
      <c r="X8326" s="1"/>
    </row>
    <row r="8327" spans="15:24" x14ac:dyDescent="0.55000000000000004">
      <c r="O8327" s="1"/>
      <c r="V8327" s="1"/>
      <c r="X8327" s="1"/>
    </row>
    <row r="8328" spans="15:24" x14ac:dyDescent="0.55000000000000004">
      <c r="O8328" s="1"/>
      <c r="V8328" s="1"/>
      <c r="X8328" s="1"/>
    </row>
    <row r="8329" spans="15:24" x14ac:dyDescent="0.55000000000000004">
      <c r="O8329" s="1"/>
      <c r="V8329" s="1"/>
      <c r="X8329" s="1"/>
    </row>
    <row r="8330" spans="15:24" x14ac:dyDescent="0.55000000000000004">
      <c r="O8330" s="1"/>
      <c r="V8330" s="1"/>
      <c r="X8330" s="1"/>
    </row>
    <row r="8331" spans="15:24" x14ac:dyDescent="0.55000000000000004">
      <c r="O8331" s="1"/>
      <c r="V8331" s="1"/>
      <c r="X8331" s="1"/>
    </row>
    <row r="8332" spans="15:24" x14ac:dyDescent="0.55000000000000004">
      <c r="O8332" s="1"/>
      <c r="V8332" s="1"/>
      <c r="X8332" s="1"/>
    </row>
    <row r="8333" spans="15:24" x14ac:dyDescent="0.55000000000000004">
      <c r="O8333" s="1"/>
      <c r="V8333" s="1"/>
      <c r="X8333" s="1"/>
    </row>
    <row r="8334" spans="15:24" x14ac:dyDescent="0.55000000000000004">
      <c r="O8334" s="1"/>
      <c r="V8334" s="1"/>
      <c r="X8334" s="1"/>
    </row>
    <row r="8335" spans="15:24" x14ac:dyDescent="0.55000000000000004">
      <c r="O8335" s="1"/>
      <c r="V8335" s="1"/>
      <c r="X8335" s="1"/>
    </row>
    <row r="8336" spans="15:24" x14ac:dyDescent="0.55000000000000004">
      <c r="O8336" s="1"/>
      <c r="V8336" s="1"/>
      <c r="X8336" s="1"/>
    </row>
    <row r="8337" spans="15:24" x14ac:dyDescent="0.55000000000000004">
      <c r="O8337" s="1"/>
      <c r="V8337" s="1"/>
      <c r="X8337" s="1"/>
    </row>
    <row r="8338" spans="15:24" x14ac:dyDescent="0.55000000000000004">
      <c r="O8338" s="1"/>
      <c r="V8338" s="1"/>
      <c r="X8338" s="1"/>
    </row>
    <row r="8339" spans="15:24" x14ac:dyDescent="0.55000000000000004">
      <c r="O8339" s="1"/>
      <c r="V8339" s="1"/>
      <c r="X8339" s="1"/>
    </row>
    <row r="8340" spans="15:24" x14ac:dyDescent="0.55000000000000004">
      <c r="O8340" s="1"/>
      <c r="V8340" s="1"/>
      <c r="X8340" s="1"/>
    </row>
    <row r="8341" spans="15:24" x14ac:dyDescent="0.55000000000000004">
      <c r="O8341" s="1"/>
      <c r="V8341" s="1"/>
      <c r="X8341" s="1"/>
    </row>
    <row r="8342" spans="15:24" x14ac:dyDescent="0.55000000000000004">
      <c r="O8342" s="1"/>
      <c r="V8342" s="1"/>
      <c r="X8342" s="1"/>
    </row>
    <row r="8343" spans="15:24" x14ac:dyDescent="0.55000000000000004">
      <c r="O8343" s="1"/>
      <c r="V8343" s="1"/>
      <c r="X8343" s="1"/>
    </row>
    <row r="8344" spans="15:24" x14ac:dyDescent="0.55000000000000004">
      <c r="O8344" s="1"/>
      <c r="V8344" s="1"/>
      <c r="X8344" s="1"/>
    </row>
    <row r="8345" spans="15:24" x14ac:dyDescent="0.55000000000000004">
      <c r="O8345" s="1"/>
      <c r="V8345" s="1"/>
      <c r="X8345" s="1"/>
    </row>
    <row r="8346" spans="15:24" x14ac:dyDescent="0.55000000000000004">
      <c r="O8346" s="1"/>
      <c r="V8346" s="1"/>
      <c r="X8346" s="1"/>
    </row>
    <row r="8347" spans="15:24" x14ac:dyDescent="0.55000000000000004">
      <c r="O8347" s="1"/>
      <c r="V8347" s="1"/>
      <c r="X8347" s="1"/>
    </row>
    <row r="8348" spans="15:24" x14ac:dyDescent="0.55000000000000004">
      <c r="O8348" s="1"/>
      <c r="V8348" s="1"/>
      <c r="X8348" s="1"/>
    </row>
    <row r="8349" spans="15:24" x14ac:dyDescent="0.55000000000000004">
      <c r="O8349" s="1"/>
      <c r="V8349" s="1"/>
      <c r="X8349" s="1"/>
    </row>
    <row r="8350" spans="15:24" x14ac:dyDescent="0.55000000000000004">
      <c r="O8350" s="1"/>
      <c r="V8350" s="1"/>
      <c r="X8350" s="1"/>
    </row>
    <row r="8351" spans="15:24" x14ac:dyDescent="0.55000000000000004">
      <c r="O8351" s="1"/>
      <c r="V8351" s="1"/>
      <c r="X8351" s="1"/>
    </row>
    <row r="8352" spans="15:24" x14ac:dyDescent="0.55000000000000004">
      <c r="O8352" s="1"/>
      <c r="V8352" s="1"/>
      <c r="X8352" s="1"/>
    </row>
    <row r="8353" spans="15:24" x14ac:dyDescent="0.55000000000000004">
      <c r="O8353" s="1"/>
      <c r="V8353" s="1"/>
      <c r="X8353" s="1"/>
    </row>
    <row r="8354" spans="15:24" x14ac:dyDescent="0.55000000000000004">
      <c r="O8354" s="1"/>
      <c r="V8354" s="1"/>
      <c r="X8354" s="1"/>
    </row>
    <row r="8355" spans="15:24" x14ac:dyDescent="0.55000000000000004">
      <c r="O8355" s="1"/>
      <c r="V8355" s="1"/>
      <c r="X8355" s="1"/>
    </row>
    <row r="8356" spans="15:24" x14ac:dyDescent="0.55000000000000004">
      <c r="O8356" s="1"/>
      <c r="V8356" s="1"/>
      <c r="X8356" s="1"/>
    </row>
    <row r="8357" spans="15:24" x14ac:dyDescent="0.55000000000000004">
      <c r="O8357" s="1"/>
      <c r="V8357" s="1"/>
      <c r="X8357" s="1"/>
    </row>
    <row r="8358" spans="15:24" x14ac:dyDescent="0.55000000000000004">
      <c r="O8358" s="1"/>
      <c r="V8358" s="1"/>
      <c r="X8358" s="1"/>
    </row>
    <row r="8359" spans="15:24" x14ac:dyDescent="0.55000000000000004">
      <c r="O8359" s="1"/>
      <c r="V8359" s="1"/>
      <c r="X8359" s="1"/>
    </row>
    <row r="8360" spans="15:24" x14ac:dyDescent="0.55000000000000004">
      <c r="O8360" s="1"/>
      <c r="V8360" s="1"/>
      <c r="X8360" s="1"/>
    </row>
    <row r="8361" spans="15:24" x14ac:dyDescent="0.55000000000000004">
      <c r="O8361" s="1"/>
      <c r="V8361" s="1"/>
      <c r="X8361" s="1"/>
    </row>
    <row r="8362" spans="15:24" x14ac:dyDescent="0.55000000000000004">
      <c r="O8362" s="1"/>
      <c r="V8362" s="1"/>
      <c r="X8362" s="1"/>
    </row>
    <row r="8363" spans="15:24" x14ac:dyDescent="0.55000000000000004">
      <c r="O8363" s="1"/>
      <c r="V8363" s="1"/>
      <c r="X8363" s="1"/>
    </row>
    <row r="8364" spans="15:24" x14ac:dyDescent="0.55000000000000004">
      <c r="O8364" s="1"/>
      <c r="V8364" s="1"/>
      <c r="X8364" s="1"/>
    </row>
    <row r="8365" spans="15:24" x14ac:dyDescent="0.55000000000000004">
      <c r="O8365" s="1"/>
      <c r="V8365" s="1"/>
      <c r="X8365" s="1"/>
    </row>
    <row r="8366" spans="15:24" x14ac:dyDescent="0.55000000000000004">
      <c r="O8366" s="1"/>
      <c r="V8366" s="1"/>
      <c r="X8366" s="1"/>
    </row>
    <row r="8367" spans="15:24" x14ac:dyDescent="0.55000000000000004">
      <c r="O8367" s="1"/>
      <c r="V8367" s="1"/>
      <c r="X8367" s="1"/>
    </row>
    <row r="8368" spans="15:24" x14ac:dyDescent="0.55000000000000004">
      <c r="O8368" s="1"/>
      <c r="V8368" s="1"/>
      <c r="X8368" s="1"/>
    </row>
    <row r="8369" spans="15:24" x14ac:dyDescent="0.55000000000000004">
      <c r="O8369" s="1"/>
      <c r="V8369" s="1"/>
      <c r="X8369" s="1"/>
    </row>
    <row r="8370" spans="15:24" x14ac:dyDescent="0.55000000000000004">
      <c r="O8370" s="1"/>
      <c r="V8370" s="1"/>
      <c r="X8370" s="1"/>
    </row>
    <row r="8371" spans="15:24" x14ac:dyDescent="0.55000000000000004">
      <c r="O8371" s="1"/>
      <c r="V8371" s="1"/>
      <c r="X8371" s="1"/>
    </row>
    <row r="8372" spans="15:24" x14ac:dyDescent="0.55000000000000004">
      <c r="O8372" s="1"/>
      <c r="V8372" s="1"/>
      <c r="X8372" s="1"/>
    </row>
    <row r="8373" spans="15:24" x14ac:dyDescent="0.55000000000000004">
      <c r="O8373" s="1"/>
      <c r="V8373" s="1"/>
      <c r="X8373" s="1"/>
    </row>
    <row r="8374" spans="15:24" x14ac:dyDescent="0.55000000000000004">
      <c r="O8374" s="1"/>
      <c r="V8374" s="1"/>
      <c r="X8374" s="1"/>
    </row>
    <row r="8375" spans="15:24" x14ac:dyDescent="0.55000000000000004">
      <c r="O8375" s="1"/>
      <c r="V8375" s="1"/>
      <c r="X8375" s="1"/>
    </row>
    <row r="8376" spans="15:24" x14ac:dyDescent="0.55000000000000004">
      <c r="O8376" s="1"/>
      <c r="V8376" s="1"/>
      <c r="X8376" s="1"/>
    </row>
    <row r="8377" spans="15:24" x14ac:dyDescent="0.55000000000000004">
      <c r="O8377" s="1"/>
      <c r="V8377" s="1"/>
      <c r="X8377" s="1"/>
    </row>
    <row r="8378" spans="15:24" x14ac:dyDescent="0.55000000000000004">
      <c r="O8378" s="1"/>
      <c r="V8378" s="1"/>
      <c r="X8378" s="1"/>
    </row>
    <row r="8379" spans="15:24" x14ac:dyDescent="0.55000000000000004">
      <c r="O8379" s="1"/>
      <c r="V8379" s="1"/>
      <c r="X8379" s="1"/>
    </row>
    <row r="8380" spans="15:24" x14ac:dyDescent="0.55000000000000004">
      <c r="O8380" s="1"/>
      <c r="V8380" s="1"/>
      <c r="X8380" s="1"/>
    </row>
    <row r="8381" spans="15:24" x14ac:dyDescent="0.55000000000000004">
      <c r="O8381" s="1"/>
      <c r="V8381" s="1"/>
      <c r="X8381" s="1"/>
    </row>
    <row r="8382" spans="15:24" x14ac:dyDescent="0.55000000000000004">
      <c r="O8382" s="1"/>
      <c r="V8382" s="1"/>
      <c r="X8382" s="1"/>
    </row>
    <row r="8383" spans="15:24" x14ac:dyDescent="0.55000000000000004">
      <c r="O8383" s="1"/>
      <c r="V8383" s="1"/>
      <c r="X8383" s="1"/>
    </row>
    <row r="8384" spans="15:24" x14ac:dyDescent="0.55000000000000004">
      <c r="O8384" s="1"/>
      <c r="V8384" s="1"/>
      <c r="X8384" s="1"/>
    </row>
    <row r="8385" spans="15:24" x14ac:dyDescent="0.55000000000000004">
      <c r="O8385" s="1"/>
      <c r="V8385" s="1"/>
      <c r="X8385" s="1"/>
    </row>
    <row r="8386" spans="15:24" x14ac:dyDescent="0.55000000000000004">
      <c r="O8386" s="1"/>
      <c r="V8386" s="1"/>
      <c r="X8386" s="1"/>
    </row>
    <row r="8387" spans="15:24" x14ac:dyDescent="0.55000000000000004">
      <c r="O8387" s="1"/>
      <c r="V8387" s="1"/>
      <c r="X8387" s="1"/>
    </row>
    <row r="8388" spans="15:24" x14ac:dyDescent="0.55000000000000004">
      <c r="O8388" s="1"/>
      <c r="V8388" s="1"/>
      <c r="X8388" s="1"/>
    </row>
    <row r="8389" spans="15:24" x14ac:dyDescent="0.55000000000000004">
      <c r="O8389" s="1"/>
      <c r="V8389" s="1"/>
      <c r="X8389" s="1"/>
    </row>
    <row r="8390" spans="15:24" x14ac:dyDescent="0.55000000000000004">
      <c r="O8390" s="1"/>
      <c r="V8390" s="1"/>
      <c r="X8390" s="1"/>
    </row>
    <row r="8391" spans="15:24" x14ac:dyDescent="0.55000000000000004">
      <c r="O8391" s="1"/>
      <c r="V8391" s="1"/>
      <c r="X8391" s="1"/>
    </row>
    <row r="8392" spans="15:24" x14ac:dyDescent="0.55000000000000004">
      <c r="O8392" s="1"/>
      <c r="V8392" s="1"/>
      <c r="X8392" s="1"/>
    </row>
    <row r="8393" spans="15:24" x14ac:dyDescent="0.55000000000000004">
      <c r="O8393" s="1"/>
      <c r="V8393" s="1"/>
      <c r="X8393" s="1"/>
    </row>
    <row r="8394" spans="15:24" x14ac:dyDescent="0.55000000000000004">
      <c r="O8394" s="1"/>
      <c r="V8394" s="1"/>
      <c r="X8394" s="1"/>
    </row>
    <row r="8395" spans="15:24" x14ac:dyDescent="0.55000000000000004">
      <c r="O8395" s="1"/>
      <c r="V8395" s="1"/>
      <c r="X8395" s="1"/>
    </row>
    <row r="8396" spans="15:24" x14ac:dyDescent="0.55000000000000004">
      <c r="O8396" s="1"/>
      <c r="V8396" s="1"/>
      <c r="X8396" s="1"/>
    </row>
    <row r="8397" spans="15:24" x14ac:dyDescent="0.55000000000000004">
      <c r="O8397" s="1"/>
      <c r="V8397" s="1"/>
      <c r="X8397" s="1"/>
    </row>
    <row r="8398" spans="15:24" x14ac:dyDescent="0.55000000000000004">
      <c r="O8398" s="1"/>
      <c r="V8398" s="1"/>
      <c r="X8398" s="1"/>
    </row>
    <row r="8399" spans="15:24" x14ac:dyDescent="0.55000000000000004">
      <c r="O8399" s="1"/>
      <c r="V8399" s="1"/>
      <c r="X8399" s="1"/>
    </row>
    <row r="8400" spans="15:24" x14ac:dyDescent="0.55000000000000004">
      <c r="O8400" s="1"/>
      <c r="V8400" s="1"/>
      <c r="X8400" s="1"/>
    </row>
    <row r="8401" spans="15:24" x14ac:dyDescent="0.55000000000000004">
      <c r="O8401" s="1"/>
      <c r="V8401" s="1"/>
      <c r="X8401" s="1"/>
    </row>
    <row r="8402" spans="15:24" x14ac:dyDescent="0.55000000000000004">
      <c r="O8402" s="1"/>
      <c r="V8402" s="1"/>
      <c r="X8402" s="1"/>
    </row>
    <row r="8403" spans="15:24" x14ac:dyDescent="0.55000000000000004">
      <c r="O8403" s="1"/>
      <c r="V8403" s="1"/>
      <c r="X8403" s="1"/>
    </row>
    <row r="8404" spans="15:24" x14ac:dyDescent="0.55000000000000004">
      <c r="O8404" s="1"/>
      <c r="V8404" s="1"/>
      <c r="X8404" s="1"/>
    </row>
    <row r="8405" spans="15:24" x14ac:dyDescent="0.55000000000000004">
      <c r="O8405" s="1"/>
      <c r="V8405" s="1"/>
      <c r="X8405" s="1"/>
    </row>
    <row r="8406" spans="15:24" x14ac:dyDescent="0.55000000000000004">
      <c r="O8406" s="1"/>
      <c r="V8406" s="1"/>
      <c r="X8406" s="1"/>
    </row>
    <row r="8407" spans="15:24" x14ac:dyDescent="0.55000000000000004">
      <c r="O8407" s="1"/>
      <c r="V8407" s="1"/>
      <c r="X8407" s="1"/>
    </row>
    <row r="8408" spans="15:24" x14ac:dyDescent="0.55000000000000004">
      <c r="O8408" s="1"/>
      <c r="V8408" s="1"/>
      <c r="X8408" s="1"/>
    </row>
    <row r="8409" spans="15:24" x14ac:dyDescent="0.55000000000000004">
      <c r="O8409" s="1"/>
      <c r="V8409" s="1"/>
      <c r="X8409" s="1"/>
    </row>
    <row r="8410" spans="15:24" x14ac:dyDescent="0.55000000000000004">
      <c r="O8410" s="1"/>
      <c r="V8410" s="1"/>
      <c r="X8410" s="1"/>
    </row>
    <row r="8411" spans="15:24" x14ac:dyDescent="0.55000000000000004">
      <c r="O8411" s="1"/>
      <c r="V8411" s="1"/>
      <c r="X8411" s="1"/>
    </row>
    <row r="8412" spans="15:24" x14ac:dyDescent="0.55000000000000004">
      <c r="O8412" s="1"/>
      <c r="V8412" s="1"/>
      <c r="X8412" s="1"/>
    </row>
    <row r="8413" spans="15:24" x14ac:dyDescent="0.55000000000000004">
      <c r="O8413" s="1"/>
      <c r="V8413" s="1"/>
      <c r="X8413" s="1"/>
    </row>
    <row r="8414" spans="15:24" x14ac:dyDescent="0.55000000000000004">
      <c r="O8414" s="1"/>
      <c r="V8414" s="1"/>
      <c r="X8414" s="1"/>
    </row>
    <row r="8415" spans="15:24" x14ac:dyDescent="0.55000000000000004">
      <c r="O8415" s="1"/>
      <c r="V8415" s="1"/>
      <c r="X8415" s="1"/>
    </row>
    <row r="8416" spans="15:24" x14ac:dyDescent="0.55000000000000004">
      <c r="O8416" s="1"/>
      <c r="V8416" s="1"/>
      <c r="X8416" s="1"/>
    </row>
    <row r="8417" spans="15:24" x14ac:dyDescent="0.55000000000000004">
      <c r="O8417" s="1"/>
      <c r="V8417" s="1"/>
      <c r="X8417" s="1"/>
    </row>
    <row r="8418" spans="15:24" x14ac:dyDescent="0.55000000000000004">
      <c r="O8418" s="1"/>
      <c r="V8418" s="1"/>
      <c r="X8418" s="1"/>
    </row>
    <row r="8419" spans="15:24" x14ac:dyDescent="0.55000000000000004">
      <c r="O8419" s="1"/>
      <c r="V8419" s="1"/>
      <c r="X8419" s="1"/>
    </row>
    <row r="8420" spans="15:24" x14ac:dyDescent="0.55000000000000004">
      <c r="O8420" s="1"/>
      <c r="V8420" s="1"/>
      <c r="X8420" s="1"/>
    </row>
    <row r="8421" spans="15:24" x14ac:dyDescent="0.55000000000000004">
      <c r="O8421" s="1"/>
      <c r="V8421" s="1"/>
      <c r="X8421" s="1"/>
    </row>
    <row r="8422" spans="15:24" x14ac:dyDescent="0.55000000000000004">
      <c r="O8422" s="1"/>
      <c r="V8422" s="1"/>
      <c r="X8422" s="1"/>
    </row>
    <row r="8423" spans="15:24" x14ac:dyDescent="0.55000000000000004">
      <c r="O8423" s="1"/>
      <c r="V8423" s="1"/>
      <c r="X8423" s="1"/>
    </row>
    <row r="8424" spans="15:24" x14ac:dyDescent="0.55000000000000004">
      <c r="O8424" s="1"/>
      <c r="V8424" s="1"/>
      <c r="X8424" s="1"/>
    </row>
    <row r="8425" spans="15:24" x14ac:dyDescent="0.55000000000000004">
      <c r="O8425" s="1"/>
      <c r="V8425" s="1"/>
      <c r="X8425" s="1"/>
    </row>
    <row r="8426" spans="15:24" x14ac:dyDescent="0.55000000000000004">
      <c r="O8426" s="1"/>
      <c r="V8426" s="1"/>
      <c r="X8426" s="1"/>
    </row>
    <row r="8427" spans="15:24" x14ac:dyDescent="0.55000000000000004">
      <c r="O8427" s="1"/>
      <c r="V8427" s="1"/>
      <c r="X8427" s="1"/>
    </row>
    <row r="8428" spans="15:24" x14ac:dyDescent="0.55000000000000004">
      <c r="O8428" s="1"/>
      <c r="V8428" s="1"/>
      <c r="X8428" s="1"/>
    </row>
    <row r="8429" spans="15:24" x14ac:dyDescent="0.55000000000000004">
      <c r="O8429" s="1"/>
      <c r="V8429" s="1"/>
      <c r="X8429" s="1"/>
    </row>
    <row r="8430" spans="15:24" x14ac:dyDescent="0.55000000000000004">
      <c r="O8430" s="1"/>
      <c r="V8430" s="1"/>
      <c r="X8430" s="1"/>
    </row>
    <row r="8431" spans="15:24" x14ac:dyDescent="0.55000000000000004">
      <c r="O8431" s="1"/>
      <c r="V8431" s="1"/>
      <c r="X8431" s="1"/>
    </row>
    <row r="8432" spans="15:24" x14ac:dyDescent="0.55000000000000004">
      <c r="O8432" s="1"/>
      <c r="V8432" s="1"/>
      <c r="X8432" s="1"/>
    </row>
    <row r="8433" spans="15:24" x14ac:dyDescent="0.55000000000000004">
      <c r="O8433" s="1"/>
      <c r="V8433" s="1"/>
      <c r="X8433" s="1"/>
    </row>
    <row r="8434" spans="15:24" x14ac:dyDescent="0.55000000000000004">
      <c r="O8434" s="1"/>
      <c r="V8434" s="1"/>
      <c r="X8434" s="1"/>
    </row>
    <row r="8435" spans="15:24" x14ac:dyDescent="0.55000000000000004">
      <c r="O8435" s="1"/>
      <c r="V8435" s="1"/>
      <c r="X8435" s="1"/>
    </row>
    <row r="8436" spans="15:24" x14ac:dyDescent="0.55000000000000004">
      <c r="O8436" s="1"/>
      <c r="V8436" s="1"/>
      <c r="X8436" s="1"/>
    </row>
    <row r="8437" spans="15:24" x14ac:dyDescent="0.55000000000000004">
      <c r="O8437" s="1"/>
      <c r="V8437" s="1"/>
      <c r="X8437" s="1"/>
    </row>
    <row r="8438" spans="15:24" x14ac:dyDescent="0.55000000000000004">
      <c r="O8438" s="1"/>
      <c r="V8438" s="1"/>
      <c r="X8438" s="1"/>
    </row>
    <row r="8439" spans="15:24" x14ac:dyDescent="0.55000000000000004">
      <c r="O8439" s="1"/>
      <c r="V8439" s="1"/>
      <c r="X8439" s="1"/>
    </row>
    <row r="8440" spans="15:24" x14ac:dyDescent="0.55000000000000004">
      <c r="O8440" s="1"/>
      <c r="V8440" s="1"/>
      <c r="X8440" s="1"/>
    </row>
    <row r="8441" spans="15:24" x14ac:dyDescent="0.55000000000000004">
      <c r="O8441" s="1"/>
      <c r="V8441" s="1"/>
      <c r="X8441" s="1"/>
    </row>
    <row r="8442" spans="15:24" x14ac:dyDescent="0.55000000000000004">
      <c r="O8442" s="1"/>
      <c r="V8442" s="1"/>
      <c r="X8442" s="1"/>
    </row>
    <row r="8443" spans="15:24" x14ac:dyDescent="0.55000000000000004">
      <c r="O8443" s="1"/>
      <c r="V8443" s="1"/>
      <c r="X8443" s="1"/>
    </row>
    <row r="8444" spans="15:24" x14ac:dyDescent="0.55000000000000004">
      <c r="O8444" s="1"/>
      <c r="V8444" s="1"/>
      <c r="X8444" s="1"/>
    </row>
    <row r="8445" spans="15:24" x14ac:dyDescent="0.55000000000000004">
      <c r="O8445" s="1"/>
      <c r="V8445" s="1"/>
      <c r="X8445" s="1"/>
    </row>
    <row r="8446" spans="15:24" x14ac:dyDescent="0.55000000000000004">
      <c r="O8446" s="1"/>
      <c r="V8446" s="1"/>
      <c r="X8446" s="1"/>
    </row>
    <row r="8447" spans="15:24" x14ac:dyDescent="0.55000000000000004">
      <c r="O8447" s="1"/>
      <c r="V8447" s="1"/>
      <c r="X8447" s="1"/>
    </row>
    <row r="8448" spans="15:24" x14ac:dyDescent="0.55000000000000004">
      <c r="O8448" s="1"/>
      <c r="V8448" s="1"/>
      <c r="X8448" s="1"/>
    </row>
    <row r="8449" spans="15:24" x14ac:dyDescent="0.55000000000000004">
      <c r="O8449" s="1"/>
      <c r="V8449" s="1"/>
      <c r="X8449" s="1"/>
    </row>
    <row r="8450" spans="15:24" x14ac:dyDescent="0.55000000000000004">
      <c r="O8450" s="1"/>
      <c r="V8450" s="1"/>
      <c r="X8450" s="1"/>
    </row>
    <row r="8451" spans="15:24" x14ac:dyDescent="0.55000000000000004">
      <c r="O8451" s="1"/>
      <c r="V8451" s="1"/>
      <c r="X8451" s="1"/>
    </row>
    <row r="8452" spans="15:24" x14ac:dyDescent="0.55000000000000004">
      <c r="O8452" s="1"/>
      <c r="V8452" s="1"/>
      <c r="X8452" s="1"/>
    </row>
    <row r="8453" spans="15:24" x14ac:dyDescent="0.55000000000000004">
      <c r="O8453" s="1"/>
      <c r="V8453" s="1"/>
      <c r="X8453" s="1"/>
    </row>
    <row r="8454" spans="15:24" x14ac:dyDescent="0.55000000000000004">
      <c r="O8454" s="1"/>
      <c r="V8454" s="1"/>
      <c r="X8454" s="1"/>
    </row>
    <row r="8455" spans="15:24" x14ac:dyDescent="0.55000000000000004">
      <c r="O8455" s="1"/>
      <c r="V8455" s="1"/>
      <c r="X8455" s="1"/>
    </row>
    <row r="8456" spans="15:24" x14ac:dyDescent="0.55000000000000004">
      <c r="O8456" s="1"/>
      <c r="V8456" s="1"/>
      <c r="X8456" s="1"/>
    </row>
    <row r="8457" spans="15:24" x14ac:dyDescent="0.55000000000000004">
      <c r="O8457" s="1"/>
      <c r="V8457" s="1"/>
      <c r="X8457" s="1"/>
    </row>
    <row r="8458" spans="15:24" x14ac:dyDescent="0.55000000000000004">
      <c r="O8458" s="1"/>
      <c r="V8458" s="1"/>
      <c r="X8458" s="1"/>
    </row>
    <row r="8459" spans="15:24" x14ac:dyDescent="0.55000000000000004">
      <c r="O8459" s="1"/>
      <c r="V8459" s="1"/>
      <c r="X8459" s="1"/>
    </row>
    <row r="8460" spans="15:24" x14ac:dyDescent="0.55000000000000004">
      <c r="O8460" s="1"/>
      <c r="V8460" s="1"/>
      <c r="X8460" s="1"/>
    </row>
    <row r="8461" spans="15:24" x14ac:dyDescent="0.55000000000000004">
      <c r="O8461" s="1"/>
      <c r="V8461" s="1"/>
      <c r="X8461" s="1"/>
    </row>
    <row r="8462" spans="15:24" x14ac:dyDescent="0.55000000000000004">
      <c r="O8462" s="1"/>
      <c r="V8462" s="1"/>
      <c r="X8462" s="1"/>
    </row>
    <row r="8463" spans="15:24" x14ac:dyDescent="0.55000000000000004">
      <c r="O8463" s="1"/>
      <c r="V8463" s="1"/>
      <c r="X8463" s="1"/>
    </row>
    <row r="8464" spans="15:24" x14ac:dyDescent="0.55000000000000004">
      <c r="O8464" s="1"/>
      <c r="V8464" s="1"/>
      <c r="X8464" s="1"/>
    </row>
    <row r="8465" spans="15:24" x14ac:dyDescent="0.55000000000000004">
      <c r="O8465" s="1"/>
      <c r="V8465" s="1"/>
      <c r="X8465" s="1"/>
    </row>
    <row r="8466" spans="15:24" x14ac:dyDescent="0.55000000000000004">
      <c r="O8466" s="1"/>
      <c r="V8466" s="1"/>
      <c r="X8466" s="1"/>
    </row>
    <row r="8467" spans="15:24" x14ac:dyDescent="0.55000000000000004">
      <c r="O8467" s="1"/>
      <c r="V8467" s="1"/>
      <c r="X8467" s="1"/>
    </row>
    <row r="8468" spans="15:24" x14ac:dyDescent="0.55000000000000004">
      <c r="O8468" s="1"/>
      <c r="V8468" s="1"/>
      <c r="X8468" s="1"/>
    </row>
    <row r="8469" spans="15:24" x14ac:dyDescent="0.55000000000000004">
      <c r="O8469" s="1"/>
      <c r="V8469" s="1"/>
      <c r="X8469" s="1"/>
    </row>
    <row r="8470" spans="15:24" x14ac:dyDescent="0.55000000000000004">
      <c r="O8470" s="1"/>
      <c r="V8470" s="1"/>
      <c r="X8470" s="1"/>
    </row>
    <row r="8471" spans="15:24" x14ac:dyDescent="0.55000000000000004">
      <c r="O8471" s="1"/>
      <c r="V8471" s="1"/>
      <c r="X8471" s="1"/>
    </row>
    <row r="8472" spans="15:24" x14ac:dyDescent="0.55000000000000004">
      <c r="O8472" s="1"/>
      <c r="V8472" s="1"/>
      <c r="X8472" s="1"/>
    </row>
    <row r="8473" spans="15:24" x14ac:dyDescent="0.55000000000000004">
      <c r="O8473" s="1"/>
      <c r="V8473" s="1"/>
      <c r="X8473" s="1"/>
    </row>
    <row r="8474" spans="15:24" x14ac:dyDescent="0.55000000000000004">
      <c r="O8474" s="1"/>
      <c r="V8474" s="1"/>
      <c r="X8474" s="1"/>
    </row>
    <row r="8475" spans="15:24" x14ac:dyDescent="0.55000000000000004">
      <c r="O8475" s="1"/>
      <c r="V8475" s="1"/>
      <c r="X8475" s="1"/>
    </row>
    <row r="8476" spans="15:24" x14ac:dyDescent="0.55000000000000004">
      <c r="O8476" s="1"/>
      <c r="V8476" s="1"/>
      <c r="X8476" s="1"/>
    </row>
    <row r="8477" spans="15:24" x14ac:dyDescent="0.55000000000000004">
      <c r="O8477" s="1"/>
      <c r="V8477" s="1"/>
      <c r="X8477" s="1"/>
    </row>
    <row r="8478" spans="15:24" x14ac:dyDescent="0.55000000000000004">
      <c r="O8478" s="1"/>
      <c r="V8478" s="1"/>
      <c r="X8478" s="1"/>
    </row>
    <row r="8479" spans="15:24" x14ac:dyDescent="0.55000000000000004">
      <c r="O8479" s="1"/>
      <c r="V8479" s="1"/>
      <c r="X8479" s="1"/>
    </row>
    <row r="8480" spans="15:24" x14ac:dyDescent="0.55000000000000004">
      <c r="O8480" s="1"/>
      <c r="V8480" s="1"/>
      <c r="X8480" s="1"/>
    </row>
    <row r="8481" spans="15:24" x14ac:dyDescent="0.55000000000000004">
      <c r="O8481" s="1"/>
      <c r="V8481" s="1"/>
      <c r="X8481" s="1"/>
    </row>
    <row r="8482" spans="15:24" x14ac:dyDescent="0.55000000000000004">
      <c r="O8482" s="1"/>
      <c r="V8482" s="1"/>
      <c r="X8482" s="1"/>
    </row>
    <row r="8483" spans="15:24" x14ac:dyDescent="0.55000000000000004">
      <c r="O8483" s="1"/>
      <c r="V8483" s="1"/>
      <c r="X8483" s="1"/>
    </row>
    <row r="8484" spans="15:24" x14ac:dyDescent="0.55000000000000004">
      <c r="O8484" s="1"/>
      <c r="V8484" s="1"/>
      <c r="X8484" s="1"/>
    </row>
    <row r="8485" spans="15:24" x14ac:dyDescent="0.55000000000000004">
      <c r="O8485" s="1"/>
      <c r="V8485" s="1"/>
      <c r="X8485" s="1"/>
    </row>
    <row r="8486" spans="15:24" x14ac:dyDescent="0.55000000000000004">
      <c r="O8486" s="1"/>
      <c r="V8486" s="1"/>
      <c r="X8486" s="1"/>
    </row>
    <row r="8487" spans="15:24" x14ac:dyDescent="0.55000000000000004">
      <c r="O8487" s="1"/>
      <c r="V8487" s="1"/>
      <c r="X8487" s="1"/>
    </row>
    <row r="8488" spans="15:24" x14ac:dyDescent="0.55000000000000004">
      <c r="O8488" s="1"/>
      <c r="V8488" s="1"/>
      <c r="X8488" s="1"/>
    </row>
    <row r="8489" spans="15:24" x14ac:dyDescent="0.55000000000000004">
      <c r="O8489" s="1"/>
      <c r="V8489" s="1"/>
      <c r="X8489" s="1"/>
    </row>
    <row r="8490" spans="15:24" x14ac:dyDescent="0.55000000000000004">
      <c r="O8490" s="1"/>
      <c r="V8490" s="1"/>
      <c r="X8490" s="1"/>
    </row>
    <row r="8491" spans="15:24" x14ac:dyDescent="0.55000000000000004">
      <c r="O8491" s="1"/>
      <c r="V8491" s="1"/>
      <c r="X8491" s="1"/>
    </row>
    <row r="8492" spans="15:24" x14ac:dyDescent="0.55000000000000004">
      <c r="O8492" s="1"/>
      <c r="V8492" s="1"/>
      <c r="X8492" s="1"/>
    </row>
    <row r="8493" spans="15:24" x14ac:dyDescent="0.55000000000000004">
      <c r="O8493" s="1"/>
      <c r="V8493" s="1"/>
      <c r="X8493" s="1"/>
    </row>
    <row r="8494" spans="15:24" x14ac:dyDescent="0.55000000000000004">
      <c r="O8494" s="1"/>
      <c r="V8494" s="1"/>
      <c r="X8494" s="1"/>
    </row>
    <row r="8495" spans="15:24" x14ac:dyDescent="0.55000000000000004">
      <c r="O8495" s="1"/>
      <c r="V8495" s="1"/>
      <c r="X8495" s="1"/>
    </row>
    <row r="8496" spans="15:24" x14ac:dyDescent="0.55000000000000004">
      <c r="O8496" s="1"/>
      <c r="V8496" s="1"/>
      <c r="X8496" s="1"/>
    </row>
    <row r="8497" spans="15:24" x14ac:dyDescent="0.55000000000000004">
      <c r="O8497" s="1"/>
      <c r="V8497" s="1"/>
      <c r="X8497" s="1"/>
    </row>
    <row r="8498" spans="15:24" x14ac:dyDescent="0.55000000000000004">
      <c r="O8498" s="1"/>
      <c r="V8498" s="1"/>
      <c r="X8498" s="1"/>
    </row>
    <row r="8499" spans="15:24" x14ac:dyDescent="0.55000000000000004">
      <c r="O8499" s="1"/>
      <c r="V8499" s="1"/>
      <c r="X8499" s="1"/>
    </row>
    <row r="8500" spans="15:24" x14ac:dyDescent="0.55000000000000004">
      <c r="O8500" s="1"/>
      <c r="V8500" s="1"/>
      <c r="X8500" s="1"/>
    </row>
    <row r="8501" spans="15:24" x14ac:dyDescent="0.55000000000000004">
      <c r="O8501" s="1"/>
      <c r="V8501" s="1"/>
      <c r="X8501" s="1"/>
    </row>
    <row r="8502" spans="15:24" x14ac:dyDescent="0.55000000000000004">
      <c r="O8502" s="1"/>
      <c r="V8502" s="1"/>
      <c r="X8502" s="1"/>
    </row>
    <row r="8503" spans="15:24" x14ac:dyDescent="0.55000000000000004">
      <c r="O8503" s="1"/>
      <c r="V8503" s="1"/>
      <c r="X8503" s="1"/>
    </row>
    <row r="8504" spans="15:24" x14ac:dyDescent="0.55000000000000004">
      <c r="O8504" s="1"/>
      <c r="V8504" s="1"/>
      <c r="X8504" s="1"/>
    </row>
    <row r="8505" spans="15:24" x14ac:dyDescent="0.55000000000000004">
      <c r="O8505" s="1"/>
      <c r="V8505" s="1"/>
      <c r="X8505" s="1"/>
    </row>
    <row r="8506" spans="15:24" x14ac:dyDescent="0.55000000000000004">
      <c r="O8506" s="1"/>
      <c r="V8506" s="1"/>
      <c r="X8506" s="1"/>
    </row>
    <row r="8507" spans="15:24" x14ac:dyDescent="0.55000000000000004">
      <c r="O8507" s="1"/>
      <c r="V8507" s="1"/>
      <c r="X8507" s="1"/>
    </row>
    <row r="8508" spans="15:24" x14ac:dyDescent="0.55000000000000004">
      <c r="O8508" s="1"/>
      <c r="V8508" s="1"/>
      <c r="X8508" s="1"/>
    </row>
    <row r="8509" spans="15:24" x14ac:dyDescent="0.55000000000000004">
      <c r="O8509" s="1"/>
      <c r="V8509" s="1"/>
      <c r="X8509" s="1"/>
    </row>
    <row r="8510" spans="15:24" x14ac:dyDescent="0.55000000000000004">
      <c r="O8510" s="1"/>
      <c r="V8510" s="1"/>
      <c r="X8510" s="1"/>
    </row>
    <row r="8511" spans="15:24" x14ac:dyDescent="0.55000000000000004">
      <c r="O8511" s="1"/>
      <c r="V8511" s="1"/>
      <c r="X8511" s="1"/>
    </row>
    <row r="8512" spans="15:24" x14ac:dyDescent="0.55000000000000004">
      <c r="O8512" s="1"/>
      <c r="V8512" s="1"/>
      <c r="X8512" s="1"/>
    </row>
    <row r="8513" spans="15:24" x14ac:dyDescent="0.55000000000000004">
      <c r="O8513" s="1"/>
      <c r="V8513" s="1"/>
      <c r="X8513" s="1"/>
    </row>
    <row r="8514" spans="15:24" x14ac:dyDescent="0.55000000000000004">
      <c r="O8514" s="1"/>
      <c r="V8514" s="1"/>
      <c r="X8514" s="1"/>
    </row>
    <row r="8515" spans="15:24" x14ac:dyDescent="0.55000000000000004">
      <c r="O8515" s="1"/>
      <c r="V8515" s="1"/>
      <c r="X8515" s="1"/>
    </row>
    <row r="8516" spans="15:24" x14ac:dyDescent="0.55000000000000004">
      <c r="O8516" s="1"/>
      <c r="V8516" s="1"/>
      <c r="X8516" s="1"/>
    </row>
    <row r="8517" spans="15:24" x14ac:dyDescent="0.55000000000000004">
      <c r="O8517" s="1"/>
      <c r="V8517" s="1"/>
      <c r="X8517" s="1"/>
    </row>
    <row r="8518" spans="15:24" x14ac:dyDescent="0.55000000000000004">
      <c r="O8518" s="1"/>
      <c r="V8518" s="1"/>
      <c r="X8518" s="1"/>
    </row>
    <row r="8519" spans="15:24" x14ac:dyDescent="0.55000000000000004">
      <c r="O8519" s="1"/>
      <c r="V8519" s="1"/>
      <c r="X8519" s="1"/>
    </row>
    <row r="8520" spans="15:24" x14ac:dyDescent="0.55000000000000004">
      <c r="O8520" s="1"/>
      <c r="V8520" s="1"/>
      <c r="X8520" s="1"/>
    </row>
    <row r="8521" spans="15:24" x14ac:dyDescent="0.55000000000000004">
      <c r="O8521" s="1"/>
      <c r="V8521" s="1"/>
      <c r="X8521" s="1"/>
    </row>
    <row r="8522" spans="15:24" x14ac:dyDescent="0.55000000000000004">
      <c r="O8522" s="1"/>
      <c r="V8522" s="1"/>
      <c r="X8522" s="1"/>
    </row>
    <row r="8523" spans="15:24" x14ac:dyDescent="0.55000000000000004">
      <c r="O8523" s="1"/>
      <c r="V8523" s="1"/>
      <c r="X8523" s="1"/>
    </row>
    <row r="8524" spans="15:24" x14ac:dyDescent="0.55000000000000004">
      <c r="O8524" s="1"/>
      <c r="V8524" s="1"/>
      <c r="X8524" s="1"/>
    </row>
    <row r="8525" spans="15:24" x14ac:dyDescent="0.55000000000000004">
      <c r="O8525" s="1"/>
      <c r="V8525" s="1"/>
      <c r="X8525" s="1"/>
    </row>
    <row r="8526" spans="15:24" x14ac:dyDescent="0.55000000000000004">
      <c r="O8526" s="1"/>
      <c r="V8526" s="1"/>
      <c r="X8526" s="1"/>
    </row>
    <row r="8527" spans="15:24" x14ac:dyDescent="0.55000000000000004">
      <c r="O8527" s="1"/>
      <c r="V8527" s="1"/>
      <c r="X8527" s="1"/>
    </row>
    <row r="8528" spans="15:24" x14ac:dyDescent="0.55000000000000004">
      <c r="O8528" s="1"/>
      <c r="V8528" s="1"/>
      <c r="X8528" s="1"/>
    </row>
    <row r="8529" spans="15:24" x14ac:dyDescent="0.55000000000000004">
      <c r="O8529" s="1"/>
      <c r="V8529" s="1"/>
      <c r="X8529" s="1"/>
    </row>
    <row r="8530" spans="15:24" x14ac:dyDescent="0.55000000000000004">
      <c r="O8530" s="1"/>
      <c r="V8530" s="1"/>
      <c r="X8530" s="1"/>
    </row>
    <row r="8531" spans="15:24" x14ac:dyDescent="0.55000000000000004">
      <c r="O8531" s="1"/>
      <c r="V8531" s="1"/>
      <c r="X8531" s="1"/>
    </row>
    <row r="8532" spans="15:24" x14ac:dyDescent="0.55000000000000004">
      <c r="O8532" s="1"/>
      <c r="V8532" s="1"/>
      <c r="X8532" s="1"/>
    </row>
    <row r="8533" spans="15:24" x14ac:dyDescent="0.55000000000000004">
      <c r="O8533" s="1"/>
      <c r="V8533" s="1"/>
      <c r="X8533" s="1"/>
    </row>
    <row r="8534" spans="15:24" x14ac:dyDescent="0.55000000000000004">
      <c r="O8534" s="1"/>
      <c r="V8534" s="1"/>
      <c r="X8534" s="1"/>
    </row>
    <row r="8535" spans="15:24" x14ac:dyDescent="0.55000000000000004">
      <c r="O8535" s="1"/>
      <c r="V8535" s="1"/>
      <c r="X8535" s="1"/>
    </row>
    <row r="8536" spans="15:24" x14ac:dyDescent="0.55000000000000004">
      <c r="O8536" s="1"/>
      <c r="V8536" s="1"/>
      <c r="X8536" s="1"/>
    </row>
    <row r="8537" spans="15:24" x14ac:dyDescent="0.55000000000000004">
      <c r="O8537" s="1"/>
      <c r="V8537" s="1"/>
      <c r="X8537" s="1"/>
    </row>
    <row r="8538" spans="15:24" x14ac:dyDescent="0.55000000000000004">
      <c r="O8538" s="1"/>
      <c r="V8538" s="1"/>
      <c r="X8538" s="1"/>
    </row>
    <row r="8539" spans="15:24" x14ac:dyDescent="0.55000000000000004">
      <c r="O8539" s="1"/>
      <c r="V8539" s="1"/>
      <c r="X8539" s="1"/>
    </row>
    <row r="8540" spans="15:24" x14ac:dyDescent="0.55000000000000004">
      <c r="O8540" s="1"/>
      <c r="V8540" s="1"/>
      <c r="X8540" s="1"/>
    </row>
    <row r="8541" spans="15:24" x14ac:dyDescent="0.55000000000000004">
      <c r="O8541" s="1"/>
      <c r="V8541" s="1"/>
      <c r="X8541" s="1"/>
    </row>
    <row r="8542" spans="15:24" x14ac:dyDescent="0.55000000000000004">
      <c r="O8542" s="1"/>
      <c r="V8542" s="1"/>
      <c r="X8542" s="1"/>
    </row>
    <row r="8543" spans="15:24" x14ac:dyDescent="0.55000000000000004">
      <c r="O8543" s="1"/>
      <c r="V8543" s="1"/>
      <c r="X8543" s="1"/>
    </row>
    <row r="8544" spans="15:24" x14ac:dyDescent="0.55000000000000004">
      <c r="O8544" s="1"/>
      <c r="V8544" s="1"/>
      <c r="X8544" s="1"/>
    </row>
    <row r="8545" spans="15:24" x14ac:dyDescent="0.55000000000000004">
      <c r="O8545" s="1"/>
      <c r="V8545" s="1"/>
      <c r="X8545" s="1"/>
    </row>
    <row r="8546" spans="15:24" x14ac:dyDescent="0.55000000000000004">
      <c r="O8546" s="1"/>
      <c r="V8546" s="1"/>
      <c r="X8546" s="1"/>
    </row>
    <row r="8547" spans="15:24" x14ac:dyDescent="0.55000000000000004">
      <c r="O8547" s="1"/>
      <c r="V8547" s="1"/>
      <c r="X8547" s="1"/>
    </row>
    <row r="8548" spans="15:24" x14ac:dyDescent="0.55000000000000004">
      <c r="O8548" s="1"/>
      <c r="V8548" s="1"/>
      <c r="X8548" s="1"/>
    </row>
    <row r="8549" spans="15:24" x14ac:dyDescent="0.55000000000000004">
      <c r="O8549" s="1"/>
      <c r="V8549" s="1"/>
      <c r="X8549" s="1"/>
    </row>
    <row r="8550" spans="15:24" x14ac:dyDescent="0.55000000000000004">
      <c r="O8550" s="1"/>
      <c r="V8550" s="1"/>
      <c r="X8550" s="1"/>
    </row>
    <row r="8551" spans="15:24" x14ac:dyDescent="0.55000000000000004">
      <c r="O8551" s="1"/>
      <c r="V8551" s="1"/>
      <c r="X8551" s="1"/>
    </row>
    <row r="8552" spans="15:24" x14ac:dyDescent="0.55000000000000004">
      <c r="O8552" s="1"/>
      <c r="V8552" s="1"/>
      <c r="X8552" s="1"/>
    </row>
    <row r="8553" spans="15:24" x14ac:dyDescent="0.55000000000000004">
      <c r="O8553" s="1"/>
      <c r="V8553" s="1"/>
      <c r="X8553" s="1"/>
    </row>
    <row r="8554" spans="15:24" x14ac:dyDescent="0.55000000000000004">
      <c r="O8554" s="1"/>
      <c r="V8554" s="1"/>
      <c r="X8554" s="1"/>
    </row>
    <row r="8555" spans="15:24" x14ac:dyDescent="0.55000000000000004">
      <c r="O8555" s="1"/>
      <c r="V8555" s="1"/>
      <c r="X8555" s="1"/>
    </row>
    <row r="8556" spans="15:24" x14ac:dyDescent="0.55000000000000004">
      <c r="O8556" s="1"/>
      <c r="V8556" s="1"/>
      <c r="X8556" s="1"/>
    </row>
    <row r="8557" spans="15:24" x14ac:dyDescent="0.55000000000000004">
      <c r="O8557" s="1"/>
      <c r="V8557" s="1"/>
      <c r="X8557" s="1"/>
    </row>
    <row r="8558" spans="15:24" x14ac:dyDescent="0.55000000000000004">
      <c r="O8558" s="1"/>
      <c r="V8558" s="1"/>
      <c r="X8558" s="1"/>
    </row>
    <row r="8559" spans="15:24" x14ac:dyDescent="0.55000000000000004">
      <c r="O8559" s="1"/>
      <c r="V8559" s="1"/>
      <c r="X8559" s="1"/>
    </row>
    <row r="8560" spans="15:24" x14ac:dyDescent="0.55000000000000004">
      <c r="O8560" s="1"/>
      <c r="V8560" s="1"/>
      <c r="X8560" s="1"/>
    </row>
    <row r="8561" spans="15:24" x14ac:dyDescent="0.55000000000000004">
      <c r="O8561" s="1"/>
      <c r="V8561" s="1"/>
      <c r="X8561" s="1"/>
    </row>
    <row r="8562" spans="15:24" x14ac:dyDescent="0.55000000000000004">
      <c r="O8562" s="1"/>
      <c r="V8562" s="1"/>
      <c r="X8562" s="1"/>
    </row>
    <row r="8563" spans="15:24" x14ac:dyDescent="0.55000000000000004">
      <c r="O8563" s="1"/>
      <c r="V8563" s="1"/>
      <c r="X8563" s="1"/>
    </row>
    <row r="8564" spans="15:24" x14ac:dyDescent="0.55000000000000004">
      <c r="O8564" s="1"/>
      <c r="V8564" s="1"/>
      <c r="X8564" s="1"/>
    </row>
    <row r="8565" spans="15:24" x14ac:dyDescent="0.55000000000000004">
      <c r="O8565" s="1"/>
      <c r="V8565" s="1"/>
      <c r="X8565" s="1"/>
    </row>
    <row r="8566" spans="15:24" x14ac:dyDescent="0.55000000000000004">
      <c r="O8566" s="1"/>
      <c r="V8566" s="1"/>
      <c r="X8566" s="1"/>
    </row>
    <row r="8567" spans="15:24" x14ac:dyDescent="0.55000000000000004">
      <c r="O8567" s="1"/>
      <c r="V8567" s="1"/>
      <c r="X8567" s="1"/>
    </row>
    <row r="8568" spans="15:24" x14ac:dyDescent="0.55000000000000004">
      <c r="O8568" s="1"/>
      <c r="V8568" s="1"/>
      <c r="X8568" s="1"/>
    </row>
    <row r="8569" spans="15:24" x14ac:dyDescent="0.55000000000000004">
      <c r="O8569" s="1"/>
      <c r="V8569" s="1"/>
      <c r="X8569" s="1"/>
    </row>
    <row r="8570" spans="15:24" x14ac:dyDescent="0.55000000000000004">
      <c r="O8570" s="1"/>
      <c r="V8570" s="1"/>
      <c r="X8570" s="1"/>
    </row>
    <row r="8571" spans="15:24" x14ac:dyDescent="0.55000000000000004">
      <c r="O8571" s="1"/>
      <c r="V8571" s="1"/>
      <c r="X8571" s="1"/>
    </row>
    <row r="8572" spans="15:24" x14ac:dyDescent="0.55000000000000004">
      <c r="O8572" s="1"/>
      <c r="V8572" s="1"/>
      <c r="X8572" s="1"/>
    </row>
    <row r="8573" spans="15:24" x14ac:dyDescent="0.55000000000000004">
      <c r="O8573" s="1"/>
      <c r="V8573" s="1"/>
      <c r="X8573" s="1"/>
    </row>
    <row r="8574" spans="15:24" x14ac:dyDescent="0.55000000000000004">
      <c r="O8574" s="1"/>
      <c r="V8574" s="1"/>
      <c r="X8574" s="1"/>
    </row>
    <row r="8575" spans="15:24" x14ac:dyDescent="0.55000000000000004">
      <c r="O8575" s="1"/>
      <c r="V8575" s="1"/>
      <c r="X8575" s="1"/>
    </row>
    <row r="8576" spans="15:24" x14ac:dyDescent="0.55000000000000004">
      <c r="O8576" s="1"/>
      <c r="V8576" s="1"/>
      <c r="X8576" s="1"/>
    </row>
    <row r="8577" spans="15:24" x14ac:dyDescent="0.55000000000000004">
      <c r="O8577" s="1"/>
      <c r="V8577" s="1"/>
      <c r="X8577" s="1"/>
    </row>
    <row r="8578" spans="15:24" x14ac:dyDescent="0.55000000000000004">
      <c r="O8578" s="1"/>
      <c r="V8578" s="1"/>
      <c r="X8578" s="1"/>
    </row>
    <row r="8579" spans="15:24" x14ac:dyDescent="0.55000000000000004">
      <c r="O8579" s="1"/>
      <c r="V8579" s="1"/>
      <c r="X8579" s="1"/>
    </row>
    <row r="8580" spans="15:24" x14ac:dyDescent="0.55000000000000004">
      <c r="O8580" s="1"/>
      <c r="V8580" s="1"/>
      <c r="X8580" s="1"/>
    </row>
    <row r="8581" spans="15:24" x14ac:dyDescent="0.55000000000000004">
      <c r="O8581" s="1"/>
      <c r="V8581" s="1"/>
      <c r="X8581" s="1"/>
    </row>
    <row r="8582" spans="15:24" x14ac:dyDescent="0.55000000000000004">
      <c r="O8582" s="1"/>
      <c r="V8582" s="1"/>
      <c r="X8582" s="1"/>
    </row>
    <row r="8583" spans="15:24" x14ac:dyDescent="0.55000000000000004">
      <c r="O8583" s="1"/>
      <c r="V8583" s="1"/>
      <c r="X8583" s="1"/>
    </row>
    <row r="8584" spans="15:24" x14ac:dyDescent="0.55000000000000004">
      <c r="O8584" s="1"/>
      <c r="V8584" s="1"/>
      <c r="X8584" s="1"/>
    </row>
    <row r="8585" spans="15:24" x14ac:dyDescent="0.55000000000000004">
      <c r="O8585" s="1"/>
      <c r="V8585" s="1"/>
      <c r="X8585" s="1"/>
    </row>
    <row r="8586" spans="15:24" x14ac:dyDescent="0.55000000000000004">
      <c r="O8586" s="1"/>
      <c r="V8586" s="1"/>
      <c r="X8586" s="1"/>
    </row>
    <row r="8587" spans="15:24" x14ac:dyDescent="0.55000000000000004">
      <c r="O8587" s="1"/>
      <c r="V8587" s="1"/>
      <c r="X8587" s="1"/>
    </row>
    <row r="8588" spans="15:24" x14ac:dyDescent="0.55000000000000004">
      <c r="O8588" s="1"/>
      <c r="V8588" s="1"/>
      <c r="X8588" s="1"/>
    </row>
    <row r="8589" spans="15:24" x14ac:dyDescent="0.55000000000000004">
      <c r="O8589" s="1"/>
      <c r="V8589" s="1"/>
      <c r="X8589" s="1"/>
    </row>
    <row r="8590" spans="15:24" x14ac:dyDescent="0.55000000000000004">
      <c r="O8590" s="1"/>
      <c r="V8590" s="1"/>
      <c r="X8590" s="1"/>
    </row>
    <row r="8591" spans="15:24" x14ac:dyDescent="0.55000000000000004">
      <c r="O8591" s="1"/>
      <c r="V8591" s="1"/>
      <c r="X8591" s="1"/>
    </row>
    <row r="8592" spans="15:24" x14ac:dyDescent="0.55000000000000004">
      <c r="O8592" s="1"/>
      <c r="V8592" s="1"/>
      <c r="X8592" s="1"/>
    </row>
    <row r="8593" spans="15:24" x14ac:dyDescent="0.55000000000000004">
      <c r="O8593" s="1"/>
      <c r="V8593" s="1"/>
      <c r="X8593" s="1"/>
    </row>
    <row r="8594" spans="15:24" x14ac:dyDescent="0.55000000000000004">
      <c r="O8594" s="1"/>
      <c r="V8594" s="1"/>
      <c r="X8594" s="1"/>
    </row>
    <row r="8595" spans="15:24" x14ac:dyDescent="0.55000000000000004">
      <c r="O8595" s="1"/>
      <c r="V8595" s="1"/>
      <c r="X8595" s="1"/>
    </row>
    <row r="8596" spans="15:24" x14ac:dyDescent="0.55000000000000004">
      <c r="O8596" s="1"/>
      <c r="V8596" s="1"/>
      <c r="X8596" s="1"/>
    </row>
    <row r="8597" spans="15:24" x14ac:dyDescent="0.55000000000000004">
      <c r="O8597" s="1"/>
      <c r="V8597" s="1"/>
      <c r="X8597" s="1"/>
    </row>
    <row r="8598" spans="15:24" x14ac:dyDescent="0.55000000000000004">
      <c r="O8598" s="1"/>
      <c r="V8598" s="1"/>
      <c r="X8598" s="1"/>
    </row>
    <row r="8599" spans="15:24" x14ac:dyDescent="0.55000000000000004">
      <c r="O8599" s="1"/>
      <c r="V8599" s="1"/>
      <c r="X8599" s="1"/>
    </row>
    <row r="8600" spans="15:24" x14ac:dyDescent="0.55000000000000004">
      <c r="O8600" s="1"/>
      <c r="V8600" s="1"/>
      <c r="X8600" s="1"/>
    </row>
    <row r="8601" spans="15:24" x14ac:dyDescent="0.55000000000000004">
      <c r="O8601" s="1"/>
      <c r="V8601" s="1"/>
      <c r="X8601" s="1"/>
    </row>
    <row r="8602" spans="15:24" x14ac:dyDescent="0.55000000000000004">
      <c r="O8602" s="1"/>
      <c r="V8602" s="1"/>
      <c r="X8602" s="1"/>
    </row>
    <row r="8603" spans="15:24" x14ac:dyDescent="0.55000000000000004">
      <c r="O8603" s="1"/>
      <c r="V8603" s="1"/>
      <c r="X8603" s="1"/>
    </row>
    <row r="8604" spans="15:24" x14ac:dyDescent="0.55000000000000004">
      <c r="O8604" s="1"/>
      <c r="V8604" s="1"/>
      <c r="X8604" s="1"/>
    </row>
    <row r="8605" spans="15:24" x14ac:dyDescent="0.55000000000000004">
      <c r="O8605" s="1"/>
      <c r="V8605" s="1"/>
      <c r="X8605" s="1"/>
    </row>
    <row r="8606" spans="15:24" x14ac:dyDescent="0.55000000000000004">
      <c r="O8606" s="1"/>
      <c r="V8606" s="1"/>
      <c r="X8606" s="1"/>
    </row>
    <row r="8607" spans="15:24" x14ac:dyDescent="0.55000000000000004">
      <c r="O8607" s="1"/>
      <c r="V8607" s="1"/>
      <c r="X8607" s="1"/>
    </row>
    <row r="8608" spans="15:24" x14ac:dyDescent="0.55000000000000004">
      <c r="O8608" s="1"/>
      <c r="V8608" s="1"/>
      <c r="X8608" s="1"/>
    </row>
    <row r="8609" spans="15:24" x14ac:dyDescent="0.55000000000000004">
      <c r="O8609" s="1"/>
      <c r="V8609" s="1"/>
      <c r="X8609" s="1"/>
    </row>
    <row r="8610" spans="15:24" x14ac:dyDescent="0.55000000000000004">
      <c r="O8610" s="1"/>
      <c r="V8610" s="1"/>
      <c r="X8610" s="1"/>
    </row>
    <row r="8611" spans="15:24" x14ac:dyDescent="0.55000000000000004">
      <c r="O8611" s="1"/>
      <c r="V8611" s="1"/>
      <c r="X8611" s="1"/>
    </row>
    <row r="8612" spans="15:24" x14ac:dyDescent="0.55000000000000004">
      <c r="O8612" s="1"/>
      <c r="V8612" s="1"/>
      <c r="X8612" s="1"/>
    </row>
    <row r="8613" spans="15:24" x14ac:dyDescent="0.55000000000000004">
      <c r="O8613" s="1"/>
      <c r="V8613" s="1"/>
      <c r="X8613" s="1"/>
    </row>
    <row r="8614" spans="15:24" x14ac:dyDescent="0.55000000000000004">
      <c r="O8614" s="1"/>
      <c r="V8614" s="1"/>
      <c r="X8614" s="1"/>
    </row>
    <row r="8615" spans="15:24" x14ac:dyDescent="0.55000000000000004">
      <c r="O8615" s="1"/>
      <c r="V8615" s="1"/>
      <c r="X8615" s="1"/>
    </row>
    <row r="8616" spans="15:24" x14ac:dyDescent="0.55000000000000004">
      <c r="O8616" s="1"/>
      <c r="V8616" s="1"/>
      <c r="X8616" s="1"/>
    </row>
    <row r="8617" spans="15:24" x14ac:dyDescent="0.55000000000000004">
      <c r="O8617" s="1"/>
      <c r="V8617" s="1"/>
      <c r="X8617" s="1"/>
    </row>
    <row r="8618" spans="15:24" x14ac:dyDescent="0.55000000000000004">
      <c r="O8618" s="1"/>
      <c r="V8618" s="1"/>
      <c r="X8618" s="1"/>
    </row>
    <row r="8619" spans="15:24" x14ac:dyDescent="0.55000000000000004">
      <c r="O8619" s="1"/>
      <c r="V8619" s="1"/>
      <c r="X8619" s="1"/>
    </row>
    <row r="8620" spans="15:24" x14ac:dyDescent="0.55000000000000004">
      <c r="O8620" s="1"/>
      <c r="V8620" s="1"/>
      <c r="X8620" s="1"/>
    </row>
    <row r="8621" spans="15:24" x14ac:dyDescent="0.55000000000000004">
      <c r="O8621" s="1"/>
      <c r="V8621" s="1"/>
      <c r="X8621" s="1"/>
    </row>
    <row r="8622" spans="15:24" x14ac:dyDescent="0.55000000000000004">
      <c r="O8622" s="1"/>
      <c r="V8622" s="1"/>
      <c r="X8622" s="1"/>
    </row>
    <row r="8623" spans="15:24" x14ac:dyDescent="0.55000000000000004">
      <c r="O8623" s="1"/>
      <c r="V8623" s="1"/>
      <c r="X8623" s="1"/>
    </row>
    <row r="8624" spans="15:24" x14ac:dyDescent="0.55000000000000004">
      <c r="O8624" s="1"/>
      <c r="V8624" s="1"/>
      <c r="X8624" s="1"/>
    </row>
    <row r="8625" spans="15:24" x14ac:dyDescent="0.55000000000000004">
      <c r="O8625" s="1"/>
      <c r="V8625" s="1"/>
      <c r="X8625" s="1"/>
    </row>
    <row r="8626" spans="15:24" x14ac:dyDescent="0.55000000000000004">
      <c r="O8626" s="1"/>
      <c r="V8626" s="1"/>
      <c r="X8626" s="1"/>
    </row>
    <row r="8627" spans="15:24" x14ac:dyDescent="0.55000000000000004">
      <c r="O8627" s="1"/>
      <c r="V8627" s="1"/>
      <c r="X8627" s="1"/>
    </row>
    <row r="8628" spans="15:24" x14ac:dyDescent="0.55000000000000004">
      <c r="O8628" s="1"/>
      <c r="V8628" s="1"/>
      <c r="X8628" s="1"/>
    </row>
    <row r="8629" spans="15:24" x14ac:dyDescent="0.55000000000000004">
      <c r="O8629" s="1"/>
      <c r="V8629" s="1"/>
      <c r="X8629" s="1"/>
    </row>
    <row r="8630" spans="15:24" x14ac:dyDescent="0.55000000000000004">
      <c r="O8630" s="1"/>
      <c r="V8630" s="1"/>
      <c r="X8630" s="1"/>
    </row>
    <row r="8631" spans="15:24" x14ac:dyDescent="0.55000000000000004">
      <c r="O8631" s="1"/>
      <c r="V8631" s="1"/>
      <c r="X8631" s="1"/>
    </row>
    <row r="8632" spans="15:24" x14ac:dyDescent="0.55000000000000004">
      <c r="O8632" s="1"/>
      <c r="V8632" s="1"/>
      <c r="X8632" s="1"/>
    </row>
    <row r="8633" spans="15:24" x14ac:dyDescent="0.55000000000000004">
      <c r="O8633" s="1"/>
      <c r="V8633" s="1"/>
      <c r="X8633" s="1"/>
    </row>
    <row r="8634" spans="15:24" x14ac:dyDescent="0.55000000000000004">
      <c r="O8634" s="1"/>
      <c r="V8634" s="1"/>
      <c r="X8634" s="1"/>
    </row>
    <row r="8635" spans="15:24" x14ac:dyDescent="0.55000000000000004">
      <c r="O8635" s="1"/>
      <c r="V8635" s="1"/>
      <c r="X8635" s="1"/>
    </row>
    <row r="8636" spans="15:24" x14ac:dyDescent="0.55000000000000004">
      <c r="O8636" s="1"/>
      <c r="V8636" s="1"/>
      <c r="X8636" s="1"/>
    </row>
    <row r="8637" spans="15:24" x14ac:dyDescent="0.55000000000000004">
      <c r="O8637" s="1"/>
      <c r="V8637" s="1"/>
      <c r="X8637" s="1"/>
    </row>
    <row r="8638" spans="15:24" x14ac:dyDescent="0.55000000000000004">
      <c r="O8638" s="1"/>
      <c r="V8638" s="1"/>
      <c r="X8638" s="1"/>
    </row>
    <row r="8639" spans="15:24" x14ac:dyDescent="0.55000000000000004">
      <c r="O8639" s="1"/>
      <c r="V8639" s="1"/>
      <c r="X8639" s="1"/>
    </row>
    <row r="8640" spans="15:24" x14ac:dyDescent="0.55000000000000004">
      <c r="O8640" s="1"/>
      <c r="V8640" s="1"/>
      <c r="X8640" s="1"/>
    </row>
    <row r="8641" spans="15:24" x14ac:dyDescent="0.55000000000000004">
      <c r="O8641" s="1"/>
      <c r="V8641" s="1"/>
      <c r="X8641" s="1"/>
    </row>
    <row r="8642" spans="15:24" x14ac:dyDescent="0.55000000000000004">
      <c r="O8642" s="1"/>
      <c r="V8642" s="1"/>
      <c r="X8642" s="1"/>
    </row>
    <row r="8643" spans="15:24" x14ac:dyDescent="0.55000000000000004">
      <c r="O8643" s="1"/>
      <c r="V8643" s="1"/>
      <c r="X8643" s="1"/>
    </row>
    <row r="8644" spans="15:24" x14ac:dyDescent="0.55000000000000004">
      <c r="O8644" s="1"/>
      <c r="V8644" s="1"/>
      <c r="X8644" s="1"/>
    </row>
    <row r="8645" spans="15:24" x14ac:dyDescent="0.55000000000000004">
      <c r="O8645" s="1"/>
      <c r="V8645" s="1"/>
      <c r="X8645" s="1"/>
    </row>
    <row r="8646" spans="15:24" x14ac:dyDescent="0.55000000000000004">
      <c r="O8646" s="1"/>
      <c r="V8646" s="1"/>
      <c r="X8646" s="1"/>
    </row>
    <row r="8647" spans="15:24" x14ac:dyDescent="0.55000000000000004">
      <c r="O8647" s="1"/>
      <c r="V8647" s="1"/>
      <c r="X8647" s="1"/>
    </row>
    <row r="8648" spans="15:24" x14ac:dyDescent="0.55000000000000004">
      <c r="O8648" s="1"/>
      <c r="V8648" s="1"/>
      <c r="X8648" s="1"/>
    </row>
    <row r="8649" spans="15:24" x14ac:dyDescent="0.55000000000000004">
      <c r="O8649" s="1"/>
      <c r="V8649" s="1"/>
      <c r="X8649" s="1"/>
    </row>
    <row r="8650" spans="15:24" x14ac:dyDescent="0.55000000000000004">
      <c r="O8650" s="1"/>
      <c r="V8650" s="1"/>
      <c r="X8650" s="1"/>
    </row>
    <row r="8651" spans="15:24" x14ac:dyDescent="0.55000000000000004">
      <c r="O8651" s="1"/>
      <c r="V8651" s="1"/>
      <c r="X8651" s="1"/>
    </row>
    <row r="8652" spans="15:24" x14ac:dyDescent="0.55000000000000004">
      <c r="O8652" s="1"/>
      <c r="V8652" s="1"/>
      <c r="X8652" s="1"/>
    </row>
    <row r="8653" spans="15:24" x14ac:dyDescent="0.55000000000000004">
      <c r="O8653" s="1"/>
      <c r="V8653" s="1"/>
      <c r="X8653" s="1"/>
    </row>
    <row r="8654" spans="15:24" x14ac:dyDescent="0.55000000000000004">
      <c r="O8654" s="1"/>
      <c r="V8654" s="1"/>
      <c r="X8654" s="1"/>
    </row>
    <row r="8655" spans="15:24" x14ac:dyDescent="0.55000000000000004">
      <c r="O8655" s="1"/>
      <c r="V8655" s="1"/>
      <c r="X8655" s="1"/>
    </row>
    <row r="8656" spans="15:24" x14ac:dyDescent="0.55000000000000004">
      <c r="O8656" s="1"/>
      <c r="V8656" s="1"/>
      <c r="X8656" s="1"/>
    </row>
    <row r="8657" spans="15:24" x14ac:dyDescent="0.55000000000000004">
      <c r="O8657" s="1"/>
      <c r="V8657" s="1"/>
      <c r="X8657" s="1"/>
    </row>
    <row r="8658" spans="15:24" x14ac:dyDescent="0.55000000000000004">
      <c r="O8658" s="1"/>
      <c r="V8658" s="1"/>
      <c r="X8658" s="1"/>
    </row>
    <row r="8659" spans="15:24" x14ac:dyDescent="0.55000000000000004">
      <c r="O8659" s="1"/>
      <c r="V8659" s="1"/>
      <c r="X8659" s="1"/>
    </row>
    <row r="8660" spans="15:24" x14ac:dyDescent="0.55000000000000004">
      <c r="O8660" s="1"/>
      <c r="V8660" s="1"/>
      <c r="X8660" s="1"/>
    </row>
    <row r="8661" spans="15:24" x14ac:dyDescent="0.55000000000000004">
      <c r="O8661" s="1"/>
      <c r="V8661" s="1"/>
      <c r="X8661" s="1"/>
    </row>
    <row r="8662" spans="15:24" x14ac:dyDescent="0.55000000000000004">
      <c r="O8662" s="1"/>
      <c r="V8662" s="1"/>
      <c r="X8662" s="1"/>
    </row>
    <row r="8663" spans="15:24" x14ac:dyDescent="0.55000000000000004">
      <c r="O8663" s="1"/>
      <c r="V8663" s="1"/>
      <c r="X8663" s="1"/>
    </row>
    <row r="8664" spans="15:24" x14ac:dyDescent="0.55000000000000004">
      <c r="O8664" s="1"/>
      <c r="V8664" s="1"/>
      <c r="X8664" s="1"/>
    </row>
    <row r="8665" spans="15:24" x14ac:dyDescent="0.55000000000000004">
      <c r="O8665" s="1"/>
      <c r="V8665" s="1"/>
      <c r="X8665" s="1"/>
    </row>
    <row r="8666" spans="15:24" x14ac:dyDescent="0.55000000000000004">
      <c r="O8666" s="1"/>
      <c r="V8666" s="1"/>
      <c r="X8666" s="1"/>
    </row>
    <row r="8667" spans="15:24" x14ac:dyDescent="0.55000000000000004">
      <c r="O8667" s="1"/>
      <c r="V8667" s="1"/>
      <c r="X8667" s="1"/>
    </row>
    <row r="8668" spans="15:24" x14ac:dyDescent="0.55000000000000004">
      <c r="O8668" s="1"/>
      <c r="V8668" s="1"/>
      <c r="X8668" s="1"/>
    </row>
    <row r="8669" spans="15:24" x14ac:dyDescent="0.55000000000000004">
      <c r="O8669" s="1"/>
      <c r="V8669" s="1"/>
      <c r="X8669" s="1"/>
    </row>
    <row r="8670" spans="15:24" x14ac:dyDescent="0.55000000000000004">
      <c r="O8670" s="1"/>
      <c r="V8670" s="1"/>
      <c r="X8670" s="1"/>
    </row>
    <row r="8671" spans="15:24" x14ac:dyDescent="0.55000000000000004">
      <c r="O8671" s="1"/>
      <c r="V8671" s="1"/>
      <c r="X8671" s="1"/>
    </row>
    <row r="8672" spans="15:24" x14ac:dyDescent="0.55000000000000004">
      <c r="O8672" s="1"/>
      <c r="V8672" s="1"/>
      <c r="X8672" s="1"/>
    </row>
    <row r="8673" spans="15:24" x14ac:dyDescent="0.55000000000000004">
      <c r="O8673" s="1"/>
      <c r="V8673" s="1"/>
      <c r="X8673" s="1"/>
    </row>
    <row r="8674" spans="15:24" x14ac:dyDescent="0.55000000000000004">
      <c r="O8674" s="1"/>
      <c r="V8674" s="1"/>
      <c r="X8674" s="1"/>
    </row>
    <row r="8675" spans="15:24" x14ac:dyDescent="0.55000000000000004">
      <c r="O8675" s="1"/>
      <c r="V8675" s="1"/>
      <c r="X8675" s="1"/>
    </row>
    <row r="8676" spans="15:24" x14ac:dyDescent="0.55000000000000004">
      <c r="O8676" s="1"/>
      <c r="V8676" s="1"/>
      <c r="X8676" s="1"/>
    </row>
    <row r="8677" spans="15:24" x14ac:dyDescent="0.55000000000000004">
      <c r="O8677" s="1"/>
      <c r="V8677" s="1"/>
      <c r="X8677" s="1"/>
    </row>
    <row r="8678" spans="15:24" x14ac:dyDescent="0.55000000000000004">
      <c r="O8678" s="1"/>
      <c r="V8678" s="1"/>
      <c r="X8678" s="1"/>
    </row>
    <row r="8679" spans="15:24" x14ac:dyDescent="0.55000000000000004">
      <c r="O8679" s="1"/>
      <c r="V8679" s="1"/>
      <c r="X8679" s="1"/>
    </row>
    <row r="8680" spans="15:24" x14ac:dyDescent="0.55000000000000004">
      <c r="O8680" s="1"/>
      <c r="V8680" s="1"/>
      <c r="X8680" s="1"/>
    </row>
    <row r="8681" spans="15:24" x14ac:dyDescent="0.55000000000000004">
      <c r="O8681" s="1"/>
      <c r="V8681" s="1"/>
      <c r="X8681" s="1"/>
    </row>
    <row r="8682" spans="15:24" x14ac:dyDescent="0.55000000000000004">
      <c r="O8682" s="1"/>
      <c r="V8682" s="1"/>
      <c r="X8682" s="1"/>
    </row>
    <row r="8683" spans="15:24" x14ac:dyDescent="0.55000000000000004">
      <c r="O8683" s="1"/>
      <c r="V8683" s="1"/>
      <c r="X8683" s="1"/>
    </row>
    <row r="8684" spans="15:24" x14ac:dyDescent="0.55000000000000004">
      <c r="O8684" s="1"/>
      <c r="V8684" s="1"/>
      <c r="X8684" s="1"/>
    </row>
    <row r="8685" spans="15:24" x14ac:dyDescent="0.55000000000000004">
      <c r="O8685" s="1"/>
      <c r="V8685" s="1"/>
      <c r="X8685" s="1"/>
    </row>
    <row r="8686" spans="15:24" x14ac:dyDescent="0.55000000000000004">
      <c r="O8686" s="1"/>
      <c r="V8686" s="1"/>
      <c r="X8686" s="1"/>
    </row>
    <row r="8687" spans="15:24" x14ac:dyDescent="0.55000000000000004">
      <c r="O8687" s="1"/>
      <c r="V8687" s="1"/>
      <c r="X8687" s="1"/>
    </row>
    <row r="8688" spans="15:24" x14ac:dyDescent="0.55000000000000004">
      <c r="O8688" s="1"/>
      <c r="V8688" s="1"/>
      <c r="X8688" s="1"/>
    </row>
    <row r="8689" spans="15:24" x14ac:dyDescent="0.55000000000000004">
      <c r="O8689" s="1"/>
      <c r="V8689" s="1"/>
      <c r="X8689" s="1"/>
    </row>
    <row r="8690" spans="15:24" x14ac:dyDescent="0.55000000000000004">
      <c r="O8690" s="1"/>
      <c r="V8690" s="1"/>
      <c r="X8690" s="1"/>
    </row>
    <row r="8691" spans="15:24" x14ac:dyDescent="0.55000000000000004">
      <c r="O8691" s="1"/>
      <c r="V8691" s="1"/>
      <c r="X8691" s="1"/>
    </row>
    <row r="8692" spans="15:24" x14ac:dyDescent="0.55000000000000004">
      <c r="O8692" s="1"/>
      <c r="V8692" s="1"/>
      <c r="X8692" s="1"/>
    </row>
    <row r="8693" spans="15:24" x14ac:dyDescent="0.55000000000000004">
      <c r="O8693" s="1"/>
      <c r="V8693" s="1"/>
      <c r="X8693" s="1"/>
    </row>
    <row r="8694" spans="15:24" x14ac:dyDescent="0.55000000000000004">
      <c r="O8694" s="1"/>
      <c r="V8694" s="1"/>
      <c r="X8694" s="1"/>
    </row>
    <row r="8695" spans="15:24" x14ac:dyDescent="0.55000000000000004">
      <c r="O8695" s="1"/>
      <c r="V8695" s="1"/>
      <c r="X8695" s="1"/>
    </row>
    <row r="8696" spans="15:24" x14ac:dyDescent="0.55000000000000004">
      <c r="O8696" s="1"/>
      <c r="V8696" s="1"/>
      <c r="X8696" s="1"/>
    </row>
    <row r="8697" spans="15:24" x14ac:dyDescent="0.55000000000000004">
      <c r="O8697" s="1"/>
      <c r="V8697" s="1"/>
      <c r="X8697" s="1"/>
    </row>
    <row r="8698" spans="15:24" x14ac:dyDescent="0.55000000000000004">
      <c r="O8698" s="1"/>
      <c r="V8698" s="1"/>
      <c r="X8698" s="1"/>
    </row>
    <row r="8699" spans="15:24" x14ac:dyDescent="0.55000000000000004">
      <c r="O8699" s="1"/>
      <c r="V8699" s="1"/>
      <c r="X8699" s="1"/>
    </row>
    <row r="8700" spans="15:24" x14ac:dyDescent="0.55000000000000004">
      <c r="O8700" s="1"/>
      <c r="V8700" s="1"/>
      <c r="X8700" s="1"/>
    </row>
    <row r="8701" spans="15:24" x14ac:dyDescent="0.55000000000000004">
      <c r="O8701" s="1"/>
      <c r="V8701" s="1"/>
      <c r="X8701" s="1"/>
    </row>
    <row r="8702" spans="15:24" x14ac:dyDescent="0.55000000000000004">
      <c r="O8702" s="1"/>
      <c r="V8702" s="1"/>
      <c r="X8702" s="1"/>
    </row>
    <row r="8703" spans="15:24" x14ac:dyDescent="0.55000000000000004">
      <c r="O8703" s="1"/>
      <c r="V8703" s="1"/>
      <c r="X8703" s="1"/>
    </row>
    <row r="8704" spans="15:24" x14ac:dyDescent="0.55000000000000004">
      <c r="O8704" s="1"/>
      <c r="V8704" s="1"/>
      <c r="X8704" s="1"/>
    </row>
    <row r="8705" spans="15:24" x14ac:dyDescent="0.55000000000000004">
      <c r="O8705" s="1"/>
      <c r="V8705" s="1"/>
      <c r="X8705" s="1"/>
    </row>
    <row r="8706" spans="15:24" x14ac:dyDescent="0.55000000000000004">
      <c r="O8706" s="1"/>
      <c r="V8706" s="1"/>
      <c r="X8706" s="1"/>
    </row>
    <row r="8707" spans="15:24" x14ac:dyDescent="0.55000000000000004">
      <c r="O8707" s="1"/>
      <c r="V8707" s="1"/>
      <c r="X8707" s="1"/>
    </row>
    <row r="8708" spans="15:24" x14ac:dyDescent="0.55000000000000004">
      <c r="O8708" s="1"/>
      <c r="V8708" s="1"/>
      <c r="X8708" s="1"/>
    </row>
    <row r="8709" spans="15:24" x14ac:dyDescent="0.55000000000000004">
      <c r="O8709" s="1"/>
      <c r="V8709" s="1"/>
      <c r="X8709" s="1"/>
    </row>
    <row r="8710" spans="15:24" x14ac:dyDescent="0.55000000000000004">
      <c r="O8710" s="1"/>
      <c r="V8710" s="1"/>
      <c r="X8710" s="1"/>
    </row>
    <row r="8711" spans="15:24" x14ac:dyDescent="0.55000000000000004">
      <c r="O8711" s="1"/>
      <c r="V8711" s="1"/>
      <c r="X8711" s="1"/>
    </row>
    <row r="8712" spans="15:24" x14ac:dyDescent="0.55000000000000004">
      <c r="O8712" s="1"/>
      <c r="V8712" s="1"/>
      <c r="X8712" s="1"/>
    </row>
    <row r="8713" spans="15:24" x14ac:dyDescent="0.55000000000000004">
      <c r="O8713" s="1"/>
      <c r="V8713" s="1"/>
      <c r="X8713" s="1"/>
    </row>
    <row r="8714" spans="15:24" x14ac:dyDescent="0.55000000000000004">
      <c r="O8714" s="1"/>
      <c r="V8714" s="1"/>
      <c r="X8714" s="1"/>
    </row>
    <row r="8715" spans="15:24" x14ac:dyDescent="0.55000000000000004">
      <c r="O8715" s="1"/>
      <c r="V8715" s="1"/>
      <c r="X8715" s="1"/>
    </row>
    <row r="8716" spans="15:24" x14ac:dyDescent="0.55000000000000004">
      <c r="O8716" s="1"/>
      <c r="V8716" s="1"/>
      <c r="X8716" s="1"/>
    </row>
    <row r="8717" spans="15:24" x14ac:dyDescent="0.55000000000000004">
      <c r="O8717" s="1"/>
      <c r="V8717" s="1"/>
      <c r="X8717" s="1"/>
    </row>
    <row r="8718" spans="15:24" x14ac:dyDescent="0.55000000000000004">
      <c r="O8718" s="1"/>
      <c r="V8718" s="1"/>
      <c r="X8718" s="1"/>
    </row>
    <row r="8719" spans="15:24" x14ac:dyDescent="0.55000000000000004">
      <c r="O8719" s="1"/>
      <c r="V8719" s="1"/>
      <c r="X8719" s="1"/>
    </row>
    <row r="8720" spans="15:24" x14ac:dyDescent="0.55000000000000004">
      <c r="O8720" s="1"/>
      <c r="V8720" s="1"/>
      <c r="X8720" s="1"/>
    </row>
    <row r="8721" spans="15:24" x14ac:dyDescent="0.55000000000000004">
      <c r="O8721" s="1"/>
      <c r="V8721" s="1"/>
      <c r="X8721" s="1"/>
    </row>
    <row r="8722" spans="15:24" x14ac:dyDescent="0.55000000000000004">
      <c r="O8722" s="1"/>
      <c r="V8722" s="1"/>
      <c r="X8722" s="1"/>
    </row>
    <row r="8723" spans="15:24" x14ac:dyDescent="0.55000000000000004">
      <c r="O8723" s="1"/>
      <c r="V8723" s="1"/>
      <c r="X8723" s="1"/>
    </row>
    <row r="8724" spans="15:24" x14ac:dyDescent="0.55000000000000004">
      <c r="O8724" s="1"/>
      <c r="V8724" s="1"/>
      <c r="X8724" s="1"/>
    </row>
    <row r="8725" spans="15:24" x14ac:dyDescent="0.55000000000000004">
      <c r="O8725" s="1"/>
      <c r="V8725" s="1"/>
      <c r="X8725" s="1"/>
    </row>
    <row r="8726" spans="15:24" x14ac:dyDescent="0.55000000000000004">
      <c r="O8726" s="1"/>
      <c r="V8726" s="1"/>
      <c r="X8726" s="1"/>
    </row>
    <row r="8727" spans="15:24" x14ac:dyDescent="0.55000000000000004">
      <c r="O8727" s="1"/>
      <c r="V8727" s="1"/>
      <c r="X8727" s="1"/>
    </row>
    <row r="8728" spans="15:24" x14ac:dyDescent="0.55000000000000004">
      <c r="O8728" s="1"/>
      <c r="V8728" s="1"/>
      <c r="X8728" s="1"/>
    </row>
    <row r="8729" spans="15:24" x14ac:dyDescent="0.55000000000000004">
      <c r="O8729" s="1"/>
      <c r="V8729" s="1"/>
      <c r="X8729" s="1"/>
    </row>
    <row r="8730" spans="15:24" x14ac:dyDescent="0.55000000000000004">
      <c r="O8730" s="1"/>
      <c r="V8730" s="1"/>
      <c r="X8730" s="1"/>
    </row>
    <row r="8731" spans="15:24" x14ac:dyDescent="0.55000000000000004">
      <c r="O8731" s="1"/>
      <c r="V8731" s="1"/>
      <c r="X8731" s="1"/>
    </row>
    <row r="8732" spans="15:24" x14ac:dyDescent="0.55000000000000004">
      <c r="O8732" s="1"/>
      <c r="V8732" s="1"/>
      <c r="X8732" s="1"/>
    </row>
    <row r="8733" spans="15:24" x14ac:dyDescent="0.55000000000000004">
      <c r="O8733" s="1"/>
      <c r="V8733" s="1"/>
      <c r="X8733" s="1"/>
    </row>
    <row r="8734" spans="15:24" x14ac:dyDescent="0.55000000000000004">
      <c r="O8734" s="1"/>
      <c r="V8734" s="1"/>
      <c r="X8734" s="1"/>
    </row>
    <row r="8735" spans="15:24" x14ac:dyDescent="0.55000000000000004">
      <c r="O8735" s="1"/>
      <c r="V8735" s="1"/>
      <c r="X8735" s="1"/>
    </row>
    <row r="8736" spans="15:24" x14ac:dyDescent="0.55000000000000004">
      <c r="O8736" s="1"/>
      <c r="V8736" s="1"/>
      <c r="X8736" s="1"/>
    </row>
    <row r="8737" spans="15:24" x14ac:dyDescent="0.55000000000000004">
      <c r="O8737" s="1"/>
      <c r="V8737" s="1"/>
      <c r="X8737" s="1"/>
    </row>
    <row r="8738" spans="15:24" x14ac:dyDescent="0.55000000000000004">
      <c r="O8738" s="1"/>
      <c r="V8738" s="1"/>
      <c r="X8738" s="1"/>
    </row>
    <row r="8739" spans="15:24" x14ac:dyDescent="0.55000000000000004">
      <c r="O8739" s="1"/>
      <c r="V8739" s="1"/>
      <c r="X8739" s="1"/>
    </row>
    <row r="8740" spans="15:24" x14ac:dyDescent="0.55000000000000004">
      <c r="O8740" s="1"/>
      <c r="V8740" s="1"/>
      <c r="X8740" s="1"/>
    </row>
    <row r="8741" spans="15:24" x14ac:dyDescent="0.55000000000000004">
      <c r="O8741" s="1"/>
      <c r="V8741" s="1"/>
      <c r="X8741" s="1"/>
    </row>
    <row r="8742" spans="15:24" x14ac:dyDescent="0.55000000000000004">
      <c r="O8742" s="1"/>
      <c r="V8742" s="1"/>
      <c r="X8742" s="1"/>
    </row>
    <row r="8743" spans="15:24" x14ac:dyDescent="0.55000000000000004">
      <c r="O8743" s="1"/>
      <c r="V8743" s="1"/>
      <c r="X8743" s="1"/>
    </row>
    <row r="8744" spans="15:24" x14ac:dyDescent="0.55000000000000004">
      <c r="O8744" s="1"/>
      <c r="V8744" s="1"/>
      <c r="X8744" s="1"/>
    </row>
    <row r="8745" spans="15:24" x14ac:dyDescent="0.55000000000000004">
      <c r="O8745" s="1"/>
      <c r="V8745" s="1"/>
      <c r="X8745" s="1"/>
    </row>
    <row r="8746" spans="15:24" x14ac:dyDescent="0.55000000000000004">
      <c r="O8746" s="1"/>
      <c r="V8746" s="1"/>
      <c r="X8746" s="1"/>
    </row>
    <row r="8747" spans="15:24" x14ac:dyDescent="0.55000000000000004">
      <c r="O8747" s="1"/>
      <c r="V8747" s="1"/>
      <c r="X8747" s="1"/>
    </row>
    <row r="8748" spans="15:24" x14ac:dyDescent="0.55000000000000004">
      <c r="O8748" s="1"/>
      <c r="V8748" s="1"/>
      <c r="X8748" s="1"/>
    </row>
    <row r="8749" spans="15:24" x14ac:dyDescent="0.55000000000000004">
      <c r="O8749" s="1"/>
      <c r="V8749" s="1"/>
      <c r="X8749" s="1"/>
    </row>
    <row r="8750" spans="15:24" x14ac:dyDescent="0.55000000000000004">
      <c r="O8750" s="1"/>
      <c r="V8750" s="1"/>
      <c r="X8750" s="1"/>
    </row>
    <row r="8751" spans="15:24" x14ac:dyDescent="0.55000000000000004">
      <c r="O8751" s="1"/>
      <c r="V8751" s="1"/>
      <c r="X8751" s="1"/>
    </row>
    <row r="8752" spans="15:24" x14ac:dyDescent="0.55000000000000004">
      <c r="O8752" s="1"/>
      <c r="V8752" s="1"/>
      <c r="X8752" s="1"/>
    </row>
    <row r="8753" spans="15:24" x14ac:dyDescent="0.55000000000000004">
      <c r="O8753" s="1"/>
      <c r="V8753" s="1"/>
      <c r="X8753" s="1"/>
    </row>
    <row r="8754" spans="15:24" x14ac:dyDescent="0.55000000000000004">
      <c r="O8754" s="1"/>
      <c r="V8754" s="1"/>
      <c r="X8754" s="1"/>
    </row>
    <row r="8755" spans="15:24" x14ac:dyDescent="0.55000000000000004">
      <c r="O8755" s="1"/>
      <c r="V8755" s="1"/>
      <c r="X8755" s="1"/>
    </row>
    <row r="8756" spans="15:24" x14ac:dyDescent="0.55000000000000004">
      <c r="O8756" s="1"/>
      <c r="V8756" s="1"/>
      <c r="X8756" s="1"/>
    </row>
    <row r="8757" spans="15:24" x14ac:dyDescent="0.55000000000000004">
      <c r="O8757" s="1"/>
      <c r="V8757" s="1"/>
      <c r="X8757" s="1"/>
    </row>
    <row r="8758" spans="15:24" x14ac:dyDescent="0.55000000000000004">
      <c r="O8758" s="1"/>
      <c r="V8758" s="1"/>
      <c r="X8758" s="1"/>
    </row>
    <row r="8759" spans="15:24" x14ac:dyDescent="0.55000000000000004">
      <c r="O8759" s="1"/>
      <c r="V8759" s="1"/>
      <c r="X8759" s="1"/>
    </row>
    <row r="8760" spans="15:24" x14ac:dyDescent="0.55000000000000004">
      <c r="O8760" s="1"/>
      <c r="V8760" s="1"/>
      <c r="X8760" s="1"/>
    </row>
    <row r="8761" spans="15:24" x14ac:dyDescent="0.55000000000000004">
      <c r="O8761" s="1"/>
      <c r="V8761" s="1"/>
      <c r="X8761" s="1"/>
    </row>
    <row r="8762" spans="15:24" x14ac:dyDescent="0.55000000000000004">
      <c r="O8762" s="1"/>
      <c r="V8762" s="1"/>
      <c r="X8762" s="1"/>
    </row>
    <row r="8763" spans="15:24" x14ac:dyDescent="0.55000000000000004">
      <c r="O8763" s="1"/>
      <c r="V8763" s="1"/>
      <c r="X8763" s="1"/>
    </row>
    <row r="8764" spans="15:24" x14ac:dyDescent="0.55000000000000004">
      <c r="O8764" s="1"/>
      <c r="V8764" s="1"/>
      <c r="X8764" s="1"/>
    </row>
    <row r="8765" spans="15:24" x14ac:dyDescent="0.55000000000000004">
      <c r="O8765" s="1"/>
      <c r="V8765" s="1"/>
      <c r="X8765" s="1"/>
    </row>
    <row r="8766" spans="15:24" x14ac:dyDescent="0.55000000000000004">
      <c r="O8766" s="1"/>
      <c r="V8766" s="1"/>
      <c r="X8766" s="1"/>
    </row>
    <row r="8767" spans="15:24" x14ac:dyDescent="0.55000000000000004">
      <c r="O8767" s="1"/>
      <c r="V8767" s="1"/>
      <c r="X8767" s="1"/>
    </row>
    <row r="8768" spans="15:24" x14ac:dyDescent="0.55000000000000004">
      <c r="O8768" s="1"/>
      <c r="V8768" s="1"/>
      <c r="X8768" s="1"/>
    </row>
    <row r="8769" spans="15:24" x14ac:dyDescent="0.55000000000000004">
      <c r="O8769" s="1"/>
      <c r="V8769" s="1"/>
      <c r="X8769" s="1"/>
    </row>
    <row r="8770" spans="15:24" x14ac:dyDescent="0.55000000000000004">
      <c r="O8770" s="1"/>
      <c r="V8770" s="1"/>
      <c r="X8770" s="1"/>
    </row>
    <row r="8771" spans="15:24" x14ac:dyDescent="0.55000000000000004">
      <c r="O8771" s="1"/>
      <c r="V8771" s="1"/>
      <c r="X8771" s="1"/>
    </row>
    <row r="8772" spans="15:24" x14ac:dyDescent="0.55000000000000004">
      <c r="O8772" s="1"/>
      <c r="V8772" s="1"/>
      <c r="X8772" s="1"/>
    </row>
    <row r="8773" spans="15:24" x14ac:dyDescent="0.55000000000000004">
      <c r="O8773" s="1"/>
      <c r="V8773" s="1"/>
      <c r="X8773" s="1"/>
    </row>
    <row r="8774" spans="15:24" x14ac:dyDescent="0.55000000000000004">
      <c r="O8774" s="1"/>
      <c r="V8774" s="1"/>
      <c r="X8774" s="1"/>
    </row>
    <row r="8775" spans="15:24" x14ac:dyDescent="0.55000000000000004">
      <c r="O8775" s="1"/>
      <c r="V8775" s="1"/>
      <c r="X8775" s="1"/>
    </row>
    <row r="8776" spans="15:24" x14ac:dyDescent="0.55000000000000004">
      <c r="O8776" s="1"/>
      <c r="V8776" s="1"/>
      <c r="X8776" s="1"/>
    </row>
    <row r="8777" spans="15:24" x14ac:dyDescent="0.55000000000000004">
      <c r="O8777" s="1"/>
      <c r="V8777" s="1"/>
      <c r="X8777" s="1"/>
    </row>
    <row r="8778" spans="15:24" x14ac:dyDescent="0.55000000000000004">
      <c r="O8778" s="1"/>
      <c r="V8778" s="1"/>
      <c r="X8778" s="1"/>
    </row>
    <row r="8779" spans="15:24" x14ac:dyDescent="0.55000000000000004">
      <c r="O8779" s="1"/>
      <c r="V8779" s="1"/>
      <c r="X8779" s="1"/>
    </row>
    <row r="8780" spans="15:24" x14ac:dyDescent="0.55000000000000004">
      <c r="O8780" s="1"/>
      <c r="V8780" s="1"/>
      <c r="X8780" s="1"/>
    </row>
    <row r="8781" spans="15:24" x14ac:dyDescent="0.55000000000000004">
      <c r="O8781" s="1"/>
      <c r="V8781" s="1"/>
      <c r="X8781" s="1"/>
    </row>
    <row r="8782" spans="15:24" x14ac:dyDescent="0.55000000000000004">
      <c r="O8782" s="1"/>
      <c r="V8782" s="1"/>
      <c r="X8782" s="1"/>
    </row>
    <row r="8783" spans="15:24" x14ac:dyDescent="0.55000000000000004">
      <c r="O8783" s="1"/>
      <c r="V8783" s="1"/>
      <c r="X8783" s="1"/>
    </row>
    <row r="8784" spans="15:24" x14ac:dyDescent="0.55000000000000004">
      <c r="O8784" s="1"/>
      <c r="V8784" s="1"/>
      <c r="X8784" s="1"/>
    </row>
    <row r="8785" spans="15:24" x14ac:dyDescent="0.55000000000000004">
      <c r="O8785" s="1"/>
      <c r="V8785" s="1"/>
      <c r="X8785" s="1"/>
    </row>
    <row r="8786" spans="15:24" x14ac:dyDescent="0.55000000000000004">
      <c r="O8786" s="1"/>
      <c r="V8786" s="1"/>
      <c r="X8786" s="1"/>
    </row>
    <row r="8787" spans="15:24" x14ac:dyDescent="0.55000000000000004">
      <c r="O8787" s="1"/>
      <c r="V8787" s="1"/>
      <c r="X8787" s="1"/>
    </row>
    <row r="8788" spans="15:24" x14ac:dyDescent="0.55000000000000004">
      <c r="O8788" s="1"/>
      <c r="V8788" s="1"/>
      <c r="X8788" s="1"/>
    </row>
    <row r="8789" spans="15:24" x14ac:dyDescent="0.55000000000000004">
      <c r="O8789" s="1"/>
      <c r="V8789" s="1"/>
      <c r="X8789" s="1"/>
    </row>
    <row r="8790" spans="15:24" x14ac:dyDescent="0.55000000000000004">
      <c r="O8790" s="1"/>
      <c r="V8790" s="1"/>
      <c r="X8790" s="1"/>
    </row>
    <row r="8791" spans="15:24" x14ac:dyDescent="0.55000000000000004">
      <c r="O8791" s="1"/>
      <c r="V8791" s="1"/>
      <c r="X8791" s="1"/>
    </row>
    <row r="8792" spans="15:24" x14ac:dyDescent="0.55000000000000004">
      <c r="O8792" s="1"/>
      <c r="V8792" s="1"/>
      <c r="X8792" s="1"/>
    </row>
    <row r="8793" spans="15:24" x14ac:dyDescent="0.55000000000000004">
      <c r="O8793" s="1"/>
      <c r="V8793" s="1"/>
      <c r="X8793" s="1"/>
    </row>
    <row r="8794" spans="15:24" x14ac:dyDescent="0.55000000000000004">
      <c r="O8794" s="1"/>
      <c r="V8794" s="1"/>
      <c r="X8794" s="1"/>
    </row>
    <row r="8795" spans="15:24" x14ac:dyDescent="0.55000000000000004">
      <c r="O8795" s="1"/>
      <c r="V8795" s="1"/>
      <c r="X8795" s="1"/>
    </row>
    <row r="8796" spans="15:24" x14ac:dyDescent="0.55000000000000004">
      <c r="O8796" s="1"/>
      <c r="V8796" s="1"/>
      <c r="X8796" s="1"/>
    </row>
    <row r="8797" spans="15:24" x14ac:dyDescent="0.55000000000000004">
      <c r="O8797" s="1"/>
      <c r="V8797" s="1"/>
      <c r="X8797" s="1"/>
    </row>
    <row r="8798" spans="15:24" x14ac:dyDescent="0.55000000000000004">
      <c r="O8798" s="1"/>
      <c r="V8798" s="1"/>
      <c r="X8798" s="1"/>
    </row>
    <row r="8799" spans="15:24" x14ac:dyDescent="0.55000000000000004">
      <c r="O8799" s="1"/>
      <c r="V8799" s="1"/>
      <c r="X8799" s="1"/>
    </row>
    <row r="8800" spans="15:24" x14ac:dyDescent="0.55000000000000004">
      <c r="O8800" s="1"/>
      <c r="V8800" s="1"/>
      <c r="X8800" s="1"/>
    </row>
    <row r="8801" spans="15:24" x14ac:dyDescent="0.55000000000000004">
      <c r="O8801" s="1"/>
      <c r="V8801" s="1"/>
      <c r="X8801" s="1"/>
    </row>
    <row r="8802" spans="15:24" x14ac:dyDescent="0.55000000000000004">
      <c r="O8802" s="1"/>
      <c r="V8802" s="1"/>
      <c r="X8802" s="1"/>
    </row>
    <row r="8803" spans="15:24" x14ac:dyDescent="0.55000000000000004">
      <c r="O8803" s="1"/>
      <c r="V8803" s="1"/>
      <c r="X8803" s="1"/>
    </row>
    <row r="8804" spans="15:24" x14ac:dyDescent="0.55000000000000004">
      <c r="O8804" s="1"/>
      <c r="V8804" s="1"/>
      <c r="X8804" s="1"/>
    </row>
    <row r="8805" spans="15:24" x14ac:dyDescent="0.55000000000000004">
      <c r="O8805" s="1"/>
      <c r="V8805" s="1"/>
      <c r="X8805" s="1"/>
    </row>
    <row r="8806" spans="15:24" x14ac:dyDescent="0.55000000000000004">
      <c r="O8806" s="1"/>
      <c r="V8806" s="1"/>
      <c r="X8806" s="1"/>
    </row>
    <row r="8807" spans="15:24" x14ac:dyDescent="0.55000000000000004">
      <c r="O8807" s="1"/>
      <c r="V8807" s="1"/>
      <c r="X8807" s="1"/>
    </row>
    <row r="8808" spans="15:24" x14ac:dyDescent="0.55000000000000004">
      <c r="O8808" s="1"/>
      <c r="V8808" s="1"/>
      <c r="X8808" s="1"/>
    </row>
    <row r="8809" spans="15:24" x14ac:dyDescent="0.55000000000000004">
      <c r="O8809" s="1"/>
      <c r="V8809" s="1"/>
      <c r="X8809" s="1"/>
    </row>
    <row r="8810" spans="15:24" x14ac:dyDescent="0.55000000000000004">
      <c r="O8810" s="1"/>
      <c r="V8810" s="1"/>
      <c r="X8810" s="1"/>
    </row>
    <row r="8811" spans="15:24" x14ac:dyDescent="0.55000000000000004">
      <c r="O8811" s="1"/>
      <c r="V8811" s="1"/>
      <c r="X8811" s="1"/>
    </row>
    <row r="8812" spans="15:24" x14ac:dyDescent="0.55000000000000004">
      <c r="O8812" s="1"/>
      <c r="V8812" s="1"/>
      <c r="X8812" s="1"/>
    </row>
    <row r="8813" spans="15:24" x14ac:dyDescent="0.55000000000000004">
      <c r="O8813" s="1"/>
      <c r="V8813" s="1"/>
      <c r="X8813" s="1"/>
    </row>
    <row r="8814" spans="15:24" x14ac:dyDescent="0.55000000000000004">
      <c r="O8814" s="1"/>
      <c r="V8814" s="1"/>
      <c r="X8814" s="1"/>
    </row>
    <row r="8815" spans="15:24" x14ac:dyDescent="0.55000000000000004">
      <c r="O8815" s="1"/>
      <c r="V8815" s="1"/>
      <c r="X8815" s="1"/>
    </row>
    <row r="8816" spans="15:24" x14ac:dyDescent="0.55000000000000004">
      <c r="O8816" s="1"/>
      <c r="V8816" s="1"/>
      <c r="X8816" s="1"/>
    </row>
    <row r="8817" spans="15:24" x14ac:dyDescent="0.55000000000000004">
      <c r="O8817" s="1"/>
      <c r="V8817" s="1"/>
      <c r="X8817" s="1"/>
    </row>
    <row r="8818" spans="15:24" x14ac:dyDescent="0.55000000000000004">
      <c r="O8818" s="1"/>
      <c r="V8818" s="1"/>
      <c r="X8818" s="1"/>
    </row>
    <row r="8819" spans="15:24" x14ac:dyDescent="0.55000000000000004">
      <c r="O8819" s="1"/>
      <c r="V8819" s="1"/>
      <c r="X8819" s="1"/>
    </row>
    <row r="8820" spans="15:24" x14ac:dyDescent="0.55000000000000004">
      <c r="O8820" s="1"/>
      <c r="V8820" s="1"/>
      <c r="X8820" s="1"/>
    </row>
    <row r="8821" spans="15:24" x14ac:dyDescent="0.55000000000000004">
      <c r="O8821" s="1"/>
      <c r="V8821" s="1"/>
      <c r="X8821" s="1"/>
    </row>
    <row r="8822" spans="15:24" x14ac:dyDescent="0.55000000000000004">
      <c r="O8822" s="1"/>
      <c r="V8822" s="1"/>
      <c r="X8822" s="1"/>
    </row>
    <row r="8823" spans="15:24" x14ac:dyDescent="0.55000000000000004">
      <c r="O8823" s="1"/>
      <c r="V8823" s="1"/>
      <c r="X8823" s="1"/>
    </row>
    <row r="8824" spans="15:24" x14ac:dyDescent="0.55000000000000004">
      <c r="O8824" s="1"/>
      <c r="V8824" s="1"/>
      <c r="X8824" s="1"/>
    </row>
    <row r="8825" spans="15:24" x14ac:dyDescent="0.55000000000000004">
      <c r="O8825" s="1"/>
      <c r="V8825" s="1"/>
      <c r="X8825" s="1"/>
    </row>
    <row r="8826" spans="15:24" x14ac:dyDescent="0.55000000000000004">
      <c r="O8826" s="1"/>
      <c r="V8826" s="1"/>
      <c r="X8826" s="1"/>
    </row>
    <row r="8827" spans="15:24" x14ac:dyDescent="0.55000000000000004">
      <c r="O8827" s="1"/>
      <c r="V8827" s="1"/>
      <c r="X8827" s="1"/>
    </row>
    <row r="8828" spans="15:24" x14ac:dyDescent="0.55000000000000004">
      <c r="O8828" s="1"/>
      <c r="V8828" s="1"/>
      <c r="X8828" s="1"/>
    </row>
    <row r="8829" spans="15:24" x14ac:dyDescent="0.55000000000000004">
      <c r="O8829" s="1"/>
      <c r="V8829" s="1"/>
      <c r="X8829" s="1"/>
    </row>
    <row r="8830" spans="15:24" x14ac:dyDescent="0.55000000000000004">
      <c r="O8830" s="1"/>
      <c r="V8830" s="1"/>
      <c r="X8830" s="1"/>
    </row>
    <row r="8831" spans="15:24" x14ac:dyDescent="0.55000000000000004">
      <c r="O8831" s="1"/>
      <c r="V8831" s="1"/>
      <c r="X8831" s="1"/>
    </row>
    <row r="8832" spans="15:24" x14ac:dyDescent="0.55000000000000004">
      <c r="O8832" s="1"/>
      <c r="V8832" s="1"/>
      <c r="X8832" s="1"/>
    </row>
    <row r="8833" spans="15:24" x14ac:dyDescent="0.55000000000000004">
      <c r="O8833" s="1"/>
      <c r="V8833" s="1"/>
      <c r="X8833" s="1"/>
    </row>
    <row r="8834" spans="15:24" x14ac:dyDescent="0.55000000000000004">
      <c r="O8834" s="1"/>
      <c r="V8834" s="1"/>
      <c r="X8834" s="1"/>
    </row>
    <row r="8835" spans="15:24" x14ac:dyDescent="0.55000000000000004">
      <c r="O8835" s="1"/>
      <c r="V8835" s="1"/>
      <c r="X8835" s="1"/>
    </row>
    <row r="8836" spans="15:24" x14ac:dyDescent="0.55000000000000004">
      <c r="O8836" s="1"/>
      <c r="V8836" s="1"/>
      <c r="X8836" s="1"/>
    </row>
    <row r="8837" spans="15:24" x14ac:dyDescent="0.55000000000000004">
      <c r="O8837" s="1"/>
      <c r="V8837" s="1"/>
      <c r="X8837" s="1"/>
    </row>
    <row r="8838" spans="15:24" x14ac:dyDescent="0.55000000000000004">
      <c r="O8838" s="1"/>
      <c r="V8838" s="1"/>
      <c r="X8838" s="1"/>
    </row>
    <row r="8839" spans="15:24" x14ac:dyDescent="0.55000000000000004">
      <c r="O8839" s="1"/>
      <c r="V8839" s="1"/>
      <c r="X8839" s="1"/>
    </row>
    <row r="8840" spans="15:24" x14ac:dyDescent="0.55000000000000004">
      <c r="O8840" s="1"/>
      <c r="V8840" s="1"/>
      <c r="X8840" s="1"/>
    </row>
    <row r="8841" spans="15:24" x14ac:dyDescent="0.55000000000000004">
      <c r="O8841" s="1"/>
      <c r="V8841" s="1"/>
      <c r="X8841" s="1"/>
    </row>
    <row r="8842" spans="15:24" x14ac:dyDescent="0.55000000000000004">
      <c r="O8842" s="1"/>
      <c r="V8842" s="1"/>
      <c r="X8842" s="1"/>
    </row>
    <row r="8843" spans="15:24" x14ac:dyDescent="0.55000000000000004">
      <c r="O8843" s="1"/>
      <c r="V8843" s="1"/>
      <c r="X8843" s="1"/>
    </row>
    <row r="8844" spans="15:24" x14ac:dyDescent="0.55000000000000004">
      <c r="O8844" s="1"/>
      <c r="V8844" s="1"/>
      <c r="X8844" s="1"/>
    </row>
    <row r="8845" spans="15:24" x14ac:dyDescent="0.55000000000000004">
      <c r="O8845" s="1"/>
      <c r="V8845" s="1"/>
      <c r="X8845" s="1"/>
    </row>
    <row r="8846" spans="15:24" x14ac:dyDescent="0.55000000000000004">
      <c r="O8846" s="1"/>
      <c r="V8846" s="1"/>
      <c r="X8846" s="1"/>
    </row>
    <row r="8847" spans="15:24" x14ac:dyDescent="0.55000000000000004">
      <c r="O8847" s="1"/>
      <c r="V8847" s="1"/>
      <c r="X8847" s="1"/>
    </row>
    <row r="8848" spans="15:24" x14ac:dyDescent="0.55000000000000004">
      <c r="O8848" s="1"/>
      <c r="V8848" s="1"/>
      <c r="X8848" s="1"/>
    </row>
    <row r="8849" spans="15:24" x14ac:dyDescent="0.55000000000000004">
      <c r="O8849" s="1"/>
      <c r="V8849" s="1"/>
      <c r="X8849" s="1"/>
    </row>
    <row r="8850" spans="15:24" x14ac:dyDescent="0.55000000000000004">
      <c r="O8850" s="1"/>
      <c r="V8850" s="1"/>
      <c r="X8850" s="1"/>
    </row>
    <row r="8851" spans="15:24" x14ac:dyDescent="0.55000000000000004">
      <c r="O8851" s="1"/>
      <c r="V8851" s="1"/>
      <c r="X8851" s="1"/>
    </row>
    <row r="8852" spans="15:24" x14ac:dyDescent="0.55000000000000004">
      <c r="O8852" s="1"/>
      <c r="V8852" s="1"/>
      <c r="X8852" s="1"/>
    </row>
    <row r="8853" spans="15:24" x14ac:dyDescent="0.55000000000000004">
      <c r="O8853" s="1"/>
      <c r="V8853" s="1"/>
      <c r="X8853" s="1"/>
    </row>
    <row r="8854" spans="15:24" x14ac:dyDescent="0.55000000000000004">
      <c r="O8854" s="1"/>
      <c r="V8854" s="1"/>
      <c r="X8854" s="1"/>
    </row>
    <row r="8855" spans="15:24" x14ac:dyDescent="0.55000000000000004">
      <c r="O8855" s="1"/>
      <c r="V8855" s="1"/>
      <c r="X8855" s="1"/>
    </row>
    <row r="8856" spans="15:24" x14ac:dyDescent="0.55000000000000004">
      <c r="O8856" s="1"/>
      <c r="V8856" s="1"/>
      <c r="X8856" s="1"/>
    </row>
    <row r="8857" spans="15:24" x14ac:dyDescent="0.55000000000000004">
      <c r="O8857" s="1"/>
      <c r="V8857" s="1"/>
      <c r="X8857" s="1"/>
    </row>
    <row r="8858" spans="15:24" x14ac:dyDescent="0.55000000000000004">
      <c r="O8858" s="1"/>
      <c r="V8858" s="1"/>
      <c r="X8858" s="1"/>
    </row>
    <row r="8859" spans="15:24" x14ac:dyDescent="0.55000000000000004">
      <c r="O8859" s="1"/>
      <c r="V8859" s="1"/>
      <c r="X8859" s="1"/>
    </row>
    <row r="8860" spans="15:24" x14ac:dyDescent="0.55000000000000004">
      <c r="O8860" s="1"/>
      <c r="V8860" s="1"/>
      <c r="X8860" s="1"/>
    </row>
    <row r="8861" spans="15:24" x14ac:dyDescent="0.55000000000000004">
      <c r="O8861" s="1"/>
      <c r="V8861" s="1"/>
      <c r="X8861" s="1"/>
    </row>
    <row r="8862" spans="15:24" x14ac:dyDescent="0.55000000000000004">
      <c r="O8862" s="1"/>
      <c r="V8862" s="1"/>
      <c r="X8862" s="1"/>
    </row>
    <row r="8863" spans="15:24" x14ac:dyDescent="0.55000000000000004">
      <c r="O8863" s="1"/>
      <c r="V8863" s="1"/>
      <c r="X8863" s="1"/>
    </row>
    <row r="8864" spans="15:24" x14ac:dyDescent="0.55000000000000004">
      <c r="O8864" s="1"/>
      <c r="V8864" s="1"/>
      <c r="X8864" s="1"/>
    </row>
    <row r="8865" spans="15:24" x14ac:dyDescent="0.55000000000000004">
      <c r="O8865" s="1"/>
      <c r="V8865" s="1"/>
      <c r="X8865" s="1"/>
    </row>
    <row r="8866" spans="15:24" x14ac:dyDescent="0.55000000000000004">
      <c r="O8866" s="1"/>
      <c r="V8866" s="1"/>
      <c r="X8866" s="1"/>
    </row>
    <row r="8867" spans="15:24" x14ac:dyDescent="0.55000000000000004">
      <c r="O8867" s="1"/>
      <c r="V8867" s="1"/>
      <c r="X8867" s="1"/>
    </row>
    <row r="8868" spans="15:24" x14ac:dyDescent="0.55000000000000004">
      <c r="O8868" s="1"/>
      <c r="V8868" s="1"/>
      <c r="X8868" s="1"/>
    </row>
    <row r="8869" spans="15:24" x14ac:dyDescent="0.55000000000000004">
      <c r="O8869" s="1"/>
      <c r="V8869" s="1"/>
      <c r="X8869" s="1"/>
    </row>
    <row r="8870" spans="15:24" x14ac:dyDescent="0.55000000000000004">
      <c r="O8870" s="1"/>
      <c r="V8870" s="1"/>
      <c r="X8870" s="1"/>
    </row>
    <row r="8871" spans="15:24" x14ac:dyDescent="0.55000000000000004">
      <c r="O8871" s="1"/>
      <c r="V8871" s="1"/>
      <c r="X8871" s="1"/>
    </row>
    <row r="8872" spans="15:24" x14ac:dyDescent="0.55000000000000004">
      <c r="O8872" s="1"/>
      <c r="V8872" s="1"/>
      <c r="X8872" s="1"/>
    </row>
    <row r="8873" spans="15:24" x14ac:dyDescent="0.55000000000000004">
      <c r="O8873" s="1"/>
      <c r="V8873" s="1"/>
      <c r="X8873" s="1"/>
    </row>
    <row r="8874" spans="15:24" x14ac:dyDescent="0.55000000000000004">
      <c r="O8874" s="1"/>
      <c r="V8874" s="1"/>
      <c r="X8874" s="1"/>
    </row>
    <row r="8875" spans="15:24" x14ac:dyDescent="0.55000000000000004">
      <c r="O8875" s="1"/>
      <c r="V8875" s="1"/>
      <c r="X8875" s="1"/>
    </row>
    <row r="8876" spans="15:24" x14ac:dyDescent="0.55000000000000004">
      <c r="O8876" s="1"/>
      <c r="V8876" s="1"/>
      <c r="X8876" s="1"/>
    </row>
    <row r="8877" spans="15:24" x14ac:dyDescent="0.55000000000000004">
      <c r="O8877" s="1"/>
      <c r="V8877" s="1"/>
      <c r="X8877" s="1"/>
    </row>
    <row r="8878" spans="15:24" x14ac:dyDescent="0.55000000000000004">
      <c r="O8878" s="1"/>
      <c r="V8878" s="1"/>
      <c r="X8878" s="1"/>
    </row>
    <row r="8879" spans="15:24" x14ac:dyDescent="0.55000000000000004">
      <c r="O8879" s="1"/>
      <c r="V8879" s="1"/>
      <c r="X8879" s="1"/>
    </row>
    <row r="8880" spans="15:24" x14ac:dyDescent="0.55000000000000004">
      <c r="O8880" s="1"/>
      <c r="V8880" s="1"/>
      <c r="X8880" s="1"/>
    </row>
    <row r="8881" spans="15:24" x14ac:dyDescent="0.55000000000000004">
      <c r="O8881" s="1"/>
      <c r="V8881" s="1"/>
      <c r="X8881" s="1"/>
    </row>
    <row r="8882" spans="15:24" x14ac:dyDescent="0.55000000000000004">
      <c r="O8882" s="1"/>
      <c r="V8882" s="1"/>
      <c r="X8882" s="1"/>
    </row>
    <row r="8883" spans="15:24" x14ac:dyDescent="0.55000000000000004">
      <c r="O8883" s="1"/>
      <c r="V8883" s="1"/>
      <c r="X8883" s="1"/>
    </row>
    <row r="8884" spans="15:24" x14ac:dyDescent="0.55000000000000004">
      <c r="O8884" s="1"/>
      <c r="V8884" s="1"/>
      <c r="X8884" s="1"/>
    </row>
    <row r="8885" spans="15:24" x14ac:dyDescent="0.55000000000000004">
      <c r="O8885" s="1"/>
      <c r="V8885" s="1"/>
      <c r="X8885" s="1"/>
    </row>
    <row r="8886" spans="15:24" x14ac:dyDescent="0.55000000000000004">
      <c r="O8886" s="1"/>
      <c r="V8886" s="1"/>
      <c r="X8886" s="1"/>
    </row>
    <row r="8887" spans="15:24" x14ac:dyDescent="0.55000000000000004">
      <c r="O8887" s="1"/>
      <c r="V8887" s="1"/>
      <c r="X8887" s="1"/>
    </row>
    <row r="8888" spans="15:24" x14ac:dyDescent="0.55000000000000004">
      <c r="O8888" s="1"/>
      <c r="V8888" s="1"/>
      <c r="X8888" s="1"/>
    </row>
    <row r="8889" spans="15:24" x14ac:dyDescent="0.55000000000000004">
      <c r="O8889" s="1"/>
      <c r="V8889" s="1"/>
      <c r="X8889" s="1"/>
    </row>
    <row r="8890" spans="15:24" x14ac:dyDescent="0.55000000000000004">
      <c r="O8890" s="1"/>
      <c r="V8890" s="1"/>
      <c r="X8890" s="1"/>
    </row>
    <row r="8891" spans="15:24" x14ac:dyDescent="0.55000000000000004">
      <c r="O8891" s="1"/>
      <c r="V8891" s="1"/>
      <c r="X8891" s="1"/>
    </row>
    <row r="8892" spans="15:24" x14ac:dyDescent="0.55000000000000004">
      <c r="O8892" s="1"/>
      <c r="V8892" s="1"/>
      <c r="X8892" s="1"/>
    </row>
    <row r="8893" spans="15:24" x14ac:dyDescent="0.55000000000000004">
      <c r="O8893" s="1"/>
      <c r="V8893" s="1"/>
      <c r="X8893" s="1"/>
    </row>
    <row r="8894" spans="15:24" x14ac:dyDescent="0.55000000000000004">
      <c r="O8894" s="1"/>
      <c r="V8894" s="1"/>
      <c r="X8894" s="1"/>
    </row>
    <row r="8895" spans="15:24" x14ac:dyDescent="0.55000000000000004">
      <c r="O8895" s="1"/>
      <c r="V8895" s="1"/>
      <c r="X8895" s="1"/>
    </row>
    <row r="8896" spans="15:24" x14ac:dyDescent="0.55000000000000004">
      <c r="O8896" s="1"/>
      <c r="V8896" s="1"/>
      <c r="X8896" s="1"/>
    </row>
    <row r="8897" spans="15:24" x14ac:dyDescent="0.55000000000000004">
      <c r="O8897" s="1"/>
      <c r="V8897" s="1"/>
      <c r="X8897" s="1"/>
    </row>
    <row r="8898" spans="15:24" x14ac:dyDescent="0.55000000000000004">
      <c r="O8898" s="1"/>
      <c r="V8898" s="1"/>
      <c r="X8898" s="1"/>
    </row>
    <row r="8899" spans="15:24" x14ac:dyDescent="0.55000000000000004">
      <c r="O8899" s="1"/>
      <c r="V8899" s="1"/>
      <c r="X8899" s="1"/>
    </row>
    <row r="8900" spans="15:24" x14ac:dyDescent="0.55000000000000004">
      <c r="O8900" s="1"/>
      <c r="V8900" s="1"/>
      <c r="X8900" s="1"/>
    </row>
    <row r="8901" spans="15:24" x14ac:dyDescent="0.55000000000000004">
      <c r="O8901" s="1"/>
      <c r="V8901" s="1"/>
      <c r="X8901" s="1"/>
    </row>
    <row r="8902" spans="15:24" x14ac:dyDescent="0.55000000000000004">
      <c r="O8902" s="1"/>
      <c r="V8902" s="1"/>
      <c r="X8902" s="1"/>
    </row>
    <row r="8903" spans="15:24" x14ac:dyDescent="0.55000000000000004">
      <c r="O8903" s="1"/>
      <c r="V8903" s="1"/>
      <c r="X8903" s="1"/>
    </row>
    <row r="8904" spans="15:24" x14ac:dyDescent="0.55000000000000004">
      <c r="O8904" s="1"/>
      <c r="V8904" s="1"/>
      <c r="X8904" s="1"/>
    </row>
    <row r="8905" spans="15:24" x14ac:dyDescent="0.55000000000000004">
      <c r="O8905" s="1"/>
      <c r="V8905" s="1"/>
      <c r="X8905" s="1"/>
    </row>
    <row r="8906" spans="15:24" x14ac:dyDescent="0.55000000000000004">
      <c r="O8906" s="1"/>
      <c r="V8906" s="1"/>
      <c r="X8906" s="1"/>
    </row>
    <row r="8907" spans="15:24" x14ac:dyDescent="0.55000000000000004">
      <c r="O8907" s="1"/>
      <c r="V8907" s="1"/>
      <c r="X8907" s="1"/>
    </row>
    <row r="8908" spans="15:24" x14ac:dyDescent="0.55000000000000004">
      <c r="O8908" s="1"/>
      <c r="V8908" s="1"/>
      <c r="X8908" s="1"/>
    </row>
    <row r="8909" spans="15:24" x14ac:dyDescent="0.55000000000000004">
      <c r="O8909" s="1"/>
      <c r="V8909" s="1"/>
      <c r="X8909" s="1"/>
    </row>
    <row r="8910" spans="15:24" x14ac:dyDescent="0.55000000000000004">
      <c r="O8910" s="1"/>
      <c r="V8910" s="1"/>
      <c r="X8910" s="1"/>
    </row>
    <row r="8911" spans="15:24" x14ac:dyDescent="0.55000000000000004">
      <c r="O8911" s="1"/>
      <c r="V8911" s="1"/>
      <c r="X8911" s="1"/>
    </row>
    <row r="8912" spans="15:24" x14ac:dyDescent="0.55000000000000004">
      <c r="O8912" s="1"/>
      <c r="V8912" s="1"/>
      <c r="X8912" s="1"/>
    </row>
    <row r="8913" spans="15:24" x14ac:dyDescent="0.55000000000000004">
      <c r="O8913" s="1"/>
      <c r="V8913" s="1"/>
      <c r="X8913" s="1"/>
    </row>
    <row r="8914" spans="15:24" x14ac:dyDescent="0.55000000000000004">
      <c r="O8914" s="1"/>
      <c r="V8914" s="1"/>
      <c r="X8914" s="1"/>
    </row>
    <row r="8915" spans="15:24" x14ac:dyDescent="0.55000000000000004">
      <c r="O8915" s="1"/>
      <c r="V8915" s="1"/>
      <c r="X8915" s="1"/>
    </row>
    <row r="8916" spans="15:24" x14ac:dyDescent="0.55000000000000004">
      <c r="O8916" s="1"/>
      <c r="V8916" s="1"/>
      <c r="X8916" s="1"/>
    </row>
    <row r="8917" spans="15:24" x14ac:dyDescent="0.55000000000000004">
      <c r="O8917" s="1"/>
      <c r="V8917" s="1"/>
      <c r="X8917" s="1"/>
    </row>
    <row r="8918" spans="15:24" x14ac:dyDescent="0.55000000000000004">
      <c r="O8918" s="1"/>
      <c r="V8918" s="1"/>
      <c r="X8918" s="1"/>
    </row>
    <row r="8919" spans="15:24" x14ac:dyDescent="0.55000000000000004">
      <c r="O8919" s="1"/>
      <c r="V8919" s="1"/>
      <c r="X8919" s="1"/>
    </row>
    <row r="8920" spans="15:24" x14ac:dyDescent="0.55000000000000004">
      <c r="O8920" s="1"/>
      <c r="V8920" s="1"/>
      <c r="X8920" s="1"/>
    </row>
    <row r="8921" spans="15:24" x14ac:dyDescent="0.55000000000000004">
      <c r="O8921" s="1"/>
      <c r="V8921" s="1"/>
      <c r="X8921" s="1"/>
    </row>
    <row r="8922" spans="15:24" x14ac:dyDescent="0.55000000000000004">
      <c r="O8922" s="1"/>
      <c r="V8922" s="1"/>
      <c r="X8922" s="1"/>
    </row>
    <row r="8923" spans="15:24" x14ac:dyDescent="0.55000000000000004">
      <c r="O8923" s="1"/>
      <c r="V8923" s="1"/>
      <c r="X8923" s="1"/>
    </row>
    <row r="8924" spans="15:24" x14ac:dyDescent="0.55000000000000004">
      <c r="O8924" s="1"/>
      <c r="V8924" s="1"/>
      <c r="X8924" s="1"/>
    </row>
    <row r="8925" spans="15:24" x14ac:dyDescent="0.55000000000000004">
      <c r="O8925" s="1"/>
      <c r="V8925" s="1"/>
      <c r="X8925" s="1"/>
    </row>
    <row r="8926" spans="15:24" x14ac:dyDescent="0.55000000000000004">
      <c r="O8926" s="1"/>
      <c r="V8926" s="1"/>
      <c r="X8926" s="1"/>
    </row>
    <row r="8927" spans="15:24" x14ac:dyDescent="0.55000000000000004">
      <c r="O8927" s="1"/>
      <c r="V8927" s="1"/>
      <c r="X8927" s="1"/>
    </row>
    <row r="8928" spans="15:24" x14ac:dyDescent="0.55000000000000004">
      <c r="O8928" s="1"/>
      <c r="V8928" s="1"/>
      <c r="X8928" s="1"/>
    </row>
    <row r="8929" spans="15:24" x14ac:dyDescent="0.55000000000000004">
      <c r="O8929" s="1"/>
      <c r="V8929" s="1"/>
      <c r="X8929" s="1"/>
    </row>
    <row r="8930" spans="15:24" x14ac:dyDescent="0.55000000000000004">
      <c r="O8930" s="1"/>
      <c r="V8930" s="1"/>
      <c r="X8930" s="1"/>
    </row>
    <row r="8931" spans="15:24" x14ac:dyDescent="0.55000000000000004">
      <c r="O8931" s="1"/>
      <c r="V8931" s="1"/>
      <c r="X8931" s="1"/>
    </row>
    <row r="8932" spans="15:24" x14ac:dyDescent="0.55000000000000004">
      <c r="O8932" s="1"/>
      <c r="V8932" s="1"/>
      <c r="X8932" s="1"/>
    </row>
    <row r="8933" spans="15:24" x14ac:dyDescent="0.55000000000000004">
      <c r="O8933" s="1"/>
      <c r="V8933" s="1"/>
      <c r="X8933" s="1"/>
    </row>
    <row r="8934" spans="15:24" x14ac:dyDescent="0.55000000000000004">
      <c r="O8934" s="1"/>
      <c r="V8934" s="1"/>
      <c r="X8934" s="1"/>
    </row>
    <row r="8935" spans="15:24" x14ac:dyDescent="0.55000000000000004">
      <c r="O8935" s="1"/>
      <c r="V8935" s="1"/>
      <c r="X8935" s="1"/>
    </row>
    <row r="8936" spans="15:24" x14ac:dyDescent="0.55000000000000004">
      <c r="O8936" s="1"/>
      <c r="V8936" s="1"/>
      <c r="X8936" s="1"/>
    </row>
    <row r="8937" spans="15:24" x14ac:dyDescent="0.55000000000000004">
      <c r="O8937" s="1"/>
      <c r="V8937" s="1"/>
      <c r="X8937" s="1"/>
    </row>
    <row r="8938" spans="15:24" x14ac:dyDescent="0.55000000000000004">
      <c r="O8938" s="1"/>
      <c r="V8938" s="1"/>
      <c r="X8938" s="1"/>
    </row>
    <row r="8939" spans="15:24" x14ac:dyDescent="0.55000000000000004">
      <c r="O8939" s="1"/>
      <c r="V8939" s="1"/>
      <c r="X8939" s="1"/>
    </row>
    <row r="8940" spans="15:24" x14ac:dyDescent="0.55000000000000004">
      <c r="O8940" s="1"/>
      <c r="V8940" s="1"/>
      <c r="X8940" s="1"/>
    </row>
    <row r="8941" spans="15:24" x14ac:dyDescent="0.55000000000000004">
      <c r="O8941" s="1"/>
      <c r="V8941" s="1"/>
      <c r="X8941" s="1"/>
    </row>
    <row r="8942" spans="15:24" x14ac:dyDescent="0.55000000000000004">
      <c r="O8942" s="1"/>
      <c r="V8942" s="1"/>
      <c r="X8942" s="1"/>
    </row>
    <row r="8943" spans="15:24" x14ac:dyDescent="0.55000000000000004">
      <c r="O8943" s="1"/>
      <c r="V8943" s="1"/>
      <c r="X8943" s="1"/>
    </row>
    <row r="8944" spans="15:24" x14ac:dyDescent="0.55000000000000004">
      <c r="O8944" s="1"/>
      <c r="V8944" s="1"/>
      <c r="X8944" s="1"/>
    </row>
    <row r="8945" spans="15:24" x14ac:dyDescent="0.55000000000000004">
      <c r="O8945" s="1"/>
      <c r="V8945" s="1"/>
      <c r="X8945" s="1"/>
    </row>
    <row r="8946" spans="15:24" x14ac:dyDescent="0.55000000000000004">
      <c r="O8946" s="1"/>
      <c r="V8946" s="1"/>
      <c r="X8946" s="1"/>
    </row>
    <row r="8947" spans="15:24" x14ac:dyDescent="0.55000000000000004">
      <c r="O8947" s="1"/>
      <c r="V8947" s="1"/>
      <c r="X8947" s="1"/>
    </row>
    <row r="8948" spans="15:24" x14ac:dyDescent="0.55000000000000004">
      <c r="O8948" s="1"/>
      <c r="V8948" s="1"/>
      <c r="X8948" s="1"/>
    </row>
    <row r="8949" spans="15:24" x14ac:dyDescent="0.55000000000000004">
      <c r="O8949" s="1"/>
      <c r="V8949" s="1"/>
      <c r="X8949" s="1"/>
    </row>
    <row r="8950" spans="15:24" x14ac:dyDescent="0.55000000000000004">
      <c r="O8950" s="1"/>
      <c r="V8950" s="1"/>
      <c r="X8950" s="1"/>
    </row>
    <row r="8951" spans="15:24" x14ac:dyDescent="0.55000000000000004">
      <c r="O8951" s="1"/>
      <c r="V8951" s="1"/>
      <c r="X8951" s="1"/>
    </row>
    <row r="8952" spans="15:24" x14ac:dyDescent="0.55000000000000004">
      <c r="O8952" s="1"/>
      <c r="V8952" s="1"/>
      <c r="X8952" s="1"/>
    </row>
    <row r="8953" spans="15:24" x14ac:dyDescent="0.55000000000000004">
      <c r="O8953" s="1"/>
      <c r="V8953" s="1"/>
      <c r="X8953" s="1"/>
    </row>
    <row r="8954" spans="15:24" x14ac:dyDescent="0.55000000000000004">
      <c r="O8954" s="1"/>
      <c r="V8954" s="1"/>
      <c r="X8954" s="1"/>
    </row>
    <row r="8955" spans="15:24" x14ac:dyDescent="0.55000000000000004">
      <c r="O8955" s="1"/>
      <c r="V8955" s="1"/>
      <c r="X8955" s="1"/>
    </row>
    <row r="8956" spans="15:24" x14ac:dyDescent="0.55000000000000004">
      <c r="O8956" s="1"/>
      <c r="V8956" s="1"/>
      <c r="X8956" s="1"/>
    </row>
    <row r="8957" spans="15:24" x14ac:dyDescent="0.55000000000000004">
      <c r="O8957" s="1"/>
      <c r="V8957" s="1"/>
      <c r="X8957" s="1"/>
    </row>
    <row r="8958" spans="15:24" x14ac:dyDescent="0.55000000000000004">
      <c r="O8958" s="1"/>
      <c r="V8958" s="1"/>
      <c r="X8958" s="1"/>
    </row>
    <row r="8959" spans="15:24" x14ac:dyDescent="0.55000000000000004">
      <c r="O8959" s="1"/>
      <c r="V8959" s="1"/>
      <c r="X8959" s="1"/>
    </row>
    <row r="8960" spans="15:24" x14ac:dyDescent="0.55000000000000004">
      <c r="O8960" s="1"/>
      <c r="V8960" s="1"/>
      <c r="X8960" s="1"/>
    </row>
    <row r="8961" spans="15:24" x14ac:dyDescent="0.55000000000000004">
      <c r="O8961" s="1"/>
      <c r="V8961" s="1"/>
      <c r="X8961" s="1"/>
    </row>
    <row r="8962" spans="15:24" x14ac:dyDescent="0.55000000000000004">
      <c r="O8962" s="1"/>
      <c r="V8962" s="1"/>
      <c r="X8962" s="1"/>
    </row>
    <row r="8963" spans="15:24" x14ac:dyDescent="0.55000000000000004">
      <c r="O8963" s="1"/>
      <c r="V8963" s="1"/>
      <c r="X8963" s="1"/>
    </row>
    <row r="8964" spans="15:24" x14ac:dyDescent="0.55000000000000004">
      <c r="O8964" s="1"/>
      <c r="V8964" s="1"/>
      <c r="X8964" s="1"/>
    </row>
    <row r="8965" spans="15:24" x14ac:dyDescent="0.55000000000000004">
      <c r="O8965" s="1"/>
      <c r="V8965" s="1"/>
      <c r="X8965" s="1"/>
    </row>
    <row r="8966" spans="15:24" x14ac:dyDescent="0.55000000000000004">
      <c r="O8966" s="1"/>
      <c r="V8966" s="1"/>
      <c r="X8966" s="1"/>
    </row>
    <row r="8967" spans="15:24" x14ac:dyDescent="0.55000000000000004">
      <c r="O8967" s="1"/>
      <c r="V8967" s="1"/>
      <c r="X8967" s="1"/>
    </row>
    <row r="8968" spans="15:24" x14ac:dyDescent="0.55000000000000004">
      <c r="O8968" s="1"/>
      <c r="V8968" s="1"/>
      <c r="X8968" s="1"/>
    </row>
    <row r="8969" spans="15:24" x14ac:dyDescent="0.55000000000000004">
      <c r="O8969" s="1"/>
      <c r="V8969" s="1"/>
      <c r="X8969" s="1"/>
    </row>
    <row r="8970" spans="15:24" x14ac:dyDescent="0.55000000000000004">
      <c r="O8970" s="1"/>
      <c r="V8970" s="1"/>
      <c r="X8970" s="1"/>
    </row>
    <row r="8971" spans="15:24" x14ac:dyDescent="0.55000000000000004">
      <c r="O8971" s="1"/>
      <c r="V8971" s="1"/>
      <c r="X8971" s="1"/>
    </row>
    <row r="8972" spans="15:24" x14ac:dyDescent="0.55000000000000004">
      <c r="O8972" s="1"/>
      <c r="V8972" s="1"/>
      <c r="X8972" s="1"/>
    </row>
    <row r="8973" spans="15:24" x14ac:dyDescent="0.55000000000000004">
      <c r="O8973" s="1"/>
      <c r="V8973" s="1"/>
      <c r="X8973" s="1"/>
    </row>
    <row r="8974" spans="15:24" x14ac:dyDescent="0.55000000000000004">
      <c r="O8974" s="1"/>
      <c r="V8974" s="1"/>
      <c r="X8974" s="1"/>
    </row>
    <row r="8975" spans="15:24" x14ac:dyDescent="0.55000000000000004">
      <c r="O8975" s="1"/>
      <c r="V8975" s="1"/>
      <c r="X8975" s="1"/>
    </row>
    <row r="8976" spans="15:24" x14ac:dyDescent="0.55000000000000004">
      <c r="O8976" s="1"/>
      <c r="V8976" s="1"/>
      <c r="X8976" s="1"/>
    </row>
    <row r="8977" spans="15:24" x14ac:dyDescent="0.55000000000000004">
      <c r="O8977" s="1"/>
      <c r="V8977" s="1"/>
      <c r="X8977" s="1"/>
    </row>
    <row r="8978" spans="15:24" x14ac:dyDescent="0.55000000000000004">
      <c r="O8978" s="1"/>
      <c r="V8978" s="1"/>
      <c r="X8978" s="1"/>
    </row>
    <row r="8979" spans="15:24" x14ac:dyDescent="0.55000000000000004">
      <c r="O8979" s="1"/>
      <c r="V8979" s="1"/>
      <c r="X8979" s="1"/>
    </row>
    <row r="8980" spans="15:24" x14ac:dyDescent="0.55000000000000004">
      <c r="O8980" s="1"/>
      <c r="V8980" s="1"/>
      <c r="X8980" s="1"/>
    </row>
    <row r="8981" spans="15:24" x14ac:dyDescent="0.55000000000000004">
      <c r="O8981" s="1"/>
      <c r="V8981" s="1"/>
      <c r="X8981" s="1"/>
    </row>
    <row r="8982" spans="15:24" x14ac:dyDescent="0.55000000000000004">
      <c r="O8982" s="1"/>
      <c r="V8982" s="1"/>
      <c r="X8982" s="1"/>
    </row>
    <row r="8983" spans="15:24" x14ac:dyDescent="0.55000000000000004">
      <c r="O8983" s="1"/>
      <c r="V8983" s="1"/>
      <c r="X8983" s="1"/>
    </row>
    <row r="8984" spans="15:24" x14ac:dyDescent="0.55000000000000004">
      <c r="O8984" s="1"/>
      <c r="V8984" s="1"/>
      <c r="X8984" s="1"/>
    </row>
    <row r="8985" spans="15:24" x14ac:dyDescent="0.55000000000000004">
      <c r="O8985" s="1"/>
      <c r="V8985" s="1"/>
      <c r="X8985" s="1"/>
    </row>
    <row r="8986" spans="15:24" x14ac:dyDescent="0.55000000000000004">
      <c r="O8986" s="1"/>
      <c r="V8986" s="1"/>
      <c r="X8986" s="1"/>
    </row>
    <row r="8987" spans="15:24" x14ac:dyDescent="0.55000000000000004">
      <c r="O8987" s="1"/>
      <c r="V8987" s="1"/>
      <c r="X8987" s="1"/>
    </row>
    <row r="8988" spans="15:24" x14ac:dyDescent="0.55000000000000004">
      <c r="O8988" s="1"/>
      <c r="V8988" s="1"/>
      <c r="X8988" s="1"/>
    </row>
    <row r="8989" spans="15:24" x14ac:dyDescent="0.55000000000000004">
      <c r="O8989" s="1"/>
      <c r="V8989" s="1"/>
      <c r="X8989" s="1"/>
    </row>
    <row r="8990" spans="15:24" x14ac:dyDescent="0.55000000000000004">
      <c r="O8990" s="1"/>
      <c r="V8990" s="1"/>
      <c r="X8990" s="1"/>
    </row>
    <row r="8991" spans="15:24" x14ac:dyDescent="0.55000000000000004">
      <c r="O8991" s="1"/>
      <c r="V8991" s="1"/>
      <c r="X8991" s="1"/>
    </row>
    <row r="8992" spans="15:24" x14ac:dyDescent="0.55000000000000004">
      <c r="O8992" s="1"/>
      <c r="V8992" s="1"/>
      <c r="X8992" s="1"/>
    </row>
    <row r="8993" spans="15:24" x14ac:dyDescent="0.55000000000000004">
      <c r="O8993" s="1"/>
      <c r="V8993" s="1"/>
      <c r="X8993" s="1"/>
    </row>
    <row r="8994" spans="15:24" x14ac:dyDescent="0.55000000000000004">
      <c r="O8994" s="1"/>
      <c r="V8994" s="1"/>
      <c r="X8994" s="1"/>
    </row>
    <row r="8995" spans="15:24" x14ac:dyDescent="0.55000000000000004">
      <c r="O8995" s="1"/>
      <c r="V8995" s="1"/>
      <c r="X8995" s="1"/>
    </row>
    <row r="8996" spans="15:24" x14ac:dyDescent="0.55000000000000004">
      <c r="O8996" s="1"/>
      <c r="V8996" s="1"/>
      <c r="X8996" s="1"/>
    </row>
    <row r="8997" spans="15:24" x14ac:dyDescent="0.55000000000000004">
      <c r="O8997" s="1"/>
      <c r="V8997" s="1"/>
      <c r="X8997" s="1"/>
    </row>
    <row r="8998" spans="15:24" x14ac:dyDescent="0.55000000000000004">
      <c r="O8998" s="1"/>
      <c r="V8998" s="1"/>
      <c r="X8998" s="1"/>
    </row>
    <row r="8999" spans="15:24" x14ac:dyDescent="0.55000000000000004">
      <c r="O8999" s="1"/>
      <c r="V8999" s="1"/>
      <c r="X8999" s="1"/>
    </row>
    <row r="9000" spans="15:24" x14ac:dyDescent="0.55000000000000004">
      <c r="O9000" s="1"/>
      <c r="V9000" s="1"/>
      <c r="X9000" s="1"/>
    </row>
    <row r="9001" spans="15:24" x14ac:dyDescent="0.55000000000000004">
      <c r="O9001" s="1"/>
      <c r="V9001" s="1"/>
      <c r="X9001" s="1"/>
    </row>
    <row r="9002" spans="15:24" x14ac:dyDescent="0.55000000000000004">
      <c r="O9002" s="1"/>
      <c r="V9002" s="1"/>
      <c r="X9002" s="1"/>
    </row>
    <row r="9003" spans="15:24" x14ac:dyDescent="0.55000000000000004">
      <c r="O9003" s="1"/>
      <c r="V9003" s="1"/>
      <c r="X9003" s="1"/>
    </row>
    <row r="9004" spans="15:24" x14ac:dyDescent="0.55000000000000004">
      <c r="O9004" s="1"/>
      <c r="V9004" s="1"/>
      <c r="X9004" s="1"/>
    </row>
    <row r="9005" spans="15:24" x14ac:dyDescent="0.55000000000000004">
      <c r="O9005" s="1"/>
      <c r="V9005" s="1"/>
      <c r="X9005" s="1"/>
    </row>
    <row r="9006" spans="15:24" x14ac:dyDescent="0.55000000000000004">
      <c r="O9006" s="1"/>
      <c r="V9006" s="1"/>
      <c r="X9006" s="1"/>
    </row>
    <row r="9007" spans="15:24" x14ac:dyDescent="0.55000000000000004">
      <c r="O9007" s="1"/>
      <c r="V9007" s="1"/>
      <c r="X9007" s="1"/>
    </row>
    <row r="9008" spans="15:24" x14ac:dyDescent="0.55000000000000004">
      <c r="O9008" s="1"/>
      <c r="V9008" s="1"/>
      <c r="X9008" s="1"/>
    </row>
    <row r="9009" spans="15:24" x14ac:dyDescent="0.55000000000000004">
      <c r="O9009" s="1"/>
      <c r="V9009" s="1"/>
      <c r="X9009" s="1"/>
    </row>
    <row r="9010" spans="15:24" x14ac:dyDescent="0.55000000000000004">
      <c r="O9010" s="1"/>
      <c r="V9010" s="1"/>
      <c r="X9010" s="1"/>
    </row>
    <row r="9011" spans="15:24" x14ac:dyDescent="0.55000000000000004">
      <c r="O9011" s="1"/>
      <c r="V9011" s="1"/>
      <c r="X9011" s="1"/>
    </row>
    <row r="9012" spans="15:24" x14ac:dyDescent="0.55000000000000004">
      <c r="O9012" s="1"/>
      <c r="V9012" s="1"/>
      <c r="X9012" s="1"/>
    </row>
    <row r="9013" spans="15:24" x14ac:dyDescent="0.55000000000000004">
      <c r="O9013" s="1"/>
      <c r="V9013" s="1"/>
      <c r="X9013" s="1"/>
    </row>
    <row r="9014" spans="15:24" x14ac:dyDescent="0.55000000000000004">
      <c r="O9014" s="1"/>
      <c r="V9014" s="1"/>
      <c r="X9014" s="1"/>
    </row>
    <row r="9015" spans="15:24" x14ac:dyDescent="0.55000000000000004">
      <c r="O9015" s="1"/>
      <c r="V9015" s="1"/>
      <c r="X9015" s="1"/>
    </row>
    <row r="9016" spans="15:24" x14ac:dyDescent="0.55000000000000004">
      <c r="O9016" s="1"/>
      <c r="V9016" s="1"/>
      <c r="X9016" s="1"/>
    </row>
    <row r="9017" spans="15:24" x14ac:dyDescent="0.55000000000000004">
      <c r="O9017" s="1"/>
      <c r="V9017" s="1"/>
      <c r="X9017" s="1"/>
    </row>
    <row r="9018" spans="15:24" x14ac:dyDescent="0.55000000000000004">
      <c r="O9018" s="1"/>
      <c r="V9018" s="1"/>
      <c r="X9018" s="1"/>
    </row>
    <row r="9019" spans="15:24" x14ac:dyDescent="0.55000000000000004">
      <c r="O9019" s="1"/>
      <c r="V9019" s="1"/>
      <c r="X9019" s="1"/>
    </row>
    <row r="9020" spans="15:24" x14ac:dyDescent="0.55000000000000004">
      <c r="O9020" s="1"/>
      <c r="V9020" s="1"/>
      <c r="X9020" s="1"/>
    </row>
    <row r="9021" spans="15:24" x14ac:dyDescent="0.55000000000000004">
      <c r="O9021" s="1"/>
      <c r="V9021" s="1"/>
      <c r="X9021" s="1"/>
    </row>
    <row r="9022" spans="15:24" x14ac:dyDescent="0.55000000000000004">
      <c r="O9022" s="1"/>
      <c r="V9022" s="1"/>
      <c r="X9022" s="1"/>
    </row>
    <row r="9023" spans="15:24" x14ac:dyDescent="0.55000000000000004">
      <c r="O9023" s="1"/>
      <c r="V9023" s="1"/>
      <c r="X9023" s="1"/>
    </row>
    <row r="9024" spans="15:24" x14ac:dyDescent="0.55000000000000004">
      <c r="O9024" s="1"/>
      <c r="V9024" s="1"/>
      <c r="X9024" s="1"/>
    </row>
    <row r="9025" spans="15:24" x14ac:dyDescent="0.55000000000000004">
      <c r="O9025" s="1"/>
      <c r="V9025" s="1"/>
      <c r="X9025" s="1"/>
    </row>
    <row r="9026" spans="15:24" x14ac:dyDescent="0.55000000000000004">
      <c r="O9026" s="1"/>
      <c r="V9026" s="1"/>
      <c r="X9026" s="1"/>
    </row>
    <row r="9027" spans="15:24" x14ac:dyDescent="0.55000000000000004">
      <c r="O9027" s="1"/>
      <c r="V9027" s="1"/>
      <c r="X9027" s="1"/>
    </row>
    <row r="9028" spans="15:24" x14ac:dyDescent="0.55000000000000004">
      <c r="O9028" s="1"/>
      <c r="V9028" s="1"/>
      <c r="X9028" s="1"/>
    </row>
    <row r="9029" spans="15:24" x14ac:dyDescent="0.55000000000000004">
      <c r="O9029" s="1"/>
      <c r="V9029" s="1"/>
      <c r="X9029" s="1"/>
    </row>
    <row r="9030" spans="15:24" x14ac:dyDescent="0.55000000000000004">
      <c r="O9030" s="1"/>
      <c r="V9030" s="1"/>
      <c r="X9030" s="1"/>
    </row>
    <row r="9031" spans="15:24" x14ac:dyDescent="0.55000000000000004">
      <c r="O9031" s="1"/>
      <c r="V9031" s="1"/>
      <c r="X9031" s="1"/>
    </row>
    <row r="9032" spans="15:24" x14ac:dyDescent="0.55000000000000004">
      <c r="O9032" s="1"/>
      <c r="V9032" s="1"/>
      <c r="X9032" s="1"/>
    </row>
    <row r="9033" spans="15:24" x14ac:dyDescent="0.55000000000000004">
      <c r="O9033" s="1"/>
      <c r="V9033" s="1"/>
      <c r="X9033" s="1"/>
    </row>
    <row r="9034" spans="15:24" x14ac:dyDescent="0.55000000000000004">
      <c r="O9034" s="1"/>
      <c r="V9034" s="1"/>
      <c r="X9034" s="1"/>
    </row>
    <row r="9035" spans="15:24" x14ac:dyDescent="0.55000000000000004">
      <c r="O9035" s="1"/>
      <c r="V9035" s="1"/>
      <c r="X9035" s="1"/>
    </row>
    <row r="9036" spans="15:24" x14ac:dyDescent="0.55000000000000004">
      <c r="O9036" s="1"/>
      <c r="V9036" s="1"/>
      <c r="X9036" s="1"/>
    </row>
    <row r="9037" spans="15:24" x14ac:dyDescent="0.55000000000000004">
      <c r="O9037" s="1"/>
      <c r="V9037" s="1"/>
      <c r="X9037" s="1"/>
    </row>
    <row r="9038" spans="15:24" x14ac:dyDescent="0.55000000000000004">
      <c r="O9038" s="1"/>
      <c r="V9038" s="1"/>
      <c r="X9038" s="1"/>
    </row>
    <row r="9039" spans="15:24" x14ac:dyDescent="0.55000000000000004">
      <c r="O9039" s="1"/>
      <c r="V9039" s="1"/>
      <c r="X9039" s="1"/>
    </row>
    <row r="9040" spans="15:24" x14ac:dyDescent="0.55000000000000004">
      <c r="O9040" s="1"/>
      <c r="V9040" s="1"/>
      <c r="X9040" s="1"/>
    </row>
    <row r="9041" spans="15:24" x14ac:dyDescent="0.55000000000000004">
      <c r="O9041" s="1"/>
      <c r="V9041" s="1"/>
      <c r="X9041" s="1"/>
    </row>
    <row r="9042" spans="15:24" x14ac:dyDescent="0.55000000000000004">
      <c r="O9042" s="1"/>
      <c r="V9042" s="1"/>
      <c r="X9042" s="1"/>
    </row>
    <row r="9043" spans="15:24" x14ac:dyDescent="0.55000000000000004">
      <c r="O9043" s="1"/>
      <c r="V9043" s="1"/>
      <c r="X9043" s="1"/>
    </row>
    <row r="9044" spans="15:24" x14ac:dyDescent="0.55000000000000004">
      <c r="O9044" s="1"/>
      <c r="V9044" s="1"/>
      <c r="X9044" s="1"/>
    </row>
    <row r="9045" spans="15:24" x14ac:dyDescent="0.55000000000000004">
      <c r="O9045" s="1"/>
      <c r="V9045" s="1"/>
      <c r="X9045" s="1"/>
    </row>
    <row r="9046" spans="15:24" x14ac:dyDescent="0.55000000000000004">
      <c r="O9046" s="1"/>
      <c r="V9046" s="1"/>
      <c r="X9046" s="1"/>
    </row>
    <row r="9047" spans="15:24" x14ac:dyDescent="0.55000000000000004">
      <c r="O9047" s="1"/>
      <c r="V9047" s="1"/>
      <c r="X9047" s="1"/>
    </row>
    <row r="9048" spans="15:24" x14ac:dyDescent="0.55000000000000004">
      <c r="O9048" s="1"/>
      <c r="V9048" s="1"/>
      <c r="X9048" s="1"/>
    </row>
    <row r="9049" spans="15:24" x14ac:dyDescent="0.55000000000000004">
      <c r="O9049" s="1"/>
      <c r="V9049" s="1"/>
      <c r="X9049" s="1"/>
    </row>
    <row r="9050" spans="15:24" x14ac:dyDescent="0.55000000000000004">
      <c r="O9050" s="1"/>
      <c r="V9050" s="1"/>
      <c r="X9050" s="1"/>
    </row>
    <row r="9051" spans="15:24" x14ac:dyDescent="0.55000000000000004">
      <c r="O9051" s="1"/>
      <c r="V9051" s="1"/>
      <c r="X9051" s="1"/>
    </row>
    <row r="9052" spans="15:24" x14ac:dyDescent="0.55000000000000004">
      <c r="O9052" s="1"/>
      <c r="V9052" s="1"/>
      <c r="X9052" s="1"/>
    </row>
    <row r="9053" spans="15:24" x14ac:dyDescent="0.55000000000000004">
      <c r="O9053" s="1"/>
      <c r="V9053" s="1"/>
      <c r="X9053" s="1"/>
    </row>
    <row r="9054" spans="15:24" x14ac:dyDescent="0.55000000000000004">
      <c r="O9054" s="1"/>
      <c r="V9054" s="1"/>
      <c r="X9054" s="1"/>
    </row>
    <row r="9055" spans="15:24" x14ac:dyDescent="0.55000000000000004">
      <c r="O9055" s="1"/>
      <c r="V9055" s="1"/>
      <c r="X9055" s="1"/>
    </row>
    <row r="9056" spans="15:24" x14ac:dyDescent="0.55000000000000004">
      <c r="O9056" s="1"/>
      <c r="V9056" s="1"/>
      <c r="X9056" s="1"/>
    </row>
    <row r="9057" spans="15:24" x14ac:dyDescent="0.55000000000000004">
      <c r="O9057" s="1"/>
      <c r="V9057" s="1"/>
      <c r="X9057" s="1"/>
    </row>
    <row r="9058" spans="15:24" x14ac:dyDescent="0.55000000000000004">
      <c r="O9058" s="1"/>
      <c r="V9058" s="1"/>
      <c r="X9058" s="1"/>
    </row>
    <row r="9059" spans="15:24" x14ac:dyDescent="0.55000000000000004">
      <c r="O9059" s="1"/>
      <c r="V9059" s="1"/>
      <c r="X9059" s="1"/>
    </row>
    <row r="9060" spans="15:24" x14ac:dyDescent="0.55000000000000004">
      <c r="O9060" s="1"/>
      <c r="V9060" s="1"/>
      <c r="X9060" s="1"/>
    </row>
    <row r="9061" spans="15:24" x14ac:dyDescent="0.55000000000000004">
      <c r="O9061" s="1"/>
      <c r="V9061" s="1"/>
      <c r="X9061" s="1"/>
    </row>
    <row r="9062" spans="15:24" x14ac:dyDescent="0.55000000000000004">
      <c r="O9062" s="1"/>
      <c r="V9062" s="1"/>
      <c r="X9062" s="1"/>
    </row>
    <row r="9063" spans="15:24" x14ac:dyDescent="0.55000000000000004">
      <c r="O9063" s="1"/>
      <c r="V9063" s="1"/>
      <c r="X9063" s="1"/>
    </row>
    <row r="9064" spans="15:24" x14ac:dyDescent="0.55000000000000004">
      <c r="O9064" s="1"/>
      <c r="V9064" s="1"/>
      <c r="X9064" s="1"/>
    </row>
    <row r="9065" spans="15:24" x14ac:dyDescent="0.55000000000000004">
      <c r="O9065" s="1"/>
      <c r="V9065" s="1"/>
      <c r="X9065" s="1"/>
    </row>
    <row r="9066" spans="15:24" x14ac:dyDescent="0.55000000000000004">
      <c r="O9066" s="1"/>
      <c r="V9066" s="1"/>
      <c r="X9066" s="1"/>
    </row>
    <row r="9067" spans="15:24" x14ac:dyDescent="0.55000000000000004">
      <c r="O9067" s="1"/>
      <c r="V9067" s="1"/>
      <c r="X9067" s="1"/>
    </row>
    <row r="9068" spans="15:24" x14ac:dyDescent="0.55000000000000004">
      <c r="O9068" s="1"/>
      <c r="V9068" s="1"/>
      <c r="X9068" s="1"/>
    </row>
    <row r="9069" spans="15:24" x14ac:dyDescent="0.55000000000000004">
      <c r="O9069" s="1"/>
      <c r="V9069" s="1"/>
      <c r="X9069" s="1"/>
    </row>
    <row r="9070" spans="15:24" x14ac:dyDescent="0.55000000000000004">
      <c r="O9070" s="1"/>
      <c r="V9070" s="1"/>
      <c r="X9070" s="1"/>
    </row>
    <row r="9071" spans="15:24" x14ac:dyDescent="0.55000000000000004">
      <c r="O9071" s="1"/>
      <c r="V9071" s="1"/>
      <c r="X9071" s="1"/>
    </row>
    <row r="9072" spans="15:24" x14ac:dyDescent="0.55000000000000004">
      <c r="O9072" s="1"/>
      <c r="V9072" s="1"/>
      <c r="X9072" s="1"/>
    </row>
    <row r="9073" spans="15:24" x14ac:dyDescent="0.55000000000000004">
      <c r="O9073" s="1"/>
      <c r="V9073" s="1"/>
      <c r="X9073" s="1"/>
    </row>
    <row r="9074" spans="15:24" x14ac:dyDescent="0.55000000000000004">
      <c r="O9074" s="1"/>
      <c r="V9074" s="1"/>
      <c r="X9074" s="1"/>
    </row>
    <row r="9075" spans="15:24" x14ac:dyDescent="0.55000000000000004">
      <c r="O9075" s="1"/>
      <c r="V9075" s="1"/>
      <c r="X9075" s="1"/>
    </row>
    <row r="9076" spans="15:24" x14ac:dyDescent="0.55000000000000004">
      <c r="O9076" s="1"/>
      <c r="V9076" s="1"/>
      <c r="X9076" s="1"/>
    </row>
    <row r="9077" spans="15:24" x14ac:dyDescent="0.55000000000000004">
      <c r="O9077" s="1"/>
      <c r="V9077" s="1"/>
      <c r="X9077" s="1"/>
    </row>
    <row r="9078" spans="15:24" x14ac:dyDescent="0.55000000000000004">
      <c r="O9078" s="1"/>
      <c r="V9078" s="1"/>
      <c r="X9078" s="1"/>
    </row>
    <row r="9079" spans="15:24" x14ac:dyDescent="0.55000000000000004">
      <c r="O9079" s="1"/>
      <c r="V9079" s="1"/>
      <c r="X9079" s="1"/>
    </row>
    <row r="9080" spans="15:24" x14ac:dyDescent="0.55000000000000004">
      <c r="O9080" s="1"/>
      <c r="V9080" s="1"/>
      <c r="X9080" s="1"/>
    </row>
    <row r="9081" spans="15:24" x14ac:dyDescent="0.55000000000000004">
      <c r="O9081" s="1"/>
      <c r="V9081" s="1"/>
      <c r="X9081" s="1"/>
    </row>
    <row r="9082" spans="15:24" x14ac:dyDescent="0.55000000000000004">
      <c r="O9082" s="1"/>
      <c r="V9082" s="1"/>
      <c r="X9082" s="1"/>
    </row>
    <row r="9083" spans="15:24" x14ac:dyDescent="0.55000000000000004">
      <c r="O9083" s="1"/>
      <c r="V9083" s="1"/>
      <c r="X9083" s="1"/>
    </row>
    <row r="9084" spans="15:24" x14ac:dyDescent="0.55000000000000004">
      <c r="O9084" s="1"/>
      <c r="V9084" s="1"/>
      <c r="X9084" s="1"/>
    </row>
    <row r="9085" spans="15:24" x14ac:dyDescent="0.55000000000000004">
      <c r="O9085" s="1"/>
      <c r="V9085" s="1"/>
      <c r="X9085" s="1"/>
    </row>
    <row r="9086" spans="15:24" x14ac:dyDescent="0.55000000000000004">
      <c r="O9086" s="1"/>
      <c r="V9086" s="1"/>
      <c r="X9086" s="1"/>
    </row>
    <row r="9087" spans="15:24" x14ac:dyDescent="0.55000000000000004">
      <c r="O9087" s="1"/>
      <c r="V9087" s="1"/>
      <c r="X9087" s="1"/>
    </row>
    <row r="9088" spans="15:24" x14ac:dyDescent="0.55000000000000004">
      <c r="O9088" s="1"/>
      <c r="V9088" s="1"/>
      <c r="X9088" s="1"/>
    </row>
    <row r="9089" spans="15:24" x14ac:dyDescent="0.55000000000000004">
      <c r="O9089" s="1"/>
      <c r="V9089" s="1"/>
      <c r="X9089" s="1"/>
    </row>
    <row r="9090" spans="15:24" x14ac:dyDescent="0.55000000000000004">
      <c r="O9090" s="1"/>
      <c r="V9090" s="1"/>
      <c r="X9090" s="1"/>
    </row>
    <row r="9091" spans="15:24" x14ac:dyDescent="0.55000000000000004">
      <c r="O9091" s="1"/>
      <c r="V9091" s="1"/>
      <c r="X9091" s="1"/>
    </row>
    <row r="9092" spans="15:24" x14ac:dyDescent="0.55000000000000004">
      <c r="O9092" s="1"/>
      <c r="V9092" s="1"/>
      <c r="X9092" s="1"/>
    </row>
    <row r="9093" spans="15:24" x14ac:dyDescent="0.55000000000000004">
      <c r="O9093" s="1"/>
      <c r="V9093" s="1"/>
      <c r="X9093" s="1"/>
    </row>
    <row r="9094" spans="15:24" x14ac:dyDescent="0.55000000000000004">
      <c r="O9094" s="1"/>
      <c r="V9094" s="1"/>
      <c r="X9094" s="1"/>
    </row>
    <row r="9095" spans="15:24" x14ac:dyDescent="0.55000000000000004">
      <c r="O9095" s="1"/>
      <c r="V9095" s="1"/>
      <c r="X9095" s="1"/>
    </row>
    <row r="9096" spans="15:24" x14ac:dyDescent="0.55000000000000004">
      <c r="O9096" s="1"/>
      <c r="V9096" s="1"/>
      <c r="X9096" s="1"/>
    </row>
    <row r="9097" spans="15:24" x14ac:dyDescent="0.55000000000000004">
      <c r="O9097" s="1"/>
      <c r="V9097" s="1"/>
      <c r="X9097" s="1"/>
    </row>
    <row r="9098" spans="15:24" x14ac:dyDescent="0.55000000000000004">
      <c r="O9098" s="1"/>
      <c r="V9098" s="1"/>
      <c r="X9098" s="1"/>
    </row>
    <row r="9099" spans="15:24" x14ac:dyDescent="0.55000000000000004">
      <c r="O9099" s="1"/>
      <c r="V9099" s="1"/>
      <c r="X9099" s="1"/>
    </row>
    <row r="9100" spans="15:24" x14ac:dyDescent="0.55000000000000004">
      <c r="O9100" s="1"/>
      <c r="V9100" s="1"/>
      <c r="X9100" s="1"/>
    </row>
    <row r="9101" spans="15:24" x14ac:dyDescent="0.55000000000000004">
      <c r="O9101" s="1"/>
      <c r="V9101" s="1"/>
      <c r="X9101" s="1"/>
    </row>
    <row r="9102" spans="15:24" x14ac:dyDescent="0.55000000000000004">
      <c r="O9102" s="1"/>
      <c r="V9102" s="1"/>
      <c r="X9102" s="1"/>
    </row>
    <row r="9103" spans="15:24" x14ac:dyDescent="0.55000000000000004">
      <c r="O9103" s="1"/>
      <c r="V9103" s="1"/>
      <c r="X9103" s="1"/>
    </row>
    <row r="9104" spans="15:24" x14ac:dyDescent="0.55000000000000004">
      <c r="O9104" s="1"/>
      <c r="V9104" s="1"/>
      <c r="X9104" s="1"/>
    </row>
    <row r="9105" spans="15:24" x14ac:dyDescent="0.55000000000000004">
      <c r="O9105" s="1"/>
      <c r="V9105" s="1"/>
      <c r="X9105" s="1"/>
    </row>
    <row r="9106" spans="15:24" x14ac:dyDescent="0.55000000000000004">
      <c r="O9106" s="1"/>
      <c r="V9106" s="1"/>
      <c r="X9106" s="1"/>
    </row>
    <row r="9107" spans="15:24" x14ac:dyDescent="0.55000000000000004">
      <c r="O9107" s="1"/>
      <c r="V9107" s="1"/>
      <c r="X9107" s="1"/>
    </row>
    <row r="9108" spans="15:24" x14ac:dyDescent="0.55000000000000004">
      <c r="O9108" s="1"/>
      <c r="V9108" s="1"/>
      <c r="X9108" s="1"/>
    </row>
    <row r="9109" spans="15:24" x14ac:dyDescent="0.55000000000000004">
      <c r="O9109" s="1"/>
      <c r="V9109" s="1"/>
      <c r="X9109" s="1"/>
    </row>
    <row r="9110" spans="15:24" x14ac:dyDescent="0.55000000000000004">
      <c r="O9110" s="1"/>
      <c r="V9110" s="1"/>
      <c r="X9110" s="1"/>
    </row>
    <row r="9111" spans="15:24" x14ac:dyDescent="0.55000000000000004">
      <c r="O9111" s="1"/>
      <c r="V9111" s="1"/>
      <c r="X9111" s="1"/>
    </row>
    <row r="9112" spans="15:24" x14ac:dyDescent="0.55000000000000004">
      <c r="O9112" s="1"/>
      <c r="V9112" s="1"/>
      <c r="X9112" s="1"/>
    </row>
    <row r="9113" spans="15:24" x14ac:dyDescent="0.55000000000000004">
      <c r="O9113" s="1"/>
      <c r="V9113" s="1"/>
      <c r="X9113" s="1"/>
    </row>
    <row r="9114" spans="15:24" x14ac:dyDescent="0.55000000000000004">
      <c r="O9114" s="1"/>
      <c r="V9114" s="1"/>
      <c r="X9114" s="1"/>
    </row>
    <row r="9115" spans="15:24" x14ac:dyDescent="0.55000000000000004">
      <c r="O9115" s="1"/>
      <c r="V9115" s="1"/>
      <c r="X9115" s="1"/>
    </row>
    <row r="9116" spans="15:24" x14ac:dyDescent="0.55000000000000004">
      <c r="O9116" s="1"/>
      <c r="V9116" s="1"/>
      <c r="X9116" s="1"/>
    </row>
    <row r="9117" spans="15:24" x14ac:dyDescent="0.55000000000000004">
      <c r="O9117" s="1"/>
      <c r="V9117" s="1"/>
      <c r="X9117" s="1"/>
    </row>
    <row r="9118" spans="15:24" x14ac:dyDescent="0.55000000000000004">
      <c r="O9118" s="1"/>
      <c r="V9118" s="1"/>
      <c r="X9118" s="1"/>
    </row>
    <row r="9119" spans="15:24" x14ac:dyDescent="0.55000000000000004">
      <c r="O9119" s="1"/>
      <c r="V9119" s="1"/>
      <c r="X9119" s="1"/>
    </row>
    <row r="9120" spans="15:24" x14ac:dyDescent="0.55000000000000004">
      <c r="O9120" s="1"/>
      <c r="V9120" s="1"/>
      <c r="X9120" s="1"/>
    </row>
    <row r="9121" spans="15:24" x14ac:dyDescent="0.55000000000000004">
      <c r="O9121" s="1"/>
      <c r="V9121" s="1"/>
      <c r="X9121" s="1"/>
    </row>
    <row r="9122" spans="15:24" x14ac:dyDescent="0.55000000000000004">
      <c r="O9122" s="1"/>
      <c r="V9122" s="1"/>
      <c r="X9122" s="1"/>
    </row>
    <row r="9123" spans="15:24" x14ac:dyDescent="0.55000000000000004">
      <c r="O9123" s="1"/>
      <c r="V9123" s="1"/>
      <c r="X9123" s="1"/>
    </row>
    <row r="9124" spans="15:24" x14ac:dyDescent="0.55000000000000004">
      <c r="O9124" s="1"/>
      <c r="V9124" s="1"/>
      <c r="X9124" s="1"/>
    </row>
    <row r="9125" spans="15:24" x14ac:dyDescent="0.55000000000000004">
      <c r="O9125" s="1"/>
      <c r="V9125" s="1"/>
      <c r="X9125" s="1"/>
    </row>
    <row r="9126" spans="15:24" x14ac:dyDescent="0.55000000000000004">
      <c r="O9126" s="1"/>
      <c r="V9126" s="1"/>
      <c r="X9126" s="1"/>
    </row>
    <row r="9127" spans="15:24" x14ac:dyDescent="0.55000000000000004">
      <c r="O9127" s="1"/>
      <c r="V9127" s="1"/>
      <c r="X9127" s="1"/>
    </row>
    <row r="9128" spans="15:24" x14ac:dyDescent="0.55000000000000004">
      <c r="O9128" s="1"/>
      <c r="V9128" s="1"/>
      <c r="X9128" s="1"/>
    </row>
    <row r="9129" spans="15:24" x14ac:dyDescent="0.55000000000000004">
      <c r="O9129" s="1"/>
      <c r="V9129" s="1"/>
      <c r="X9129" s="1"/>
    </row>
    <row r="9130" spans="15:24" x14ac:dyDescent="0.55000000000000004">
      <c r="O9130" s="1"/>
      <c r="V9130" s="1"/>
      <c r="X9130" s="1"/>
    </row>
    <row r="9131" spans="15:24" x14ac:dyDescent="0.55000000000000004">
      <c r="O9131" s="1"/>
      <c r="V9131" s="1"/>
      <c r="X9131" s="1"/>
    </row>
    <row r="9132" spans="15:24" x14ac:dyDescent="0.55000000000000004">
      <c r="O9132" s="1"/>
      <c r="V9132" s="1"/>
      <c r="X9132" s="1"/>
    </row>
    <row r="9133" spans="15:24" x14ac:dyDescent="0.55000000000000004">
      <c r="O9133" s="1"/>
      <c r="V9133" s="1"/>
      <c r="X9133" s="1"/>
    </row>
    <row r="9134" spans="15:24" x14ac:dyDescent="0.55000000000000004">
      <c r="O9134" s="1"/>
      <c r="V9134" s="1"/>
      <c r="X9134" s="1"/>
    </row>
    <row r="9135" spans="15:24" x14ac:dyDescent="0.55000000000000004">
      <c r="O9135" s="1"/>
      <c r="V9135" s="1"/>
      <c r="X9135" s="1"/>
    </row>
    <row r="9136" spans="15:24" x14ac:dyDescent="0.55000000000000004">
      <c r="O9136" s="1"/>
      <c r="V9136" s="1"/>
      <c r="X9136" s="1"/>
    </row>
    <row r="9137" spans="15:24" x14ac:dyDescent="0.55000000000000004">
      <c r="O9137" s="1"/>
      <c r="V9137" s="1"/>
      <c r="X9137" s="1"/>
    </row>
    <row r="9138" spans="15:24" x14ac:dyDescent="0.55000000000000004">
      <c r="O9138" s="1"/>
      <c r="V9138" s="1"/>
      <c r="X9138" s="1"/>
    </row>
    <row r="9139" spans="15:24" x14ac:dyDescent="0.55000000000000004">
      <c r="O9139" s="1"/>
      <c r="V9139" s="1"/>
      <c r="X9139" s="1"/>
    </row>
    <row r="9140" spans="15:24" x14ac:dyDescent="0.55000000000000004">
      <c r="O9140" s="1"/>
      <c r="V9140" s="1"/>
      <c r="X9140" s="1"/>
    </row>
    <row r="9141" spans="15:24" x14ac:dyDescent="0.55000000000000004">
      <c r="O9141" s="1"/>
      <c r="V9141" s="1"/>
      <c r="X9141" s="1"/>
    </row>
    <row r="9142" spans="15:24" x14ac:dyDescent="0.55000000000000004">
      <c r="O9142" s="1"/>
      <c r="V9142" s="1"/>
      <c r="X9142" s="1"/>
    </row>
    <row r="9143" spans="15:24" x14ac:dyDescent="0.55000000000000004">
      <c r="O9143" s="1"/>
      <c r="V9143" s="1"/>
      <c r="X9143" s="1"/>
    </row>
    <row r="9144" spans="15:24" x14ac:dyDescent="0.55000000000000004">
      <c r="O9144" s="1"/>
      <c r="V9144" s="1"/>
      <c r="X9144" s="1"/>
    </row>
    <row r="9145" spans="15:24" x14ac:dyDescent="0.55000000000000004">
      <c r="O9145" s="1"/>
      <c r="V9145" s="1"/>
      <c r="X9145" s="1"/>
    </row>
    <row r="9146" spans="15:24" x14ac:dyDescent="0.55000000000000004">
      <c r="O9146" s="1"/>
      <c r="V9146" s="1"/>
      <c r="X9146" s="1"/>
    </row>
    <row r="9147" spans="15:24" x14ac:dyDescent="0.55000000000000004">
      <c r="O9147" s="1"/>
      <c r="V9147" s="1"/>
      <c r="X9147" s="1"/>
    </row>
    <row r="9148" spans="15:24" x14ac:dyDescent="0.55000000000000004">
      <c r="O9148" s="1"/>
      <c r="V9148" s="1"/>
      <c r="X9148" s="1"/>
    </row>
    <row r="9149" spans="15:24" x14ac:dyDescent="0.55000000000000004">
      <c r="O9149" s="1"/>
      <c r="V9149" s="1"/>
      <c r="X9149" s="1"/>
    </row>
    <row r="9150" spans="15:24" x14ac:dyDescent="0.55000000000000004">
      <c r="O9150" s="1"/>
      <c r="V9150" s="1"/>
      <c r="X9150" s="1"/>
    </row>
    <row r="9151" spans="15:24" x14ac:dyDescent="0.55000000000000004">
      <c r="O9151" s="1"/>
      <c r="V9151" s="1"/>
      <c r="X9151" s="1"/>
    </row>
    <row r="9152" spans="15:24" x14ac:dyDescent="0.55000000000000004">
      <c r="O9152" s="1"/>
      <c r="V9152" s="1"/>
      <c r="X9152" s="1"/>
    </row>
    <row r="9153" spans="15:24" x14ac:dyDescent="0.55000000000000004">
      <c r="O9153" s="1"/>
      <c r="V9153" s="1"/>
      <c r="X9153" s="1"/>
    </row>
    <row r="9154" spans="15:24" x14ac:dyDescent="0.55000000000000004">
      <c r="O9154" s="1"/>
      <c r="V9154" s="1"/>
      <c r="X9154" s="1"/>
    </row>
    <row r="9155" spans="15:24" x14ac:dyDescent="0.55000000000000004">
      <c r="O9155" s="1"/>
      <c r="V9155" s="1"/>
      <c r="X9155" s="1"/>
    </row>
    <row r="9156" spans="15:24" x14ac:dyDescent="0.55000000000000004">
      <c r="O9156" s="1"/>
      <c r="V9156" s="1"/>
      <c r="X9156" s="1"/>
    </row>
    <row r="9157" spans="15:24" x14ac:dyDescent="0.55000000000000004">
      <c r="O9157" s="1"/>
      <c r="V9157" s="1"/>
      <c r="X9157" s="1"/>
    </row>
    <row r="9158" spans="15:24" x14ac:dyDescent="0.55000000000000004">
      <c r="O9158" s="1"/>
      <c r="V9158" s="1"/>
      <c r="X9158" s="1"/>
    </row>
    <row r="9159" spans="15:24" x14ac:dyDescent="0.55000000000000004">
      <c r="O9159" s="1"/>
      <c r="V9159" s="1"/>
      <c r="X9159" s="1"/>
    </row>
    <row r="9160" spans="15:24" x14ac:dyDescent="0.55000000000000004">
      <c r="O9160" s="1"/>
      <c r="V9160" s="1"/>
      <c r="X9160" s="1"/>
    </row>
    <row r="9161" spans="15:24" x14ac:dyDescent="0.55000000000000004">
      <c r="O9161" s="1"/>
      <c r="V9161" s="1"/>
      <c r="X9161" s="1"/>
    </row>
    <row r="9162" spans="15:24" x14ac:dyDescent="0.55000000000000004">
      <c r="O9162" s="1"/>
      <c r="V9162" s="1"/>
      <c r="X9162" s="1"/>
    </row>
    <row r="9163" spans="15:24" x14ac:dyDescent="0.55000000000000004">
      <c r="O9163" s="1"/>
      <c r="V9163" s="1"/>
      <c r="X9163" s="1"/>
    </row>
    <row r="9164" spans="15:24" x14ac:dyDescent="0.55000000000000004">
      <c r="O9164" s="1"/>
      <c r="V9164" s="1"/>
      <c r="X9164" s="1"/>
    </row>
    <row r="9165" spans="15:24" x14ac:dyDescent="0.55000000000000004">
      <c r="O9165" s="1"/>
      <c r="V9165" s="1"/>
      <c r="X9165" s="1"/>
    </row>
    <row r="9166" spans="15:24" x14ac:dyDescent="0.55000000000000004">
      <c r="O9166" s="1"/>
      <c r="V9166" s="1"/>
      <c r="X9166" s="1"/>
    </row>
    <row r="9167" spans="15:24" x14ac:dyDescent="0.55000000000000004">
      <c r="O9167" s="1"/>
      <c r="V9167" s="1"/>
      <c r="X9167" s="1"/>
    </row>
    <row r="9168" spans="15:24" x14ac:dyDescent="0.55000000000000004">
      <c r="O9168" s="1"/>
      <c r="V9168" s="1"/>
      <c r="X9168" s="1"/>
    </row>
    <row r="9169" spans="15:24" x14ac:dyDescent="0.55000000000000004">
      <c r="O9169" s="1"/>
      <c r="V9169" s="1"/>
      <c r="X9169" s="1"/>
    </row>
    <row r="9170" spans="15:24" x14ac:dyDescent="0.55000000000000004">
      <c r="O9170" s="1"/>
      <c r="V9170" s="1"/>
      <c r="X9170" s="1"/>
    </row>
    <row r="9171" spans="15:24" x14ac:dyDescent="0.55000000000000004">
      <c r="O9171" s="1"/>
      <c r="V9171" s="1"/>
      <c r="X9171" s="1"/>
    </row>
    <row r="9172" spans="15:24" x14ac:dyDescent="0.55000000000000004">
      <c r="O9172" s="1"/>
      <c r="V9172" s="1"/>
      <c r="X9172" s="1"/>
    </row>
    <row r="9173" spans="15:24" x14ac:dyDescent="0.55000000000000004">
      <c r="O9173" s="1"/>
      <c r="V9173" s="1"/>
      <c r="X9173" s="1"/>
    </row>
    <row r="9174" spans="15:24" x14ac:dyDescent="0.55000000000000004">
      <c r="O9174" s="1"/>
      <c r="V9174" s="1"/>
      <c r="X9174" s="1"/>
    </row>
    <row r="9175" spans="15:24" x14ac:dyDescent="0.55000000000000004">
      <c r="O9175" s="1"/>
      <c r="V9175" s="1"/>
      <c r="X9175" s="1"/>
    </row>
    <row r="9176" spans="15:24" x14ac:dyDescent="0.55000000000000004">
      <c r="O9176" s="1"/>
      <c r="V9176" s="1"/>
      <c r="X9176" s="1"/>
    </row>
    <row r="9177" spans="15:24" x14ac:dyDescent="0.55000000000000004">
      <c r="O9177" s="1"/>
      <c r="V9177" s="1"/>
      <c r="X9177" s="1"/>
    </row>
    <row r="9178" spans="15:24" x14ac:dyDescent="0.55000000000000004">
      <c r="O9178" s="1"/>
      <c r="V9178" s="1"/>
      <c r="X9178" s="1"/>
    </row>
    <row r="9179" spans="15:24" x14ac:dyDescent="0.55000000000000004">
      <c r="O9179" s="1"/>
      <c r="V9179" s="1"/>
      <c r="X9179" s="1"/>
    </row>
    <row r="9180" spans="15:24" x14ac:dyDescent="0.55000000000000004">
      <c r="O9180" s="1"/>
      <c r="V9180" s="1"/>
      <c r="X9180" s="1"/>
    </row>
    <row r="9181" spans="15:24" x14ac:dyDescent="0.55000000000000004">
      <c r="O9181" s="1"/>
      <c r="V9181" s="1"/>
      <c r="X9181" s="1"/>
    </row>
    <row r="9182" spans="15:24" x14ac:dyDescent="0.55000000000000004">
      <c r="O9182" s="1"/>
      <c r="V9182" s="1"/>
      <c r="X9182" s="1"/>
    </row>
    <row r="9183" spans="15:24" x14ac:dyDescent="0.55000000000000004">
      <c r="O9183" s="1"/>
      <c r="V9183" s="1"/>
      <c r="X9183" s="1"/>
    </row>
    <row r="9184" spans="15:24" x14ac:dyDescent="0.55000000000000004">
      <c r="O9184" s="1"/>
      <c r="V9184" s="1"/>
      <c r="X9184" s="1"/>
    </row>
    <row r="9185" spans="15:24" x14ac:dyDescent="0.55000000000000004">
      <c r="O9185" s="1"/>
      <c r="V9185" s="1"/>
      <c r="X9185" s="1"/>
    </row>
    <row r="9186" spans="15:24" x14ac:dyDescent="0.55000000000000004">
      <c r="O9186" s="1"/>
      <c r="V9186" s="1"/>
      <c r="X9186" s="1"/>
    </row>
    <row r="9187" spans="15:24" x14ac:dyDescent="0.55000000000000004">
      <c r="O9187" s="1"/>
      <c r="V9187" s="1"/>
      <c r="X9187" s="1"/>
    </row>
    <row r="9188" spans="15:24" x14ac:dyDescent="0.55000000000000004">
      <c r="O9188" s="1"/>
      <c r="V9188" s="1"/>
      <c r="X9188" s="1"/>
    </row>
    <row r="9189" spans="15:24" x14ac:dyDescent="0.55000000000000004">
      <c r="O9189" s="1"/>
      <c r="V9189" s="1"/>
      <c r="X9189" s="1"/>
    </row>
    <row r="9190" spans="15:24" x14ac:dyDescent="0.55000000000000004">
      <c r="O9190" s="1"/>
      <c r="V9190" s="1"/>
      <c r="X9190" s="1"/>
    </row>
    <row r="9191" spans="15:24" x14ac:dyDescent="0.55000000000000004">
      <c r="O9191" s="1"/>
      <c r="V9191" s="1"/>
      <c r="X9191" s="1"/>
    </row>
    <row r="9192" spans="15:24" x14ac:dyDescent="0.55000000000000004">
      <c r="O9192" s="1"/>
      <c r="V9192" s="1"/>
      <c r="X9192" s="1"/>
    </row>
    <row r="9193" spans="15:24" x14ac:dyDescent="0.55000000000000004">
      <c r="O9193" s="1"/>
      <c r="V9193" s="1"/>
      <c r="X9193" s="1"/>
    </row>
    <row r="9194" spans="15:24" x14ac:dyDescent="0.55000000000000004">
      <c r="O9194" s="1"/>
      <c r="V9194" s="1"/>
      <c r="X9194" s="1"/>
    </row>
    <row r="9195" spans="15:24" x14ac:dyDescent="0.55000000000000004">
      <c r="O9195" s="1"/>
      <c r="V9195" s="1"/>
      <c r="X9195" s="1"/>
    </row>
    <row r="9196" spans="15:24" x14ac:dyDescent="0.55000000000000004">
      <c r="O9196" s="1"/>
      <c r="V9196" s="1"/>
      <c r="X9196" s="1"/>
    </row>
    <row r="9197" spans="15:24" x14ac:dyDescent="0.55000000000000004">
      <c r="O9197" s="1"/>
      <c r="V9197" s="1"/>
      <c r="X9197" s="1"/>
    </row>
    <row r="9198" spans="15:24" x14ac:dyDescent="0.55000000000000004">
      <c r="O9198" s="1"/>
      <c r="V9198" s="1"/>
      <c r="X9198" s="1"/>
    </row>
    <row r="9199" spans="15:24" x14ac:dyDescent="0.55000000000000004">
      <c r="O9199" s="1"/>
      <c r="V9199" s="1"/>
      <c r="X9199" s="1"/>
    </row>
    <row r="9200" spans="15:24" x14ac:dyDescent="0.55000000000000004">
      <c r="O9200" s="1"/>
      <c r="V9200" s="1"/>
      <c r="X9200" s="1"/>
    </row>
    <row r="9201" spans="15:24" x14ac:dyDescent="0.55000000000000004">
      <c r="O9201" s="1"/>
      <c r="V9201" s="1"/>
      <c r="X9201" s="1"/>
    </row>
    <row r="9202" spans="15:24" x14ac:dyDescent="0.55000000000000004">
      <c r="O9202" s="1"/>
      <c r="V9202" s="1"/>
      <c r="X9202" s="1"/>
    </row>
    <row r="9203" spans="15:24" x14ac:dyDescent="0.55000000000000004">
      <c r="O9203" s="1"/>
      <c r="V9203" s="1"/>
      <c r="X9203" s="1"/>
    </row>
    <row r="9204" spans="15:24" x14ac:dyDescent="0.55000000000000004">
      <c r="O9204" s="1"/>
      <c r="V9204" s="1"/>
      <c r="X9204" s="1"/>
    </row>
    <row r="9205" spans="15:24" x14ac:dyDescent="0.55000000000000004">
      <c r="O9205" s="1"/>
      <c r="V9205" s="1"/>
      <c r="X9205" s="1"/>
    </row>
    <row r="9206" spans="15:24" x14ac:dyDescent="0.55000000000000004">
      <c r="O9206" s="1"/>
      <c r="V9206" s="1"/>
      <c r="X9206" s="1"/>
    </row>
    <row r="9207" spans="15:24" x14ac:dyDescent="0.55000000000000004">
      <c r="O9207" s="1"/>
      <c r="V9207" s="1"/>
      <c r="X9207" s="1"/>
    </row>
    <row r="9208" spans="15:24" x14ac:dyDescent="0.55000000000000004">
      <c r="O9208" s="1"/>
      <c r="V9208" s="1"/>
      <c r="X9208" s="1"/>
    </row>
    <row r="9209" spans="15:24" x14ac:dyDescent="0.55000000000000004">
      <c r="O9209" s="1"/>
      <c r="V9209" s="1"/>
      <c r="X9209" s="1"/>
    </row>
    <row r="9210" spans="15:24" x14ac:dyDescent="0.55000000000000004">
      <c r="O9210" s="1"/>
      <c r="V9210" s="1"/>
      <c r="X9210" s="1"/>
    </row>
    <row r="9211" spans="15:24" x14ac:dyDescent="0.55000000000000004">
      <c r="O9211" s="1"/>
      <c r="V9211" s="1"/>
      <c r="X9211" s="1"/>
    </row>
    <row r="9212" spans="15:24" x14ac:dyDescent="0.55000000000000004">
      <c r="O9212" s="1"/>
      <c r="V9212" s="1"/>
      <c r="X9212" s="1"/>
    </row>
    <row r="9213" spans="15:24" x14ac:dyDescent="0.55000000000000004">
      <c r="O9213" s="1"/>
      <c r="V9213" s="1"/>
      <c r="X9213" s="1"/>
    </row>
    <row r="9214" spans="15:24" x14ac:dyDescent="0.55000000000000004">
      <c r="O9214" s="1"/>
      <c r="V9214" s="1"/>
      <c r="X9214" s="1"/>
    </row>
    <row r="9215" spans="15:24" x14ac:dyDescent="0.55000000000000004">
      <c r="O9215" s="1"/>
      <c r="V9215" s="1"/>
      <c r="X9215" s="1"/>
    </row>
    <row r="9216" spans="15:24" x14ac:dyDescent="0.55000000000000004">
      <c r="O9216" s="1"/>
      <c r="V9216" s="1"/>
      <c r="X9216" s="1"/>
    </row>
    <row r="9217" spans="15:24" x14ac:dyDescent="0.55000000000000004">
      <c r="O9217" s="1"/>
      <c r="V9217" s="1"/>
      <c r="X9217" s="1"/>
    </row>
    <row r="9218" spans="15:24" x14ac:dyDescent="0.55000000000000004">
      <c r="O9218" s="1"/>
      <c r="V9218" s="1"/>
      <c r="X9218" s="1"/>
    </row>
    <row r="9219" spans="15:24" x14ac:dyDescent="0.55000000000000004">
      <c r="O9219" s="1"/>
      <c r="V9219" s="1"/>
      <c r="X9219" s="1"/>
    </row>
    <row r="9220" spans="15:24" x14ac:dyDescent="0.55000000000000004">
      <c r="O9220" s="1"/>
      <c r="V9220" s="1"/>
      <c r="X9220" s="1"/>
    </row>
    <row r="9221" spans="15:24" x14ac:dyDescent="0.55000000000000004">
      <c r="O9221" s="1"/>
      <c r="V9221" s="1"/>
      <c r="X9221" s="1"/>
    </row>
    <row r="9222" spans="15:24" x14ac:dyDescent="0.55000000000000004">
      <c r="O9222" s="1"/>
      <c r="V9222" s="1"/>
      <c r="X9222" s="1"/>
    </row>
    <row r="9223" spans="15:24" x14ac:dyDescent="0.55000000000000004">
      <c r="O9223" s="1"/>
      <c r="V9223" s="1"/>
      <c r="X9223" s="1"/>
    </row>
    <row r="9224" spans="15:24" x14ac:dyDescent="0.55000000000000004">
      <c r="O9224" s="1"/>
      <c r="V9224" s="1"/>
      <c r="X9224" s="1"/>
    </row>
    <row r="9225" spans="15:24" x14ac:dyDescent="0.55000000000000004">
      <c r="O9225" s="1"/>
      <c r="V9225" s="1"/>
      <c r="X9225" s="1"/>
    </row>
    <row r="9226" spans="15:24" x14ac:dyDescent="0.55000000000000004">
      <c r="O9226" s="1"/>
      <c r="V9226" s="1"/>
      <c r="X9226" s="1"/>
    </row>
    <row r="9227" spans="15:24" x14ac:dyDescent="0.55000000000000004">
      <c r="O9227" s="1"/>
      <c r="V9227" s="1"/>
      <c r="X9227" s="1"/>
    </row>
    <row r="9228" spans="15:24" x14ac:dyDescent="0.55000000000000004">
      <c r="O9228" s="1"/>
      <c r="V9228" s="1"/>
      <c r="X9228" s="1"/>
    </row>
    <row r="9229" spans="15:24" x14ac:dyDescent="0.55000000000000004">
      <c r="O9229" s="1"/>
      <c r="V9229" s="1"/>
      <c r="X9229" s="1"/>
    </row>
    <row r="9230" spans="15:24" x14ac:dyDescent="0.55000000000000004">
      <c r="O9230" s="1"/>
      <c r="V9230" s="1"/>
      <c r="X9230" s="1"/>
    </row>
    <row r="9231" spans="15:24" x14ac:dyDescent="0.55000000000000004">
      <c r="O9231" s="1"/>
      <c r="V9231" s="1"/>
      <c r="X9231" s="1"/>
    </row>
    <row r="9232" spans="15:24" x14ac:dyDescent="0.55000000000000004">
      <c r="O9232" s="1"/>
      <c r="V9232" s="1"/>
      <c r="X9232" s="1"/>
    </row>
    <row r="9233" spans="15:24" x14ac:dyDescent="0.55000000000000004">
      <c r="O9233" s="1"/>
      <c r="V9233" s="1"/>
      <c r="X9233" s="1"/>
    </row>
    <row r="9234" spans="15:24" x14ac:dyDescent="0.55000000000000004">
      <c r="O9234" s="1"/>
      <c r="V9234" s="1"/>
      <c r="X9234" s="1"/>
    </row>
    <row r="9235" spans="15:24" x14ac:dyDescent="0.55000000000000004">
      <c r="O9235" s="1"/>
      <c r="V9235" s="1"/>
      <c r="X9235" s="1"/>
    </row>
    <row r="9236" spans="15:24" x14ac:dyDescent="0.55000000000000004">
      <c r="O9236" s="1"/>
      <c r="V9236" s="1"/>
      <c r="X9236" s="1"/>
    </row>
    <row r="9237" spans="15:24" x14ac:dyDescent="0.55000000000000004">
      <c r="O9237" s="1"/>
      <c r="V9237" s="1"/>
      <c r="X9237" s="1"/>
    </row>
    <row r="9238" spans="15:24" x14ac:dyDescent="0.55000000000000004">
      <c r="O9238" s="1"/>
      <c r="V9238" s="1"/>
      <c r="X9238" s="1"/>
    </row>
    <row r="9239" spans="15:24" x14ac:dyDescent="0.55000000000000004">
      <c r="O9239" s="1"/>
      <c r="V9239" s="1"/>
      <c r="X9239" s="1"/>
    </row>
    <row r="9240" spans="15:24" x14ac:dyDescent="0.55000000000000004">
      <c r="O9240" s="1"/>
      <c r="V9240" s="1"/>
      <c r="X9240" s="1"/>
    </row>
    <row r="9241" spans="15:24" x14ac:dyDescent="0.55000000000000004">
      <c r="O9241" s="1"/>
      <c r="V9241" s="1"/>
      <c r="X9241" s="1"/>
    </row>
    <row r="9242" spans="15:24" x14ac:dyDescent="0.55000000000000004">
      <c r="O9242" s="1"/>
      <c r="V9242" s="1"/>
      <c r="X9242" s="1"/>
    </row>
    <row r="9243" spans="15:24" x14ac:dyDescent="0.55000000000000004">
      <c r="O9243" s="1"/>
      <c r="V9243" s="1"/>
      <c r="X9243" s="1"/>
    </row>
    <row r="9244" spans="15:24" x14ac:dyDescent="0.55000000000000004">
      <c r="O9244" s="1"/>
      <c r="V9244" s="1"/>
      <c r="X9244" s="1"/>
    </row>
    <row r="9245" spans="15:24" x14ac:dyDescent="0.55000000000000004">
      <c r="O9245" s="1"/>
      <c r="V9245" s="1"/>
      <c r="X9245" s="1"/>
    </row>
    <row r="9246" spans="15:24" x14ac:dyDescent="0.55000000000000004">
      <c r="O9246" s="1"/>
      <c r="V9246" s="1"/>
      <c r="X9246" s="1"/>
    </row>
    <row r="9247" spans="15:24" x14ac:dyDescent="0.55000000000000004">
      <c r="O9247" s="1"/>
      <c r="V9247" s="1"/>
      <c r="X9247" s="1"/>
    </row>
    <row r="9248" spans="15:24" x14ac:dyDescent="0.55000000000000004">
      <c r="O9248" s="1"/>
      <c r="V9248" s="1"/>
      <c r="X9248" s="1"/>
    </row>
    <row r="9249" spans="15:24" x14ac:dyDescent="0.55000000000000004">
      <c r="O9249" s="1"/>
      <c r="V9249" s="1"/>
      <c r="X9249" s="1"/>
    </row>
    <row r="9250" spans="15:24" x14ac:dyDescent="0.55000000000000004">
      <c r="O9250" s="1"/>
      <c r="V9250" s="1"/>
      <c r="X9250" s="1"/>
    </row>
    <row r="9251" spans="15:24" x14ac:dyDescent="0.55000000000000004">
      <c r="O9251" s="1"/>
      <c r="V9251" s="1"/>
      <c r="X9251" s="1"/>
    </row>
    <row r="9252" spans="15:24" x14ac:dyDescent="0.55000000000000004">
      <c r="O9252" s="1"/>
      <c r="V9252" s="1"/>
      <c r="X9252" s="1"/>
    </row>
    <row r="9253" spans="15:24" x14ac:dyDescent="0.55000000000000004">
      <c r="O9253" s="1"/>
      <c r="V9253" s="1"/>
      <c r="X9253" s="1"/>
    </row>
    <row r="9254" spans="15:24" x14ac:dyDescent="0.55000000000000004">
      <c r="O9254" s="1"/>
      <c r="V9254" s="1"/>
      <c r="X9254" s="1"/>
    </row>
    <row r="9255" spans="15:24" x14ac:dyDescent="0.55000000000000004">
      <c r="O9255" s="1"/>
      <c r="V9255" s="1"/>
      <c r="X9255" s="1"/>
    </row>
    <row r="9256" spans="15:24" x14ac:dyDescent="0.55000000000000004">
      <c r="O9256" s="1"/>
      <c r="V9256" s="1"/>
      <c r="X9256" s="1"/>
    </row>
    <row r="9257" spans="15:24" x14ac:dyDescent="0.55000000000000004">
      <c r="O9257" s="1"/>
      <c r="V9257" s="1"/>
      <c r="X9257" s="1"/>
    </row>
    <row r="9258" spans="15:24" x14ac:dyDescent="0.55000000000000004">
      <c r="O9258" s="1"/>
      <c r="V9258" s="1"/>
      <c r="X9258" s="1"/>
    </row>
    <row r="9259" spans="15:24" x14ac:dyDescent="0.55000000000000004">
      <c r="O9259" s="1"/>
      <c r="V9259" s="1"/>
      <c r="X9259" s="1"/>
    </row>
    <row r="9260" spans="15:24" x14ac:dyDescent="0.55000000000000004">
      <c r="O9260" s="1"/>
      <c r="V9260" s="1"/>
      <c r="X9260" s="1"/>
    </row>
    <row r="9261" spans="15:24" x14ac:dyDescent="0.55000000000000004">
      <c r="O9261" s="1"/>
      <c r="V9261" s="1"/>
      <c r="X9261" s="1"/>
    </row>
    <row r="9262" spans="15:24" x14ac:dyDescent="0.55000000000000004">
      <c r="O9262" s="1"/>
      <c r="V9262" s="1"/>
      <c r="X9262" s="1"/>
    </row>
    <row r="9263" spans="15:24" x14ac:dyDescent="0.55000000000000004">
      <c r="O9263" s="1"/>
      <c r="V9263" s="1"/>
      <c r="X9263" s="1"/>
    </row>
    <row r="9264" spans="15:24" x14ac:dyDescent="0.55000000000000004">
      <c r="O9264" s="1"/>
      <c r="V9264" s="1"/>
      <c r="X9264" s="1"/>
    </row>
    <row r="9265" spans="15:24" x14ac:dyDescent="0.55000000000000004">
      <c r="O9265" s="1"/>
      <c r="V9265" s="1"/>
      <c r="X9265" s="1"/>
    </row>
    <row r="9266" spans="15:24" x14ac:dyDescent="0.55000000000000004">
      <c r="O9266" s="1"/>
      <c r="V9266" s="1"/>
      <c r="X9266" s="1"/>
    </row>
    <row r="9267" spans="15:24" x14ac:dyDescent="0.55000000000000004">
      <c r="O9267" s="1"/>
      <c r="V9267" s="1"/>
      <c r="X9267" s="1"/>
    </row>
    <row r="9268" spans="15:24" x14ac:dyDescent="0.55000000000000004">
      <c r="O9268" s="1"/>
      <c r="V9268" s="1"/>
      <c r="X9268" s="1"/>
    </row>
    <row r="9269" spans="15:24" x14ac:dyDescent="0.55000000000000004">
      <c r="O9269" s="1"/>
      <c r="V9269" s="1"/>
      <c r="X9269" s="1"/>
    </row>
    <row r="9270" spans="15:24" x14ac:dyDescent="0.55000000000000004">
      <c r="O9270" s="1"/>
      <c r="V9270" s="1"/>
      <c r="X9270" s="1"/>
    </row>
    <row r="9271" spans="15:24" x14ac:dyDescent="0.55000000000000004">
      <c r="O9271" s="1"/>
      <c r="V9271" s="1"/>
      <c r="X9271" s="1"/>
    </row>
    <row r="9272" spans="15:24" x14ac:dyDescent="0.55000000000000004">
      <c r="O9272" s="1"/>
      <c r="V9272" s="1"/>
      <c r="X9272" s="1"/>
    </row>
    <row r="9273" spans="15:24" x14ac:dyDescent="0.55000000000000004">
      <c r="O9273" s="1"/>
      <c r="V9273" s="1"/>
      <c r="X9273" s="1"/>
    </row>
    <row r="9274" spans="15:24" x14ac:dyDescent="0.55000000000000004">
      <c r="O9274" s="1"/>
      <c r="V9274" s="1"/>
      <c r="X9274" s="1"/>
    </row>
    <row r="9275" spans="15:24" x14ac:dyDescent="0.55000000000000004">
      <c r="O9275" s="1"/>
      <c r="V9275" s="1"/>
      <c r="X9275" s="1"/>
    </row>
    <row r="9276" spans="15:24" x14ac:dyDescent="0.55000000000000004">
      <c r="O9276" s="1"/>
      <c r="V9276" s="1"/>
      <c r="X9276" s="1"/>
    </row>
    <row r="9277" spans="15:24" x14ac:dyDescent="0.55000000000000004">
      <c r="O9277" s="1"/>
      <c r="V9277" s="1"/>
      <c r="X9277" s="1"/>
    </row>
    <row r="9278" spans="15:24" x14ac:dyDescent="0.55000000000000004">
      <c r="O9278" s="1"/>
      <c r="V9278" s="1"/>
      <c r="X9278" s="1"/>
    </row>
    <row r="9279" spans="15:24" x14ac:dyDescent="0.55000000000000004">
      <c r="O9279" s="1"/>
      <c r="V9279" s="1"/>
      <c r="X9279" s="1"/>
    </row>
    <row r="9280" spans="15:24" x14ac:dyDescent="0.55000000000000004">
      <c r="O9280" s="1"/>
      <c r="V9280" s="1"/>
      <c r="X9280" s="1"/>
    </row>
    <row r="9281" spans="15:24" x14ac:dyDescent="0.55000000000000004">
      <c r="O9281" s="1"/>
      <c r="V9281" s="1"/>
      <c r="X9281" s="1"/>
    </row>
    <row r="9282" spans="15:24" x14ac:dyDescent="0.55000000000000004">
      <c r="O9282" s="1"/>
      <c r="V9282" s="1"/>
      <c r="X9282" s="1"/>
    </row>
    <row r="9283" spans="15:24" x14ac:dyDescent="0.55000000000000004">
      <c r="O9283" s="1"/>
      <c r="V9283" s="1"/>
      <c r="X9283" s="1"/>
    </row>
    <row r="9284" spans="15:24" x14ac:dyDescent="0.55000000000000004">
      <c r="O9284" s="1"/>
      <c r="V9284" s="1"/>
      <c r="X9284" s="1"/>
    </row>
    <row r="9285" spans="15:24" x14ac:dyDescent="0.55000000000000004">
      <c r="O9285" s="1"/>
      <c r="V9285" s="1"/>
      <c r="X9285" s="1"/>
    </row>
    <row r="9286" spans="15:24" x14ac:dyDescent="0.55000000000000004">
      <c r="O9286" s="1"/>
      <c r="V9286" s="1"/>
      <c r="X9286" s="1"/>
    </row>
    <row r="9287" spans="15:24" x14ac:dyDescent="0.55000000000000004">
      <c r="O9287" s="1"/>
      <c r="V9287" s="1"/>
      <c r="X9287" s="1"/>
    </row>
    <row r="9288" spans="15:24" x14ac:dyDescent="0.55000000000000004">
      <c r="O9288" s="1"/>
      <c r="V9288" s="1"/>
      <c r="X9288" s="1"/>
    </row>
    <row r="9289" spans="15:24" x14ac:dyDescent="0.55000000000000004">
      <c r="O9289" s="1"/>
      <c r="V9289" s="1"/>
      <c r="X9289" s="1"/>
    </row>
    <row r="9290" spans="15:24" x14ac:dyDescent="0.55000000000000004">
      <c r="O9290" s="1"/>
      <c r="V9290" s="1"/>
      <c r="X9290" s="1"/>
    </row>
    <row r="9291" spans="15:24" x14ac:dyDescent="0.55000000000000004">
      <c r="O9291" s="1"/>
      <c r="V9291" s="1"/>
      <c r="X9291" s="1"/>
    </row>
    <row r="9292" spans="15:24" x14ac:dyDescent="0.55000000000000004">
      <c r="O9292" s="1"/>
      <c r="V9292" s="1"/>
      <c r="X9292" s="1"/>
    </row>
    <row r="9293" spans="15:24" x14ac:dyDescent="0.55000000000000004">
      <c r="O9293" s="1"/>
      <c r="V9293" s="1"/>
      <c r="X9293" s="1"/>
    </row>
    <row r="9294" spans="15:24" x14ac:dyDescent="0.55000000000000004">
      <c r="O9294" s="1"/>
      <c r="V9294" s="1"/>
      <c r="X9294" s="1"/>
    </row>
    <row r="9295" spans="15:24" x14ac:dyDescent="0.55000000000000004">
      <c r="O9295" s="1"/>
      <c r="V9295" s="1"/>
      <c r="X9295" s="1"/>
    </row>
    <row r="9296" spans="15:24" x14ac:dyDescent="0.55000000000000004">
      <c r="O9296" s="1"/>
      <c r="V9296" s="1"/>
      <c r="X9296" s="1"/>
    </row>
    <row r="9297" spans="15:24" x14ac:dyDescent="0.55000000000000004">
      <c r="O9297" s="1"/>
      <c r="V9297" s="1"/>
      <c r="X9297" s="1"/>
    </row>
    <row r="9298" spans="15:24" x14ac:dyDescent="0.55000000000000004">
      <c r="O9298" s="1"/>
      <c r="V9298" s="1"/>
      <c r="X9298" s="1"/>
    </row>
    <row r="9299" spans="15:24" x14ac:dyDescent="0.55000000000000004">
      <c r="O9299" s="1"/>
      <c r="V9299" s="1"/>
      <c r="X9299" s="1"/>
    </row>
    <row r="9300" spans="15:24" x14ac:dyDescent="0.55000000000000004">
      <c r="O9300" s="1"/>
      <c r="V9300" s="1"/>
      <c r="X9300" s="1"/>
    </row>
    <row r="9301" spans="15:24" x14ac:dyDescent="0.55000000000000004">
      <c r="O9301" s="1"/>
      <c r="V9301" s="1"/>
      <c r="X9301" s="1"/>
    </row>
    <row r="9302" spans="15:24" x14ac:dyDescent="0.55000000000000004">
      <c r="O9302" s="1"/>
      <c r="V9302" s="1"/>
      <c r="X9302" s="1"/>
    </row>
    <row r="9303" spans="15:24" x14ac:dyDescent="0.55000000000000004">
      <c r="O9303" s="1"/>
      <c r="V9303" s="1"/>
      <c r="X9303" s="1"/>
    </row>
    <row r="9304" spans="15:24" x14ac:dyDescent="0.55000000000000004">
      <c r="O9304" s="1"/>
      <c r="V9304" s="1"/>
      <c r="X9304" s="1"/>
    </row>
    <row r="9305" spans="15:24" x14ac:dyDescent="0.55000000000000004">
      <c r="O9305" s="1"/>
      <c r="V9305" s="1"/>
      <c r="X9305" s="1"/>
    </row>
    <row r="9306" spans="15:24" x14ac:dyDescent="0.55000000000000004">
      <c r="O9306" s="1"/>
      <c r="V9306" s="1"/>
      <c r="X9306" s="1"/>
    </row>
    <row r="9307" spans="15:24" x14ac:dyDescent="0.55000000000000004">
      <c r="O9307" s="1"/>
      <c r="V9307" s="1"/>
      <c r="X9307" s="1"/>
    </row>
    <row r="9308" spans="15:24" x14ac:dyDescent="0.55000000000000004">
      <c r="O9308" s="1"/>
      <c r="V9308" s="1"/>
      <c r="X9308" s="1"/>
    </row>
    <row r="9309" spans="15:24" x14ac:dyDescent="0.55000000000000004">
      <c r="O9309" s="1"/>
      <c r="V9309" s="1"/>
      <c r="X9309" s="1"/>
    </row>
    <row r="9310" spans="15:24" x14ac:dyDescent="0.55000000000000004">
      <c r="O9310" s="1"/>
      <c r="V9310" s="1"/>
      <c r="X9310" s="1"/>
    </row>
    <row r="9311" spans="15:24" x14ac:dyDescent="0.55000000000000004">
      <c r="O9311" s="1"/>
      <c r="V9311" s="1"/>
      <c r="X9311" s="1"/>
    </row>
    <row r="9312" spans="15:24" x14ac:dyDescent="0.55000000000000004">
      <c r="O9312" s="1"/>
      <c r="V9312" s="1"/>
      <c r="X9312" s="1"/>
    </row>
    <row r="9313" spans="15:24" x14ac:dyDescent="0.55000000000000004">
      <c r="O9313" s="1"/>
      <c r="V9313" s="1"/>
      <c r="X9313" s="1"/>
    </row>
    <row r="9314" spans="15:24" x14ac:dyDescent="0.55000000000000004">
      <c r="O9314" s="1"/>
      <c r="V9314" s="1"/>
      <c r="X9314" s="1"/>
    </row>
    <row r="9315" spans="15:24" x14ac:dyDescent="0.55000000000000004">
      <c r="O9315" s="1"/>
      <c r="V9315" s="1"/>
      <c r="X9315" s="1"/>
    </row>
    <row r="9316" spans="15:24" x14ac:dyDescent="0.55000000000000004">
      <c r="O9316" s="1"/>
      <c r="V9316" s="1"/>
      <c r="X9316" s="1"/>
    </row>
    <row r="9317" spans="15:24" x14ac:dyDescent="0.55000000000000004">
      <c r="O9317" s="1"/>
      <c r="V9317" s="1"/>
      <c r="X9317" s="1"/>
    </row>
    <row r="9318" spans="15:24" x14ac:dyDescent="0.55000000000000004">
      <c r="O9318" s="1"/>
      <c r="V9318" s="1"/>
      <c r="X9318" s="1"/>
    </row>
    <row r="9319" spans="15:24" x14ac:dyDescent="0.55000000000000004">
      <c r="O9319" s="1"/>
      <c r="V9319" s="1"/>
      <c r="X9319" s="1"/>
    </row>
    <row r="9320" spans="15:24" x14ac:dyDescent="0.55000000000000004">
      <c r="O9320" s="1"/>
      <c r="V9320" s="1"/>
      <c r="X9320" s="1"/>
    </row>
    <row r="9321" spans="15:24" x14ac:dyDescent="0.55000000000000004">
      <c r="O9321" s="1"/>
      <c r="V9321" s="1"/>
      <c r="X9321" s="1"/>
    </row>
    <row r="9322" spans="15:24" x14ac:dyDescent="0.55000000000000004">
      <c r="O9322" s="1"/>
      <c r="V9322" s="1"/>
      <c r="X9322" s="1"/>
    </row>
    <row r="9323" spans="15:24" x14ac:dyDescent="0.55000000000000004">
      <c r="O9323" s="1"/>
      <c r="V9323" s="1"/>
      <c r="X9323" s="1"/>
    </row>
    <row r="9324" spans="15:24" x14ac:dyDescent="0.55000000000000004">
      <c r="O9324" s="1"/>
      <c r="V9324" s="1"/>
      <c r="X9324" s="1"/>
    </row>
    <row r="9325" spans="15:24" x14ac:dyDescent="0.55000000000000004">
      <c r="O9325" s="1"/>
      <c r="V9325" s="1"/>
      <c r="X9325" s="1"/>
    </row>
    <row r="9326" spans="15:24" x14ac:dyDescent="0.55000000000000004">
      <c r="O9326" s="1"/>
      <c r="V9326" s="1"/>
      <c r="X9326" s="1"/>
    </row>
    <row r="9327" spans="15:24" x14ac:dyDescent="0.55000000000000004">
      <c r="O9327" s="1"/>
      <c r="V9327" s="1"/>
      <c r="X9327" s="1"/>
    </row>
    <row r="9328" spans="15:24" x14ac:dyDescent="0.55000000000000004">
      <c r="O9328" s="1"/>
      <c r="V9328" s="1"/>
      <c r="X9328" s="1"/>
    </row>
    <row r="9329" spans="15:24" x14ac:dyDescent="0.55000000000000004">
      <c r="O9329" s="1"/>
      <c r="V9329" s="1"/>
      <c r="X9329" s="1"/>
    </row>
    <row r="9330" spans="15:24" x14ac:dyDescent="0.55000000000000004">
      <c r="O9330" s="1"/>
      <c r="V9330" s="1"/>
      <c r="X9330" s="1"/>
    </row>
    <row r="9331" spans="15:24" x14ac:dyDescent="0.55000000000000004">
      <c r="O9331" s="1"/>
      <c r="V9331" s="1"/>
      <c r="X9331" s="1"/>
    </row>
    <row r="9332" spans="15:24" x14ac:dyDescent="0.55000000000000004">
      <c r="O9332" s="1"/>
      <c r="V9332" s="1"/>
      <c r="X9332" s="1"/>
    </row>
    <row r="9333" spans="15:24" x14ac:dyDescent="0.55000000000000004">
      <c r="O9333" s="1"/>
      <c r="V9333" s="1"/>
      <c r="X9333" s="1"/>
    </row>
    <row r="9334" spans="15:24" x14ac:dyDescent="0.55000000000000004">
      <c r="O9334" s="1"/>
      <c r="V9334" s="1"/>
      <c r="X9334" s="1"/>
    </row>
    <row r="9335" spans="15:24" x14ac:dyDescent="0.55000000000000004">
      <c r="O9335" s="1"/>
      <c r="V9335" s="1"/>
      <c r="X9335" s="1"/>
    </row>
    <row r="9336" spans="15:24" x14ac:dyDescent="0.55000000000000004">
      <c r="O9336" s="1"/>
      <c r="V9336" s="1"/>
      <c r="X9336" s="1"/>
    </row>
    <row r="9337" spans="15:24" x14ac:dyDescent="0.55000000000000004">
      <c r="O9337" s="1"/>
      <c r="V9337" s="1"/>
      <c r="X9337" s="1"/>
    </row>
    <row r="9338" spans="15:24" x14ac:dyDescent="0.55000000000000004">
      <c r="O9338" s="1"/>
      <c r="V9338" s="1"/>
      <c r="X9338" s="1"/>
    </row>
    <row r="9339" spans="15:24" x14ac:dyDescent="0.55000000000000004">
      <c r="O9339" s="1"/>
      <c r="V9339" s="1"/>
      <c r="X9339" s="1"/>
    </row>
    <row r="9340" spans="15:24" x14ac:dyDescent="0.55000000000000004">
      <c r="O9340" s="1"/>
      <c r="V9340" s="1"/>
      <c r="X9340" s="1"/>
    </row>
    <row r="9341" spans="15:24" x14ac:dyDescent="0.55000000000000004">
      <c r="O9341" s="1"/>
      <c r="V9341" s="1"/>
      <c r="X9341" s="1"/>
    </row>
    <row r="9342" spans="15:24" x14ac:dyDescent="0.55000000000000004">
      <c r="O9342" s="1"/>
      <c r="V9342" s="1"/>
      <c r="X9342" s="1"/>
    </row>
    <row r="9343" spans="15:24" x14ac:dyDescent="0.55000000000000004">
      <c r="O9343" s="1"/>
      <c r="V9343" s="1"/>
      <c r="X9343" s="1"/>
    </row>
    <row r="9344" spans="15:24" x14ac:dyDescent="0.55000000000000004">
      <c r="O9344" s="1"/>
      <c r="V9344" s="1"/>
      <c r="X9344" s="1"/>
    </row>
    <row r="9345" spans="15:24" x14ac:dyDescent="0.55000000000000004">
      <c r="O9345" s="1"/>
      <c r="V9345" s="1"/>
      <c r="X9345" s="1"/>
    </row>
    <row r="9346" spans="15:24" x14ac:dyDescent="0.55000000000000004">
      <c r="O9346" s="1"/>
      <c r="V9346" s="1"/>
      <c r="X9346" s="1"/>
    </row>
    <row r="9347" spans="15:24" x14ac:dyDescent="0.55000000000000004">
      <c r="O9347" s="1"/>
      <c r="V9347" s="1"/>
      <c r="X9347" s="1"/>
    </row>
    <row r="9348" spans="15:24" x14ac:dyDescent="0.55000000000000004">
      <c r="O9348" s="1"/>
      <c r="V9348" s="1"/>
      <c r="X9348" s="1"/>
    </row>
    <row r="9349" spans="15:24" x14ac:dyDescent="0.55000000000000004">
      <c r="O9349" s="1"/>
      <c r="V9349" s="1"/>
      <c r="X9349" s="1"/>
    </row>
    <row r="9350" spans="15:24" x14ac:dyDescent="0.55000000000000004">
      <c r="O9350" s="1"/>
      <c r="V9350" s="1"/>
      <c r="X9350" s="1"/>
    </row>
    <row r="9351" spans="15:24" x14ac:dyDescent="0.55000000000000004">
      <c r="O9351" s="1"/>
      <c r="V9351" s="1"/>
      <c r="X9351" s="1"/>
    </row>
    <row r="9352" spans="15:24" x14ac:dyDescent="0.55000000000000004">
      <c r="O9352" s="1"/>
      <c r="V9352" s="1"/>
      <c r="X9352" s="1"/>
    </row>
    <row r="9353" spans="15:24" x14ac:dyDescent="0.55000000000000004">
      <c r="O9353" s="1"/>
      <c r="V9353" s="1"/>
      <c r="X9353" s="1"/>
    </row>
    <row r="9354" spans="15:24" x14ac:dyDescent="0.55000000000000004">
      <c r="O9354" s="1"/>
      <c r="V9354" s="1"/>
      <c r="X9354" s="1"/>
    </row>
    <row r="9355" spans="15:24" x14ac:dyDescent="0.55000000000000004">
      <c r="O9355" s="1"/>
      <c r="V9355" s="1"/>
      <c r="X9355" s="1"/>
    </row>
    <row r="9356" spans="15:24" x14ac:dyDescent="0.55000000000000004">
      <c r="O9356" s="1"/>
      <c r="V9356" s="1"/>
      <c r="X9356" s="1"/>
    </row>
    <row r="9357" spans="15:24" x14ac:dyDescent="0.55000000000000004">
      <c r="O9357" s="1"/>
      <c r="V9357" s="1"/>
      <c r="X9357" s="1"/>
    </row>
    <row r="9358" spans="15:24" x14ac:dyDescent="0.55000000000000004">
      <c r="O9358" s="1"/>
      <c r="V9358" s="1"/>
      <c r="X9358" s="1"/>
    </row>
    <row r="9359" spans="15:24" x14ac:dyDescent="0.55000000000000004">
      <c r="O9359" s="1"/>
      <c r="V9359" s="1"/>
      <c r="X9359" s="1"/>
    </row>
    <row r="9360" spans="15:24" x14ac:dyDescent="0.55000000000000004">
      <c r="O9360" s="1"/>
      <c r="V9360" s="1"/>
      <c r="X9360" s="1"/>
    </row>
    <row r="9361" spans="15:24" x14ac:dyDescent="0.55000000000000004">
      <c r="O9361" s="1"/>
      <c r="V9361" s="1"/>
      <c r="X9361" s="1"/>
    </row>
    <row r="9362" spans="15:24" x14ac:dyDescent="0.55000000000000004">
      <c r="O9362" s="1"/>
      <c r="V9362" s="1"/>
      <c r="X9362" s="1"/>
    </row>
    <row r="9363" spans="15:24" x14ac:dyDescent="0.55000000000000004">
      <c r="O9363" s="1"/>
      <c r="V9363" s="1"/>
      <c r="X9363" s="1"/>
    </row>
    <row r="9364" spans="15:24" x14ac:dyDescent="0.55000000000000004">
      <c r="O9364" s="1"/>
      <c r="V9364" s="1"/>
      <c r="X9364" s="1"/>
    </row>
    <row r="9365" spans="15:24" x14ac:dyDescent="0.55000000000000004">
      <c r="O9365" s="1"/>
      <c r="V9365" s="1"/>
      <c r="X9365" s="1"/>
    </row>
    <row r="9366" spans="15:24" x14ac:dyDescent="0.55000000000000004">
      <c r="O9366" s="1"/>
      <c r="V9366" s="1"/>
      <c r="X9366" s="1"/>
    </row>
    <row r="9367" spans="15:24" x14ac:dyDescent="0.55000000000000004">
      <c r="O9367" s="1"/>
      <c r="V9367" s="1"/>
      <c r="X9367" s="1"/>
    </row>
    <row r="9368" spans="15:24" x14ac:dyDescent="0.55000000000000004">
      <c r="O9368" s="1"/>
      <c r="V9368" s="1"/>
      <c r="X9368" s="1"/>
    </row>
    <row r="9369" spans="15:24" x14ac:dyDescent="0.55000000000000004">
      <c r="O9369" s="1"/>
      <c r="V9369" s="1"/>
      <c r="X9369" s="1"/>
    </row>
    <row r="9370" spans="15:24" x14ac:dyDescent="0.55000000000000004">
      <c r="O9370" s="1"/>
      <c r="V9370" s="1"/>
      <c r="X9370" s="1"/>
    </row>
    <row r="9371" spans="15:24" x14ac:dyDescent="0.55000000000000004">
      <c r="O9371" s="1"/>
      <c r="V9371" s="1"/>
      <c r="X9371" s="1"/>
    </row>
    <row r="9372" spans="15:24" x14ac:dyDescent="0.55000000000000004">
      <c r="O9372" s="1"/>
      <c r="V9372" s="1"/>
      <c r="X9372" s="1"/>
    </row>
    <row r="9373" spans="15:24" x14ac:dyDescent="0.55000000000000004">
      <c r="O9373" s="1"/>
      <c r="V9373" s="1"/>
      <c r="X9373" s="1"/>
    </row>
    <row r="9374" spans="15:24" x14ac:dyDescent="0.55000000000000004">
      <c r="O9374" s="1"/>
      <c r="V9374" s="1"/>
      <c r="X9374" s="1"/>
    </row>
    <row r="9375" spans="15:24" x14ac:dyDescent="0.55000000000000004">
      <c r="O9375" s="1"/>
      <c r="V9375" s="1"/>
      <c r="X9375" s="1"/>
    </row>
    <row r="9376" spans="15:24" x14ac:dyDescent="0.55000000000000004">
      <c r="O9376" s="1"/>
      <c r="V9376" s="1"/>
      <c r="X9376" s="1"/>
    </row>
    <row r="9377" spans="15:24" x14ac:dyDescent="0.55000000000000004">
      <c r="O9377" s="1"/>
      <c r="V9377" s="1"/>
      <c r="X9377" s="1"/>
    </row>
    <row r="9378" spans="15:24" x14ac:dyDescent="0.55000000000000004">
      <c r="O9378" s="1"/>
      <c r="V9378" s="1"/>
      <c r="X9378" s="1"/>
    </row>
    <row r="9379" spans="15:24" x14ac:dyDescent="0.55000000000000004">
      <c r="O9379" s="1"/>
      <c r="V9379" s="1"/>
      <c r="X9379" s="1"/>
    </row>
    <row r="9380" spans="15:24" x14ac:dyDescent="0.55000000000000004">
      <c r="O9380" s="1"/>
      <c r="V9380" s="1"/>
      <c r="X9380" s="1"/>
    </row>
    <row r="9381" spans="15:24" x14ac:dyDescent="0.55000000000000004">
      <c r="O9381" s="1"/>
      <c r="V9381" s="1"/>
      <c r="X9381" s="1"/>
    </row>
    <row r="9382" spans="15:24" x14ac:dyDescent="0.55000000000000004">
      <c r="O9382" s="1"/>
      <c r="V9382" s="1"/>
      <c r="X9382" s="1"/>
    </row>
    <row r="9383" spans="15:24" x14ac:dyDescent="0.55000000000000004">
      <c r="O9383" s="1"/>
      <c r="V9383" s="1"/>
      <c r="X9383" s="1"/>
    </row>
    <row r="9384" spans="15:24" x14ac:dyDescent="0.55000000000000004">
      <c r="O9384" s="1"/>
      <c r="V9384" s="1"/>
      <c r="X9384" s="1"/>
    </row>
    <row r="9385" spans="15:24" x14ac:dyDescent="0.55000000000000004">
      <c r="O9385" s="1"/>
      <c r="V9385" s="1"/>
      <c r="X9385" s="1"/>
    </row>
    <row r="9386" spans="15:24" x14ac:dyDescent="0.55000000000000004">
      <c r="O9386" s="1"/>
      <c r="V9386" s="1"/>
      <c r="X9386" s="1"/>
    </row>
    <row r="9387" spans="15:24" x14ac:dyDescent="0.55000000000000004">
      <c r="O9387" s="1"/>
      <c r="V9387" s="1"/>
      <c r="X9387" s="1"/>
    </row>
    <row r="9388" spans="15:24" x14ac:dyDescent="0.55000000000000004">
      <c r="O9388" s="1"/>
      <c r="V9388" s="1"/>
      <c r="X9388" s="1"/>
    </row>
    <row r="9389" spans="15:24" x14ac:dyDescent="0.55000000000000004">
      <c r="O9389" s="1"/>
      <c r="V9389" s="1"/>
      <c r="X9389" s="1"/>
    </row>
    <row r="9390" spans="15:24" x14ac:dyDescent="0.55000000000000004">
      <c r="O9390" s="1"/>
      <c r="V9390" s="1"/>
      <c r="X9390" s="1"/>
    </row>
    <row r="9391" spans="15:24" x14ac:dyDescent="0.55000000000000004">
      <c r="O9391" s="1"/>
      <c r="V9391" s="1"/>
      <c r="X9391" s="1"/>
    </row>
    <row r="9392" spans="15:24" x14ac:dyDescent="0.55000000000000004">
      <c r="O9392" s="1"/>
      <c r="V9392" s="1"/>
      <c r="X9392" s="1"/>
    </row>
    <row r="9393" spans="15:24" x14ac:dyDescent="0.55000000000000004">
      <c r="O9393" s="1"/>
      <c r="V9393" s="1"/>
      <c r="X9393" s="1"/>
    </row>
    <row r="9394" spans="15:24" x14ac:dyDescent="0.55000000000000004">
      <c r="O9394" s="1"/>
      <c r="V9394" s="1"/>
      <c r="X9394" s="1"/>
    </row>
    <row r="9395" spans="15:24" x14ac:dyDescent="0.55000000000000004">
      <c r="O9395" s="1"/>
      <c r="V9395" s="1"/>
      <c r="X9395" s="1"/>
    </row>
    <row r="9396" spans="15:24" x14ac:dyDescent="0.55000000000000004">
      <c r="O9396" s="1"/>
      <c r="V9396" s="1"/>
      <c r="X9396" s="1"/>
    </row>
    <row r="9397" spans="15:24" x14ac:dyDescent="0.55000000000000004">
      <c r="O9397" s="1"/>
      <c r="V9397" s="1"/>
      <c r="X9397" s="1"/>
    </row>
    <row r="9398" spans="15:24" x14ac:dyDescent="0.55000000000000004">
      <c r="O9398" s="1"/>
      <c r="V9398" s="1"/>
      <c r="X9398" s="1"/>
    </row>
    <row r="9399" spans="15:24" x14ac:dyDescent="0.55000000000000004">
      <c r="O9399" s="1"/>
      <c r="V9399" s="1"/>
      <c r="X9399" s="1"/>
    </row>
    <row r="9400" spans="15:24" x14ac:dyDescent="0.55000000000000004">
      <c r="O9400" s="1"/>
      <c r="V9400" s="1"/>
      <c r="X9400" s="1"/>
    </row>
    <row r="9401" spans="15:24" x14ac:dyDescent="0.55000000000000004">
      <c r="O9401" s="1"/>
      <c r="V9401" s="1"/>
      <c r="X9401" s="1"/>
    </row>
    <row r="9402" spans="15:24" x14ac:dyDescent="0.55000000000000004">
      <c r="O9402" s="1"/>
      <c r="V9402" s="1"/>
      <c r="X9402" s="1"/>
    </row>
    <row r="9403" spans="15:24" x14ac:dyDescent="0.55000000000000004">
      <c r="O9403" s="1"/>
      <c r="V9403" s="1"/>
      <c r="X9403" s="1"/>
    </row>
    <row r="9404" spans="15:24" x14ac:dyDescent="0.55000000000000004">
      <c r="O9404" s="1"/>
      <c r="V9404" s="1"/>
      <c r="X9404" s="1"/>
    </row>
    <row r="9405" spans="15:24" x14ac:dyDescent="0.55000000000000004">
      <c r="O9405" s="1"/>
      <c r="V9405" s="1"/>
      <c r="X9405" s="1"/>
    </row>
    <row r="9406" spans="15:24" x14ac:dyDescent="0.55000000000000004">
      <c r="O9406" s="1"/>
      <c r="V9406" s="1"/>
      <c r="X9406" s="1"/>
    </row>
    <row r="9407" spans="15:24" x14ac:dyDescent="0.55000000000000004">
      <c r="O9407" s="1"/>
      <c r="V9407" s="1"/>
      <c r="X9407" s="1"/>
    </row>
    <row r="9408" spans="15:24" x14ac:dyDescent="0.55000000000000004">
      <c r="O9408" s="1"/>
      <c r="V9408" s="1"/>
      <c r="X9408" s="1"/>
    </row>
    <row r="9409" spans="15:24" x14ac:dyDescent="0.55000000000000004">
      <c r="O9409" s="1"/>
      <c r="V9409" s="1"/>
      <c r="X9409" s="1"/>
    </row>
    <row r="9410" spans="15:24" x14ac:dyDescent="0.55000000000000004">
      <c r="O9410" s="1"/>
      <c r="V9410" s="1"/>
      <c r="X9410" s="1"/>
    </row>
    <row r="9411" spans="15:24" x14ac:dyDescent="0.55000000000000004">
      <c r="O9411" s="1"/>
      <c r="V9411" s="1"/>
      <c r="X9411" s="1"/>
    </row>
    <row r="9412" spans="15:24" x14ac:dyDescent="0.55000000000000004">
      <c r="O9412" s="1"/>
      <c r="V9412" s="1"/>
      <c r="X9412" s="1"/>
    </row>
    <row r="9413" spans="15:24" x14ac:dyDescent="0.55000000000000004">
      <c r="O9413" s="1"/>
      <c r="V9413" s="1"/>
      <c r="X9413" s="1"/>
    </row>
    <row r="9414" spans="15:24" x14ac:dyDescent="0.55000000000000004">
      <c r="O9414" s="1"/>
      <c r="V9414" s="1"/>
      <c r="X9414" s="1"/>
    </row>
    <row r="9415" spans="15:24" x14ac:dyDescent="0.55000000000000004">
      <c r="O9415" s="1"/>
      <c r="V9415" s="1"/>
      <c r="X9415" s="1"/>
    </row>
    <row r="9416" spans="15:24" x14ac:dyDescent="0.55000000000000004">
      <c r="O9416" s="1"/>
      <c r="V9416" s="1"/>
      <c r="X9416" s="1"/>
    </row>
    <row r="9417" spans="15:24" x14ac:dyDescent="0.55000000000000004">
      <c r="O9417" s="1"/>
      <c r="V9417" s="1"/>
      <c r="X9417" s="1"/>
    </row>
    <row r="9418" spans="15:24" x14ac:dyDescent="0.55000000000000004">
      <c r="O9418" s="1"/>
      <c r="V9418" s="1"/>
      <c r="X9418" s="1"/>
    </row>
    <row r="9419" spans="15:24" x14ac:dyDescent="0.55000000000000004">
      <c r="O9419" s="1"/>
      <c r="V9419" s="1"/>
      <c r="X9419" s="1"/>
    </row>
    <row r="9420" spans="15:24" x14ac:dyDescent="0.55000000000000004">
      <c r="O9420" s="1"/>
      <c r="V9420" s="1"/>
      <c r="X9420" s="1"/>
    </row>
    <row r="9421" spans="15:24" x14ac:dyDescent="0.55000000000000004">
      <c r="O9421" s="1"/>
      <c r="V9421" s="1"/>
      <c r="X9421" s="1"/>
    </row>
    <row r="9422" spans="15:24" x14ac:dyDescent="0.55000000000000004">
      <c r="O9422" s="1"/>
      <c r="V9422" s="1"/>
      <c r="X9422" s="1"/>
    </row>
    <row r="9423" spans="15:24" x14ac:dyDescent="0.55000000000000004">
      <c r="O9423" s="1"/>
      <c r="V9423" s="1"/>
      <c r="X9423" s="1"/>
    </row>
    <row r="9424" spans="15:24" x14ac:dyDescent="0.55000000000000004">
      <c r="O9424" s="1"/>
      <c r="V9424" s="1"/>
      <c r="X9424" s="1"/>
    </row>
    <row r="9425" spans="15:24" x14ac:dyDescent="0.55000000000000004">
      <c r="O9425" s="1"/>
      <c r="V9425" s="1"/>
      <c r="X9425" s="1"/>
    </row>
    <row r="9426" spans="15:24" x14ac:dyDescent="0.55000000000000004">
      <c r="O9426" s="1"/>
      <c r="V9426" s="1"/>
      <c r="X9426" s="1"/>
    </row>
    <row r="9427" spans="15:24" x14ac:dyDescent="0.55000000000000004">
      <c r="O9427" s="1"/>
      <c r="V9427" s="1"/>
      <c r="X9427" s="1"/>
    </row>
    <row r="9428" spans="15:24" x14ac:dyDescent="0.55000000000000004">
      <c r="O9428" s="1"/>
      <c r="V9428" s="1"/>
      <c r="X9428" s="1"/>
    </row>
    <row r="9429" spans="15:24" x14ac:dyDescent="0.55000000000000004">
      <c r="O9429" s="1"/>
      <c r="V9429" s="1"/>
      <c r="X9429" s="1"/>
    </row>
    <row r="9430" spans="15:24" x14ac:dyDescent="0.55000000000000004">
      <c r="O9430" s="1"/>
      <c r="V9430" s="1"/>
      <c r="X9430" s="1"/>
    </row>
    <row r="9431" spans="15:24" x14ac:dyDescent="0.55000000000000004">
      <c r="O9431" s="1"/>
      <c r="V9431" s="1"/>
      <c r="X9431" s="1"/>
    </row>
    <row r="9432" spans="15:24" x14ac:dyDescent="0.55000000000000004">
      <c r="O9432" s="1"/>
      <c r="V9432" s="1"/>
      <c r="X9432" s="1"/>
    </row>
    <row r="9433" spans="15:24" x14ac:dyDescent="0.55000000000000004">
      <c r="O9433" s="1"/>
      <c r="V9433" s="1"/>
      <c r="X9433" s="1"/>
    </row>
    <row r="9434" spans="15:24" x14ac:dyDescent="0.55000000000000004">
      <c r="O9434" s="1"/>
      <c r="V9434" s="1"/>
      <c r="X9434" s="1"/>
    </row>
    <row r="9435" spans="15:24" x14ac:dyDescent="0.55000000000000004">
      <c r="O9435" s="1"/>
      <c r="V9435" s="1"/>
      <c r="X9435" s="1"/>
    </row>
    <row r="9436" spans="15:24" x14ac:dyDescent="0.55000000000000004">
      <c r="O9436" s="1"/>
      <c r="V9436" s="1"/>
      <c r="X9436" s="1"/>
    </row>
    <row r="9437" spans="15:24" x14ac:dyDescent="0.55000000000000004">
      <c r="O9437" s="1"/>
      <c r="V9437" s="1"/>
      <c r="X9437" s="1"/>
    </row>
    <row r="9438" spans="15:24" x14ac:dyDescent="0.55000000000000004">
      <c r="O9438" s="1"/>
      <c r="V9438" s="1"/>
      <c r="X9438" s="1"/>
    </row>
    <row r="9439" spans="15:24" x14ac:dyDescent="0.55000000000000004">
      <c r="O9439" s="1"/>
      <c r="V9439" s="1"/>
      <c r="X9439" s="1"/>
    </row>
    <row r="9440" spans="15:24" x14ac:dyDescent="0.55000000000000004">
      <c r="O9440" s="1"/>
      <c r="V9440" s="1"/>
      <c r="X9440" s="1"/>
    </row>
    <row r="9441" spans="15:24" x14ac:dyDescent="0.55000000000000004">
      <c r="O9441" s="1"/>
      <c r="V9441" s="1"/>
      <c r="X9441" s="1"/>
    </row>
    <row r="9442" spans="15:24" x14ac:dyDescent="0.55000000000000004">
      <c r="O9442" s="1"/>
      <c r="V9442" s="1"/>
      <c r="X9442" s="1"/>
    </row>
    <row r="9443" spans="15:24" x14ac:dyDescent="0.55000000000000004">
      <c r="O9443" s="1"/>
      <c r="V9443" s="1"/>
      <c r="X9443" s="1"/>
    </row>
    <row r="9444" spans="15:24" x14ac:dyDescent="0.55000000000000004">
      <c r="O9444" s="1"/>
      <c r="V9444" s="1"/>
      <c r="X9444" s="1"/>
    </row>
    <row r="9445" spans="15:24" x14ac:dyDescent="0.55000000000000004">
      <c r="O9445" s="1"/>
      <c r="V9445" s="1"/>
      <c r="X9445" s="1"/>
    </row>
    <row r="9446" spans="15:24" x14ac:dyDescent="0.55000000000000004">
      <c r="O9446" s="1"/>
      <c r="V9446" s="1"/>
      <c r="X9446" s="1"/>
    </row>
    <row r="9447" spans="15:24" x14ac:dyDescent="0.55000000000000004">
      <c r="O9447" s="1"/>
      <c r="V9447" s="1"/>
      <c r="X9447" s="1"/>
    </row>
    <row r="9448" spans="15:24" x14ac:dyDescent="0.55000000000000004">
      <c r="O9448" s="1"/>
      <c r="V9448" s="1"/>
      <c r="X9448" s="1"/>
    </row>
    <row r="9449" spans="15:24" x14ac:dyDescent="0.55000000000000004">
      <c r="O9449" s="1"/>
      <c r="V9449" s="1"/>
      <c r="X9449" s="1"/>
    </row>
    <row r="9450" spans="15:24" x14ac:dyDescent="0.55000000000000004">
      <c r="O9450" s="1"/>
      <c r="V9450" s="1"/>
      <c r="X9450" s="1"/>
    </row>
    <row r="9451" spans="15:24" x14ac:dyDescent="0.55000000000000004">
      <c r="O9451" s="1"/>
      <c r="V9451" s="1"/>
      <c r="X9451" s="1"/>
    </row>
    <row r="9452" spans="15:24" x14ac:dyDescent="0.55000000000000004">
      <c r="O9452" s="1"/>
      <c r="V9452" s="1"/>
      <c r="X9452" s="1"/>
    </row>
    <row r="9453" spans="15:24" x14ac:dyDescent="0.55000000000000004">
      <c r="O9453" s="1"/>
      <c r="V9453" s="1"/>
      <c r="X9453" s="1"/>
    </row>
    <row r="9454" spans="15:24" x14ac:dyDescent="0.55000000000000004">
      <c r="O9454" s="1"/>
      <c r="V9454" s="1"/>
      <c r="X9454" s="1"/>
    </row>
    <row r="9455" spans="15:24" x14ac:dyDescent="0.55000000000000004">
      <c r="O9455" s="1"/>
      <c r="V9455" s="1"/>
      <c r="X9455" s="1"/>
    </row>
    <row r="9456" spans="15:24" x14ac:dyDescent="0.55000000000000004">
      <c r="O9456" s="1"/>
      <c r="V9456" s="1"/>
      <c r="X9456" s="1"/>
    </row>
    <row r="9457" spans="15:24" x14ac:dyDescent="0.55000000000000004">
      <c r="O9457" s="1"/>
      <c r="V9457" s="1"/>
      <c r="X9457" s="1"/>
    </row>
    <row r="9458" spans="15:24" x14ac:dyDescent="0.55000000000000004">
      <c r="O9458" s="1"/>
      <c r="V9458" s="1"/>
      <c r="X9458" s="1"/>
    </row>
    <row r="9459" spans="15:24" x14ac:dyDescent="0.55000000000000004">
      <c r="O9459" s="1"/>
      <c r="V9459" s="1"/>
      <c r="X9459" s="1"/>
    </row>
    <row r="9460" spans="15:24" x14ac:dyDescent="0.55000000000000004">
      <c r="O9460" s="1"/>
      <c r="V9460" s="1"/>
      <c r="X9460" s="1"/>
    </row>
    <row r="9461" spans="15:24" x14ac:dyDescent="0.55000000000000004">
      <c r="O9461" s="1"/>
      <c r="V9461" s="1"/>
      <c r="X9461" s="1"/>
    </row>
    <row r="9462" spans="15:24" x14ac:dyDescent="0.55000000000000004">
      <c r="O9462" s="1"/>
      <c r="V9462" s="1"/>
      <c r="X9462" s="1"/>
    </row>
    <row r="9463" spans="15:24" x14ac:dyDescent="0.55000000000000004">
      <c r="O9463" s="1"/>
      <c r="V9463" s="1"/>
      <c r="X9463" s="1"/>
    </row>
    <row r="9464" spans="15:24" x14ac:dyDescent="0.55000000000000004">
      <c r="O9464" s="1"/>
      <c r="V9464" s="1"/>
      <c r="X9464" s="1"/>
    </row>
    <row r="9465" spans="15:24" x14ac:dyDescent="0.55000000000000004">
      <c r="O9465" s="1"/>
      <c r="V9465" s="1"/>
      <c r="X9465" s="1"/>
    </row>
    <row r="9466" spans="15:24" x14ac:dyDescent="0.55000000000000004">
      <c r="O9466" s="1"/>
      <c r="V9466" s="1"/>
      <c r="X9466" s="1"/>
    </row>
    <row r="9467" spans="15:24" x14ac:dyDescent="0.55000000000000004">
      <c r="O9467" s="1"/>
      <c r="V9467" s="1"/>
      <c r="X9467" s="1"/>
    </row>
    <row r="9468" spans="15:24" x14ac:dyDescent="0.55000000000000004">
      <c r="O9468" s="1"/>
      <c r="V9468" s="1"/>
      <c r="X9468" s="1"/>
    </row>
    <row r="9469" spans="15:24" x14ac:dyDescent="0.55000000000000004">
      <c r="O9469" s="1"/>
      <c r="V9469" s="1"/>
      <c r="X9469" s="1"/>
    </row>
    <row r="9470" spans="15:24" x14ac:dyDescent="0.55000000000000004">
      <c r="O9470" s="1"/>
      <c r="V9470" s="1"/>
      <c r="X9470" s="1"/>
    </row>
    <row r="9471" spans="15:24" x14ac:dyDescent="0.55000000000000004">
      <c r="O9471" s="1"/>
      <c r="V9471" s="1"/>
      <c r="X9471" s="1"/>
    </row>
    <row r="9472" spans="15:24" x14ac:dyDescent="0.55000000000000004">
      <c r="O9472" s="1"/>
      <c r="V9472" s="1"/>
      <c r="X9472" s="1"/>
    </row>
    <row r="9473" spans="15:24" x14ac:dyDescent="0.55000000000000004">
      <c r="O9473" s="1"/>
      <c r="V9473" s="1"/>
      <c r="X9473" s="1"/>
    </row>
    <row r="9474" spans="15:24" x14ac:dyDescent="0.55000000000000004">
      <c r="O9474" s="1"/>
      <c r="V9474" s="1"/>
      <c r="X9474" s="1"/>
    </row>
    <row r="9475" spans="15:24" x14ac:dyDescent="0.55000000000000004">
      <c r="O9475" s="1"/>
      <c r="V9475" s="1"/>
      <c r="X9475" s="1"/>
    </row>
    <row r="9476" spans="15:24" x14ac:dyDescent="0.55000000000000004">
      <c r="O9476" s="1"/>
      <c r="V9476" s="1"/>
      <c r="X9476" s="1"/>
    </row>
    <row r="9477" spans="15:24" x14ac:dyDescent="0.55000000000000004">
      <c r="O9477" s="1"/>
      <c r="V9477" s="1"/>
      <c r="X9477" s="1"/>
    </row>
    <row r="9478" spans="15:24" x14ac:dyDescent="0.55000000000000004">
      <c r="O9478" s="1"/>
      <c r="V9478" s="1"/>
      <c r="X9478" s="1"/>
    </row>
    <row r="9479" spans="15:24" x14ac:dyDescent="0.55000000000000004">
      <c r="O9479" s="1"/>
      <c r="V9479" s="1"/>
      <c r="X9479" s="1"/>
    </row>
    <row r="9480" spans="15:24" x14ac:dyDescent="0.55000000000000004">
      <c r="O9480" s="1"/>
      <c r="V9480" s="1"/>
      <c r="X9480" s="1"/>
    </row>
    <row r="9481" spans="15:24" x14ac:dyDescent="0.55000000000000004">
      <c r="O9481" s="1"/>
      <c r="V9481" s="1"/>
      <c r="X9481" s="1"/>
    </row>
    <row r="9482" spans="15:24" x14ac:dyDescent="0.55000000000000004">
      <c r="O9482" s="1"/>
      <c r="V9482" s="1"/>
      <c r="X9482" s="1"/>
    </row>
    <row r="9483" spans="15:24" x14ac:dyDescent="0.55000000000000004">
      <c r="O9483" s="1"/>
      <c r="V9483" s="1"/>
      <c r="X9483" s="1"/>
    </row>
    <row r="9484" spans="15:24" x14ac:dyDescent="0.55000000000000004">
      <c r="O9484" s="1"/>
      <c r="V9484" s="1"/>
      <c r="X9484" s="1"/>
    </row>
    <row r="9485" spans="15:24" x14ac:dyDescent="0.55000000000000004">
      <c r="O9485" s="1"/>
      <c r="V9485" s="1"/>
      <c r="X9485" s="1"/>
    </row>
    <row r="9486" spans="15:24" x14ac:dyDescent="0.55000000000000004">
      <c r="O9486" s="1"/>
      <c r="V9486" s="1"/>
      <c r="X9486" s="1"/>
    </row>
    <row r="9487" spans="15:24" x14ac:dyDescent="0.55000000000000004">
      <c r="O9487" s="1"/>
      <c r="V9487" s="1"/>
      <c r="X9487" s="1"/>
    </row>
    <row r="9488" spans="15:24" x14ac:dyDescent="0.55000000000000004">
      <c r="O9488" s="1"/>
      <c r="V9488" s="1"/>
      <c r="X9488" s="1"/>
    </row>
    <row r="9489" spans="15:24" x14ac:dyDescent="0.55000000000000004">
      <c r="O9489" s="1"/>
      <c r="V9489" s="1"/>
      <c r="X9489" s="1"/>
    </row>
    <row r="9490" spans="15:24" x14ac:dyDescent="0.55000000000000004">
      <c r="O9490" s="1"/>
      <c r="V9490" s="1"/>
      <c r="X9490" s="1"/>
    </row>
    <row r="9491" spans="15:24" x14ac:dyDescent="0.55000000000000004">
      <c r="O9491" s="1"/>
      <c r="V9491" s="1"/>
      <c r="X9491" s="1"/>
    </row>
    <row r="9492" spans="15:24" x14ac:dyDescent="0.55000000000000004">
      <c r="O9492" s="1"/>
      <c r="V9492" s="1"/>
      <c r="X9492" s="1"/>
    </row>
    <row r="9493" spans="15:24" x14ac:dyDescent="0.55000000000000004">
      <c r="O9493" s="1"/>
      <c r="V9493" s="1"/>
      <c r="X9493" s="1"/>
    </row>
    <row r="9494" spans="15:24" x14ac:dyDescent="0.55000000000000004">
      <c r="O9494" s="1"/>
      <c r="V9494" s="1"/>
      <c r="X9494" s="1"/>
    </row>
    <row r="9495" spans="15:24" x14ac:dyDescent="0.55000000000000004">
      <c r="O9495" s="1"/>
      <c r="V9495" s="1"/>
      <c r="X9495" s="1"/>
    </row>
    <row r="9496" spans="15:24" x14ac:dyDescent="0.55000000000000004">
      <c r="O9496" s="1"/>
      <c r="V9496" s="1"/>
      <c r="X9496" s="1"/>
    </row>
    <row r="9497" spans="15:24" x14ac:dyDescent="0.55000000000000004">
      <c r="O9497" s="1"/>
      <c r="V9497" s="1"/>
      <c r="X9497" s="1"/>
    </row>
    <row r="9498" spans="15:24" x14ac:dyDescent="0.55000000000000004">
      <c r="O9498" s="1"/>
      <c r="V9498" s="1"/>
      <c r="X9498" s="1"/>
    </row>
    <row r="9499" spans="15:24" x14ac:dyDescent="0.55000000000000004">
      <c r="O9499" s="1"/>
      <c r="V9499" s="1"/>
      <c r="X9499" s="1"/>
    </row>
    <row r="9500" spans="15:24" x14ac:dyDescent="0.55000000000000004">
      <c r="O9500" s="1"/>
      <c r="V9500" s="1"/>
      <c r="X9500" s="1"/>
    </row>
    <row r="9501" spans="15:24" x14ac:dyDescent="0.55000000000000004">
      <c r="O9501" s="1"/>
      <c r="V9501" s="1"/>
      <c r="X9501" s="1"/>
    </row>
    <row r="9502" spans="15:24" x14ac:dyDescent="0.55000000000000004">
      <c r="O9502" s="1"/>
      <c r="V9502" s="1"/>
      <c r="X9502" s="1"/>
    </row>
    <row r="9503" spans="15:24" x14ac:dyDescent="0.55000000000000004">
      <c r="O9503" s="1"/>
      <c r="V9503" s="1"/>
      <c r="X9503" s="1"/>
    </row>
    <row r="9504" spans="15:24" x14ac:dyDescent="0.55000000000000004">
      <c r="O9504" s="1"/>
      <c r="V9504" s="1"/>
      <c r="X9504" s="1"/>
    </row>
    <row r="9505" spans="15:24" x14ac:dyDescent="0.55000000000000004">
      <c r="O9505" s="1"/>
      <c r="V9505" s="1"/>
      <c r="X9505" s="1"/>
    </row>
    <row r="9506" spans="15:24" x14ac:dyDescent="0.55000000000000004">
      <c r="O9506" s="1"/>
      <c r="V9506" s="1"/>
      <c r="X9506" s="1"/>
    </row>
    <row r="9507" spans="15:24" x14ac:dyDescent="0.55000000000000004">
      <c r="O9507" s="1"/>
      <c r="V9507" s="1"/>
      <c r="X9507" s="1"/>
    </row>
    <row r="9508" spans="15:24" x14ac:dyDescent="0.55000000000000004">
      <c r="O9508" s="1"/>
      <c r="V9508" s="1"/>
      <c r="X9508" s="1"/>
    </row>
    <row r="9509" spans="15:24" x14ac:dyDescent="0.55000000000000004">
      <c r="O9509" s="1"/>
      <c r="V9509" s="1"/>
      <c r="X9509" s="1"/>
    </row>
    <row r="9510" spans="15:24" x14ac:dyDescent="0.55000000000000004">
      <c r="O9510" s="1"/>
      <c r="V9510" s="1"/>
      <c r="X9510" s="1"/>
    </row>
    <row r="9511" spans="15:24" x14ac:dyDescent="0.55000000000000004">
      <c r="O9511" s="1"/>
      <c r="V9511" s="1"/>
      <c r="X9511" s="1"/>
    </row>
    <row r="9512" spans="15:24" x14ac:dyDescent="0.55000000000000004">
      <c r="O9512" s="1"/>
      <c r="V9512" s="1"/>
      <c r="X9512" s="1"/>
    </row>
    <row r="9513" spans="15:24" x14ac:dyDescent="0.55000000000000004">
      <c r="O9513" s="1"/>
      <c r="V9513" s="1"/>
      <c r="X9513" s="1"/>
    </row>
    <row r="9514" spans="15:24" x14ac:dyDescent="0.55000000000000004">
      <c r="O9514" s="1"/>
      <c r="V9514" s="1"/>
      <c r="X9514" s="1"/>
    </row>
    <row r="9515" spans="15:24" x14ac:dyDescent="0.55000000000000004">
      <c r="O9515" s="1"/>
      <c r="V9515" s="1"/>
      <c r="X9515" s="1"/>
    </row>
    <row r="9516" spans="15:24" x14ac:dyDescent="0.55000000000000004">
      <c r="O9516" s="1"/>
      <c r="V9516" s="1"/>
      <c r="X9516" s="1"/>
    </row>
    <row r="9517" spans="15:24" x14ac:dyDescent="0.55000000000000004">
      <c r="O9517" s="1"/>
      <c r="V9517" s="1"/>
      <c r="X9517" s="1"/>
    </row>
    <row r="9518" spans="15:24" x14ac:dyDescent="0.55000000000000004">
      <c r="O9518" s="1"/>
      <c r="V9518" s="1"/>
      <c r="X9518" s="1"/>
    </row>
    <row r="9519" spans="15:24" x14ac:dyDescent="0.55000000000000004">
      <c r="O9519" s="1"/>
      <c r="V9519" s="1"/>
      <c r="X9519" s="1"/>
    </row>
    <row r="9520" spans="15:24" x14ac:dyDescent="0.55000000000000004">
      <c r="O9520" s="1"/>
      <c r="V9520" s="1"/>
      <c r="X9520" s="1"/>
    </row>
    <row r="9521" spans="15:24" x14ac:dyDescent="0.55000000000000004">
      <c r="O9521" s="1"/>
      <c r="V9521" s="1"/>
      <c r="X9521" s="1"/>
    </row>
    <row r="9522" spans="15:24" x14ac:dyDescent="0.55000000000000004">
      <c r="O9522" s="1"/>
      <c r="V9522" s="1"/>
      <c r="X9522" s="1"/>
    </row>
    <row r="9523" spans="15:24" x14ac:dyDescent="0.55000000000000004">
      <c r="O9523" s="1"/>
      <c r="V9523" s="1"/>
      <c r="X9523" s="1"/>
    </row>
    <row r="9524" spans="15:24" x14ac:dyDescent="0.55000000000000004">
      <c r="O9524" s="1"/>
      <c r="V9524" s="1"/>
      <c r="X9524" s="1"/>
    </row>
    <row r="9525" spans="15:24" x14ac:dyDescent="0.55000000000000004">
      <c r="O9525" s="1"/>
      <c r="V9525" s="1"/>
      <c r="X9525" s="1"/>
    </row>
    <row r="9526" spans="15:24" x14ac:dyDescent="0.55000000000000004">
      <c r="O9526" s="1"/>
      <c r="V9526" s="1"/>
      <c r="X9526" s="1"/>
    </row>
    <row r="9527" spans="15:24" x14ac:dyDescent="0.55000000000000004">
      <c r="O9527" s="1"/>
      <c r="V9527" s="1"/>
      <c r="X9527" s="1"/>
    </row>
    <row r="9528" spans="15:24" x14ac:dyDescent="0.55000000000000004">
      <c r="O9528" s="1"/>
      <c r="V9528" s="1"/>
      <c r="X9528" s="1"/>
    </row>
    <row r="9529" spans="15:24" x14ac:dyDescent="0.55000000000000004">
      <c r="O9529" s="1"/>
      <c r="V9529" s="1"/>
      <c r="X9529" s="1"/>
    </row>
    <row r="9530" spans="15:24" x14ac:dyDescent="0.55000000000000004">
      <c r="O9530" s="1"/>
      <c r="V9530" s="1"/>
      <c r="X9530" s="1"/>
    </row>
    <row r="9531" spans="15:24" x14ac:dyDescent="0.55000000000000004">
      <c r="O9531" s="1"/>
      <c r="V9531" s="1"/>
      <c r="X9531" s="1"/>
    </row>
    <row r="9532" spans="15:24" x14ac:dyDescent="0.55000000000000004">
      <c r="O9532" s="1"/>
      <c r="V9532" s="1"/>
      <c r="X9532" s="1"/>
    </row>
    <row r="9533" spans="15:24" x14ac:dyDescent="0.55000000000000004">
      <c r="O9533" s="1"/>
      <c r="V9533" s="1"/>
      <c r="X9533" s="1"/>
    </row>
    <row r="9534" spans="15:24" x14ac:dyDescent="0.55000000000000004">
      <c r="O9534" s="1"/>
      <c r="V9534" s="1"/>
      <c r="X9534" s="1"/>
    </row>
    <row r="9535" spans="15:24" x14ac:dyDescent="0.55000000000000004">
      <c r="O9535" s="1"/>
      <c r="V9535" s="1"/>
      <c r="X9535" s="1"/>
    </row>
    <row r="9536" spans="15:24" x14ac:dyDescent="0.55000000000000004">
      <c r="O9536" s="1"/>
      <c r="V9536" s="1"/>
      <c r="X9536" s="1"/>
    </row>
    <row r="9537" spans="15:24" x14ac:dyDescent="0.55000000000000004">
      <c r="O9537" s="1"/>
      <c r="V9537" s="1"/>
      <c r="X9537" s="1"/>
    </row>
    <row r="9538" spans="15:24" x14ac:dyDescent="0.55000000000000004">
      <c r="O9538" s="1"/>
      <c r="V9538" s="1"/>
      <c r="X9538" s="1"/>
    </row>
    <row r="9539" spans="15:24" x14ac:dyDescent="0.55000000000000004">
      <c r="O9539" s="1"/>
      <c r="V9539" s="1"/>
      <c r="X9539" s="1"/>
    </row>
    <row r="9540" spans="15:24" x14ac:dyDescent="0.55000000000000004">
      <c r="O9540" s="1"/>
      <c r="V9540" s="1"/>
      <c r="X9540" s="1"/>
    </row>
    <row r="9541" spans="15:24" x14ac:dyDescent="0.55000000000000004">
      <c r="O9541" s="1"/>
      <c r="V9541" s="1"/>
      <c r="X9541" s="1"/>
    </row>
    <row r="9542" spans="15:24" x14ac:dyDescent="0.55000000000000004">
      <c r="O9542" s="1"/>
      <c r="V9542" s="1"/>
      <c r="X9542" s="1"/>
    </row>
    <row r="9543" spans="15:24" x14ac:dyDescent="0.55000000000000004">
      <c r="O9543" s="1"/>
      <c r="V9543" s="1"/>
      <c r="X9543" s="1"/>
    </row>
    <row r="9544" spans="15:24" x14ac:dyDescent="0.55000000000000004">
      <c r="O9544" s="1"/>
      <c r="V9544" s="1"/>
      <c r="X9544" s="1"/>
    </row>
    <row r="9545" spans="15:24" x14ac:dyDescent="0.55000000000000004">
      <c r="O9545" s="1"/>
      <c r="V9545" s="1"/>
      <c r="X9545" s="1"/>
    </row>
    <row r="9546" spans="15:24" x14ac:dyDescent="0.55000000000000004">
      <c r="O9546" s="1"/>
      <c r="V9546" s="1"/>
      <c r="X9546" s="1"/>
    </row>
    <row r="9547" spans="15:24" x14ac:dyDescent="0.55000000000000004">
      <c r="O9547" s="1"/>
      <c r="V9547" s="1"/>
      <c r="X9547" s="1"/>
    </row>
    <row r="9548" spans="15:24" x14ac:dyDescent="0.55000000000000004">
      <c r="O9548" s="1"/>
      <c r="V9548" s="1"/>
      <c r="X9548" s="1"/>
    </row>
    <row r="9549" spans="15:24" x14ac:dyDescent="0.55000000000000004">
      <c r="O9549" s="1"/>
      <c r="V9549" s="1"/>
      <c r="X9549" s="1"/>
    </row>
    <row r="9550" spans="15:24" x14ac:dyDescent="0.55000000000000004">
      <c r="O9550" s="1"/>
      <c r="V9550" s="1"/>
      <c r="X9550" s="1"/>
    </row>
    <row r="9551" spans="15:24" x14ac:dyDescent="0.55000000000000004">
      <c r="O9551" s="1"/>
      <c r="V9551" s="1"/>
      <c r="X9551" s="1"/>
    </row>
    <row r="9552" spans="15:24" x14ac:dyDescent="0.55000000000000004">
      <c r="O9552" s="1"/>
      <c r="V9552" s="1"/>
      <c r="X9552" s="1"/>
    </row>
    <row r="9553" spans="15:24" x14ac:dyDescent="0.55000000000000004">
      <c r="O9553" s="1"/>
      <c r="V9553" s="1"/>
      <c r="X9553" s="1"/>
    </row>
    <row r="9554" spans="15:24" x14ac:dyDescent="0.55000000000000004">
      <c r="O9554" s="1"/>
      <c r="V9554" s="1"/>
      <c r="X9554" s="1"/>
    </row>
    <row r="9555" spans="15:24" x14ac:dyDescent="0.55000000000000004">
      <c r="O9555" s="1"/>
      <c r="V9555" s="1"/>
      <c r="X9555" s="1"/>
    </row>
    <row r="9556" spans="15:24" x14ac:dyDescent="0.55000000000000004">
      <c r="O9556" s="1"/>
      <c r="V9556" s="1"/>
      <c r="X9556" s="1"/>
    </row>
    <row r="9557" spans="15:24" x14ac:dyDescent="0.55000000000000004">
      <c r="O9557" s="1"/>
      <c r="V9557" s="1"/>
      <c r="X9557" s="1"/>
    </row>
    <row r="9558" spans="15:24" x14ac:dyDescent="0.55000000000000004">
      <c r="O9558" s="1"/>
      <c r="V9558" s="1"/>
      <c r="X9558" s="1"/>
    </row>
    <row r="9559" spans="15:24" x14ac:dyDescent="0.55000000000000004">
      <c r="O9559" s="1"/>
      <c r="V9559" s="1"/>
      <c r="X9559" s="1"/>
    </row>
    <row r="9560" spans="15:24" x14ac:dyDescent="0.55000000000000004">
      <c r="O9560" s="1"/>
      <c r="V9560" s="1"/>
      <c r="X9560" s="1"/>
    </row>
    <row r="9561" spans="15:24" x14ac:dyDescent="0.55000000000000004">
      <c r="O9561" s="1"/>
      <c r="V9561" s="1"/>
      <c r="X9561" s="1"/>
    </row>
    <row r="9562" spans="15:24" x14ac:dyDescent="0.55000000000000004">
      <c r="O9562" s="1"/>
      <c r="V9562" s="1"/>
      <c r="X9562" s="1"/>
    </row>
    <row r="9563" spans="15:24" x14ac:dyDescent="0.55000000000000004">
      <c r="O9563" s="1"/>
      <c r="V9563" s="1"/>
      <c r="X9563" s="1"/>
    </row>
    <row r="9564" spans="15:24" x14ac:dyDescent="0.55000000000000004">
      <c r="O9564" s="1"/>
      <c r="V9564" s="1"/>
      <c r="X9564" s="1"/>
    </row>
    <row r="9565" spans="15:24" x14ac:dyDescent="0.55000000000000004">
      <c r="O9565" s="1"/>
      <c r="V9565" s="1"/>
      <c r="X9565" s="1"/>
    </row>
    <row r="9566" spans="15:24" x14ac:dyDescent="0.55000000000000004">
      <c r="O9566" s="1"/>
      <c r="V9566" s="1"/>
      <c r="X9566" s="1"/>
    </row>
    <row r="9567" spans="15:24" x14ac:dyDescent="0.55000000000000004">
      <c r="O9567" s="1"/>
      <c r="V9567" s="1"/>
      <c r="X9567" s="1"/>
    </row>
    <row r="9568" spans="15:24" x14ac:dyDescent="0.55000000000000004">
      <c r="O9568" s="1"/>
      <c r="V9568" s="1"/>
      <c r="X9568" s="1"/>
    </row>
    <row r="9569" spans="15:24" x14ac:dyDescent="0.55000000000000004">
      <c r="O9569" s="1"/>
      <c r="V9569" s="1"/>
      <c r="X9569" s="1"/>
    </row>
    <row r="9570" spans="15:24" x14ac:dyDescent="0.55000000000000004">
      <c r="O9570" s="1"/>
      <c r="V9570" s="1"/>
      <c r="X9570" s="1"/>
    </row>
    <row r="9571" spans="15:24" x14ac:dyDescent="0.55000000000000004">
      <c r="O9571" s="1"/>
      <c r="V9571" s="1"/>
      <c r="X9571" s="1"/>
    </row>
    <row r="9572" spans="15:24" x14ac:dyDescent="0.55000000000000004">
      <c r="O9572" s="1"/>
      <c r="V9572" s="1"/>
      <c r="X9572" s="1"/>
    </row>
    <row r="9573" spans="15:24" x14ac:dyDescent="0.55000000000000004">
      <c r="O9573" s="1"/>
      <c r="V9573" s="1"/>
      <c r="X9573" s="1"/>
    </row>
    <row r="9574" spans="15:24" x14ac:dyDescent="0.55000000000000004">
      <c r="O9574" s="1"/>
      <c r="V9574" s="1"/>
      <c r="X9574" s="1"/>
    </row>
    <row r="9575" spans="15:24" x14ac:dyDescent="0.55000000000000004">
      <c r="O9575" s="1"/>
      <c r="V9575" s="1"/>
      <c r="X9575" s="1"/>
    </row>
    <row r="9576" spans="15:24" x14ac:dyDescent="0.55000000000000004">
      <c r="O9576" s="1"/>
      <c r="V9576" s="1"/>
      <c r="X9576" s="1"/>
    </row>
    <row r="9577" spans="15:24" x14ac:dyDescent="0.55000000000000004">
      <c r="O9577" s="1"/>
      <c r="V9577" s="1"/>
      <c r="X9577" s="1"/>
    </row>
    <row r="9578" spans="15:24" x14ac:dyDescent="0.55000000000000004">
      <c r="O9578" s="1"/>
      <c r="V9578" s="1"/>
      <c r="X9578" s="1"/>
    </row>
    <row r="9579" spans="15:24" x14ac:dyDescent="0.55000000000000004">
      <c r="O9579" s="1"/>
      <c r="V9579" s="1"/>
      <c r="X9579" s="1"/>
    </row>
    <row r="9580" spans="15:24" x14ac:dyDescent="0.55000000000000004">
      <c r="O9580" s="1"/>
      <c r="V9580" s="1"/>
      <c r="X9580" s="1"/>
    </row>
    <row r="9581" spans="15:24" x14ac:dyDescent="0.55000000000000004">
      <c r="O9581" s="1"/>
      <c r="V9581" s="1"/>
      <c r="X9581" s="1"/>
    </row>
    <row r="9582" spans="15:24" x14ac:dyDescent="0.55000000000000004">
      <c r="O9582" s="1"/>
      <c r="V9582" s="1"/>
      <c r="X9582" s="1"/>
    </row>
    <row r="9583" spans="15:24" x14ac:dyDescent="0.55000000000000004">
      <c r="O9583" s="1"/>
      <c r="V9583" s="1"/>
      <c r="X9583" s="1"/>
    </row>
    <row r="9584" spans="15:24" x14ac:dyDescent="0.55000000000000004">
      <c r="O9584" s="1"/>
      <c r="V9584" s="1"/>
      <c r="X9584" s="1"/>
    </row>
    <row r="9585" spans="15:24" x14ac:dyDescent="0.55000000000000004">
      <c r="O9585" s="1"/>
      <c r="V9585" s="1"/>
      <c r="X9585" s="1"/>
    </row>
    <row r="9586" spans="15:24" x14ac:dyDescent="0.55000000000000004">
      <c r="O9586" s="1"/>
      <c r="V9586" s="1"/>
      <c r="X9586" s="1"/>
    </row>
    <row r="9587" spans="15:24" x14ac:dyDescent="0.55000000000000004">
      <c r="O9587" s="1"/>
      <c r="V9587" s="1"/>
      <c r="X9587" s="1"/>
    </row>
    <row r="9588" spans="15:24" x14ac:dyDescent="0.55000000000000004">
      <c r="O9588" s="1"/>
      <c r="V9588" s="1"/>
      <c r="X9588" s="1"/>
    </row>
    <row r="9589" spans="15:24" x14ac:dyDescent="0.55000000000000004">
      <c r="O9589" s="1"/>
      <c r="V9589" s="1"/>
      <c r="X9589" s="1"/>
    </row>
    <row r="9590" spans="15:24" x14ac:dyDescent="0.55000000000000004">
      <c r="O9590" s="1"/>
      <c r="V9590" s="1"/>
      <c r="X9590" s="1"/>
    </row>
    <row r="9591" spans="15:24" x14ac:dyDescent="0.55000000000000004">
      <c r="O9591" s="1"/>
      <c r="V9591" s="1"/>
      <c r="X9591" s="1"/>
    </row>
    <row r="9592" spans="15:24" x14ac:dyDescent="0.55000000000000004">
      <c r="O9592" s="1"/>
      <c r="V9592" s="1"/>
      <c r="X9592" s="1"/>
    </row>
    <row r="9593" spans="15:24" x14ac:dyDescent="0.55000000000000004">
      <c r="O9593" s="1"/>
      <c r="V9593" s="1"/>
      <c r="X9593" s="1"/>
    </row>
    <row r="9594" spans="15:24" x14ac:dyDescent="0.55000000000000004">
      <c r="O9594" s="1"/>
      <c r="V9594" s="1"/>
      <c r="X9594" s="1"/>
    </row>
    <row r="9595" spans="15:24" x14ac:dyDescent="0.55000000000000004">
      <c r="O9595" s="1"/>
      <c r="V9595" s="1"/>
      <c r="X9595" s="1"/>
    </row>
    <row r="9596" spans="15:24" x14ac:dyDescent="0.55000000000000004">
      <c r="O9596" s="1"/>
      <c r="V9596" s="1"/>
      <c r="X9596" s="1"/>
    </row>
    <row r="9597" spans="15:24" x14ac:dyDescent="0.55000000000000004">
      <c r="O9597" s="1"/>
      <c r="V9597" s="1"/>
      <c r="X9597" s="1"/>
    </row>
    <row r="9598" spans="15:24" x14ac:dyDescent="0.55000000000000004">
      <c r="O9598" s="1"/>
      <c r="V9598" s="1"/>
      <c r="X9598" s="1"/>
    </row>
    <row r="9599" spans="15:24" x14ac:dyDescent="0.55000000000000004">
      <c r="O9599" s="1"/>
      <c r="V9599" s="1"/>
      <c r="X9599" s="1"/>
    </row>
    <row r="9600" spans="15:24" x14ac:dyDescent="0.55000000000000004">
      <c r="O9600" s="1"/>
      <c r="V9600" s="1"/>
      <c r="X9600" s="1"/>
    </row>
    <row r="9601" spans="15:24" x14ac:dyDescent="0.55000000000000004">
      <c r="O9601" s="1"/>
      <c r="V9601" s="1"/>
      <c r="X9601" s="1"/>
    </row>
    <row r="9602" spans="15:24" x14ac:dyDescent="0.55000000000000004">
      <c r="O9602" s="1"/>
      <c r="V9602" s="1"/>
      <c r="X9602" s="1"/>
    </row>
    <row r="9603" spans="15:24" x14ac:dyDescent="0.55000000000000004">
      <c r="O9603" s="1"/>
      <c r="V9603" s="1"/>
      <c r="X9603" s="1"/>
    </row>
    <row r="9604" spans="15:24" x14ac:dyDescent="0.55000000000000004">
      <c r="O9604" s="1"/>
      <c r="V9604" s="1"/>
      <c r="X9604" s="1"/>
    </row>
    <row r="9605" spans="15:24" x14ac:dyDescent="0.55000000000000004">
      <c r="O9605" s="1"/>
      <c r="V9605" s="1"/>
      <c r="X9605" s="1"/>
    </row>
    <row r="9606" spans="15:24" x14ac:dyDescent="0.55000000000000004">
      <c r="O9606" s="1"/>
      <c r="V9606" s="1"/>
      <c r="X9606" s="1"/>
    </row>
    <row r="9607" spans="15:24" x14ac:dyDescent="0.55000000000000004">
      <c r="O9607" s="1"/>
      <c r="V9607" s="1"/>
      <c r="X9607" s="1"/>
    </row>
    <row r="9608" spans="15:24" x14ac:dyDescent="0.55000000000000004">
      <c r="O9608" s="1"/>
      <c r="V9608" s="1"/>
      <c r="X9608" s="1"/>
    </row>
    <row r="9609" spans="15:24" x14ac:dyDescent="0.55000000000000004">
      <c r="O9609" s="1"/>
      <c r="V9609" s="1"/>
      <c r="X9609" s="1"/>
    </row>
    <row r="9610" spans="15:24" x14ac:dyDescent="0.55000000000000004">
      <c r="O9610" s="1"/>
      <c r="V9610" s="1"/>
      <c r="X9610" s="1"/>
    </row>
    <row r="9611" spans="15:24" x14ac:dyDescent="0.55000000000000004">
      <c r="O9611" s="1"/>
      <c r="V9611" s="1"/>
      <c r="X9611" s="1"/>
    </row>
    <row r="9612" spans="15:24" x14ac:dyDescent="0.55000000000000004">
      <c r="O9612" s="1"/>
      <c r="V9612" s="1"/>
      <c r="X9612" s="1"/>
    </row>
    <row r="9613" spans="15:24" x14ac:dyDescent="0.55000000000000004">
      <c r="O9613" s="1"/>
      <c r="V9613" s="1"/>
      <c r="X9613" s="1"/>
    </row>
    <row r="9614" spans="15:24" x14ac:dyDescent="0.55000000000000004">
      <c r="O9614" s="1"/>
      <c r="V9614" s="1"/>
      <c r="X9614" s="1"/>
    </row>
    <row r="9615" spans="15:24" x14ac:dyDescent="0.55000000000000004">
      <c r="O9615" s="1"/>
      <c r="V9615" s="1"/>
      <c r="X9615" s="1"/>
    </row>
    <row r="9616" spans="15:24" x14ac:dyDescent="0.55000000000000004">
      <c r="O9616" s="1"/>
      <c r="V9616" s="1"/>
      <c r="X9616" s="1"/>
    </row>
    <row r="9617" spans="15:24" x14ac:dyDescent="0.55000000000000004">
      <c r="O9617" s="1"/>
      <c r="V9617" s="1"/>
      <c r="X9617" s="1"/>
    </row>
    <row r="9618" spans="15:24" x14ac:dyDescent="0.55000000000000004">
      <c r="O9618" s="1"/>
      <c r="V9618" s="1"/>
      <c r="X9618" s="1"/>
    </row>
    <row r="9619" spans="15:24" x14ac:dyDescent="0.55000000000000004">
      <c r="O9619" s="1"/>
      <c r="V9619" s="1"/>
      <c r="X9619" s="1"/>
    </row>
    <row r="9620" spans="15:24" x14ac:dyDescent="0.55000000000000004">
      <c r="O9620" s="1"/>
      <c r="V9620" s="1"/>
      <c r="X9620" s="1"/>
    </row>
    <row r="9621" spans="15:24" x14ac:dyDescent="0.55000000000000004">
      <c r="O9621" s="1"/>
      <c r="V9621" s="1"/>
      <c r="X9621" s="1"/>
    </row>
    <row r="9622" spans="15:24" x14ac:dyDescent="0.55000000000000004">
      <c r="O9622" s="1"/>
      <c r="V9622" s="1"/>
      <c r="X9622" s="1"/>
    </row>
    <row r="9623" spans="15:24" x14ac:dyDescent="0.55000000000000004">
      <c r="O9623" s="1"/>
      <c r="V9623" s="1"/>
      <c r="X9623" s="1"/>
    </row>
    <row r="9624" spans="15:24" x14ac:dyDescent="0.55000000000000004">
      <c r="O9624" s="1"/>
      <c r="V9624" s="1"/>
      <c r="X9624" s="1"/>
    </row>
    <row r="9625" spans="15:24" x14ac:dyDescent="0.55000000000000004">
      <c r="O9625" s="1"/>
      <c r="V9625" s="1"/>
      <c r="X9625" s="1"/>
    </row>
    <row r="9626" spans="15:24" x14ac:dyDescent="0.55000000000000004">
      <c r="O9626" s="1"/>
      <c r="V9626" s="1"/>
      <c r="X9626" s="1"/>
    </row>
    <row r="9627" spans="15:24" x14ac:dyDescent="0.55000000000000004">
      <c r="O9627" s="1"/>
      <c r="V9627" s="1"/>
      <c r="X9627" s="1"/>
    </row>
    <row r="9628" spans="15:24" x14ac:dyDescent="0.55000000000000004">
      <c r="O9628" s="1"/>
      <c r="V9628" s="1"/>
      <c r="X9628" s="1"/>
    </row>
    <row r="9629" spans="15:24" x14ac:dyDescent="0.55000000000000004">
      <c r="O9629" s="1"/>
      <c r="V9629" s="1"/>
      <c r="X9629" s="1"/>
    </row>
    <row r="9630" spans="15:24" x14ac:dyDescent="0.55000000000000004">
      <c r="O9630" s="1"/>
      <c r="V9630" s="1"/>
      <c r="X9630" s="1"/>
    </row>
    <row r="9631" spans="15:24" x14ac:dyDescent="0.55000000000000004">
      <c r="O9631" s="1"/>
      <c r="V9631" s="1"/>
      <c r="X9631" s="1"/>
    </row>
    <row r="9632" spans="15:24" x14ac:dyDescent="0.55000000000000004">
      <c r="O9632" s="1"/>
      <c r="V9632" s="1"/>
      <c r="X9632" s="1"/>
    </row>
    <row r="9633" spans="15:24" x14ac:dyDescent="0.55000000000000004">
      <c r="O9633" s="1"/>
      <c r="V9633" s="1"/>
      <c r="X9633" s="1"/>
    </row>
    <row r="9634" spans="15:24" x14ac:dyDescent="0.55000000000000004">
      <c r="O9634" s="1"/>
      <c r="V9634" s="1"/>
      <c r="X9634" s="1"/>
    </row>
    <row r="9635" spans="15:24" x14ac:dyDescent="0.55000000000000004">
      <c r="O9635" s="1"/>
      <c r="V9635" s="1"/>
      <c r="X9635" s="1"/>
    </row>
    <row r="9636" spans="15:24" x14ac:dyDescent="0.55000000000000004">
      <c r="O9636" s="1"/>
      <c r="V9636" s="1"/>
      <c r="X9636" s="1"/>
    </row>
    <row r="9637" spans="15:24" x14ac:dyDescent="0.55000000000000004">
      <c r="O9637" s="1"/>
      <c r="V9637" s="1"/>
      <c r="X9637" s="1"/>
    </row>
    <row r="9638" spans="15:24" x14ac:dyDescent="0.55000000000000004">
      <c r="O9638" s="1"/>
      <c r="V9638" s="1"/>
      <c r="X9638" s="1"/>
    </row>
    <row r="9639" spans="15:24" x14ac:dyDescent="0.55000000000000004">
      <c r="O9639" s="1"/>
      <c r="V9639" s="1"/>
      <c r="X9639" s="1"/>
    </row>
    <row r="9640" spans="15:24" x14ac:dyDescent="0.55000000000000004">
      <c r="O9640" s="1"/>
      <c r="V9640" s="1"/>
      <c r="X9640" s="1"/>
    </row>
    <row r="9641" spans="15:24" x14ac:dyDescent="0.55000000000000004">
      <c r="O9641" s="1"/>
      <c r="V9641" s="1"/>
      <c r="X9641" s="1"/>
    </row>
    <row r="9642" spans="15:24" x14ac:dyDescent="0.55000000000000004">
      <c r="O9642" s="1"/>
      <c r="V9642" s="1"/>
      <c r="X9642" s="1"/>
    </row>
    <row r="9643" spans="15:24" x14ac:dyDescent="0.55000000000000004">
      <c r="O9643" s="1"/>
      <c r="V9643" s="1"/>
      <c r="X9643" s="1"/>
    </row>
    <row r="9644" spans="15:24" x14ac:dyDescent="0.55000000000000004">
      <c r="O9644" s="1"/>
      <c r="V9644" s="1"/>
      <c r="X9644" s="1"/>
    </row>
    <row r="9645" spans="15:24" x14ac:dyDescent="0.55000000000000004">
      <c r="O9645" s="1"/>
      <c r="V9645" s="1"/>
      <c r="X9645" s="1"/>
    </row>
    <row r="9646" spans="15:24" x14ac:dyDescent="0.55000000000000004">
      <c r="O9646" s="1"/>
      <c r="V9646" s="1"/>
      <c r="X9646" s="1"/>
    </row>
    <row r="9647" spans="15:24" x14ac:dyDescent="0.55000000000000004">
      <c r="O9647" s="1"/>
      <c r="V9647" s="1"/>
      <c r="X9647" s="1"/>
    </row>
    <row r="9648" spans="15:24" x14ac:dyDescent="0.55000000000000004">
      <c r="O9648" s="1"/>
      <c r="V9648" s="1"/>
      <c r="X9648" s="1"/>
    </row>
    <row r="9649" spans="15:24" x14ac:dyDescent="0.55000000000000004">
      <c r="O9649" s="1"/>
      <c r="V9649" s="1"/>
      <c r="X9649" s="1"/>
    </row>
    <row r="9650" spans="15:24" x14ac:dyDescent="0.55000000000000004">
      <c r="O9650" s="1"/>
      <c r="V9650" s="1"/>
      <c r="X9650" s="1"/>
    </row>
    <row r="9651" spans="15:24" x14ac:dyDescent="0.55000000000000004">
      <c r="O9651" s="1"/>
      <c r="V9651" s="1"/>
      <c r="X9651" s="1"/>
    </row>
    <row r="9652" spans="15:24" x14ac:dyDescent="0.55000000000000004">
      <c r="O9652" s="1"/>
      <c r="V9652" s="1"/>
      <c r="X9652" s="1"/>
    </row>
    <row r="9653" spans="15:24" x14ac:dyDescent="0.55000000000000004">
      <c r="O9653" s="1"/>
      <c r="V9653" s="1"/>
      <c r="X9653" s="1"/>
    </row>
    <row r="9654" spans="15:24" x14ac:dyDescent="0.55000000000000004">
      <c r="O9654" s="1"/>
      <c r="V9654" s="1"/>
      <c r="X9654" s="1"/>
    </row>
    <row r="9655" spans="15:24" x14ac:dyDescent="0.55000000000000004">
      <c r="O9655" s="1"/>
      <c r="V9655" s="1"/>
      <c r="X9655" s="1"/>
    </row>
    <row r="9656" spans="15:24" x14ac:dyDescent="0.55000000000000004">
      <c r="O9656" s="1"/>
      <c r="V9656" s="1"/>
      <c r="X9656" s="1"/>
    </row>
    <row r="9657" spans="15:24" x14ac:dyDescent="0.55000000000000004">
      <c r="O9657" s="1"/>
      <c r="V9657" s="1"/>
      <c r="X9657" s="1"/>
    </row>
    <row r="9658" spans="15:24" x14ac:dyDescent="0.55000000000000004">
      <c r="O9658" s="1"/>
      <c r="V9658" s="1"/>
      <c r="X9658" s="1"/>
    </row>
    <row r="9659" spans="15:24" x14ac:dyDescent="0.55000000000000004">
      <c r="O9659" s="1"/>
      <c r="V9659" s="1"/>
      <c r="X9659" s="1"/>
    </row>
    <row r="9660" spans="15:24" x14ac:dyDescent="0.55000000000000004">
      <c r="O9660" s="1"/>
      <c r="V9660" s="1"/>
      <c r="X9660" s="1"/>
    </row>
    <row r="9661" spans="15:24" x14ac:dyDescent="0.55000000000000004">
      <c r="O9661" s="1"/>
      <c r="V9661" s="1"/>
      <c r="X9661" s="1"/>
    </row>
    <row r="9662" spans="15:24" x14ac:dyDescent="0.55000000000000004">
      <c r="O9662" s="1"/>
      <c r="V9662" s="1"/>
      <c r="X9662" s="1"/>
    </row>
    <row r="9663" spans="15:24" x14ac:dyDescent="0.55000000000000004">
      <c r="O9663" s="1"/>
      <c r="V9663" s="1"/>
      <c r="X9663" s="1"/>
    </row>
    <row r="9664" spans="15:24" x14ac:dyDescent="0.55000000000000004">
      <c r="O9664" s="1"/>
      <c r="V9664" s="1"/>
      <c r="X9664" s="1"/>
    </row>
    <row r="9665" spans="15:24" x14ac:dyDescent="0.55000000000000004">
      <c r="O9665" s="1"/>
      <c r="V9665" s="1"/>
      <c r="X9665" s="1"/>
    </row>
    <row r="9666" spans="15:24" x14ac:dyDescent="0.55000000000000004">
      <c r="O9666" s="1"/>
      <c r="V9666" s="1"/>
      <c r="X9666" s="1"/>
    </row>
    <row r="9667" spans="15:24" x14ac:dyDescent="0.55000000000000004">
      <c r="O9667" s="1"/>
      <c r="V9667" s="1"/>
      <c r="X9667" s="1"/>
    </row>
    <row r="9668" spans="15:24" x14ac:dyDescent="0.55000000000000004">
      <c r="O9668" s="1"/>
      <c r="V9668" s="1"/>
      <c r="X9668" s="1"/>
    </row>
    <row r="9669" spans="15:24" x14ac:dyDescent="0.55000000000000004">
      <c r="O9669" s="1"/>
      <c r="V9669" s="1"/>
      <c r="X9669" s="1"/>
    </row>
    <row r="9670" spans="15:24" x14ac:dyDescent="0.55000000000000004">
      <c r="O9670" s="1"/>
      <c r="V9670" s="1"/>
      <c r="X9670" s="1"/>
    </row>
    <row r="9671" spans="15:24" x14ac:dyDescent="0.55000000000000004">
      <c r="O9671" s="1"/>
      <c r="V9671" s="1"/>
      <c r="X9671" s="1"/>
    </row>
    <row r="9672" spans="15:24" x14ac:dyDescent="0.55000000000000004">
      <c r="O9672" s="1"/>
      <c r="V9672" s="1"/>
      <c r="X9672" s="1"/>
    </row>
    <row r="9673" spans="15:24" x14ac:dyDescent="0.55000000000000004">
      <c r="O9673" s="1"/>
      <c r="V9673" s="1"/>
      <c r="X9673" s="1"/>
    </row>
    <row r="9674" spans="15:24" x14ac:dyDescent="0.55000000000000004">
      <c r="O9674" s="1"/>
      <c r="V9674" s="1"/>
      <c r="X9674" s="1"/>
    </row>
    <row r="9675" spans="15:24" x14ac:dyDescent="0.55000000000000004">
      <c r="O9675" s="1"/>
      <c r="V9675" s="1"/>
      <c r="X9675" s="1"/>
    </row>
    <row r="9676" spans="15:24" x14ac:dyDescent="0.55000000000000004">
      <c r="O9676" s="1"/>
      <c r="V9676" s="1"/>
      <c r="X9676" s="1"/>
    </row>
    <row r="9677" spans="15:24" x14ac:dyDescent="0.55000000000000004">
      <c r="O9677" s="1"/>
      <c r="V9677" s="1"/>
      <c r="X9677" s="1"/>
    </row>
    <row r="9678" spans="15:24" x14ac:dyDescent="0.55000000000000004">
      <c r="O9678" s="1"/>
      <c r="V9678" s="1"/>
      <c r="X9678" s="1"/>
    </row>
    <row r="9679" spans="15:24" x14ac:dyDescent="0.55000000000000004">
      <c r="O9679" s="1"/>
      <c r="V9679" s="1"/>
      <c r="X9679" s="1"/>
    </row>
    <row r="9680" spans="15:24" x14ac:dyDescent="0.55000000000000004">
      <c r="O9680" s="1"/>
      <c r="V9680" s="1"/>
      <c r="X9680" s="1"/>
    </row>
    <row r="9681" spans="15:24" x14ac:dyDescent="0.55000000000000004">
      <c r="O9681" s="1"/>
      <c r="V9681" s="1"/>
      <c r="X9681" s="1"/>
    </row>
    <row r="9682" spans="15:24" x14ac:dyDescent="0.55000000000000004">
      <c r="O9682" s="1"/>
      <c r="V9682" s="1"/>
      <c r="X9682" s="1"/>
    </row>
    <row r="9683" spans="15:24" x14ac:dyDescent="0.55000000000000004">
      <c r="O9683" s="1"/>
      <c r="V9683" s="1"/>
      <c r="X9683" s="1"/>
    </row>
    <row r="9684" spans="15:24" x14ac:dyDescent="0.55000000000000004">
      <c r="O9684" s="1"/>
      <c r="V9684" s="1"/>
      <c r="X9684" s="1"/>
    </row>
    <row r="9685" spans="15:24" x14ac:dyDescent="0.55000000000000004">
      <c r="O9685" s="1"/>
      <c r="V9685" s="1"/>
      <c r="X9685" s="1"/>
    </row>
    <row r="9686" spans="15:24" x14ac:dyDescent="0.55000000000000004">
      <c r="O9686" s="1"/>
      <c r="V9686" s="1"/>
      <c r="X9686" s="1"/>
    </row>
    <row r="9687" spans="15:24" x14ac:dyDescent="0.55000000000000004">
      <c r="O9687" s="1"/>
      <c r="V9687" s="1"/>
      <c r="X9687" s="1"/>
    </row>
    <row r="9688" spans="15:24" x14ac:dyDescent="0.55000000000000004">
      <c r="O9688" s="1"/>
      <c r="V9688" s="1"/>
      <c r="X9688" s="1"/>
    </row>
    <row r="9689" spans="15:24" x14ac:dyDescent="0.55000000000000004">
      <c r="O9689" s="1"/>
      <c r="V9689" s="1"/>
      <c r="X9689" s="1"/>
    </row>
    <row r="9690" spans="15:24" x14ac:dyDescent="0.55000000000000004">
      <c r="O9690" s="1"/>
      <c r="V9690" s="1"/>
      <c r="X9690" s="1"/>
    </row>
    <row r="9691" spans="15:24" x14ac:dyDescent="0.55000000000000004">
      <c r="O9691" s="1"/>
      <c r="V9691" s="1"/>
      <c r="X9691" s="1"/>
    </row>
    <row r="9692" spans="15:24" x14ac:dyDescent="0.55000000000000004">
      <c r="O9692" s="1"/>
      <c r="V9692" s="1"/>
      <c r="X9692" s="1"/>
    </row>
    <row r="9693" spans="15:24" x14ac:dyDescent="0.55000000000000004">
      <c r="O9693" s="1"/>
      <c r="V9693" s="1"/>
      <c r="X9693" s="1"/>
    </row>
    <row r="9694" spans="15:24" x14ac:dyDescent="0.55000000000000004">
      <c r="O9694" s="1"/>
      <c r="V9694" s="1"/>
      <c r="X9694" s="1"/>
    </row>
    <row r="9695" spans="15:24" x14ac:dyDescent="0.55000000000000004">
      <c r="O9695" s="1"/>
      <c r="V9695" s="1"/>
      <c r="X9695" s="1"/>
    </row>
    <row r="9696" spans="15:24" x14ac:dyDescent="0.55000000000000004">
      <c r="O9696" s="1"/>
      <c r="V9696" s="1"/>
      <c r="X9696" s="1"/>
    </row>
    <row r="9697" spans="15:24" x14ac:dyDescent="0.55000000000000004">
      <c r="O9697" s="1"/>
      <c r="V9697" s="1"/>
      <c r="X9697" s="1"/>
    </row>
    <row r="9698" spans="15:24" x14ac:dyDescent="0.55000000000000004">
      <c r="O9698" s="1"/>
      <c r="V9698" s="1"/>
      <c r="X9698" s="1"/>
    </row>
    <row r="9699" spans="15:24" x14ac:dyDescent="0.55000000000000004">
      <c r="O9699" s="1"/>
      <c r="V9699" s="1"/>
      <c r="X9699" s="1"/>
    </row>
    <row r="9700" spans="15:24" x14ac:dyDescent="0.55000000000000004">
      <c r="O9700" s="1"/>
      <c r="V9700" s="1"/>
      <c r="X9700" s="1"/>
    </row>
    <row r="9701" spans="15:24" x14ac:dyDescent="0.55000000000000004">
      <c r="O9701" s="1"/>
      <c r="V9701" s="1"/>
      <c r="X9701" s="1"/>
    </row>
    <row r="9702" spans="15:24" x14ac:dyDescent="0.55000000000000004">
      <c r="O9702" s="1"/>
      <c r="V9702" s="1"/>
      <c r="X9702" s="1"/>
    </row>
    <row r="9703" spans="15:24" x14ac:dyDescent="0.55000000000000004">
      <c r="O9703" s="1"/>
      <c r="V9703" s="1"/>
      <c r="X9703" s="1"/>
    </row>
    <row r="9704" spans="15:24" x14ac:dyDescent="0.55000000000000004">
      <c r="O9704" s="1"/>
      <c r="V9704" s="1"/>
      <c r="X9704" s="1"/>
    </row>
    <row r="9705" spans="15:24" x14ac:dyDescent="0.55000000000000004">
      <c r="O9705" s="1"/>
      <c r="V9705" s="1"/>
      <c r="X9705" s="1"/>
    </row>
    <row r="9706" spans="15:24" x14ac:dyDescent="0.55000000000000004">
      <c r="O9706" s="1"/>
      <c r="V9706" s="1"/>
      <c r="X9706" s="1"/>
    </row>
    <row r="9707" spans="15:24" x14ac:dyDescent="0.55000000000000004">
      <c r="O9707" s="1"/>
      <c r="V9707" s="1"/>
      <c r="X9707" s="1"/>
    </row>
    <row r="9708" spans="15:24" x14ac:dyDescent="0.55000000000000004">
      <c r="O9708" s="1"/>
      <c r="V9708" s="1"/>
      <c r="X9708" s="1"/>
    </row>
    <row r="9709" spans="15:24" x14ac:dyDescent="0.55000000000000004">
      <c r="O9709" s="1"/>
      <c r="V9709" s="1"/>
      <c r="X9709" s="1"/>
    </row>
    <row r="9710" spans="15:24" x14ac:dyDescent="0.55000000000000004">
      <c r="O9710" s="1"/>
      <c r="V9710" s="1"/>
      <c r="X9710" s="1"/>
    </row>
    <row r="9711" spans="15:24" x14ac:dyDescent="0.55000000000000004">
      <c r="O9711" s="1"/>
      <c r="V9711" s="1"/>
      <c r="X9711" s="1"/>
    </row>
    <row r="9712" spans="15:24" x14ac:dyDescent="0.55000000000000004">
      <c r="O9712" s="1"/>
      <c r="V9712" s="1"/>
      <c r="X9712" s="1"/>
    </row>
    <row r="9713" spans="15:24" x14ac:dyDescent="0.55000000000000004">
      <c r="O9713" s="1"/>
      <c r="V9713" s="1"/>
      <c r="X9713" s="1"/>
    </row>
    <row r="9714" spans="15:24" x14ac:dyDescent="0.55000000000000004">
      <c r="O9714" s="1"/>
      <c r="V9714" s="1"/>
      <c r="X9714" s="1"/>
    </row>
    <row r="9715" spans="15:24" x14ac:dyDescent="0.55000000000000004">
      <c r="O9715" s="1"/>
      <c r="V9715" s="1"/>
      <c r="X9715" s="1"/>
    </row>
    <row r="9716" spans="15:24" x14ac:dyDescent="0.55000000000000004">
      <c r="O9716" s="1"/>
      <c r="V9716" s="1"/>
      <c r="X9716" s="1"/>
    </row>
    <row r="9717" spans="15:24" x14ac:dyDescent="0.55000000000000004">
      <c r="O9717" s="1"/>
      <c r="V9717" s="1"/>
      <c r="X9717" s="1"/>
    </row>
    <row r="9718" spans="15:24" x14ac:dyDescent="0.55000000000000004">
      <c r="O9718" s="1"/>
      <c r="V9718" s="1"/>
      <c r="X9718" s="1"/>
    </row>
    <row r="9719" spans="15:24" x14ac:dyDescent="0.55000000000000004">
      <c r="O9719" s="1"/>
      <c r="V9719" s="1"/>
      <c r="X9719" s="1"/>
    </row>
    <row r="9720" spans="15:24" x14ac:dyDescent="0.55000000000000004">
      <c r="O9720" s="1"/>
      <c r="V9720" s="1"/>
      <c r="X9720" s="1"/>
    </row>
    <row r="9721" spans="15:24" x14ac:dyDescent="0.55000000000000004">
      <c r="O9721" s="1"/>
      <c r="V9721" s="1"/>
      <c r="X9721" s="1"/>
    </row>
    <row r="9722" spans="15:24" x14ac:dyDescent="0.55000000000000004">
      <c r="O9722" s="1"/>
      <c r="V9722" s="1"/>
      <c r="X9722" s="1"/>
    </row>
    <row r="9723" spans="15:24" x14ac:dyDescent="0.55000000000000004">
      <c r="O9723" s="1"/>
      <c r="V9723" s="1"/>
      <c r="X9723" s="1"/>
    </row>
    <row r="9724" spans="15:24" x14ac:dyDescent="0.55000000000000004">
      <c r="O9724" s="1"/>
      <c r="V9724" s="1"/>
      <c r="X9724" s="1"/>
    </row>
    <row r="9725" spans="15:24" x14ac:dyDescent="0.55000000000000004">
      <c r="O9725" s="1"/>
      <c r="V9725" s="1"/>
      <c r="X9725" s="1"/>
    </row>
    <row r="9726" spans="15:24" x14ac:dyDescent="0.55000000000000004">
      <c r="O9726" s="1"/>
      <c r="V9726" s="1"/>
      <c r="X9726" s="1"/>
    </row>
    <row r="9727" spans="15:24" x14ac:dyDescent="0.55000000000000004">
      <c r="O9727" s="1"/>
      <c r="V9727" s="1"/>
      <c r="X9727" s="1"/>
    </row>
    <row r="9728" spans="15:24" x14ac:dyDescent="0.55000000000000004">
      <c r="O9728" s="1"/>
      <c r="V9728" s="1"/>
      <c r="X9728" s="1"/>
    </row>
    <row r="9729" spans="15:24" x14ac:dyDescent="0.55000000000000004">
      <c r="O9729" s="1"/>
      <c r="V9729" s="1"/>
      <c r="X9729" s="1"/>
    </row>
    <row r="9730" spans="15:24" x14ac:dyDescent="0.55000000000000004">
      <c r="O9730" s="1"/>
      <c r="V9730" s="1"/>
      <c r="X9730" s="1"/>
    </row>
    <row r="9731" spans="15:24" x14ac:dyDescent="0.55000000000000004">
      <c r="O9731" s="1"/>
      <c r="V9731" s="1"/>
      <c r="X9731" s="1"/>
    </row>
    <row r="9732" spans="15:24" x14ac:dyDescent="0.55000000000000004">
      <c r="O9732" s="1"/>
      <c r="V9732" s="1"/>
      <c r="X9732" s="1"/>
    </row>
    <row r="9733" spans="15:24" x14ac:dyDescent="0.55000000000000004">
      <c r="O9733" s="1"/>
      <c r="V9733" s="1"/>
      <c r="X9733" s="1"/>
    </row>
    <row r="9734" spans="15:24" x14ac:dyDescent="0.55000000000000004">
      <c r="O9734" s="1"/>
      <c r="V9734" s="1"/>
      <c r="X9734" s="1"/>
    </row>
    <row r="9735" spans="15:24" x14ac:dyDescent="0.55000000000000004">
      <c r="O9735" s="1"/>
      <c r="V9735" s="1"/>
      <c r="X9735" s="1"/>
    </row>
    <row r="9736" spans="15:24" x14ac:dyDescent="0.55000000000000004">
      <c r="O9736" s="1"/>
      <c r="V9736" s="1"/>
      <c r="X9736" s="1"/>
    </row>
    <row r="9737" spans="15:24" x14ac:dyDescent="0.55000000000000004">
      <c r="O9737" s="1"/>
      <c r="V9737" s="1"/>
      <c r="X9737" s="1"/>
    </row>
    <row r="9738" spans="15:24" x14ac:dyDescent="0.55000000000000004">
      <c r="O9738" s="1"/>
      <c r="V9738" s="1"/>
      <c r="X9738" s="1"/>
    </row>
    <row r="9739" spans="15:24" x14ac:dyDescent="0.55000000000000004">
      <c r="O9739" s="1"/>
      <c r="V9739" s="1"/>
      <c r="X9739" s="1"/>
    </row>
    <row r="9740" spans="15:24" x14ac:dyDescent="0.55000000000000004">
      <c r="O9740" s="1"/>
      <c r="V9740" s="1"/>
      <c r="X9740" s="1"/>
    </row>
    <row r="9741" spans="15:24" x14ac:dyDescent="0.55000000000000004">
      <c r="O9741" s="1"/>
      <c r="V9741" s="1"/>
      <c r="X9741" s="1"/>
    </row>
    <row r="9742" spans="15:24" x14ac:dyDescent="0.55000000000000004">
      <c r="O9742" s="1"/>
      <c r="V9742" s="1"/>
      <c r="X9742" s="1"/>
    </row>
    <row r="9743" spans="15:24" x14ac:dyDescent="0.55000000000000004">
      <c r="O9743" s="1"/>
      <c r="V9743" s="1"/>
      <c r="X9743" s="1"/>
    </row>
    <row r="9744" spans="15:24" x14ac:dyDescent="0.55000000000000004">
      <c r="O9744" s="1"/>
      <c r="V9744" s="1"/>
      <c r="X9744" s="1"/>
    </row>
    <row r="9745" spans="15:24" x14ac:dyDescent="0.55000000000000004">
      <c r="O9745" s="1"/>
      <c r="V9745" s="1"/>
      <c r="X9745" s="1"/>
    </row>
    <row r="9746" spans="15:24" x14ac:dyDescent="0.55000000000000004">
      <c r="O9746" s="1"/>
      <c r="V9746" s="1"/>
      <c r="X9746" s="1"/>
    </row>
    <row r="9747" spans="15:24" x14ac:dyDescent="0.55000000000000004">
      <c r="O9747" s="1"/>
      <c r="V9747" s="1"/>
      <c r="X9747" s="1"/>
    </row>
    <row r="9748" spans="15:24" x14ac:dyDescent="0.55000000000000004">
      <c r="O9748" s="1"/>
      <c r="V9748" s="1"/>
      <c r="X9748" s="1"/>
    </row>
    <row r="9749" spans="15:24" x14ac:dyDescent="0.55000000000000004">
      <c r="O9749" s="1"/>
      <c r="V9749" s="1"/>
      <c r="X9749" s="1"/>
    </row>
    <row r="9750" spans="15:24" x14ac:dyDescent="0.55000000000000004">
      <c r="O9750" s="1"/>
      <c r="V9750" s="1"/>
      <c r="X9750" s="1"/>
    </row>
    <row r="9751" spans="15:24" x14ac:dyDescent="0.55000000000000004">
      <c r="O9751" s="1"/>
      <c r="V9751" s="1"/>
      <c r="X9751" s="1"/>
    </row>
    <row r="9752" spans="15:24" x14ac:dyDescent="0.55000000000000004">
      <c r="O9752" s="1"/>
      <c r="V9752" s="1"/>
      <c r="X9752" s="1"/>
    </row>
    <row r="9753" spans="15:24" x14ac:dyDescent="0.55000000000000004">
      <c r="O9753" s="1"/>
      <c r="V9753" s="1"/>
      <c r="X9753" s="1"/>
    </row>
    <row r="9754" spans="15:24" x14ac:dyDescent="0.55000000000000004">
      <c r="O9754" s="1"/>
      <c r="V9754" s="1"/>
      <c r="X9754" s="1"/>
    </row>
    <row r="9755" spans="15:24" x14ac:dyDescent="0.55000000000000004">
      <c r="O9755" s="1"/>
      <c r="V9755" s="1"/>
      <c r="X9755" s="1"/>
    </row>
    <row r="9756" spans="15:24" x14ac:dyDescent="0.55000000000000004">
      <c r="O9756" s="1"/>
      <c r="V9756" s="1"/>
      <c r="X9756" s="1"/>
    </row>
    <row r="9757" spans="15:24" x14ac:dyDescent="0.55000000000000004">
      <c r="O9757" s="1"/>
      <c r="V9757" s="1"/>
      <c r="X9757" s="1"/>
    </row>
    <row r="9758" spans="15:24" x14ac:dyDescent="0.55000000000000004">
      <c r="O9758" s="1"/>
      <c r="V9758" s="1"/>
      <c r="X9758" s="1"/>
    </row>
    <row r="9759" spans="15:24" x14ac:dyDescent="0.55000000000000004">
      <c r="O9759" s="1"/>
      <c r="V9759" s="1"/>
      <c r="X9759" s="1"/>
    </row>
    <row r="9760" spans="15:24" x14ac:dyDescent="0.55000000000000004">
      <c r="O9760" s="1"/>
      <c r="V9760" s="1"/>
      <c r="X9760" s="1"/>
    </row>
    <row r="9761" spans="15:24" x14ac:dyDescent="0.55000000000000004">
      <c r="O9761" s="1"/>
      <c r="V9761" s="1"/>
      <c r="X9761" s="1"/>
    </row>
    <row r="9762" spans="15:24" x14ac:dyDescent="0.55000000000000004">
      <c r="O9762" s="1"/>
      <c r="V9762" s="1"/>
      <c r="X9762" s="1"/>
    </row>
    <row r="9763" spans="15:24" x14ac:dyDescent="0.55000000000000004">
      <c r="O9763" s="1"/>
      <c r="V9763" s="1"/>
      <c r="X9763" s="1"/>
    </row>
    <row r="9764" spans="15:24" x14ac:dyDescent="0.55000000000000004">
      <c r="O9764" s="1"/>
      <c r="V9764" s="1"/>
      <c r="X9764" s="1"/>
    </row>
    <row r="9765" spans="15:24" x14ac:dyDescent="0.55000000000000004">
      <c r="O9765" s="1"/>
      <c r="V9765" s="1"/>
      <c r="X9765" s="1"/>
    </row>
    <row r="9766" spans="15:24" x14ac:dyDescent="0.55000000000000004">
      <c r="O9766" s="1"/>
      <c r="V9766" s="1"/>
      <c r="X9766" s="1"/>
    </row>
    <row r="9767" spans="15:24" x14ac:dyDescent="0.55000000000000004">
      <c r="O9767" s="1"/>
      <c r="V9767" s="1"/>
      <c r="X9767" s="1"/>
    </row>
    <row r="9768" spans="15:24" x14ac:dyDescent="0.55000000000000004">
      <c r="O9768" s="1"/>
      <c r="V9768" s="1"/>
      <c r="X9768" s="1"/>
    </row>
    <row r="9769" spans="15:24" x14ac:dyDescent="0.55000000000000004">
      <c r="O9769" s="1"/>
      <c r="V9769" s="1"/>
      <c r="X9769" s="1"/>
    </row>
    <row r="9770" spans="15:24" x14ac:dyDescent="0.55000000000000004">
      <c r="O9770" s="1"/>
      <c r="V9770" s="1"/>
      <c r="X9770" s="1"/>
    </row>
    <row r="9771" spans="15:24" x14ac:dyDescent="0.55000000000000004">
      <c r="O9771" s="1"/>
      <c r="V9771" s="1"/>
      <c r="X9771" s="1"/>
    </row>
    <row r="9772" spans="15:24" x14ac:dyDescent="0.55000000000000004">
      <c r="O9772" s="1"/>
      <c r="V9772" s="1"/>
      <c r="X9772" s="1"/>
    </row>
    <row r="9773" spans="15:24" x14ac:dyDescent="0.55000000000000004">
      <c r="O9773" s="1"/>
      <c r="V9773" s="1"/>
      <c r="X9773" s="1"/>
    </row>
    <row r="9774" spans="15:24" x14ac:dyDescent="0.55000000000000004">
      <c r="O9774" s="1"/>
      <c r="V9774" s="1"/>
      <c r="X9774" s="1"/>
    </row>
    <row r="9775" spans="15:24" x14ac:dyDescent="0.55000000000000004">
      <c r="O9775" s="1"/>
      <c r="V9775" s="1"/>
      <c r="X9775" s="1"/>
    </row>
    <row r="9776" spans="15:24" x14ac:dyDescent="0.55000000000000004">
      <c r="O9776" s="1"/>
      <c r="V9776" s="1"/>
      <c r="X9776" s="1"/>
    </row>
    <row r="9777" spans="15:24" x14ac:dyDescent="0.55000000000000004">
      <c r="O9777" s="1"/>
      <c r="V9777" s="1"/>
      <c r="X9777" s="1"/>
    </row>
    <row r="9778" spans="15:24" x14ac:dyDescent="0.55000000000000004">
      <c r="O9778" s="1"/>
      <c r="V9778" s="1"/>
      <c r="X9778" s="1"/>
    </row>
    <row r="9779" spans="15:24" x14ac:dyDescent="0.55000000000000004">
      <c r="O9779" s="1"/>
      <c r="V9779" s="1"/>
      <c r="X9779" s="1"/>
    </row>
    <row r="9780" spans="15:24" x14ac:dyDescent="0.55000000000000004">
      <c r="O9780" s="1"/>
      <c r="V9780" s="1"/>
      <c r="X9780" s="1"/>
    </row>
    <row r="9781" spans="15:24" x14ac:dyDescent="0.55000000000000004">
      <c r="O9781" s="1"/>
      <c r="V9781" s="1"/>
      <c r="X9781" s="1"/>
    </row>
    <row r="9782" spans="15:24" x14ac:dyDescent="0.55000000000000004">
      <c r="O9782" s="1"/>
      <c r="V9782" s="1"/>
      <c r="X9782" s="1"/>
    </row>
    <row r="9783" spans="15:24" x14ac:dyDescent="0.55000000000000004">
      <c r="O9783" s="1"/>
      <c r="V9783" s="1"/>
      <c r="X9783" s="1"/>
    </row>
    <row r="9784" spans="15:24" x14ac:dyDescent="0.55000000000000004">
      <c r="O9784" s="1"/>
      <c r="V9784" s="1"/>
      <c r="X9784" s="1"/>
    </row>
    <row r="9785" spans="15:24" x14ac:dyDescent="0.55000000000000004">
      <c r="O9785" s="1"/>
      <c r="V9785" s="1"/>
      <c r="X9785" s="1"/>
    </row>
    <row r="9786" spans="15:24" x14ac:dyDescent="0.55000000000000004">
      <c r="O9786" s="1"/>
      <c r="V9786" s="1"/>
      <c r="X9786" s="1"/>
    </row>
    <row r="9787" spans="15:24" x14ac:dyDescent="0.55000000000000004">
      <c r="O9787" s="1"/>
      <c r="V9787" s="1"/>
      <c r="X9787" s="1"/>
    </row>
    <row r="9788" spans="15:24" x14ac:dyDescent="0.55000000000000004">
      <c r="O9788" s="1"/>
      <c r="V9788" s="1"/>
      <c r="X9788" s="1"/>
    </row>
    <row r="9789" spans="15:24" x14ac:dyDescent="0.55000000000000004">
      <c r="O9789" s="1"/>
      <c r="V9789" s="1"/>
      <c r="X9789" s="1"/>
    </row>
    <row r="9790" spans="15:24" x14ac:dyDescent="0.55000000000000004">
      <c r="O9790" s="1"/>
      <c r="V9790" s="1"/>
      <c r="X9790" s="1"/>
    </row>
    <row r="9791" spans="15:24" x14ac:dyDescent="0.55000000000000004">
      <c r="O9791" s="1"/>
      <c r="V9791" s="1"/>
      <c r="X9791" s="1"/>
    </row>
    <row r="9792" spans="15:24" x14ac:dyDescent="0.55000000000000004">
      <c r="O9792" s="1"/>
      <c r="V9792" s="1"/>
      <c r="X9792" s="1"/>
    </row>
    <row r="9793" spans="15:24" x14ac:dyDescent="0.55000000000000004">
      <c r="O9793" s="1"/>
      <c r="V9793" s="1"/>
      <c r="X9793" s="1"/>
    </row>
    <row r="9794" spans="15:24" x14ac:dyDescent="0.55000000000000004">
      <c r="O9794" s="1"/>
      <c r="V9794" s="1"/>
      <c r="X9794" s="1"/>
    </row>
    <row r="9795" spans="15:24" x14ac:dyDescent="0.55000000000000004">
      <c r="O9795" s="1"/>
      <c r="V9795" s="1"/>
      <c r="X9795" s="1"/>
    </row>
    <row r="9796" spans="15:24" x14ac:dyDescent="0.55000000000000004">
      <c r="O9796" s="1"/>
      <c r="V9796" s="1"/>
      <c r="X9796" s="1"/>
    </row>
    <row r="9797" spans="15:24" x14ac:dyDescent="0.55000000000000004">
      <c r="O9797" s="1"/>
      <c r="V9797" s="1"/>
      <c r="X9797" s="1"/>
    </row>
    <row r="9798" spans="15:24" x14ac:dyDescent="0.55000000000000004">
      <c r="O9798" s="1"/>
      <c r="V9798" s="1"/>
      <c r="X9798" s="1"/>
    </row>
    <row r="9799" spans="15:24" x14ac:dyDescent="0.55000000000000004">
      <c r="O9799" s="1"/>
      <c r="V9799" s="1"/>
      <c r="X9799" s="1"/>
    </row>
    <row r="9800" spans="15:24" x14ac:dyDescent="0.55000000000000004">
      <c r="O9800" s="1"/>
      <c r="V9800" s="1"/>
      <c r="X9800" s="1"/>
    </row>
    <row r="9801" spans="15:24" x14ac:dyDescent="0.55000000000000004">
      <c r="O9801" s="1"/>
      <c r="V9801" s="1"/>
      <c r="X9801" s="1"/>
    </row>
    <row r="9802" spans="15:24" x14ac:dyDescent="0.55000000000000004">
      <c r="O9802" s="1"/>
      <c r="V9802" s="1"/>
      <c r="X9802" s="1"/>
    </row>
    <row r="9803" spans="15:24" x14ac:dyDescent="0.55000000000000004">
      <c r="O9803" s="1"/>
      <c r="V9803" s="1"/>
      <c r="X9803" s="1"/>
    </row>
    <row r="9804" spans="15:24" x14ac:dyDescent="0.55000000000000004">
      <c r="O9804" s="1"/>
      <c r="V9804" s="1"/>
      <c r="X9804" s="1"/>
    </row>
    <row r="9805" spans="15:24" x14ac:dyDescent="0.55000000000000004">
      <c r="O9805" s="1"/>
      <c r="V9805" s="1"/>
      <c r="X9805" s="1"/>
    </row>
    <row r="9806" spans="15:24" x14ac:dyDescent="0.55000000000000004">
      <c r="O9806" s="1"/>
      <c r="V9806" s="1"/>
      <c r="X9806" s="1"/>
    </row>
    <row r="9807" spans="15:24" x14ac:dyDescent="0.55000000000000004">
      <c r="O9807" s="1"/>
      <c r="V9807" s="1"/>
      <c r="X9807" s="1"/>
    </row>
    <row r="9808" spans="15:24" x14ac:dyDescent="0.55000000000000004">
      <c r="O9808" s="1"/>
      <c r="V9808" s="1"/>
      <c r="X9808" s="1"/>
    </row>
    <row r="9809" spans="15:24" x14ac:dyDescent="0.55000000000000004">
      <c r="O9809" s="1"/>
      <c r="V9809" s="1"/>
      <c r="X9809" s="1"/>
    </row>
    <row r="9810" spans="15:24" x14ac:dyDescent="0.55000000000000004">
      <c r="O9810" s="1"/>
      <c r="V9810" s="1"/>
      <c r="X9810" s="1"/>
    </row>
    <row r="9811" spans="15:24" x14ac:dyDescent="0.55000000000000004">
      <c r="O9811" s="1"/>
      <c r="V9811" s="1"/>
      <c r="X9811" s="1"/>
    </row>
    <row r="9812" spans="15:24" x14ac:dyDescent="0.55000000000000004">
      <c r="O9812" s="1"/>
      <c r="V9812" s="1"/>
      <c r="X9812" s="1"/>
    </row>
    <row r="9813" spans="15:24" x14ac:dyDescent="0.55000000000000004">
      <c r="O9813" s="1"/>
      <c r="V9813" s="1"/>
      <c r="X9813" s="1"/>
    </row>
    <row r="9814" spans="15:24" x14ac:dyDescent="0.55000000000000004">
      <c r="O9814" s="1"/>
      <c r="V9814" s="1"/>
      <c r="X9814" s="1"/>
    </row>
    <row r="9815" spans="15:24" x14ac:dyDescent="0.55000000000000004">
      <c r="O9815" s="1"/>
      <c r="V9815" s="1"/>
      <c r="X9815" s="1"/>
    </row>
    <row r="9816" spans="15:24" x14ac:dyDescent="0.55000000000000004">
      <c r="O9816" s="1"/>
      <c r="V9816" s="1"/>
      <c r="X9816" s="1"/>
    </row>
    <row r="9817" spans="15:24" x14ac:dyDescent="0.55000000000000004">
      <c r="O9817" s="1"/>
      <c r="V9817" s="1"/>
      <c r="X9817" s="1"/>
    </row>
    <row r="9818" spans="15:24" x14ac:dyDescent="0.55000000000000004">
      <c r="O9818" s="1"/>
      <c r="V9818" s="1"/>
      <c r="X9818" s="1"/>
    </row>
    <row r="9819" spans="15:24" x14ac:dyDescent="0.55000000000000004">
      <c r="O9819" s="1"/>
      <c r="V9819" s="1"/>
      <c r="X9819" s="1"/>
    </row>
    <row r="9820" spans="15:24" x14ac:dyDescent="0.55000000000000004">
      <c r="O9820" s="1"/>
      <c r="V9820" s="1"/>
      <c r="X9820" s="1"/>
    </row>
    <row r="9821" spans="15:24" x14ac:dyDescent="0.55000000000000004">
      <c r="O9821" s="1"/>
      <c r="V9821" s="1"/>
      <c r="X9821" s="1"/>
    </row>
    <row r="9822" spans="15:24" x14ac:dyDescent="0.55000000000000004">
      <c r="O9822" s="1"/>
      <c r="V9822" s="1"/>
      <c r="X9822" s="1"/>
    </row>
    <row r="9823" spans="15:24" x14ac:dyDescent="0.55000000000000004">
      <c r="O9823" s="1"/>
      <c r="V9823" s="1"/>
      <c r="X9823" s="1"/>
    </row>
    <row r="9824" spans="15:24" x14ac:dyDescent="0.55000000000000004">
      <c r="O9824" s="1"/>
      <c r="V9824" s="1"/>
      <c r="X9824" s="1"/>
    </row>
    <row r="9825" spans="15:24" x14ac:dyDescent="0.55000000000000004">
      <c r="O9825" s="1"/>
      <c r="V9825" s="1"/>
      <c r="X9825" s="1"/>
    </row>
    <row r="9826" spans="15:24" x14ac:dyDescent="0.55000000000000004">
      <c r="O9826" s="1"/>
      <c r="V9826" s="1"/>
      <c r="X9826" s="1"/>
    </row>
    <row r="9827" spans="15:24" x14ac:dyDescent="0.55000000000000004">
      <c r="O9827" s="1"/>
      <c r="V9827" s="1"/>
      <c r="X9827" s="1"/>
    </row>
    <row r="9828" spans="15:24" x14ac:dyDescent="0.55000000000000004">
      <c r="O9828" s="1"/>
      <c r="V9828" s="1"/>
      <c r="X9828" s="1"/>
    </row>
    <row r="9829" spans="15:24" x14ac:dyDescent="0.55000000000000004">
      <c r="O9829" s="1"/>
      <c r="V9829" s="1"/>
      <c r="X9829" s="1"/>
    </row>
    <row r="9830" spans="15:24" x14ac:dyDescent="0.55000000000000004">
      <c r="O9830" s="1"/>
      <c r="V9830" s="1"/>
      <c r="X9830" s="1"/>
    </row>
    <row r="9831" spans="15:24" x14ac:dyDescent="0.55000000000000004">
      <c r="O9831" s="1"/>
      <c r="V9831" s="1"/>
      <c r="X9831" s="1"/>
    </row>
    <row r="9832" spans="15:24" x14ac:dyDescent="0.55000000000000004">
      <c r="O9832" s="1"/>
      <c r="V9832" s="1"/>
      <c r="X9832" s="1"/>
    </row>
    <row r="9833" spans="15:24" x14ac:dyDescent="0.55000000000000004">
      <c r="O9833" s="1"/>
      <c r="V9833" s="1"/>
      <c r="X9833" s="1"/>
    </row>
    <row r="9834" spans="15:24" x14ac:dyDescent="0.55000000000000004">
      <c r="O9834" s="1"/>
      <c r="V9834" s="1"/>
      <c r="X9834" s="1"/>
    </row>
    <row r="9835" spans="15:24" x14ac:dyDescent="0.55000000000000004">
      <c r="O9835" s="1"/>
      <c r="V9835" s="1"/>
      <c r="X9835" s="1"/>
    </row>
    <row r="9836" spans="15:24" x14ac:dyDescent="0.55000000000000004">
      <c r="O9836" s="1"/>
      <c r="V9836" s="1"/>
      <c r="X9836" s="1"/>
    </row>
    <row r="9837" spans="15:24" x14ac:dyDescent="0.55000000000000004">
      <c r="O9837" s="1"/>
      <c r="V9837" s="1"/>
      <c r="X9837" s="1"/>
    </row>
    <row r="9838" spans="15:24" x14ac:dyDescent="0.55000000000000004">
      <c r="O9838" s="1"/>
      <c r="V9838" s="1"/>
      <c r="X9838" s="1"/>
    </row>
    <row r="9839" spans="15:24" x14ac:dyDescent="0.55000000000000004">
      <c r="O9839" s="1"/>
      <c r="V9839" s="1"/>
      <c r="X9839" s="1"/>
    </row>
    <row r="9840" spans="15:24" x14ac:dyDescent="0.55000000000000004">
      <c r="O9840" s="1"/>
      <c r="V9840" s="1"/>
      <c r="X9840" s="1"/>
    </row>
    <row r="9841" spans="15:24" x14ac:dyDescent="0.55000000000000004">
      <c r="O9841" s="1"/>
      <c r="V9841" s="1"/>
      <c r="X9841" s="1"/>
    </row>
    <row r="9842" spans="15:24" x14ac:dyDescent="0.55000000000000004">
      <c r="O9842" s="1"/>
      <c r="V9842" s="1"/>
      <c r="X9842" s="1"/>
    </row>
    <row r="9843" spans="15:24" x14ac:dyDescent="0.55000000000000004">
      <c r="O9843" s="1"/>
      <c r="V9843" s="1"/>
      <c r="X9843" s="1"/>
    </row>
    <row r="9844" spans="15:24" x14ac:dyDescent="0.55000000000000004">
      <c r="O9844" s="1"/>
      <c r="V9844" s="1"/>
      <c r="X9844" s="1"/>
    </row>
    <row r="9845" spans="15:24" x14ac:dyDescent="0.55000000000000004">
      <c r="O9845" s="1"/>
      <c r="V9845" s="1"/>
      <c r="X9845" s="1"/>
    </row>
    <row r="9846" spans="15:24" x14ac:dyDescent="0.55000000000000004">
      <c r="O9846" s="1"/>
      <c r="V9846" s="1"/>
      <c r="X9846" s="1"/>
    </row>
    <row r="9847" spans="15:24" x14ac:dyDescent="0.55000000000000004">
      <c r="O9847" s="1"/>
      <c r="V9847" s="1"/>
      <c r="X9847" s="1"/>
    </row>
    <row r="9848" spans="15:24" x14ac:dyDescent="0.55000000000000004">
      <c r="O9848" s="1"/>
      <c r="V9848" s="1"/>
      <c r="X9848" s="1"/>
    </row>
    <row r="9849" spans="15:24" x14ac:dyDescent="0.55000000000000004">
      <c r="O9849" s="1"/>
      <c r="V9849" s="1"/>
      <c r="X9849" s="1"/>
    </row>
    <row r="9850" spans="15:24" x14ac:dyDescent="0.55000000000000004">
      <c r="O9850" s="1"/>
      <c r="V9850" s="1"/>
      <c r="X9850" s="1"/>
    </row>
    <row r="9851" spans="15:24" x14ac:dyDescent="0.55000000000000004">
      <c r="O9851" s="1"/>
      <c r="V9851" s="1"/>
      <c r="X9851" s="1"/>
    </row>
    <row r="9852" spans="15:24" x14ac:dyDescent="0.55000000000000004">
      <c r="O9852" s="1"/>
      <c r="V9852" s="1"/>
      <c r="X9852" s="1"/>
    </row>
    <row r="9853" spans="15:24" x14ac:dyDescent="0.55000000000000004">
      <c r="O9853" s="1"/>
      <c r="V9853" s="1"/>
      <c r="X9853" s="1"/>
    </row>
    <row r="9854" spans="15:24" x14ac:dyDescent="0.55000000000000004">
      <c r="O9854" s="1"/>
      <c r="V9854" s="1"/>
      <c r="X9854" s="1"/>
    </row>
    <row r="9855" spans="15:24" x14ac:dyDescent="0.55000000000000004">
      <c r="O9855" s="1"/>
      <c r="V9855" s="1"/>
      <c r="X9855" s="1"/>
    </row>
    <row r="9856" spans="15:24" x14ac:dyDescent="0.55000000000000004">
      <c r="O9856" s="1"/>
      <c r="V9856" s="1"/>
      <c r="X9856" s="1"/>
    </row>
    <row r="9857" spans="15:24" x14ac:dyDescent="0.55000000000000004">
      <c r="O9857" s="1"/>
      <c r="V9857" s="1"/>
      <c r="X9857" s="1"/>
    </row>
    <row r="9858" spans="15:24" x14ac:dyDescent="0.55000000000000004">
      <c r="O9858" s="1"/>
      <c r="V9858" s="1"/>
      <c r="X9858" s="1"/>
    </row>
    <row r="9859" spans="15:24" x14ac:dyDescent="0.55000000000000004">
      <c r="O9859" s="1"/>
      <c r="V9859" s="1"/>
      <c r="X9859" s="1"/>
    </row>
    <row r="9860" spans="15:24" x14ac:dyDescent="0.55000000000000004">
      <c r="O9860" s="1"/>
      <c r="V9860" s="1"/>
      <c r="X9860" s="1"/>
    </row>
    <row r="9861" spans="15:24" x14ac:dyDescent="0.55000000000000004">
      <c r="O9861" s="1"/>
      <c r="V9861" s="1"/>
      <c r="X9861" s="1"/>
    </row>
    <row r="9862" spans="15:24" x14ac:dyDescent="0.55000000000000004">
      <c r="O9862" s="1"/>
      <c r="V9862" s="1"/>
      <c r="X9862" s="1"/>
    </row>
    <row r="9863" spans="15:24" x14ac:dyDescent="0.55000000000000004">
      <c r="O9863" s="1"/>
      <c r="V9863" s="1"/>
      <c r="X9863" s="1"/>
    </row>
    <row r="9864" spans="15:24" x14ac:dyDescent="0.55000000000000004">
      <c r="O9864" s="1"/>
      <c r="V9864" s="1"/>
      <c r="X9864" s="1"/>
    </row>
    <row r="9865" spans="15:24" x14ac:dyDescent="0.55000000000000004">
      <c r="O9865" s="1"/>
      <c r="V9865" s="1"/>
      <c r="X9865" s="1"/>
    </row>
    <row r="9866" spans="15:24" x14ac:dyDescent="0.55000000000000004">
      <c r="O9866" s="1"/>
      <c r="V9866" s="1"/>
      <c r="X9866" s="1"/>
    </row>
    <row r="9867" spans="15:24" x14ac:dyDescent="0.55000000000000004">
      <c r="O9867" s="1"/>
      <c r="V9867" s="1"/>
      <c r="X9867" s="1"/>
    </row>
    <row r="9868" spans="15:24" x14ac:dyDescent="0.55000000000000004">
      <c r="O9868" s="1"/>
      <c r="V9868" s="1"/>
      <c r="X9868" s="1"/>
    </row>
    <row r="9869" spans="15:24" x14ac:dyDescent="0.55000000000000004">
      <c r="O9869" s="1"/>
      <c r="V9869" s="1"/>
      <c r="X9869" s="1"/>
    </row>
    <row r="9870" spans="15:24" x14ac:dyDescent="0.55000000000000004">
      <c r="O9870" s="1"/>
      <c r="V9870" s="1"/>
      <c r="X9870" s="1"/>
    </row>
    <row r="9871" spans="15:24" x14ac:dyDescent="0.55000000000000004">
      <c r="O9871" s="1"/>
      <c r="V9871" s="1"/>
      <c r="X9871" s="1"/>
    </row>
    <row r="9872" spans="15:24" x14ac:dyDescent="0.55000000000000004">
      <c r="O9872" s="1"/>
      <c r="V9872" s="1"/>
      <c r="X9872" s="1"/>
    </row>
    <row r="9873" spans="15:24" x14ac:dyDescent="0.55000000000000004">
      <c r="O9873" s="1"/>
      <c r="V9873" s="1"/>
      <c r="X9873" s="1"/>
    </row>
    <row r="9874" spans="15:24" x14ac:dyDescent="0.55000000000000004">
      <c r="O9874" s="1"/>
      <c r="V9874" s="1"/>
      <c r="X9874" s="1"/>
    </row>
    <row r="9875" spans="15:24" x14ac:dyDescent="0.55000000000000004">
      <c r="O9875" s="1"/>
      <c r="V9875" s="1"/>
      <c r="X9875" s="1"/>
    </row>
    <row r="9876" spans="15:24" x14ac:dyDescent="0.55000000000000004">
      <c r="O9876" s="1"/>
      <c r="V9876" s="1"/>
      <c r="X9876" s="1"/>
    </row>
    <row r="9877" spans="15:24" x14ac:dyDescent="0.55000000000000004">
      <c r="O9877" s="1"/>
      <c r="V9877" s="1"/>
      <c r="X9877" s="1"/>
    </row>
    <row r="9878" spans="15:24" x14ac:dyDescent="0.55000000000000004">
      <c r="O9878" s="1"/>
      <c r="V9878" s="1"/>
      <c r="X9878" s="1"/>
    </row>
    <row r="9879" spans="15:24" x14ac:dyDescent="0.55000000000000004">
      <c r="O9879" s="1"/>
      <c r="V9879" s="1"/>
      <c r="X9879" s="1"/>
    </row>
    <row r="9880" spans="15:24" x14ac:dyDescent="0.55000000000000004">
      <c r="O9880" s="1"/>
      <c r="V9880" s="1"/>
      <c r="X9880" s="1"/>
    </row>
    <row r="9881" spans="15:24" x14ac:dyDescent="0.55000000000000004">
      <c r="O9881" s="1"/>
      <c r="V9881" s="1"/>
      <c r="X9881" s="1"/>
    </row>
    <row r="9882" spans="15:24" x14ac:dyDescent="0.55000000000000004">
      <c r="O9882" s="1"/>
      <c r="V9882" s="1"/>
      <c r="X9882" s="1"/>
    </row>
    <row r="9883" spans="15:24" x14ac:dyDescent="0.55000000000000004">
      <c r="O9883" s="1"/>
      <c r="V9883" s="1"/>
      <c r="X9883" s="1"/>
    </row>
    <row r="9884" spans="15:24" x14ac:dyDescent="0.55000000000000004">
      <c r="O9884" s="1"/>
      <c r="V9884" s="1"/>
      <c r="X9884" s="1"/>
    </row>
    <row r="9885" spans="15:24" x14ac:dyDescent="0.55000000000000004">
      <c r="O9885" s="1"/>
      <c r="V9885" s="1"/>
      <c r="X9885" s="1"/>
    </row>
    <row r="9886" spans="15:24" x14ac:dyDescent="0.55000000000000004">
      <c r="O9886" s="1"/>
      <c r="V9886" s="1"/>
      <c r="X9886" s="1"/>
    </row>
    <row r="9887" spans="15:24" x14ac:dyDescent="0.55000000000000004">
      <c r="O9887" s="1"/>
      <c r="V9887" s="1"/>
      <c r="X9887" s="1"/>
    </row>
    <row r="9888" spans="15:24" x14ac:dyDescent="0.55000000000000004">
      <c r="O9888" s="1"/>
      <c r="V9888" s="1"/>
      <c r="X9888" s="1"/>
    </row>
    <row r="9889" spans="15:24" x14ac:dyDescent="0.55000000000000004">
      <c r="O9889" s="1"/>
      <c r="V9889" s="1"/>
      <c r="X9889" s="1"/>
    </row>
    <row r="9890" spans="15:24" x14ac:dyDescent="0.55000000000000004">
      <c r="O9890" s="1"/>
      <c r="V9890" s="1"/>
      <c r="X9890" s="1"/>
    </row>
    <row r="9891" spans="15:24" x14ac:dyDescent="0.55000000000000004">
      <c r="O9891" s="1"/>
      <c r="V9891" s="1"/>
      <c r="X9891" s="1"/>
    </row>
    <row r="9892" spans="15:24" x14ac:dyDescent="0.55000000000000004">
      <c r="O9892" s="1"/>
      <c r="V9892" s="1"/>
      <c r="X9892" s="1"/>
    </row>
    <row r="9893" spans="15:24" x14ac:dyDescent="0.55000000000000004">
      <c r="O9893" s="1"/>
      <c r="V9893" s="1"/>
      <c r="X9893" s="1"/>
    </row>
    <row r="9894" spans="15:24" x14ac:dyDescent="0.55000000000000004">
      <c r="O9894" s="1"/>
      <c r="V9894" s="1"/>
      <c r="X9894" s="1"/>
    </row>
    <row r="9895" spans="15:24" x14ac:dyDescent="0.55000000000000004">
      <c r="O9895" s="1"/>
      <c r="V9895" s="1"/>
      <c r="X9895" s="1"/>
    </row>
    <row r="9896" spans="15:24" x14ac:dyDescent="0.55000000000000004">
      <c r="O9896" s="1"/>
      <c r="V9896" s="1"/>
      <c r="X9896" s="1"/>
    </row>
    <row r="9897" spans="15:24" x14ac:dyDescent="0.55000000000000004">
      <c r="O9897" s="1"/>
      <c r="V9897" s="1"/>
      <c r="X9897" s="1"/>
    </row>
    <row r="9898" spans="15:24" x14ac:dyDescent="0.55000000000000004">
      <c r="O9898" s="1"/>
      <c r="V9898" s="1"/>
      <c r="X9898" s="1"/>
    </row>
    <row r="9899" spans="15:24" x14ac:dyDescent="0.55000000000000004">
      <c r="O9899" s="1"/>
      <c r="V9899" s="1"/>
      <c r="X9899" s="1"/>
    </row>
    <row r="9900" spans="15:24" x14ac:dyDescent="0.55000000000000004">
      <c r="O9900" s="1"/>
      <c r="V9900" s="1"/>
      <c r="X9900" s="1"/>
    </row>
    <row r="9901" spans="15:24" x14ac:dyDescent="0.55000000000000004">
      <c r="O9901" s="1"/>
      <c r="V9901" s="1"/>
      <c r="X9901" s="1"/>
    </row>
    <row r="9902" spans="15:24" x14ac:dyDescent="0.55000000000000004">
      <c r="O9902" s="1"/>
      <c r="V9902" s="1"/>
      <c r="X9902" s="1"/>
    </row>
    <row r="9903" spans="15:24" x14ac:dyDescent="0.55000000000000004">
      <c r="O9903" s="1"/>
      <c r="V9903" s="1"/>
      <c r="X9903" s="1"/>
    </row>
    <row r="9904" spans="15:24" x14ac:dyDescent="0.55000000000000004">
      <c r="O9904" s="1"/>
      <c r="V9904" s="1"/>
      <c r="X9904" s="1"/>
    </row>
    <row r="9905" spans="15:24" x14ac:dyDescent="0.55000000000000004">
      <c r="O9905" s="1"/>
      <c r="V9905" s="1"/>
      <c r="X9905" s="1"/>
    </row>
    <row r="9906" spans="15:24" x14ac:dyDescent="0.55000000000000004">
      <c r="O9906" s="1"/>
      <c r="V9906" s="1"/>
      <c r="X9906" s="1"/>
    </row>
    <row r="9907" spans="15:24" x14ac:dyDescent="0.55000000000000004">
      <c r="O9907" s="1"/>
      <c r="V9907" s="1"/>
      <c r="X9907" s="1"/>
    </row>
    <row r="9908" spans="15:24" x14ac:dyDescent="0.55000000000000004">
      <c r="O9908" s="1"/>
      <c r="V9908" s="1"/>
      <c r="X9908" s="1"/>
    </row>
    <row r="9909" spans="15:24" x14ac:dyDescent="0.55000000000000004">
      <c r="O9909" s="1"/>
      <c r="V9909" s="1"/>
      <c r="X9909" s="1"/>
    </row>
    <row r="9910" spans="15:24" x14ac:dyDescent="0.55000000000000004">
      <c r="O9910" s="1"/>
      <c r="V9910" s="1"/>
      <c r="X9910" s="1"/>
    </row>
    <row r="9911" spans="15:24" x14ac:dyDescent="0.55000000000000004">
      <c r="O9911" s="1"/>
      <c r="V9911" s="1"/>
      <c r="X9911" s="1"/>
    </row>
    <row r="9912" spans="15:24" x14ac:dyDescent="0.55000000000000004">
      <c r="O9912" s="1"/>
      <c r="V9912" s="1"/>
      <c r="X9912" s="1"/>
    </row>
    <row r="9913" spans="15:24" x14ac:dyDescent="0.55000000000000004">
      <c r="O9913" s="1"/>
      <c r="V9913" s="1"/>
      <c r="X9913" s="1"/>
    </row>
    <row r="9914" spans="15:24" x14ac:dyDescent="0.55000000000000004">
      <c r="O9914" s="1"/>
      <c r="V9914" s="1"/>
      <c r="X9914" s="1"/>
    </row>
    <row r="9915" spans="15:24" x14ac:dyDescent="0.55000000000000004">
      <c r="O9915" s="1"/>
      <c r="V9915" s="1"/>
      <c r="X9915" s="1"/>
    </row>
    <row r="9916" spans="15:24" x14ac:dyDescent="0.55000000000000004">
      <c r="O9916" s="1"/>
      <c r="V9916" s="1"/>
      <c r="X9916" s="1"/>
    </row>
    <row r="9917" spans="15:24" x14ac:dyDescent="0.55000000000000004">
      <c r="O9917" s="1"/>
      <c r="V9917" s="1"/>
      <c r="X9917" s="1"/>
    </row>
    <row r="9918" spans="15:24" x14ac:dyDescent="0.55000000000000004">
      <c r="O9918" s="1"/>
      <c r="V9918" s="1"/>
      <c r="X9918" s="1"/>
    </row>
    <row r="9919" spans="15:24" x14ac:dyDescent="0.55000000000000004">
      <c r="O9919" s="1"/>
      <c r="V9919" s="1"/>
      <c r="X9919" s="1"/>
    </row>
    <row r="9920" spans="15:24" x14ac:dyDescent="0.55000000000000004">
      <c r="O9920" s="1"/>
      <c r="V9920" s="1"/>
      <c r="X9920" s="1"/>
    </row>
    <row r="9921" spans="15:24" x14ac:dyDescent="0.55000000000000004">
      <c r="O9921" s="1"/>
      <c r="V9921" s="1"/>
      <c r="X9921" s="1"/>
    </row>
    <row r="9922" spans="15:24" x14ac:dyDescent="0.55000000000000004">
      <c r="O9922" s="1"/>
      <c r="V9922" s="1"/>
      <c r="X9922" s="1"/>
    </row>
    <row r="9923" spans="15:24" x14ac:dyDescent="0.55000000000000004">
      <c r="O9923" s="1"/>
      <c r="V9923" s="1"/>
      <c r="X9923" s="1"/>
    </row>
    <row r="9924" spans="15:24" x14ac:dyDescent="0.55000000000000004">
      <c r="O9924" s="1"/>
      <c r="V9924" s="1"/>
      <c r="X9924" s="1"/>
    </row>
    <row r="9925" spans="15:24" x14ac:dyDescent="0.55000000000000004">
      <c r="O9925" s="1"/>
      <c r="V9925" s="1"/>
      <c r="X9925" s="1"/>
    </row>
    <row r="9926" spans="15:24" x14ac:dyDescent="0.55000000000000004">
      <c r="O9926" s="1"/>
      <c r="V9926" s="1"/>
      <c r="X9926" s="1"/>
    </row>
    <row r="9927" spans="15:24" x14ac:dyDescent="0.55000000000000004">
      <c r="O9927" s="1"/>
      <c r="V9927" s="1"/>
      <c r="X9927" s="1"/>
    </row>
    <row r="9928" spans="15:24" x14ac:dyDescent="0.55000000000000004">
      <c r="O9928" s="1"/>
      <c r="V9928" s="1"/>
      <c r="X9928" s="1"/>
    </row>
    <row r="9929" spans="15:24" x14ac:dyDescent="0.55000000000000004">
      <c r="O9929" s="1"/>
      <c r="V9929" s="1"/>
      <c r="X9929" s="1"/>
    </row>
    <row r="9930" spans="15:24" x14ac:dyDescent="0.55000000000000004">
      <c r="O9930" s="1"/>
      <c r="V9930" s="1"/>
      <c r="X9930" s="1"/>
    </row>
    <row r="9931" spans="15:24" x14ac:dyDescent="0.55000000000000004">
      <c r="O9931" s="1"/>
      <c r="V9931" s="1"/>
      <c r="X9931" s="1"/>
    </row>
    <row r="9932" spans="15:24" x14ac:dyDescent="0.55000000000000004">
      <c r="O9932" s="1"/>
      <c r="V9932" s="1"/>
      <c r="X9932" s="1"/>
    </row>
    <row r="9933" spans="15:24" x14ac:dyDescent="0.55000000000000004">
      <c r="O9933" s="1"/>
      <c r="V9933" s="1"/>
      <c r="X9933" s="1"/>
    </row>
    <row r="9934" spans="15:24" x14ac:dyDescent="0.55000000000000004">
      <c r="O9934" s="1"/>
      <c r="V9934" s="1"/>
      <c r="X9934" s="1"/>
    </row>
    <row r="9935" spans="15:24" x14ac:dyDescent="0.55000000000000004">
      <c r="O9935" s="1"/>
      <c r="V9935" s="1"/>
      <c r="X9935" s="1"/>
    </row>
    <row r="9936" spans="15:24" x14ac:dyDescent="0.55000000000000004">
      <c r="O9936" s="1"/>
      <c r="V9936" s="1"/>
      <c r="X9936" s="1"/>
    </row>
    <row r="9937" spans="15:24" x14ac:dyDescent="0.55000000000000004">
      <c r="O9937" s="1"/>
      <c r="V9937" s="1"/>
      <c r="X9937" s="1"/>
    </row>
    <row r="9938" spans="15:24" x14ac:dyDescent="0.55000000000000004">
      <c r="O9938" s="1"/>
      <c r="V9938" s="1"/>
      <c r="X9938" s="1"/>
    </row>
    <row r="9939" spans="15:24" x14ac:dyDescent="0.55000000000000004">
      <c r="O9939" s="1"/>
      <c r="V9939" s="1"/>
      <c r="X9939" s="1"/>
    </row>
    <row r="9940" spans="15:24" x14ac:dyDescent="0.55000000000000004">
      <c r="O9940" s="1"/>
      <c r="V9940" s="1"/>
      <c r="X9940" s="1"/>
    </row>
    <row r="9941" spans="15:24" x14ac:dyDescent="0.55000000000000004">
      <c r="O9941" s="1"/>
      <c r="V9941" s="1"/>
      <c r="X9941" s="1"/>
    </row>
    <row r="9942" spans="15:24" x14ac:dyDescent="0.55000000000000004">
      <c r="O9942" s="1"/>
      <c r="V9942" s="1"/>
      <c r="X9942" s="1"/>
    </row>
    <row r="9943" spans="15:24" x14ac:dyDescent="0.55000000000000004">
      <c r="O9943" s="1"/>
      <c r="V9943" s="1"/>
      <c r="X9943" s="1"/>
    </row>
    <row r="9944" spans="15:24" x14ac:dyDescent="0.55000000000000004">
      <c r="O9944" s="1"/>
      <c r="V9944" s="1"/>
      <c r="X9944" s="1"/>
    </row>
    <row r="9945" spans="15:24" x14ac:dyDescent="0.55000000000000004">
      <c r="O9945" s="1"/>
      <c r="V9945" s="1"/>
      <c r="X9945" s="1"/>
    </row>
    <row r="9946" spans="15:24" x14ac:dyDescent="0.55000000000000004">
      <c r="O9946" s="1"/>
      <c r="V9946" s="1"/>
      <c r="X9946" s="1"/>
    </row>
    <row r="9947" spans="15:24" x14ac:dyDescent="0.55000000000000004">
      <c r="O9947" s="1"/>
      <c r="V9947" s="1"/>
      <c r="X9947" s="1"/>
    </row>
    <row r="9948" spans="15:24" x14ac:dyDescent="0.55000000000000004">
      <c r="O9948" s="1"/>
      <c r="V9948" s="1"/>
      <c r="X9948" s="1"/>
    </row>
    <row r="9949" spans="15:24" x14ac:dyDescent="0.55000000000000004">
      <c r="O9949" s="1"/>
      <c r="V9949" s="1"/>
      <c r="X9949" s="1"/>
    </row>
    <row r="9950" spans="15:24" x14ac:dyDescent="0.55000000000000004">
      <c r="O9950" s="1"/>
      <c r="V9950" s="1"/>
      <c r="X9950" s="1"/>
    </row>
    <row r="9951" spans="15:24" x14ac:dyDescent="0.55000000000000004">
      <c r="O9951" s="1"/>
      <c r="V9951" s="1"/>
      <c r="X9951" s="1"/>
    </row>
    <row r="9952" spans="15:24" x14ac:dyDescent="0.55000000000000004">
      <c r="O9952" s="1"/>
      <c r="V9952" s="1"/>
      <c r="X9952" s="1"/>
    </row>
    <row r="9953" spans="15:24" x14ac:dyDescent="0.55000000000000004">
      <c r="O9953" s="1"/>
      <c r="V9953" s="1"/>
      <c r="X9953" s="1"/>
    </row>
    <row r="9954" spans="15:24" x14ac:dyDescent="0.55000000000000004">
      <c r="O9954" s="1"/>
      <c r="V9954" s="1"/>
      <c r="X9954" s="1"/>
    </row>
    <row r="9955" spans="15:24" x14ac:dyDescent="0.55000000000000004">
      <c r="O9955" s="1"/>
      <c r="V9955" s="1"/>
      <c r="X9955" s="1"/>
    </row>
    <row r="9956" spans="15:24" x14ac:dyDescent="0.55000000000000004">
      <c r="O9956" s="1"/>
      <c r="V9956" s="1"/>
      <c r="X9956" s="1"/>
    </row>
    <row r="9957" spans="15:24" x14ac:dyDescent="0.55000000000000004">
      <c r="O9957" s="1"/>
      <c r="V9957" s="1"/>
      <c r="X9957" s="1"/>
    </row>
    <row r="9958" spans="15:24" x14ac:dyDescent="0.55000000000000004">
      <c r="O9958" s="1"/>
      <c r="V9958" s="1"/>
      <c r="X9958" s="1"/>
    </row>
    <row r="9959" spans="15:24" x14ac:dyDescent="0.55000000000000004">
      <c r="O9959" s="1"/>
      <c r="V9959" s="1"/>
      <c r="X9959" s="1"/>
    </row>
    <row r="9960" spans="15:24" x14ac:dyDescent="0.55000000000000004">
      <c r="O9960" s="1"/>
      <c r="V9960" s="1"/>
      <c r="X9960" s="1"/>
    </row>
    <row r="9961" spans="15:24" x14ac:dyDescent="0.55000000000000004">
      <c r="O9961" s="1"/>
      <c r="V9961" s="1"/>
      <c r="X9961" s="1"/>
    </row>
    <row r="9962" spans="15:24" x14ac:dyDescent="0.55000000000000004">
      <c r="O9962" s="1"/>
      <c r="V9962" s="1"/>
      <c r="X9962" s="1"/>
    </row>
    <row r="9963" spans="15:24" x14ac:dyDescent="0.55000000000000004">
      <c r="O9963" s="1"/>
      <c r="V9963" s="1"/>
      <c r="X9963" s="1"/>
    </row>
    <row r="9964" spans="15:24" x14ac:dyDescent="0.55000000000000004">
      <c r="O9964" s="1"/>
      <c r="V9964" s="1"/>
      <c r="X9964" s="1"/>
    </row>
    <row r="9965" spans="15:24" x14ac:dyDescent="0.55000000000000004">
      <c r="O9965" s="1"/>
      <c r="V9965" s="1"/>
      <c r="X9965" s="1"/>
    </row>
    <row r="9966" spans="15:24" x14ac:dyDescent="0.55000000000000004">
      <c r="O9966" s="1"/>
      <c r="V9966" s="1"/>
      <c r="X9966" s="1"/>
    </row>
    <row r="9967" spans="15:24" x14ac:dyDescent="0.55000000000000004">
      <c r="O9967" s="1"/>
      <c r="V9967" s="1"/>
      <c r="X9967" s="1"/>
    </row>
    <row r="9968" spans="15:24" x14ac:dyDescent="0.55000000000000004">
      <c r="O9968" s="1"/>
      <c r="V9968" s="1"/>
      <c r="X9968" s="1"/>
    </row>
    <row r="9969" spans="15:24" x14ac:dyDescent="0.55000000000000004">
      <c r="O9969" s="1"/>
      <c r="V9969" s="1"/>
      <c r="X9969" s="1"/>
    </row>
    <row r="9970" spans="15:24" x14ac:dyDescent="0.55000000000000004">
      <c r="O9970" s="1"/>
      <c r="V9970" s="1"/>
      <c r="X9970" s="1"/>
    </row>
    <row r="9971" spans="15:24" x14ac:dyDescent="0.55000000000000004">
      <c r="O9971" s="1"/>
      <c r="V9971" s="1"/>
      <c r="X9971" s="1"/>
    </row>
    <row r="9972" spans="15:24" x14ac:dyDescent="0.55000000000000004">
      <c r="O9972" s="1"/>
      <c r="V9972" s="1"/>
      <c r="X9972" s="1"/>
    </row>
    <row r="9973" spans="15:24" x14ac:dyDescent="0.55000000000000004">
      <c r="O9973" s="1"/>
      <c r="V9973" s="1"/>
      <c r="X9973" s="1"/>
    </row>
    <row r="9974" spans="15:24" x14ac:dyDescent="0.55000000000000004">
      <c r="O9974" s="1"/>
      <c r="V9974" s="1"/>
      <c r="X9974" s="1"/>
    </row>
    <row r="9975" spans="15:24" x14ac:dyDescent="0.55000000000000004">
      <c r="O9975" s="1"/>
      <c r="V9975" s="1"/>
      <c r="X9975" s="1"/>
    </row>
    <row r="9976" spans="15:24" x14ac:dyDescent="0.55000000000000004">
      <c r="O9976" s="1"/>
      <c r="V9976" s="1"/>
      <c r="X9976" s="1"/>
    </row>
    <row r="9977" spans="15:24" x14ac:dyDescent="0.55000000000000004">
      <c r="O9977" s="1"/>
      <c r="V9977" s="1"/>
      <c r="X9977" s="1"/>
    </row>
    <row r="9978" spans="15:24" x14ac:dyDescent="0.55000000000000004">
      <c r="O9978" s="1"/>
      <c r="V9978" s="1"/>
      <c r="X9978" s="1"/>
    </row>
    <row r="9979" spans="15:24" x14ac:dyDescent="0.55000000000000004">
      <c r="O9979" s="1"/>
      <c r="V9979" s="1"/>
      <c r="X9979" s="1"/>
    </row>
    <row r="9980" spans="15:24" x14ac:dyDescent="0.55000000000000004">
      <c r="O9980" s="1"/>
      <c r="V9980" s="1"/>
      <c r="X9980" s="1"/>
    </row>
    <row r="9981" spans="15:24" x14ac:dyDescent="0.55000000000000004">
      <c r="O9981" s="1"/>
      <c r="V9981" s="1"/>
      <c r="X9981" s="1"/>
    </row>
    <row r="9982" spans="15:24" x14ac:dyDescent="0.55000000000000004">
      <c r="O9982" s="1"/>
      <c r="V9982" s="1"/>
      <c r="X9982" s="1"/>
    </row>
    <row r="9983" spans="15:24" x14ac:dyDescent="0.55000000000000004">
      <c r="O9983" s="1"/>
      <c r="V9983" s="1"/>
      <c r="X9983" s="1"/>
    </row>
    <row r="9984" spans="15:24" x14ac:dyDescent="0.55000000000000004">
      <c r="O9984" s="1"/>
      <c r="V9984" s="1"/>
      <c r="X9984" s="1"/>
    </row>
    <row r="9985" spans="15:24" x14ac:dyDescent="0.55000000000000004">
      <c r="O9985" s="1"/>
      <c r="V9985" s="1"/>
      <c r="X9985" s="1"/>
    </row>
    <row r="9986" spans="15:24" x14ac:dyDescent="0.55000000000000004">
      <c r="O9986" s="1"/>
      <c r="V9986" s="1"/>
      <c r="X9986" s="1"/>
    </row>
    <row r="9987" spans="15:24" x14ac:dyDescent="0.55000000000000004">
      <c r="O9987" s="1"/>
      <c r="V9987" s="1"/>
      <c r="X9987" s="1"/>
    </row>
    <row r="9988" spans="15:24" x14ac:dyDescent="0.55000000000000004">
      <c r="O9988" s="1"/>
      <c r="V9988" s="1"/>
      <c r="X9988" s="1"/>
    </row>
    <row r="9989" spans="15:24" x14ac:dyDescent="0.55000000000000004">
      <c r="O9989" s="1"/>
      <c r="V9989" s="1"/>
      <c r="X9989" s="1"/>
    </row>
    <row r="9990" spans="15:24" x14ac:dyDescent="0.55000000000000004">
      <c r="O9990" s="1"/>
      <c r="V9990" s="1"/>
      <c r="X9990" s="1"/>
    </row>
    <row r="9991" spans="15:24" x14ac:dyDescent="0.55000000000000004">
      <c r="O9991" s="1"/>
      <c r="V9991" s="1"/>
      <c r="X9991" s="1"/>
    </row>
    <row r="9992" spans="15:24" x14ac:dyDescent="0.55000000000000004">
      <c r="O9992" s="1"/>
      <c r="V9992" s="1"/>
      <c r="X9992" s="1"/>
    </row>
    <row r="9993" spans="15:24" x14ac:dyDescent="0.55000000000000004">
      <c r="O9993" s="1"/>
      <c r="V9993" s="1"/>
      <c r="X9993" s="1"/>
    </row>
    <row r="9994" spans="15:24" x14ac:dyDescent="0.55000000000000004">
      <c r="O9994" s="1"/>
      <c r="V9994" s="1"/>
      <c r="X9994" s="1"/>
    </row>
    <row r="9995" spans="15:24" x14ac:dyDescent="0.55000000000000004">
      <c r="O9995" s="1"/>
      <c r="V9995" s="1"/>
      <c r="X9995" s="1"/>
    </row>
    <row r="9996" spans="15:24" x14ac:dyDescent="0.55000000000000004">
      <c r="O9996" s="1"/>
      <c r="V9996" s="1"/>
      <c r="X9996" s="1"/>
    </row>
    <row r="9997" spans="15:24" x14ac:dyDescent="0.55000000000000004">
      <c r="O9997" s="1"/>
      <c r="V9997" s="1"/>
      <c r="X9997" s="1"/>
    </row>
    <row r="9998" spans="15:24" x14ac:dyDescent="0.55000000000000004">
      <c r="O9998" s="1"/>
      <c r="V9998" s="1"/>
      <c r="X9998" s="1"/>
    </row>
    <row r="9999" spans="15:24" x14ac:dyDescent="0.55000000000000004">
      <c r="O9999" s="1"/>
      <c r="V9999" s="1"/>
      <c r="X9999" s="1"/>
    </row>
    <row r="10000" spans="15:24" x14ac:dyDescent="0.55000000000000004">
      <c r="O10000" s="1"/>
      <c r="V10000" s="1"/>
      <c r="X10000" s="1"/>
    </row>
    <row r="10001" spans="15:24" x14ac:dyDescent="0.55000000000000004">
      <c r="O10001" s="1"/>
      <c r="V10001" s="1"/>
      <c r="X10001" s="1"/>
    </row>
    <row r="10002" spans="15:24" x14ac:dyDescent="0.55000000000000004">
      <c r="O10002" s="1"/>
      <c r="V10002" s="1"/>
      <c r="X10002" s="1"/>
    </row>
    <row r="10003" spans="15:24" x14ac:dyDescent="0.55000000000000004">
      <c r="O10003" s="1"/>
      <c r="V10003" s="1"/>
      <c r="X10003" s="1"/>
    </row>
    <row r="10004" spans="15:24" x14ac:dyDescent="0.55000000000000004">
      <c r="O10004" s="1"/>
      <c r="V10004" s="1"/>
      <c r="X10004" s="1"/>
    </row>
    <row r="10005" spans="15:24" x14ac:dyDescent="0.55000000000000004">
      <c r="O10005" s="1"/>
      <c r="V10005" s="1"/>
      <c r="X10005" s="1"/>
    </row>
    <row r="10006" spans="15:24" x14ac:dyDescent="0.55000000000000004">
      <c r="O10006" s="1"/>
      <c r="V10006" s="1"/>
      <c r="X10006" s="1"/>
    </row>
    <row r="10007" spans="15:24" x14ac:dyDescent="0.55000000000000004">
      <c r="O10007" s="1"/>
      <c r="V10007" s="1"/>
      <c r="X10007" s="1"/>
    </row>
    <row r="10008" spans="15:24" x14ac:dyDescent="0.55000000000000004">
      <c r="O10008" s="1"/>
      <c r="V10008" s="1"/>
      <c r="X10008" s="1"/>
    </row>
    <row r="10009" spans="15:24" x14ac:dyDescent="0.55000000000000004">
      <c r="O10009" s="1"/>
      <c r="V10009" s="1"/>
      <c r="X10009" s="1"/>
    </row>
    <row r="10010" spans="15:24" x14ac:dyDescent="0.55000000000000004">
      <c r="O10010" s="1"/>
      <c r="V10010" s="1"/>
      <c r="X10010" s="1"/>
    </row>
    <row r="10011" spans="15:24" x14ac:dyDescent="0.55000000000000004">
      <c r="O10011" s="1"/>
      <c r="V10011" s="1"/>
      <c r="X10011" s="1"/>
    </row>
    <row r="10012" spans="15:24" x14ac:dyDescent="0.55000000000000004">
      <c r="O10012" s="1"/>
      <c r="V10012" s="1"/>
      <c r="X10012" s="1"/>
    </row>
    <row r="10013" spans="15:24" x14ac:dyDescent="0.55000000000000004">
      <c r="O10013" s="1"/>
      <c r="V10013" s="1"/>
      <c r="X10013" s="1"/>
    </row>
    <row r="10014" spans="15:24" x14ac:dyDescent="0.55000000000000004">
      <c r="O10014" s="1"/>
      <c r="V10014" s="1"/>
      <c r="X10014" s="1"/>
    </row>
    <row r="10015" spans="15:24" x14ac:dyDescent="0.55000000000000004">
      <c r="O10015" s="1"/>
      <c r="V10015" s="1"/>
      <c r="X10015" s="1"/>
    </row>
    <row r="10016" spans="15:24" x14ac:dyDescent="0.55000000000000004">
      <c r="O10016" s="1"/>
      <c r="V10016" s="1"/>
      <c r="X10016" s="1"/>
    </row>
    <row r="10017" spans="15:24" x14ac:dyDescent="0.55000000000000004">
      <c r="O10017" s="1"/>
      <c r="V10017" s="1"/>
      <c r="X10017" s="1"/>
    </row>
    <row r="10018" spans="15:24" x14ac:dyDescent="0.55000000000000004">
      <c r="O10018" s="1"/>
      <c r="V10018" s="1"/>
      <c r="X10018" s="1"/>
    </row>
    <row r="10019" spans="15:24" x14ac:dyDescent="0.55000000000000004">
      <c r="O10019" s="1"/>
      <c r="V10019" s="1"/>
      <c r="X10019" s="1"/>
    </row>
    <row r="10020" spans="15:24" x14ac:dyDescent="0.55000000000000004">
      <c r="O10020" s="1"/>
      <c r="V10020" s="1"/>
      <c r="X10020" s="1"/>
    </row>
    <row r="10021" spans="15:24" x14ac:dyDescent="0.55000000000000004">
      <c r="O10021" s="1"/>
      <c r="V10021" s="1"/>
      <c r="X10021" s="1"/>
    </row>
    <row r="10022" spans="15:24" x14ac:dyDescent="0.55000000000000004">
      <c r="O10022" s="1"/>
      <c r="V10022" s="1"/>
      <c r="X10022" s="1"/>
    </row>
    <row r="10023" spans="15:24" x14ac:dyDescent="0.55000000000000004">
      <c r="O10023" s="1"/>
      <c r="V10023" s="1"/>
      <c r="X10023" s="1"/>
    </row>
    <row r="10024" spans="15:24" x14ac:dyDescent="0.55000000000000004">
      <c r="O10024" s="1"/>
      <c r="V10024" s="1"/>
      <c r="X10024" s="1"/>
    </row>
    <row r="10025" spans="15:24" x14ac:dyDescent="0.55000000000000004">
      <c r="O10025" s="1"/>
      <c r="V10025" s="1"/>
      <c r="X10025" s="1"/>
    </row>
    <row r="10026" spans="15:24" x14ac:dyDescent="0.55000000000000004">
      <c r="O10026" s="1"/>
      <c r="V10026" s="1"/>
      <c r="X10026" s="1"/>
    </row>
    <row r="10027" spans="15:24" x14ac:dyDescent="0.55000000000000004">
      <c r="O10027" s="1"/>
      <c r="V10027" s="1"/>
      <c r="X10027" s="1"/>
    </row>
    <row r="10028" spans="15:24" x14ac:dyDescent="0.55000000000000004">
      <c r="O10028" s="1"/>
      <c r="V10028" s="1"/>
      <c r="X10028" s="1"/>
    </row>
    <row r="10029" spans="15:24" x14ac:dyDescent="0.55000000000000004">
      <c r="O10029" s="1"/>
      <c r="V10029" s="1"/>
      <c r="X10029" s="1"/>
    </row>
    <row r="10030" spans="15:24" x14ac:dyDescent="0.55000000000000004">
      <c r="O10030" s="1"/>
      <c r="V10030" s="1"/>
      <c r="X10030" s="1"/>
    </row>
    <row r="10031" spans="15:24" x14ac:dyDescent="0.55000000000000004">
      <c r="O10031" s="1"/>
      <c r="V10031" s="1"/>
      <c r="X10031" s="1"/>
    </row>
    <row r="10032" spans="15:24" x14ac:dyDescent="0.55000000000000004">
      <c r="O10032" s="1"/>
      <c r="V10032" s="1"/>
      <c r="X10032" s="1"/>
    </row>
    <row r="10033" spans="15:24" x14ac:dyDescent="0.55000000000000004">
      <c r="O10033" s="1"/>
      <c r="V10033" s="1"/>
      <c r="X10033" s="1"/>
    </row>
    <row r="10034" spans="15:24" x14ac:dyDescent="0.55000000000000004">
      <c r="O10034" s="1"/>
      <c r="V10034" s="1"/>
      <c r="X10034" s="1"/>
    </row>
    <row r="10035" spans="15:24" x14ac:dyDescent="0.55000000000000004">
      <c r="O10035" s="1"/>
      <c r="V10035" s="1"/>
      <c r="X10035" s="1"/>
    </row>
    <row r="10036" spans="15:24" x14ac:dyDescent="0.55000000000000004">
      <c r="O10036" s="1"/>
      <c r="V10036" s="1"/>
      <c r="X10036" s="1"/>
    </row>
    <row r="10037" spans="15:24" x14ac:dyDescent="0.55000000000000004">
      <c r="O10037" s="1"/>
      <c r="V10037" s="1"/>
      <c r="X10037" s="1"/>
    </row>
    <row r="10038" spans="15:24" x14ac:dyDescent="0.55000000000000004">
      <c r="O10038" s="1"/>
      <c r="V10038" s="1"/>
      <c r="X10038" s="1"/>
    </row>
    <row r="10039" spans="15:24" x14ac:dyDescent="0.55000000000000004">
      <c r="O10039" s="1"/>
      <c r="V10039" s="1"/>
      <c r="X10039" s="1"/>
    </row>
    <row r="10040" spans="15:24" x14ac:dyDescent="0.55000000000000004">
      <c r="O10040" s="1"/>
      <c r="V10040" s="1"/>
      <c r="X10040" s="1"/>
    </row>
    <row r="10041" spans="15:24" x14ac:dyDescent="0.55000000000000004">
      <c r="O10041" s="1"/>
      <c r="V10041" s="1"/>
      <c r="X10041" s="1"/>
    </row>
    <row r="10042" spans="15:24" x14ac:dyDescent="0.55000000000000004">
      <c r="O10042" s="1"/>
      <c r="V10042" s="1"/>
      <c r="X10042" s="1"/>
    </row>
    <row r="10043" spans="15:24" x14ac:dyDescent="0.55000000000000004">
      <c r="O10043" s="1"/>
      <c r="V10043" s="1"/>
      <c r="X10043" s="1"/>
    </row>
    <row r="10044" spans="15:24" x14ac:dyDescent="0.55000000000000004">
      <c r="O10044" s="1"/>
      <c r="V10044" s="1"/>
      <c r="X10044" s="1"/>
    </row>
    <row r="10045" spans="15:24" x14ac:dyDescent="0.55000000000000004">
      <c r="O10045" s="1"/>
      <c r="V10045" s="1"/>
      <c r="X10045" s="1"/>
    </row>
    <row r="10046" spans="15:24" x14ac:dyDescent="0.55000000000000004">
      <c r="O10046" s="1"/>
      <c r="V10046" s="1"/>
      <c r="X10046" s="1"/>
    </row>
    <row r="10047" spans="15:24" x14ac:dyDescent="0.55000000000000004">
      <c r="O10047" s="1"/>
      <c r="V10047" s="1"/>
      <c r="X10047" s="1"/>
    </row>
    <row r="10048" spans="15:24" x14ac:dyDescent="0.55000000000000004">
      <c r="O10048" s="1"/>
      <c r="V10048" s="1"/>
      <c r="X10048" s="1"/>
    </row>
    <row r="10049" spans="15:24" x14ac:dyDescent="0.55000000000000004">
      <c r="O10049" s="1"/>
      <c r="V10049" s="1"/>
      <c r="X10049" s="1"/>
    </row>
    <row r="10050" spans="15:24" x14ac:dyDescent="0.55000000000000004">
      <c r="O10050" s="1"/>
      <c r="V10050" s="1"/>
      <c r="X10050" s="1"/>
    </row>
    <row r="10051" spans="15:24" x14ac:dyDescent="0.55000000000000004">
      <c r="O10051" s="1"/>
      <c r="V10051" s="1"/>
      <c r="X10051" s="1"/>
    </row>
    <row r="10052" spans="15:24" x14ac:dyDescent="0.55000000000000004">
      <c r="O10052" s="1"/>
      <c r="V10052" s="1"/>
      <c r="X10052" s="1"/>
    </row>
    <row r="10053" spans="15:24" x14ac:dyDescent="0.55000000000000004">
      <c r="O10053" s="1"/>
      <c r="V10053" s="1"/>
      <c r="X10053" s="1"/>
    </row>
    <row r="10054" spans="15:24" x14ac:dyDescent="0.55000000000000004">
      <c r="O10054" s="1"/>
      <c r="V10054" s="1"/>
      <c r="X10054" s="1"/>
    </row>
    <row r="10055" spans="15:24" x14ac:dyDescent="0.55000000000000004">
      <c r="O10055" s="1"/>
      <c r="V10055" s="1"/>
      <c r="X10055" s="1"/>
    </row>
    <row r="10056" spans="15:24" x14ac:dyDescent="0.55000000000000004">
      <c r="O10056" s="1"/>
      <c r="V10056" s="1"/>
      <c r="X10056" s="1"/>
    </row>
    <row r="10057" spans="15:24" x14ac:dyDescent="0.55000000000000004">
      <c r="O10057" s="1"/>
      <c r="V10057" s="1"/>
      <c r="X10057" s="1"/>
    </row>
    <row r="10058" spans="15:24" x14ac:dyDescent="0.55000000000000004">
      <c r="O10058" s="1"/>
      <c r="V10058" s="1"/>
      <c r="X10058" s="1"/>
    </row>
    <row r="10059" spans="15:24" x14ac:dyDescent="0.55000000000000004">
      <c r="O10059" s="1"/>
      <c r="V10059" s="1"/>
      <c r="X10059" s="1"/>
    </row>
    <row r="10060" spans="15:24" x14ac:dyDescent="0.55000000000000004">
      <c r="O10060" s="1"/>
      <c r="V10060" s="1"/>
      <c r="X10060" s="1"/>
    </row>
    <row r="10061" spans="15:24" x14ac:dyDescent="0.55000000000000004">
      <c r="O10061" s="1"/>
      <c r="V10061" s="1"/>
      <c r="X10061" s="1"/>
    </row>
    <row r="10062" spans="15:24" x14ac:dyDescent="0.55000000000000004">
      <c r="O10062" s="1"/>
      <c r="V10062" s="1"/>
      <c r="X10062" s="1"/>
    </row>
    <row r="10063" spans="15:24" x14ac:dyDescent="0.55000000000000004">
      <c r="O10063" s="1"/>
      <c r="V10063" s="1"/>
      <c r="X10063" s="1"/>
    </row>
    <row r="10064" spans="15:24" x14ac:dyDescent="0.55000000000000004">
      <c r="O10064" s="1"/>
      <c r="V10064" s="1"/>
      <c r="X10064" s="1"/>
    </row>
    <row r="10065" spans="15:24" x14ac:dyDescent="0.55000000000000004">
      <c r="O10065" s="1"/>
      <c r="V10065" s="1"/>
      <c r="X10065" s="1"/>
    </row>
    <row r="10066" spans="15:24" x14ac:dyDescent="0.55000000000000004">
      <c r="O10066" s="1"/>
      <c r="V10066" s="1"/>
      <c r="X10066" s="1"/>
    </row>
    <row r="10067" spans="15:24" x14ac:dyDescent="0.55000000000000004">
      <c r="O10067" s="1"/>
      <c r="V10067" s="1"/>
      <c r="X10067" s="1"/>
    </row>
    <row r="10068" spans="15:24" x14ac:dyDescent="0.55000000000000004">
      <c r="O10068" s="1"/>
      <c r="V10068" s="1"/>
      <c r="X10068" s="1"/>
    </row>
    <row r="10069" spans="15:24" x14ac:dyDescent="0.55000000000000004">
      <c r="O10069" s="1"/>
      <c r="V10069" s="1"/>
      <c r="X10069" s="1"/>
    </row>
    <row r="10070" spans="15:24" x14ac:dyDescent="0.55000000000000004">
      <c r="O10070" s="1"/>
      <c r="V10070" s="1"/>
      <c r="X10070" s="1"/>
    </row>
    <row r="10071" spans="15:24" x14ac:dyDescent="0.55000000000000004">
      <c r="O10071" s="1"/>
      <c r="V10071" s="1"/>
      <c r="X10071" s="1"/>
    </row>
    <row r="10072" spans="15:24" x14ac:dyDescent="0.55000000000000004">
      <c r="O10072" s="1"/>
      <c r="V10072" s="1"/>
      <c r="X10072" s="1"/>
    </row>
    <row r="10073" spans="15:24" x14ac:dyDescent="0.55000000000000004">
      <c r="O10073" s="1"/>
      <c r="V10073" s="1"/>
      <c r="X10073" s="1"/>
    </row>
    <row r="10074" spans="15:24" x14ac:dyDescent="0.55000000000000004">
      <c r="O10074" s="1"/>
      <c r="V10074" s="1"/>
      <c r="X10074" s="1"/>
    </row>
    <row r="10075" spans="15:24" x14ac:dyDescent="0.55000000000000004">
      <c r="O10075" s="1"/>
      <c r="V10075" s="1"/>
      <c r="X10075" s="1"/>
    </row>
    <row r="10076" spans="15:24" x14ac:dyDescent="0.55000000000000004">
      <c r="O10076" s="1"/>
      <c r="V10076" s="1"/>
      <c r="X10076" s="1"/>
    </row>
    <row r="10077" spans="15:24" x14ac:dyDescent="0.55000000000000004">
      <c r="O10077" s="1"/>
      <c r="V10077" s="1"/>
      <c r="X10077" s="1"/>
    </row>
    <row r="10078" spans="15:24" x14ac:dyDescent="0.55000000000000004">
      <c r="O10078" s="1"/>
      <c r="V10078" s="1"/>
      <c r="X10078" s="1"/>
    </row>
    <row r="10079" spans="15:24" x14ac:dyDescent="0.55000000000000004">
      <c r="O10079" s="1"/>
      <c r="V10079" s="1"/>
      <c r="X10079" s="1"/>
    </row>
    <row r="10080" spans="15:24" x14ac:dyDescent="0.55000000000000004">
      <c r="O10080" s="1"/>
      <c r="V10080" s="1"/>
      <c r="X10080" s="1"/>
    </row>
    <row r="10081" spans="15:24" x14ac:dyDescent="0.55000000000000004">
      <c r="O10081" s="1"/>
      <c r="V10081" s="1"/>
      <c r="X10081" s="1"/>
    </row>
    <row r="10082" spans="15:24" x14ac:dyDescent="0.55000000000000004">
      <c r="O10082" s="1"/>
      <c r="V10082" s="1"/>
      <c r="X10082" s="1"/>
    </row>
    <row r="10083" spans="15:24" x14ac:dyDescent="0.55000000000000004">
      <c r="O10083" s="1"/>
      <c r="V10083" s="1"/>
      <c r="X10083" s="1"/>
    </row>
    <row r="10084" spans="15:24" x14ac:dyDescent="0.55000000000000004">
      <c r="O10084" s="1"/>
      <c r="V10084" s="1"/>
      <c r="X10084" s="1"/>
    </row>
    <row r="10085" spans="15:24" x14ac:dyDescent="0.55000000000000004">
      <c r="O10085" s="1"/>
      <c r="V10085" s="1"/>
      <c r="X10085" s="1"/>
    </row>
    <row r="10086" spans="15:24" x14ac:dyDescent="0.55000000000000004">
      <c r="O10086" s="1"/>
      <c r="V10086" s="1"/>
      <c r="X10086" s="1"/>
    </row>
    <row r="10087" spans="15:24" x14ac:dyDescent="0.55000000000000004">
      <c r="O10087" s="1"/>
      <c r="V10087" s="1"/>
      <c r="X10087" s="1"/>
    </row>
    <row r="10088" spans="15:24" x14ac:dyDescent="0.55000000000000004">
      <c r="O10088" s="1"/>
      <c r="V10088" s="1"/>
      <c r="X10088" s="1"/>
    </row>
    <row r="10089" spans="15:24" x14ac:dyDescent="0.55000000000000004">
      <c r="O10089" s="1"/>
      <c r="V10089" s="1"/>
      <c r="X10089" s="1"/>
    </row>
    <row r="10090" spans="15:24" x14ac:dyDescent="0.55000000000000004">
      <c r="O10090" s="1"/>
      <c r="V10090" s="1"/>
      <c r="X10090" s="1"/>
    </row>
    <row r="10091" spans="15:24" x14ac:dyDescent="0.55000000000000004">
      <c r="O10091" s="1"/>
      <c r="V10091" s="1"/>
      <c r="X10091" s="1"/>
    </row>
    <row r="10092" spans="15:24" x14ac:dyDescent="0.55000000000000004">
      <c r="O10092" s="1"/>
      <c r="V10092" s="1"/>
      <c r="X10092" s="1"/>
    </row>
    <row r="10093" spans="15:24" x14ac:dyDescent="0.55000000000000004">
      <c r="O10093" s="1"/>
      <c r="V10093" s="1"/>
      <c r="X10093" s="1"/>
    </row>
    <row r="10094" spans="15:24" x14ac:dyDescent="0.55000000000000004">
      <c r="O10094" s="1"/>
      <c r="V10094" s="1"/>
      <c r="X10094" s="1"/>
    </row>
    <row r="10095" spans="15:24" x14ac:dyDescent="0.55000000000000004">
      <c r="O10095" s="1"/>
      <c r="V10095" s="1"/>
      <c r="X10095" s="1"/>
    </row>
    <row r="10096" spans="15:24" x14ac:dyDescent="0.55000000000000004">
      <c r="O10096" s="1"/>
      <c r="V10096" s="1"/>
      <c r="X10096" s="1"/>
    </row>
    <row r="10097" spans="15:24" x14ac:dyDescent="0.55000000000000004">
      <c r="O10097" s="1"/>
      <c r="V10097" s="1"/>
      <c r="X10097" s="1"/>
    </row>
    <row r="10098" spans="15:24" x14ac:dyDescent="0.55000000000000004">
      <c r="O10098" s="1"/>
      <c r="V10098" s="1"/>
      <c r="X10098" s="1"/>
    </row>
    <row r="10099" spans="15:24" x14ac:dyDescent="0.55000000000000004">
      <c r="O10099" s="1"/>
      <c r="V10099" s="1"/>
      <c r="X10099" s="1"/>
    </row>
    <row r="10100" spans="15:24" x14ac:dyDescent="0.55000000000000004">
      <c r="O10100" s="1"/>
      <c r="V10100" s="1"/>
      <c r="X10100" s="1"/>
    </row>
    <row r="10101" spans="15:24" x14ac:dyDescent="0.55000000000000004">
      <c r="O10101" s="1"/>
      <c r="V10101" s="1"/>
      <c r="X10101" s="1"/>
    </row>
    <row r="10102" spans="15:24" x14ac:dyDescent="0.55000000000000004">
      <c r="O10102" s="1"/>
      <c r="V10102" s="1"/>
      <c r="X10102" s="1"/>
    </row>
    <row r="10103" spans="15:24" x14ac:dyDescent="0.55000000000000004">
      <c r="O10103" s="1"/>
      <c r="V10103" s="1"/>
      <c r="X10103" s="1"/>
    </row>
    <row r="10104" spans="15:24" x14ac:dyDescent="0.55000000000000004">
      <c r="O10104" s="1"/>
      <c r="V10104" s="1"/>
      <c r="X10104" s="1"/>
    </row>
    <row r="10105" spans="15:24" x14ac:dyDescent="0.55000000000000004">
      <c r="O10105" s="1"/>
      <c r="V10105" s="1"/>
      <c r="X10105" s="1"/>
    </row>
    <row r="10106" spans="15:24" x14ac:dyDescent="0.55000000000000004">
      <c r="O10106" s="1"/>
      <c r="V10106" s="1"/>
      <c r="X10106" s="1"/>
    </row>
    <row r="10107" spans="15:24" x14ac:dyDescent="0.55000000000000004">
      <c r="O10107" s="1"/>
      <c r="V10107" s="1"/>
      <c r="X10107" s="1"/>
    </row>
    <row r="10108" spans="15:24" x14ac:dyDescent="0.55000000000000004">
      <c r="O10108" s="1"/>
      <c r="V10108" s="1"/>
      <c r="X10108" s="1"/>
    </row>
    <row r="10109" spans="15:24" x14ac:dyDescent="0.55000000000000004">
      <c r="O10109" s="1"/>
      <c r="V10109" s="1"/>
      <c r="X10109" s="1"/>
    </row>
    <row r="10110" spans="15:24" x14ac:dyDescent="0.55000000000000004">
      <c r="O10110" s="1"/>
      <c r="V10110" s="1"/>
      <c r="X10110" s="1"/>
    </row>
    <row r="10111" spans="15:24" x14ac:dyDescent="0.55000000000000004">
      <c r="O10111" s="1"/>
      <c r="V10111" s="1"/>
      <c r="X10111" s="1"/>
    </row>
    <row r="10112" spans="15:24" x14ac:dyDescent="0.55000000000000004">
      <c r="O10112" s="1"/>
      <c r="V10112" s="1"/>
      <c r="X10112" s="1"/>
    </row>
    <row r="10113" spans="15:24" x14ac:dyDescent="0.55000000000000004">
      <c r="O10113" s="1"/>
      <c r="V10113" s="1"/>
      <c r="X10113" s="1"/>
    </row>
    <row r="10114" spans="15:24" x14ac:dyDescent="0.55000000000000004">
      <c r="O10114" s="1"/>
      <c r="V10114" s="1"/>
      <c r="X10114" s="1"/>
    </row>
    <row r="10115" spans="15:24" x14ac:dyDescent="0.55000000000000004">
      <c r="O10115" s="1"/>
      <c r="V10115" s="1"/>
      <c r="X10115" s="1"/>
    </row>
    <row r="10116" spans="15:24" x14ac:dyDescent="0.55000000000000004">
      <c r="O10116" s="1"/>
      <c r="V10116" s="1"/>
      <c r="X10116" s="1"/>
    </row>
    <row r="10117" spans="15:24" x14ac:dyDescent="0.55000000000000004">
      <c r="O10117" s="1"/>
      <c r="V10117" s="1"/>
      <c r="X10117" s="1"/>
    </row>
    <row r="10118" spans="15:24" x14ac:dyDescent="0.55000000000000004">
      <c r="O10118" s="1"/>
      <c r="V10118" s="1"/>
      <c r="X10118" s="1"/>
    </row>
    <row r="10119" spans="15:24" x14ac:dyDescent="0.55000000000000004">
      <c r="O10119" s="1"/>
      <c r="V10119" s="1"/>
      <c r="X10119" s="1"/>
    </row>
    <row r="10120" spans="15:24" x14ac:dyDescent="0.55000000000000004">
      <c r="O10120" s="1"/>
      <c r="V10120" s="1"/>
      <c r="X10120" s="1"/>
    </row>
    <row r="10121" spans="15:24" x14ac:dyDescent="0.55000000000000004">
      <c r="O10121" s="1"/>
      <c r="V10121" s="1"/>
      <c r="X10121" s="1"/>
    </row>
    <row r="10122" spans="15:24" x14ac:dyDescent="0.55000000000000004">
      <c r="O10122" s="1"/>
      <c r="V10122" s="1"/>
      <c r="X10122" s="1"/>
    </row>
    <row r="10123" spans="15:24" x14ac:dyDescent="0.55000000000000004">
      <c r="O10123" s="1"/>
      <c r="V10123" s="1"/>
      <c r="X10123" s="1"/>
    </row>
    <row r="10124" spans="15:24" x14ac:dyDescent="0.55000000000000004">
      <c r="O10124" s="1"/>
      <c r="V10124" s="1"/>
      <c r="X10124" s="1"/>
    </row>
    <row r="10125" spans="15:24" x14ac:dyDescent="0.55000000000000004">
      <c r="O10125" s="1"/>
      <c r="V10125" s="1"/>
      <c r="X10125" s="1"/>
    </row>
    <row r="10126" spans="15:24" x14ac:dyDescent="0.55000000000000004">
      <c r="O10126" s="1"/>
      <c r="V10126" s="1"/>
      <c r="X10126" s="1"/>
    </row>
    <row r="10127" spans="15:24" x14ac:dyDescent="0.55000000000000004">
      <c r="O10127" s="1"/>
      <c r="V10127" s="1"/>
      <c r="X10127" s="1"/>
    </row>
    <row r="10128" spans="15:24" x14ac:dyDescent="0.55000000000000004">
      <c r="O10128" s="1"/>
      <c r="V10128" s="1"/>
      <c r="X10128" s="1"/>
    </row>
    <row r="10129" spans="15:24" x14ac:dyDescent="0.55000000000000004">
      <c r="O10129" s="1"/>
      <c r="V10129" s="1"/>
      <c r="X10129" s="1"/>
    </row>
    <row r="10130" spans="15:24" x14ac:dyDescent="0.55000000000000004">
      <c r="O10130" s="1"/>
      <c r="V10130" s="1"/>
      <c r="X10130" s="1"/>
    </row>
    <row r="10131" spans="15:24" x14ac:dyDescent="0.55000000000000004">
      <c r="O10131" s="1"/>
      <c r="V10131" s="1"/>
      <c r="X10131" s="1"/>
    </row>
    <row r="10132" spans="15:24" x14ac:dyDescent="0.55000000000000004">
      <c r="O10132" s="1"/>
      <c r="V10132" s="1"/>
      <c r="X10132" s="1"/>
    </row>
    <row r="10133" spans="15:24" x14ac:dyDescent="0.55000000000000004">
      <c r="O10133" s="1"/>
      <c r="V10133" s="1"/>
      <c r="X10133" s="1"/>
    </row>
    <row r="10134" spans="15:24" x14ac:dyDescent="0.55000000000000004">
      <c r="O10134" s="1"/>
      <c r="V10134" s="1"/>
      <c r="X10134" s="1"/>
    </row>
    <row r="10135" spans="15:24" x14ac:dyDescent="0.55000000000000004">
      <c r="O10135" s="1"/>
      <c r="V10135" s="1"/>
      <c r="X10135" s="1"/>
    </row>
    <row r="10136" spans="15:24" x14ac:dyDescent="0.55000000000000004">
      <c r="O10136" s="1"/>
      <c r="V10136" s="1"/>
      <c r="X10136" s="1"/>
    </row>
    <row r="10137" spans="15:24" x14ac:dyDescent="0.55000000000000004">
      <c r="O10137" s="1"/>
      <c r="V10137" s="1"/>
      <c r="X10137" s="1"/>
    </row>
    <row r="10138" spans="15:24" x14ac:dyDescent="0.55000000000000004">
      <c r="O10138" s="1"/>
      <c r="V10138" s="1"/>
      <c r="X10138" s="1"/>
    </row>
    <row r="10139" spans="15:24" x14ac:dyDescent="0.55000000000000004">
      <c r="O10139" s="1"/>
      <c r="V10139" s="1"/>
      <c r="X10139" s="1"/>
    </row>
    <row r="10140" spans="15:24" x14ac:dyDescent="0.55000000000000004">
      <c r="O10140" s="1"/>
      <c r="V10140" s="1"/>
      <c r="X10140" s="1"/>
    </row>
    <row r="10141" spans="15:24" x14ac:dyDescent="0.55000000000000004">
      <c r="O10141" s="1"/>
      <c r="V10141" s="1"/>
      <c r="X10141" s="1"/>
    </row>
    <row r="10142" spans="15:24" x14ac:dyDescent="0.55000000000000004">
      <c r="O10142" s="1"/>
      <c r="V10142" s="1"/>
      <c r="X10142" s="1"/>
    </row>
    <row r="10143" spans="15:24" x14ac:dyDescent="0.55000000000000004">
      <c r="O10143" s="1"/>
      <c r="V10143" s="1"/>
      <c r="X10143" s="1"/>
    </row>
    <row r="10144" spans="15:24" x14ac:dyDescent="0.55000000000000004">
      <c r="O10144" s="1"/>
      <c r="V10144" s="1"/>
      <c r="X10144" s="1"/>
    </row>
    <row r="10145" spans="15:24" x14ac:dyDescent="0.55000000000000004">
      <c r="O10145" s="1"/>
      <c r="V10145" s="1"/>
      <c r="X10145" s="1"/>
    </row>
    <row r="10146" spans="15:24" x14ac:dyDescent="0.55000000000000004">
      <c r="O10146" s="1"/>
      <c r="V10146" s="1"/>
      <c r="X10146" s="1"/>
    </row>
    <row r="10147" spans="15:24" x14ac:dyDescent="0.55000000000000004">
      <c r="O10147" s="1"/>
      <c r="V10147" s="1"/>
      <c r="X10147" s="1"/>
    </row>
    <row r="10148" spans="15:24" x14ac:dyDescent="0.55000000000000004">
      <c r="O10148" s="1"/>
      <c r="V10148" s="1"/>
      <c r="X10148" s="1"/>
    </row>
    <row r="10149" spans="15:24" x14ac:dyDescent="0.55000000000000004">
      <c r="O10149" s="1"/>
      <c r="V10149" s="1"/>
      <c r="X10149" s="1"/>
    </row>
    <row r="10150" spans="15:24" x14ac:dyDescent="0.55000000000000004">
      <c r="O10150" s="1"/>
      <c r="V10150" s="1"/>
      <c r="X10150" s="1"/>
    </row>
    <row r="10151" spans="15:24" x14ac:dyDescent="0.55000000000000004">
      <c r="O10151" s="1"/>
      <c r="V10151" s="1"/>
      <c r="X10151" s="1"/>
    </row>
    <row r="10152" spans="15:24" x14ac:dyDescent="0.55000000000000004">
      <c r="O10152" s="1"/>
      <c r="V10152" s="1"/>
      <c r="X10152" s="1"/>
    </row>
    <row r="10153" spans="15:24" x14ac:dyDescent="0.55000000000000004">
      <c r="O10153" s="1"/>
      <c r="V10153" s="1"/>
      <c r="X10153" s="1"/>
    </row>
    <row r="10154" spans="15:24" x14ac:dyDescent="0.55000000000000004">
      <c r="O10154" s="1"/>
      <c r="V10154" s="1"/>
      <c r="X10154" s="1"/>
    </row>
    <row r="10155" spans="15:24" x14ac:dyDescent="0.55000000000000004">
      <c r="O10155" s="1"/>
      <c r="V10155" s="1"/>
      <c r="X10155" s="1"/>
    </row>
    <row r="10156" spans="15:24" x14ac:dyDescent="0.55000000000000004">
      <c r="O10156" s="1"/>
      <c r="V10156" s="1"/>
      <c r="X10156" s="1"/>
    </row>
    <row r="10157" spans="15:24" x14ac:dyDescent="0.55000000000000004">
      <c r="O10157" s="1"/>
      <c r="V10157" s="1"/>
      <c r="X10157" s="1"/>
    </row>
    <row r="10158" spans="15:24" x14ac:dyDescent="0.55000000000000004">
      <c r="O10158" s="1"/>
      <c r="V10158" s="1"/>
      <c r="X10158" s="1"/>
    </row>
    <row r="10159" spans="15:24" x14ac:dyDescent="0.55000000000000004">
      <c r="O10159" s="1"/>
      <c r="V10159" s="1"/>
      <c r="X10159" s="1"/>
    </row>
    <row r="10160" spans="15:24" x14ac:dyDescent="0.55000000000000004">
      <c r="O10160" s="1"/>
      <c r="V10160" s="1"/>
      <c r="X10160" s="1"/>
    </row>
    <row r="10161" spans="15:24" x14ac:dyDescent="0.55000000000000004">
      <c r="O10161" s="1"/>
      <c r="V10161" s="1"/>
      <c r="X10161" s="1"/>
    </row>
    <row r="10162" spans="15:24" x14ac:dyDescent="0.55000000000000004">
      <c r="O10162" s="1"/>
      <c r="V10162" s="1"/>
      <c r="X10162" s="1"/>
    </row>
    <row r="10163" spans="15:24" x14ac:dyDescent="0.55000000000000004">
      <c r="O10163" s="1"/>
      <c r="V10163" s="1"/>
      <c r="X10163" s="1"/>
    </row>
    <row r="10164" spans="15:24" x14ac:dyDescent="0.55000000000000004">
      <c r="O10164" s="1"/>
      <c r="V10164" s="1"/>
      <c r="X10164" s="1"/>
    </row>
    <row r="10165" spans="15:24" x14ac:dyDescent="0.55000000000000004">
      <c r="O10165" s="1"/>
      <c r="V10165" s="1"/>
      <c r="X10165" s="1"/>
    </row>
    <row r="10166" spans="15:24" x14ac:dyDescent="0.55000000000000004">
      <c r="O10166" s="1"/>
      <c r="V10166" s="1"/>
      <c r="X10166" s="1"/>
    </row>
    <row r="10167" spans="15:24" x14ac:dyDescent="0.55000000000000004">
      <c r="O10167" s="1"/>
      <c r="V10167" s="1"/>
      <c r="X10167" s="1"/>
    </row>
    <row r="10168" spans="15:24" x14ac:dyDescent="0.55000000000000004">
      <c r="O10168" s="1"/>
      <c r="V10168" s="1"/>
      <c r="X10168" s="1"/>
    </row>
    <row r="10169" spans="15:24" x14ac:dyDescent="0.55000000000000004">
      <c r="O10169" s="1"/>
      <c r="V10169" s="1"/>
      <c r="X10169" s="1"/>
    </row>
    <row r="10170" spans="15:24" x14ac:dyDescent="0.55000000000000004">
      <c r="O10170" s="1"/>
      <c r="V10170" s="1"/>
      <c r="X10170" s="1"/>
    </row>
    <row r="10171" spans="15:24" x14ac:dyDescent="0.55000000000000004">
      <c r="O10171" s="1"/>
      <c r="V10171" s="1"/>
      <c r="X10171" s="1"/>
    </row>
    <row r="10172" spans="15:24" x14ac:dyDescent="0.55000000000000004">
      <c r="O10172" s="1"/>
      <c r="V10172" s="1"/>
      <c r="X10172" s="1"/>
    </row>
    <row r="10173" spans="15:24" x14ac:dyDescent="0.55000000000000004">
      <c r="O10173" s="1"/>
      <c r="V10173" s="1"/>
      <c r="X10173" s="1"/>
    </row>
    <row r="10174" spans="15:24" x14ac:dyDescent="0.55000000000000004">
      <c r="O10174" s="1"/>
      <c r="V10174" s="1"/>
      <c r="X10174" s="1"/>
    </row>
    <row r="10175" spans="15:24" x14ac:dyDescent="0.55000000000000004">
      <c r="O10175" s="1"/>
      <c r="V10175" s="1"/>
      <c r="X10175" s="1"/>
    </row>
    <row r="10176" spans="15:24" x14ac:dyDescent="0.55000000000000004">
      <c r="O10176" s="1"/>
      <c r="V10176" s="1"/>
      <c r="X10176" s="1"/>
    </row>
    <row r="10177" spans="15:24" x14ac:dyDescent="0.55000000000000004">
      <c r="O10177" s="1"/>
      <c r="V10177" s="1"/>
      <c r="X10177" s="1"/>
    </row>
    <row r="10178" spans="15:24" x14ac:dyDescent="0.55000000000000004">
      <c r="O10178" s="1"/>
      <c r="V10178" s="1"/>
      <c r="X10178" s="1"/>
    </row>
    <row r="10179" spans="15:24" x14ac:dyDescent="0.55000000000000004">
      <c r="O10179" s="1"/>
      <c r="V10179" s="1"/>
      <c r="X10179" s="1"/>
    </row>
    <row r="10180" spans="15:24" x14ac:dyDescent="0.55000000000000004">
      <c r="O10180" s="1"/>
      <c r="V10180" s="1"/>
      <c r="X10180" s="1"/>
    </row>
    <row r="10181" spans="15:24" x14ac:dyDescent="0.55000000000000004">
      <c r="O10181" s="1"/>
      <c r="V10181" s="1"/>
      <c r="X10181" s="1"/>
    </row>
    <row r="10182" spans="15:24" x14ac:dyDescent="0.55000000000000004">
      <c r="O10182" s="1"/>
      <c r="V10182" s="1"/>
      <c r="X10182" s="1"/>
    </row>
    <row r="10183" spans="15:24" x14ac:dyDescent="0.55000000000000004">
      <c r="O10183" s="1"/>
      <c r="V10183" s="1"/>
      <c r="X10183" s="1"/>
    </row>
    <row r="10184" spans="15:24" x14ac:dyDescent="0.55000000000000004">
      <c r="O10184" s="1"/>
      <c r="V10184" s="1"/>
      <c r="X10184" s="1"/>
    </row>
    <row r="10185" spans="15:24" x14ac:dyDescent="0.55000000000000004">
      <c r="O10185" s="1"/>
      <c r="V10185" s="1"/>
      <c r="X10185" s="1"/>
    </row>
    <row r="10186" spans="15:24" x14ac:dyDescent="0.55000000000000004">
      <c r="O10186" s="1"/>
      <c r="V10186" s="1"/>
      <c r="X10186" s="1"/>
    </row>
    <row r="10187" spans="15:24" x14ac:dyDescent="0.55000000000000004">
      <c r="O10187" s="1"/>
      <c r="V10187" s="1"/>
      <c r="X10187" s="1"/>
    </row>
    <row r="10188" spans="15:24" x14ac:dyDescent="0.55000000000000004">
      <c r="O10188" s="1"/>
      <c r="V10188" s="1"/>
      <c r="X10188" s="1"/>
    </row>
    <row r="10189" spans="15:24" x14ac:dyDescent="0.55000000000000004">
      <c r="O10189" s="1"/>
      <c r="V10189" s="1"/>
      <c r="X10189" s="1"/>
    </row>
    <row r="10190" spans="15:24" x14ac:dyDescent="0.55000000000000004">
      <c r="O10190" s="1"/>
      <c r="V10190" s="1"/>
      <c r="X10190" s="1"/>
    </row>
    <row r="10191" spans="15:24" x14ac:dyDescent="0.55000000000000004">
      <c r="O10191" s="1"/>
      <c r="V10191" s="1"/>
      <c r="X10191" s="1"/>
    </row>
    <row r="10192" spans="15:24" x14ac:dyDescent="0.55000000000000004">
      <c r="O10192" s="1"/>
      <c r="V10192" s="1"/>
      <c r="X10192" s="1"/>
    </row>
    <row r="10193" spans="15:24" x14ac:dyDescent="0.55000000000000004">
      <c r="O10193" s="1"/>
      <c r="V10193" s="1"/>
      <c r="X10193" s="1"/>
    </row>
    <row r="10194" spans="15:24" x14ac:dyDescent="0.55000000000000004">
      <c r="O10194" s="1"/>
      <c r="V10194" s="1"/>
      <c r="X10194" s="1"/>
    </row>
    <row r="10195" spans="15:24" x14ac:dyDescent="0.55000000000000004">
      <c r="O10195" s="1"/>
      <c r="V10195" s="1"/>
      <c r="X10195" s="1"/>
    </row>
    <row r="10196" spans="15:24" x14ac:dyDescent="0.55000000000000004">
      <c r="O10196" s="1"/>
      <c r="V10196" s="1"/>
      <c r="X10196" s="1"/>
    </row>
    <row r="10197" spans="15:24" x14ac:dyDescent="0.55000000000000004">
      <c r="O10197" s="1"/>
      <c r="V10197" s="1"/>
      <c r="X10197" s="1"/>
    </row>
    <row r="10198" spans="15:24" x14ac:dyDescent="0.55000000000000004">
      <c r="O10198" s="1"/>
      <c r="V10198" s="1"/>
      <c r="X10198" s="1"/>
    </row>
    <row r="10199" spans="15:24" x14ac:dyDescent="0.55000000000000004">
      <c r="O10199" s="1"/>
      <c r="V10199" s="1"/>
      <c r="X10199" s="1"/>
    </row>
    <row r="10200" spans="15:24" x14ac:dyDescent="0.55000000000000004">
      <c r="O10200" s="1"/>
      <c r="V10200" s="1"/>
      <c r="X10200" s="1"/>
    </row>
    <row r="10201" spans="15:24" x14ac:dyDescent="0.55000000000000004">
      <c r="O10201" s="1"/>
      <c r="V10201" s="1"/>
      <c r="X10201" s="1"/>
    </row>
    <row r="10202" spans="15:24" x14ac:dyDescent="0.55000000000000004">
      <c r="O10202" s="1"/>
      <c r="V10202" s="1"/>
      <c r="X10202" s="1"/>
    </row>
    <row r="10203" spans="15:24" x14ac:dyDescent="0.55000000000000004">
      <c r="O10203" s="1"/>
      <c r="V10203" s="1"/>
      <c r="X10203" s="1"/>
    </row>
    <row r="10204" spans="15:24" x14ac:dyDescent="0.55000000000000004">
      <c r="O10204" s="1"/>
      <c r="V10204" s="1"/>
      <c r="X10204" s="1"/>
    </row>
    <row r="10205" spans="15:24" x14ac:dyDescent="0.55000000000000004">
      <c r="O10205" s="1"/>
      <c r="V10205" s="1"/>
      <c r="X10205" s="1"/>
    </row>
    <row r="10206" spans="15:24" x14ac:dyDescent="0.55000000000000004">
      <c r="O10206" s="1"/>
      <c r="V10206" s="1"/>
      <c r="X10206" s="1"/>
    </row>
    <row r="10207" spans="15:24" x14ac:dyDescent="0.55000000000000004">
      <c r="O10207" s="1"/>
      <c r="V10207" s="1"/>
      <c r="X10207" s="1"/>
    </row>
    <row r="10208" spans="15:24" x14ac:dyDescent="0.55000000000000004">
      <c r="O10208" s="1"/>
      <c r="V10208" s="1"/>
      <c r="X10208" s="1"/>
    </row>
    <row r="10209" spans="15:24" x14ac:dyDescent="0.55000000000000004">
      <c r="O10209" s="1"/>
      <c r="V10209" s="1"/>
      <c r="X10209" s="1"/>
    </row>
    <row r="10210" spans="15:24" x14ac:dyDescent="0.55000000000000004">
      <c r="O10210" s="1"/>
      <c r="V10210" s="1"/>
      <c r="X10210" s="1"/>
    </row>
    <row r="10211" spans="15:24" x14ac:dyDescent="0.55000000000000004">
      <c r="O10211" s="1"/>
      <c r="V10211" s="1"/>
      <c r="X10211" s="1"/>
    </row>
    <row r="10212" spans="15:24" x14ac:dyDescent="0.55000000000000004">
      <c r="O10212" s="1"/>
      <c r="V10212" s="1"/>
      <c r="X10212" s="1"/>
    </row>
    <row r="10213" spans="15:24" x14ac:dyDescent="0.55000000000000004">
      <c r="O10213" s="1"/>
      <c r="V10213" s="1"/>
      <c r="X10213" s="1"/>
    </row>
    <row r="10214" spans="15:24" x14ac:dyDescent="0.55000000000000004">
      <c r="O10214" s="1"/>
      <c r="V10214" s="1"/>
      <c r="X10214" s="1"/>
    </row>
    <row r="10215" spans="15:24" x14ac:dyDescent="0.55000000000000004">
      <c r="O10215" s="1"/>
      <c r="V10215" s="1"/>
      <c r="X10215" s="1"/>
    </row>
    <row r="10216" spans="15:24" x14ac:dyDescent="0.55000000000000004">
      <c r="O10216" s="1"/>
      <c r="V10216" s="1"/>
      <c r="X10216" s="1"/>
    </row>
    <row r="10217" spans="15:24" x14ac:dyDescent="0.55000000000000004">
      <c r="O10217" s="1"/>
      <c r="V10217" s="1"/>
      <c r="X10217" s="1"/>
    </row>
    <row r="10218" spans="15:24" x14ac:dyDescent="0.55000000000000004">
      <c r="O10218" s="1"/>
      <c r="V10218" s="1"/>
      <c r="X10218" s="1"/>
    </row>
    <row r="10219" spans="15:24" x14ac:dyDescent="0.55000000000000004">
      <c r="O10219" s="1"/>
      <c r="V10219" s="1"/>
      <c r="X10219" s="1"/>
    </row>
    <row r="10220" spans="15:24" x14ac:dyDescent="0.55000000000000004">
      <c r="O10220" s="1"/>
      <c r="V10220" s="1"/>
      <c r="X10220" s="1"/>
    </row>
    <row r="10221" spans="15:24" x14ac:dyDescent="0.55000000000000004">
      <c r="O10221" s="1"/>
      <c r="V10221" s="1"/>
      <c r="X10221" s="1"/>
    </row>
    <row r="10222" spans="15:24" x14ac:dyDescent="0.55000000000000004">
      <c r="O10222" s="1"/>
      <c r="V10222" s="1"/>
      <c r="X10222" s="1"/>
    </row>
    <row r="10223" spans="15:24" x14ac:dyDescent="0.55000000000000004">
      <c r="O10223" s="1"/>
      <c r="V10223" s="1"/>
      <c r="X10223" s="1"/>
    </row>
    <row r="10224" spans="15:24" x14ac:dyDescent="0.55000000000000004">
      <c r="O10224" s="1"/>
      <c r="V10224" s="1"/>
      <c r="X10224" s="1"/>
    </row>
    <row r="10225" spans="15:24" x14ac:dyDescent="0.55000000000000004">
      <c r="O10225" s="1"/>
      <c r="V10225" s="1"/>
      <c r="X10225" s="1"/>
    </row>
    <row r="10226" spans="15:24" x14ac:dyDescent="0.55000000000000004">
      <c r="O10226" s="1"/>
      <c r="V10226" s="1"/>
      <c r="X10226" s="1"/>
    </row>
    <row r="10227" spans="15:24" x14ac:dyDescent="0.55000000000000004">
      <c r="O10227" s="1"/>
      <c r="V10227" s="1"/>
      <c r="X10227" s="1"/>
    </row>
    <row r="10228" spans="15:24" x14ac:dyDescent="0.55000000000000004">
      <c r="O10228" s="1"/>
      <c r="V10228" s="1"/>
      <c r="X10228" s="1"/>
    </row>
    <row r="10229" spans="15:24" x14ac:dyDescent="0.55000000000000004">
      <c r="O10229" s="1"/>
      <c r="V10229" s="1"/>
      <c r="X10229" s="1"/>
    </row>
    <row r="10230" spans="15:24" x14ac:dyDescent="0.55000000000000004">
      <c r="O10230" s="1"/>
      <c r="V10230" s="1"/>
      <c r="X10230" s="1"/>
    </row>
    <row r="10231" spans="15:24" x14ac:dyDescent="0.55000000000000004">
      <c r="O10231" s="1"/>
      <c r="V10231" s="1"/>
      <c r="X10231" s="1"/>
    </row>
    <row r="10232" spans="15:24" x14ac:dyDescent="0.55000000000000004">
      <c r="O10232" s="1"/>
      <c r="V10232" s="1"/>
      <c r="X10232" s="1"/>
    </row>
    <row r="10233" spans="15:24" x14ac:dyDescent="0.55000000000000004">
      <c r="O10233" s="1"/>
      <c r="V10233" s="1"/>
      <c r="X10233" s="1"/>
    </row>
    <row r="10234" spans="15:24" x14ac:dyDescent="0.55000000000000004">
      <c r="O10234" s="1"/>
      <c r="V10234" s="1"/>
      <c r="X10234" s="1"/>
    </row>
    <row r="10235" spans="15:24" x14ac:dyDescent="0.55000000000000004">
      <c r="O10235" s="1"/>
      <c r="V10235" s="1"/>
      <c r="X10235" s="1"/>
    </row>
    <row r="10236" spans="15:24" x14ac:dyDescent="0.55000000000000004">
      <c r="O10236" s="1"/>
      <c r="V10236" s="1"/>
      <c r="X10236" s="1"/>
    </row>
    <row r="10237" spans="15:24" x14ac:dyDescent="0.55000000000000004">
      <c r="O10237" s="1"/>
      <c r="V10237" s="1"/>
      <c r="X10237" s="1"/>
    </row>
    <row r="10238" spans="15:24" x14ac:dyDescent="0.55000000000000004">
      <c r="O10238" s="1"/>
      <c r="V10238" s="1"/>
      <c r="X10238" s="1"/>
    </row>
    <row r="10239" spans="15:24" x14ac:dyDescent="0.55000000000000004">
      <c r="O10239" s="1"/>
      <c r="V10239" s="1"/>
      <c r="X10239" s="1"/>
    </row>
    <row r="10240" spans="15:24" x14ac:dyDescent="0.55000000000000004">
      <c r="O10240" s="1"/>
      <c r="V10240" s="1"/>
      <c r="X10240" s="1"/>
    </row>
    <row r="10241" spans="15:24" x14ac:dyDescent="0.55000000000000004">
      <c r="O10241" s="1"/>
      <c r="V10241" s="1"/>
      <c r="X10241" s="1"/>
    </row>
    <row r="10242" spans="15:24" x14ac:dyDescent="0.55000000000000004">
      <c r="O10242" s="1"/>
      <c r="V10242" s="1"/>
      <c r="X10242" s="1"/>
    </row>
    <row r="10243" spans="15:24" x14ac:dyDescent="0.55000000000000004">
      <c r="O10243" s="1"/>
      <c r="V10243" s="1"/>
      <c r="X10243" s="1"/>
    </row>
    <row r="10244" spans="15:24" x14ac:dyDescent="0.55000000000000004">
      <c r="O10244" s="1"/>
      <c r="V10244" s="1"/>
      <c r="X10244" s="1"/>
    </row>
    <row r="10245" spans="15:24" x14ac:dyDescent="0.55000000000000004">
      <c r="O10245" s="1"/>
      <c r="V10245" s="1"/>
      <c r="X10245" s="1"/>
    </row>
    <row r="10246" spans="15:24" x14ac:dyDescent="0.55000000000000004">
      <c r="O10246" s="1"/>
      <c r="V10246" s="1"/>
      <c r="X10246" s="1"/>
    </row>
    <row r="10247" spans="15:24" x14ac:dyDescent="0.55000000000000004">
      <c r="O10247" s="1"/>
      <c r="V10247" s="1"/>
      <c r="X10247" s="1"/>
    </row>
    <row r="10248" spans="15:24" x14ac:dyDescent="0.55000000000000004">
      <c r="O10248" s="1"/>
      <c r="V10248" s="1"/>
      <c r="X10248" s="1"/>
    </row>
    <row r="10249" spans="15:24" x14ac:dyDescent="0.55000000000000004">
      <c r="O10249" s="1"/>
      <c r="V10249" s="1"/>
      <c r="X10249" s="1"/>
    </row>
    <row r="10250" spans="15:24" x14ac:dyDescent="0.55000000000000004">
      <c r="O10250" s="1"/>
      <c r="V10250" s="1"/>
      <c r="X10250" s="1"/>
    </row>
    <row r="10251" spans="15:24" x14ac:dyDescent="0.55000000000000004">
      <c r="O10251" s="1"/>
      <c r="V10251" s="1"/>
      <c r="X10251" s="1"/>
    </row>
    <row r="10252" spans="15:24" x14ac:dyDescent="0.55000000000000004">
      <c r="O10252" s="1"/>
      <c r="V10252" s="1"/>
      <c r="X10252" s="1"/>
    </row>
    <row r="10253" spans="15:24" x14ac:dyDescent="0.55000000000000004">
      <c r="O10253" s="1"/>
      <c r="V10253" s="1"/>
      <c r="X10253" s="1"/>
    </row>
    <row r="10254" spans="15:24" x14ac:dyDescent="0.55000000000000004">
      <c r="O10254" s="1"/>
      <c r="V10254" s="1"/>
      <c r="X10254" s="1"/>
    </row>
    <row r="10255" spans="15:24" x14ac:dyDescent="0.55000000000000004">
      <c r="O10255" s="1"/>
      <c r="V10255" s="1"/>
      <c r="X10255" s="1"/>
    </row>
    <row r="10256" spans="15:24" x14ac:dyDescent="0.55000000000000004">
      <c r="O10256" s="1"/>
      <c r="V10256" s="1"/>
      <c r="X10256" s="1"/>
    </row>
    <row r="10257" spans="15:24" x14ac:dyDescent="0.55000000000000004">
      <c r="O10257" s="1"/>
      <c r="V10257" s="1"/>
      <c r="X10257" s="1"/>
    </row>
    <row r="10258" spans="15:24" x14ac:dyDescent="0.55000000000000004">
      <c r="O10258" s="1"/>
      <c r="V10258" s="1"/>
      <c r="X10258" s="1"/>
    </row>
    <row r="10259" spans="15:24" x14ac:dyDescent="0.55000000000000004">
      <c r="O10259" s="1"/>
      <c r="V10259" s="1"/>
      <c r="X10259" s="1"/>
    </row>
    <row r="10260" spans="15:24" x14ac:dyDescent="0.55000000000000004">
      <c r="O10260" s="1"/>
      <c r="V10260" s="1"/>
      <c r="X10260" s="1"/>
    </row>
    <row r="10261" spans="15:24" x14ac:dyDescent="0.55000000000000004">
      <c r="O10261" s="1"/>
      <c r="V10261" s="1"/>
      <c r="X10261" s="1"/>
    </row>
    <row r="10262" spans="15:24" x14ac:dyDescent="0.55000000000000004">
      <c r="O10262" s="1"/>
      <c r="V10262" s="1"/>
      <c r="X10262" s="1"/>
    </row>
    <row r="10263" spans="15:24" x14ac:dyDescent="0.55000000000000004">
      <c r="O10263" s="1"/>
      <c r="V10263" s="1"/>
      <c r="X10263" s="1"/>
    </row>
    <row r="10264" spans="15:24" x14ac:dyDescent="0.55000000000000004">
      <c r="O10264" s="1"/>
      <c r="V10264" s="1"/>
      <c r="X10264" s="1"/>
    </row>
    <row r="10265" spans="15:24" x14ac:dyDescent="0.55000000000000004">
      <c r="O10265" s="1"/>
      <c r="V10265" s="1"/>
      <c r="X10265" s="1"/>
    </row>
    <row r="10266" spans="15:24" x14ac:dyDescent="0.55000000000000004">
      <c r="O10266" s="1"/>
      <c r="V10266" s="1"/>
      <c r="X10266" s="1"/>
    </row>
    <row r="10267" spans="15:24" x14ac:dyDescent="0.55000000000000004">
      <c r="O10267" s="1"/>
      <c r="V10267" s="1"/>
      <c r="X10267" s="1"/>
    </row>
    <row r="10268" spans="15:24" x14ac:dyDescent="0.55000000000000004">
      <c r="O10268" s="1"/>
      <c r="V10268" s="1"/>
      <c r="X10268" s="1"/>
    </row>
    <row r="10269" spans="15:24" x14ac:dyDescent="0.55000000000000004">
      <c r="O10269" s="1"/>
      <c r="V10269" s="1"/>
      <c r="X10269" s="1"/>
    </row>
    <row r="10270" spans="15:24" x14ac:dyDescent="0.55000000000000004">
      <c r="O10270" s="1"/>
      <c r="V10270" s="1"/>
      <c r="X10270" s="1"/>
    </row>
    <row r="10271" spans="15:24" x14ac:dyDescent="0.55000000000000004">
      <c r="O10271" s="1"/>
      <c r="V10271" s="1"/>
      <c r="X10271" s="1"/>
    </row>
    <row r="10272" spans="15:24" x14ac:dyDescent="0.55000000000000004">
      <c r="O10272" s="1"/>
      <c r="V10272" s="1"/>
      <c r="X10272" s="1"/>
    </row>
    <row r="10273" spans="15:24" x14ac:dyDescent="0.55000000000000004">
      <c r="O10273" s="1"/>
      <c r="V10273" s="1"/>
      <c r="X10273" s="1"/>
    </row>
    <row r="10274" spans="15:24" x14ac:dyDescent="0.55000000000000004">
      <c r="O10274" s="1"/>
      <c r="V10274" s="1"/>
      <c r="X10274" s="1"/>
    </row>
    <row r="10275" spans="15:24" x14ac:dyDescent="0.55000000000000004">
      <c r="O10275" s="1"/>
      <c r="V10275" s="1"/>
      <c r="X10275" s="1"/>
    </row>
    <row r="10276" spans="15:24" x14ac:dyDescent="0.55000000000000004">
      <c r="O10276" s="1"/>
      <c r="V10276" s="1"/>
      <c r="X10276" s="1"/>
    </row>
    <row r="10277" spans="15:24" x14ac:dyDescent="0.55000000000000004">
      <c r="O10277" s="1"/>
      <c r="V10277" s="1"/>
      <c r="X10277" s="1"/>
    </row>
    <row r="10278" spans="15:24" x14ac:dyDescent="0.55000000000000004">
      <c r="O10278" s="1"/>
      <c r="V10278" s="1"/>
      <c r="X10278" s="1"/>
    </row>
    <row r="10279" spans="15:24" x14ac:dyDescent="0.55000000000000004">
      <c r="O10279" s="1"/>
      <c r="V10279" s="1"/>
      <c r="X10279" s="1"/>
    </row>
    <row r="10280" spans="15:24" x14ac:dyDescent="0.55000000000000004">
      <c r="O10280" s="1"/>
      <c r="V10280" s="1"/>
      <c r="X10280" s="1"/>
    </row>
    <row r="10281" spans="15:24" x14ac:dyDescent="0.55000000000000004">
      <c r="O10281" s="1"/>
      <c r="V10281" s="1"/>
      <c r="X10281" s="1"/>
    </row>
    <row r="10282" spans="15:24" x14ac:dyDescent="0.55000000000000004">
      <c r="O10282" s="1"/>
      <c r="V10282" s="1"/>
      <c r="X10282" s="1"/>
    </row>
    <row r="10283" spans="15:24" x14ac:dyDescent="0.55000000000000004">
      <c r="O10283" s="1"/>
      <c r="V10283" s="1"/>
      <c r="X10283" s="1"/>
    </row>
    <row r="10284" spans="15:24" x14ac:dyDescent="0.55000000000000004">
      <c r="O10284" s="1"/>
      <c r="V10284" s="1"/>
      <c r="X10284" s="1"/>
    </row>
    <row r="10285" spans="15:24" x14ac:dyDescent="0.55000000000000004">
      <c r="O10285" s="1"/>
      <c r="V10285" s="1"/>
      <c r="X10285" s="1"/>
    </row>
    <row r="10286" spans="15:24" x14ac:dyDescent="0.55000000000000004">
      <c r="O10286" s="1"/>
      <c r="V10286" s="1"/>
      <c r="X10286" s="1"/>
    </row>
    <row r="10287" spans="15:24" x14ac:dyDescent="0.55000000000000004">
      <c r="O10287" s="1"/>
      <c r="V10287" s="1"/>
      <c r="X10287" s="1"/>
    </row>
    <row r="10288" spans="15:24" x14ac:dyDescent="0.55000000000000004">
      <c r="O10288" s="1"/>
      <c r="V10288" s="1"/>
      <c r="X10288" s="1"/>
    </row>
    <row r="10289" spans="15:24" x14ac:dyDescent="0.55000000000000004">
      <c r="O10289" s="1"/>
      <c r="V10289" s="1"/>
      <c r="X10289" s="1"/>
    </row>
    <row r="10290" spans="15:24" x14ac:dyDescent="0.55000000000000004">
      <c r="O10290" s="1"/>
      <c r="V10290" s="1"/>
      <c r="X10290" s="1"/>
    </row>
    <row r="10291" spans="15:24" x14ac:dyDescent="0.55000000000000004">
      <c r="O10291" s="1"/>
      <c r="V10291" s="1"/>
      <c r="X10291" s="1"/>
    </row>
    <row r="10292" spans="15:24" x14ac:dyDescent="0.55000000000000004">
      <c r="O10292" s="1"/>
      <c r="V10292" s="1"/>
      <c r="X10292" s="1"/>
    </row>
    <row r="10293" spans="15:24" x14ac:dyDescent="0.55000000000000004">
      <c r="O10293" s="1"/>
      <c r="V10293" s="1"/>
      <c r="X10293" s="1"/>
    </row>
    <row r="10294" spans="15:24" x14ac:dyDescent="0.55000000000000004">
      <c r="O10294" s="1"/>
      <c r="V10294" s="1"/>
      <c r="X10294" s="1"/>
    </row>
    <row r="10295" spans="15:24" x14ac:dyDescent="0.55000000000000004">
      <c r="O10295" s="1"/>
      <c r="V10295" s="1"/>
      <c r="X10295" s="1"/>
    </row>
    <row r="10296" spans="15:24" x14ac:dyDescent="0.55000000000000004">
      <c r="O10296" s="1"/>
      <c r="V10296" s="1"/>
      <c r="X10296" s="1"/>
    </row>
    <row r="10297" spans="15:24" x14ac:dyDescent="0.55000000000000004">
      <c r="O10297" s="1"/>
      <c r="V10297" s="1"/>
      <c r="X10297" s="1"/>
    </row>
    <row r="10298" spans="15:24" x14ac:dyDescent="0.55000000000000004">
      <c r="O10298" s="1"/>
      <c r="V10298" s="1"/>
      <c r="X10298" s="1"/>
    </row>
    <row r="10299" spans="15:24" x14ac:dyDescent="0.55000000000000004">
      <c r="O10299" s="1"/>
      <c r="V10299" s="1"/>
      <c r="X10299" s="1"/>
    </row>
    <row r="10300" spans="15:24" x14ac:dyDescent="0.55000000000000004">
      <c r="O10300" s="1"/>
      <c r="V10300" s="1"/>
      <c r="X10300" s="1"/>
    </row>
    <row r="10301" spans="15:24" x14ac:dyDescent="0.55000000000000004">
      <c r="O10301" s="1"/>
      <c r="V10301" s="1"/>
      <c r="X10301" s="1"/>
    </row>
    <row r="10302" spans="15:24" x14ac:dyDescent="0.55000000000000004">
      <c r="O10302" s="1"/>
      <c r="V10302" s="1"/>
      <c r="X10302" s="1"/>
    </row>
    <row r="10303" spans="15:24" x14ac:dyDescent="0.55000000000000004">
      <c r="O10303" s="1"/>
      <c r="V10303" s="1"/>
      <c r="X10303" s="1"/>
    </row>
    <row r="10304" spans="15:24" x14ac:dyDescent="0.55000000000000004">
      <c r="O10304" s="1"/>
      <c r="V10304" s="1"/>
      <c r="X10304" s="1"/>
    </row>
    <row r="10305" spans="15:24" x14ac:dyDescent="0.55000000000000004">
      <c r="O10305" s="1"/>
      <c r="V10305" s="1"/>
      <c r="X10305" s="1"/>
    </row>
    <row r="10306" spans="15:24" x14ac:dyDescent="0.55000000000000004">
      <c r="O10306" s="1"/>
      <c r="V10306" s="1"/>
      <c r="X10306" s="1"/>
    </row>
    <row r="10307" spans="15:24" x14ac:dyDescent="0.55000000000000004">
      <c r="O10307" s="1"/>
      <c r="V10307" s="1"/>
      <c r="X10307" s="1"/>
    </row>
    <row r="10308" spans="15:24" x14ac:dyDescent="0.55000000000000004">
      <c r="O10308" s="1"/>
      <c r="V10308" s="1"/>
      <c r="X10308" s="1"/>
    </row>
    <row r="10309" spans="15:24" x14ac:dyDescent="0.55000000000000004">
      <c r="O10309" s="1"/>
      <c r="V10309" s="1"/>
      <c r="X10309" s="1"/>
    </row>
    <row r="10310" spans="15:24" x14ac:dyDescent="0.55000000000000004">
      <c r="O10310" s="1"/>
      <c r="V10310" s="1"/>
      <c r="X10310" s="1"/>
    </row>
    <row r="10311" spans="15:24" x14ac:dyDescent="0.55000000000000004">
      <c r="O10311" s="1"/>
      <c r="V10311" s="1"/>
      <c r="X10311" s="1"/>
    </row>
    <row r="10312" spans="15:24" x14ac:dyDescent="0.55000000000000004">
      <c r="O10312" s="1"/>
      <c r="V10312" s="1"/>
      <c r="X10312" s="1"/>
    </row>
    <row r="10313" spans="15:24" x14ac:dyDescent="0.55000000000000004">
      <c r="O10313" s="1"/>
      <c r="V10313" s="1"/>
      <c r="X10313" s="1"/>
    </row>
    <row r="10314" spans="15:24" x14ac:dyDescent="0.55000000000000004">
      <c r="O10314" s="1"/>
      <c r="V10314" s="1"/>
      <c r="X10314" s="1"/>
    </row>
    <row r="10315" spans="15:24" x14ac:dyDescent="0.55000000000000004">
      <c r="O10315" s="1"/>
      <c r="V10315" s="1"/>
      <c r="X10315" s="1"/>
    </row>
    <row r="10316" spans="15:24" x14ac:dyDescent="0.55000000000000004">
      <c r="O10316" s="1"/>
      <c r="V10316" s="1"/>
      <c r="X10316" s="1"/>
    </row>
    <row r="10317" spans="15:24" x14ac:dyDescent="0.55000000000000004">
      <c r="O10317" s="1"/>
      <c r="V10317" s="1"/>
      <c r="X10317" s="1"/>
    </row>
    <row r="10318" spans="15:24" x14ac:dyDescent="0.55000000000000004">
      <c r="O10318" s="1"/>
      <c r="V10318" s="1"/>
      <c r="X10318" s="1"/>
    </row>
    <row r="10319" spans="15:24" x14ac:dyDescent="0.55000000000000004">
      <c r="O10319" s="1"/>
      <c r="V10319" s="1"/>
      <c r="X10319" s="1"/>
    </row>
    <row r="10320" spans="15:24" x14ac:dyDescent="0.55000000000000004">
      <c r="O10320" s="1"/>
      <c r="V10320" s="1"/>
      <c r="X10320" s="1"/>
    </row>
    <row r="10321" spans="15:24" x14ac:dyDescent="0.55000000000000004">
      <c r="O10321" s="1"/>
      <c r="V10321" s="1"/>
      <c r="X10321" s="1"/>
    </row>
    <row r="10322" spans="15:24" x14ac:dyDescent="0.55000000000000004">
      <c r="O10322" s="1"/>
      <c r="V10322" s="1"/>
      <c r="X10322" s="1"/>
    </row>
    <row r="10323" spans="15:24" x14ac:dyDescent="0.55000000000000004">
      <c r="O10323" s="1"/>
      <c r="V10323" s="1"/>
      <c r="X10323" s="1"/>
    </row>
    <row r="10324" spans="15:24" x14ac:dyDescent="0.55000000000000004">
      <c r="O10324" s="1"/>
      <c r="V10324" s="1"/>
      <c r="X10324" s="1"/>
    </row>
    <row r="10325" spans="15:24" x14ac:dyDescent="0.55000000000000004">
      <c r="O10325" s="1"/>
      <c r="V10325" s="1"/>
      <c r="X10325" s="1"/>
    </row>
    <row r="10326" spans="15:24" x14ac:dyDescent="0.55000000000000004">
      <c r="O10326" s="1"/>
      <c r="V10326" s="1"/>
      <c r="X10326" s="1"/>
    </row>
    <row r="10327" spans="15:24" x14ac:dyDescent="0.55000000000000004">
      <c r="O10327" s="1"/>
      <c r="V10327" s="1"/>
      <c r="X10327" s="1"/>
    </row>
    <row r="10328" spans="15:24" x14ac:dyDescent="0.55000000000000004">
      <c r="O10328" s="1"/>
      <c r="V10328" s="1"/>
      <c r="X10328" s="1"/>
    </row>
    <row r="10329" spans="15:24" x14ac:dyDescent="0.55000000000000004">
      <c r="O10329" s="1"/>
      <c r="V10329" s="1"/>
      <c r="X10329" s="1"/>
    </row>
    <row r="10330" spans="15:24" x14ac:dyDescent="0.55000000000000004">
      <c r="O10330" s="1"/>
      <c r="V10330" s="1"/>
      <c r="X10330" s="1"/>
    </row>
    <row r="10331" spans="15:24" x14ac:dyDescent="0.55000000000000004">
      <c r="O10331" s="1"/>
      <c r="V10331" s="1"/>
      <c r="X10331" s="1"/>
    </row>
    <row r="10332" spans="15:24" x14ac:dyDescent="0.55000000000000004">
      <c r="O10332" s="1"/>
      <c r="V10332" s="1"/>
      <c r="X10332" s="1"/>
    </row>
    <row r="10333" spans="15:24" x14ac:dyDescent="0.55000000000000004">
      <c r="O10333" s="1"/>
      <c r="V10333" s="1"/>
      <c r="X10333" s="1"/>
    </row>
    <row r="10334" spans="15:24" x14ac:dyDescent="0.55000000000000004">
      <c r="O10334" s="1"/>
      <c r="V10334" s="1"/>
      <c r="X10334" s="1"/>
    </row>
    <row r="10335" spans="15:24" x14ac:dyDescent="0.55000000000000004">
      <c r="O10335" s="1"/>
      <c r="V10335" s="1"/>
      <c r="X10335" s="1"/>
    </row>
    <row r="10336" spans="15:24" x14ac:dyDescent="0.55000000000000004">
      <c r="O10336" s="1"/>
      <c r="V10336" s="1"/>
      <c r="X10336" s="1"/>
    </row>
    <row r="10337" spans="15:24" x14ac:dyDescent="0.55000000000000004">
      <c r="O10337" s="1"/>
      <c r="V10337" s="1"/>
      <c r="X10337" s="1"/>
    </row>
    <row r="10338" spans="15:24" x14ac:dyDescent="0.55000000000000004">
      <c r="O10338" s="1"/>
      <c r="V10338" s="1"/>
      <c r="X10338" s="1"/>
    </row>
    <row r="10339" spans="15:24" x14ac:dyDescent="0.55000000000000004">
      <c r="O10339" s="1"/>
      <c r="V10339" s="1"/>
      <c r="X10339" s="1"/>
    </row>
    <row r="10340" spans="15:24" x14ac:dyDescent="0.55000000000000004">
      <c r="O10340" s="1"/>
      <c r="V10340" s="1"/>
      <c r="X10340" s="1"/>
    </row>
    <row r="10341" spans="15:24" x14ac:dyDescent="0.55000000000000004">
      <c r="O10341" s="1"/>
      <c r="V10341" s="1"/>
      <c r="X10341" s="1"/>
    </row>
    <row r="10342" spans="15:24" x14ac:dyDescent="0.55000000000000004">
      <c r="O10342" s="1"/>
      <c r="V10342" s="1"/>
      <c r="X10342" s="1"/>
    </row>
    <row r="10343" spans="15:24" x14ac:dyDescent="0.55000000000000004">
      <c r="O10343" s="1"/>
      <c r="V10343" s="1"/>
      <c r="X10343" s="1"/>
    </row>
    <row r="10344" spans="15:24" x14ac:dyDescent="0.55000000000000004">
      <c r="O10344" s="1"/>
      <c r="V10344" s="1"/>
      <c r="X10344" s="1"/>
    </row>
    <row r="10345" spans="15:24" x14ac:dyDescent="0.55000000000000004">
      <c r="O10345" s="1"/>
      <c r="V10345" s="1"/>
      <c r="X10345" s="1"/>
    </row>
    <row r="10346" spans="15:24" x14ac:dyDescent="0.55000000000000004">
      <c r="O10346" s="1"/>
      <c r="V10346" s="1"/>
      <c r="X10346" s="1"/>
    </row>
    <row r="10347" spans="15:24" x14ac:dyDescent="0.55000000000000004">
      <c r="O10347" s="1"/>
      <c r="V10347" s="1"/>
      <c r="X10347" s="1"/>
    </row>
    <row r="10348" spans="15:24" x14ac:dyDescent="0.55000000000000004">
      <c r="O10348" s="1"/>
      <c r="V10348" s="1"/>
      <c r="X10348" s="1"/>
    </row>
    <row r="10349" spans="15:24" x14ac:dyDescent="0.55000000000000004">
      <c r="O10349" s="1"/>
      <c r="V10349" s="1"/>
      <c r="X10349" s="1"/>
    </row>
    <row r="10350" spans="15:24" x14ac:dyDescent="0.55000000000000004">
      <c r="O10350" s="1"/>
      <c r="V10350" s="1"/>
      <c r="X10350" s="1"/>
    </row>
    <row r="10351" spans="15:24" x14ac:dyDescent="0.55000000000000004">
      <c r="O10351" s="1"/>
      <c r="V10351" s="1"/>
      <c r="X10351" s="1"/>
    </row>
    <row r="10352" spans="15:24" x14ac:dyDescent="0.55000000000000004">
      <c r="O10352" s="1"/>
      <c r="V10352" s="1"/>
      <c r="X10352" s="1"/>
    </row>
    <row r="10353" spans="15:24" x14ac:dyDescent="0.55000000000000004">
      <c r="O10353" s="1"/>
      <c r="V10353" s="1"/>
      <c r="X10353" s="1"/>
    </row>
    <row r="10354" spans="15:24" x14ac:dyDescent="0.55000000000000004">
      <c r="O10354" s="1"/>
      <c r="V10354" s="1"/>
      <c r="X10354" s="1"/>
    </row>
    <row r="10355" spans="15:24" x14ac:dyDescent="0.55000000000000004">
      <c r="O10355" s="1"/>
      <c r="V10355" s="1"/>
      <c r="X10355" s="1"/>
    </row>
    <row r="10356" spans="15:24" x14ac:dyDescent="0.55000000000000004">
      <c r="O10356" s="1"/>
      <c r="V10356" s="1"/>
      <c r="X10356" s="1"/>
    </row>
    <row r="10357" spans="15:24" x14ac:dyDescent="0.55000000000000004">
      <c r="O10357" s="1"/>
      <c r="V10357" s="1"/>
      <c r="X10357" s="1"/>
    </row>
    <row r="10358" spans="15:24" x14ac:dyDescent="0.55000000000000004">
      <c r="O10358" s="1"/>
      <c r="V10358" s="1"/>
      <c r="X10358" s="1"/>
    </row>
    <row r="10359" spans="15:24" x14ac:dyDescent="0.55000000000000004">
      <c r="O10359" s="1"/>
      <c r="V10359" s="1"/>
      <c r="X10359" s="1"/>
    </row>
    <row r="10360" spans="15:24" x14ac:dyDescent="0.55000000000000004">
      <c r="O10360" s="1"/>
      <c r="V10360" s="1"/>
      <c r="X10360" s="1"/>
    </row>
    <row r="10361" spans="15:24" x14ac:dyDescent="0.55000000000000004">
      <c r="O10361" s="1"/>
      <c r="V10361" s="1"/>
      <c r="X10361" s="1"/>
    </row>
    <row r="10362" spans="15:24" x14ac:dyDescent="0.55000000000000004">
      <c r="O10362" s="1"/>
      <c r="V10362" s="1"/>
      <c r="X10362" s="1"/>
    </row>
    <row r="10363" spans="15:24" x14ac:dyDescent="0.55000000000000004">
      <c r="O10363" s="1"/>
      <c r="V10363" s="1"/>
      <c r="X10363" s="1"/>
    </row>
    <row r="10364" spans="15:24" x14ac:dyDescent="0.55000000000000004">
      <c r="O10364" s="1"/>
      <c r="V10364" s="1"/>
      <c r="X10364" s="1"/>
    </row>
    <row r="10365" spans="15:24" x14ac:dyDescent="0.55000000000000004">
      <c r="O10365" s="1"/>
      <c r="V10365" s="1"/>
      <c r="X10365" s="1"/>
    </row>
    <row r="10366" spans="15:24" x14ac:dyDescent="0.55000000000000004">
      <c r="O10366" s="1"/>
      <c r="V10366" s="1"/>
      <c r="X10366" s="1"/>
    </row>
    <row r="10367" spans="15:24" x14ac:dyDescent="0.55000000000000004">
      <c r="O10367" s="1"/>
      <c r="V10367" s="1"/>
      <c r="X10367" s="1"/>
    </row>
    <row r="10368" spans="15:24" x14ac:dyDescent="0.55000000000000004">
      <c r="O10368" s="1"/>
      <c r="V10368" s="1"/>
      <c r="X10368" s="1"/>
    </row>
    <row r="10369" spans="15:24" x14ac:dyDescent="0.55000000000000004">
      <c r="O10369" s="1"/>
      <c r="V10369" s="1"/>
      <c r="X10369" s="1"/>
    </row>
    <row r="10370" spans="15:24" x14ac:dyDescent="0.55000000000000004">
      <c r="O10370" s="1"/>
      <c r="V10370" s="1"/>
      <c r="X10370" s="1"/>
    </row>
    <row r="10371" spans="15:24" x14ac:dyDescent="0.55000000000000004">
      <c r="O10371" s="1"/>
      <c r="V10371" s="1"/>
      <c r="X10371" s="1"/>
    </row>
    <row r="10372" spans="15:24" x14ac:dyDescent="0.55000000000000004">
      <c r="O10372" s="1"/>
      <c r="V10372" s="1"/>
      <c r="X10372" s="1"/>
    </row>
    <row r="10373" spans="15:24" x14ac:dyDescent="0.55000000000000004">
      <c r="O10373" s="1"/>
      <c r="V10373" s="1"/>
      <c r="X10373" s="1"/>
    </row>
    <row r="10374" spans="15:24" x14ac:dyDescent="0.55000000000000004">
      <c r="O10374" s="1"/>
      <c r="V10374" s="1"/>
      <c r="X10374" s="1"/>
    </row>
    <row r="10375" spans="15:24" x14ac:dyDescent="0.55000000000000004">
      <c r="O10375" s="1"/>
      <c r="V10375" s="1"/>
      <c r="X10375" s="1"/>
    </row>
    <row r="10376" spans="15:24" x14ac:dyDescent="0.55000000000000004">
      <c r="O10376" s="1"/>
      <c r="V10376" s="1"/>
      <c r="X10376" s="1"/>
    </row>
    <row r="10377" spans="15:24" x14ac:dyDescent="0.55000000000000004">
      <c r="O10377" s="1"/>
      <c r="V10377" s="1"/>
      <c r="X10377" s="1"/>
    </row>
    <row r="10378" spans="15:24" x14ac:dyDescent="0.55000000000000004">
      <c r="O10378" s="1"/>
      <c r="V10378" s="1"/>
      <c r="X10378" s="1"/>
    </row>
    <row r="10379" spans="15:24" x14ac:dyDescent="0.55000000000000004">
      <c r="O10379" s="1"/>
      <c r="V10379" s="1"/>
      <c r="X10379" s="1"/>
    </row>
    <row r="10380" spans="15:24" x14ac:dyDescent="0.55000000000000004">
      <c r="O10380" s="1"/>
      <c r="V10380" s="1"/>
      <c r="X10380" s="1"/>
    </row>
    <row r="10381" spans="15:24" x14ac:dyDescent="0.55000000000000004">
      <c r="O10381" s="1"/>
      <c r="V10381" s="1"/>
      <c r="X10381" s="1"/>
    </row>
    <row r="10382" spans="15:24" x14ac:dyDescent="0.55000000000000004">
      <c r="O10382" s="1"/>
      <c r="V10382" s="1"/>
      <c r="X10382" s="1"/>
    </row>
    <row r="10383" spans="15:24" x14ac:dyDescent="0.55000000000000004">
      <c r="O10383" s="1"/>
      <c r="V10383" s="1"/>
      <c r="X10383" s="1"/>
    </row>
    <row r="10384" spans="15:24" x14ac:dyDescent="0.55000000000000004">
      <c r="O10384" s="1"/>
      <c r="V10384" s="1"/>
      <c r="X10384" s="1"/>
    </row>
    <row r="10385" spans="15:24" x14ac:dyDescent="0.55000000000000004">
      <c r="O10385" s="1"/>
      <c r="V10385" s="1"/>
      <c r="X10385" s="1"/>
    </row>
    <row r="10386" spans="15:24" x14ac:dyDescent="0.55000000000000004">
      <c r="O10386" s="1"/>
      <c r="V10386" s="1"/>
      <c r="X10386" s="1"/>
    </row>
    <row r="10387" spans="15:24" x14ac:dyDescent="0.55000000000000004">
      <c r="O10387" s="1"/>
      <c r="V10387" s="1"/>
      <c r="X10387" s="1"/>
    </row>
    <row r="10388" spans="15:24" x14ac:dyDescent="0.55000000000000004">
      <c r="O10388" s="1"/>
      <c r="V10388" s="1"/>
      <c r="X10388" s="1"/>
    </row>
    <row r="10389" spans="15:24" x14ac:dyDescent="0.55000000000000004">
      <c r="O10389" s="1"/>
      <c r="V10389" s="1"/>
      <c r="X10389" s="1"/>
    </row>
    <row r="10390" spans="15:24" x14ac:dyDescent="0.55000000000000004">
      <c r="O10390" s="1"/>
      <c r="V10390" s="1"/>
      <c r="X10390" s="1"/>
    </row>
    <row r="10391" spans="15:24" x14ac:dyDescent="0.55000000000000004">
      <c r="O10391" s="1"/>
      <c r="V10391" s="1"/>
      <c r="X10391" s="1"/>
    </row>
    <row r="10392" spans="15:24" x14ac:dyDescent="0.55000000000000004">
      <c r="O10392" s="1"/>
      <c r="V10392" s="1"/>
      <c r="X10392" s="1"/>
    </row>
    <row r="10393" spans="15:24" x14ac:dyDescent="0.55000000000000004">
      <c r="O10393" s="1"/>
      <c r="V10393" s="1"/>
      <c r="X10393" s="1"/>
    </row>
    <row r="10394" spans="15:24" x14ac:dyDescent="0.55000000000000004">
      <c r="O10394" s="1"/>
      <c r="V10394" s="1"/>
      <c r="X10394" s="1"/>
    </row>
    <row r="10395" spans="15:24" x14ac:dyDescent="0.55000000000000004">
      <c r="O10395" s="1"/>
      <c r="V10395" s="1"/>
      <c r="X10395" s="1"/>
    </row>
    <row r="10396" spans="15:24" x14ac:dyDescent="0.55000000000000004">
      <c r="O10396" s="1"/>
      <c r="V10396" s="1"/>
      <c r="X10396" s="1"/>
    </row>
    <row r="10397" spans="15:24" x14ac:dyDescent="0.55000000000000004">
      <c r="O10397" s="1"/>
      <c r="V10397" s="1"/>
      <c r="X10397" s="1"/>
    </row>
    <row r="10398" spans="15:24" x14ac:dyDescent="0.55000000000000004">
      <c r="O10398" s="1"/>
      <c r="V10398" s="1"/>
      <c r="X10398" s="1"/>
    </row>
    <row r="10399" spans="15:24" x14ac:dyDescent="0.55000000000000004">
      <c r="O10399" s="1"/>
      <c r="V10399" s="1"/>
      <c r="X10399" s="1"/>
    </row>
    <row r="10400" spans="15:24" x14ac:dyDescent="0.55000000000000004">
      <c r="O10400" s="1"/>
      <c r="V10400" s="1"/>
      <c r="X10400" s="1"/>
    </row>
    <row r="10401" spans="15:24" x14ac:dyDescent="0.55000000000000004">
      <c r="O10401" s="1"/>
      <c r="V10401" s="1"/>
      <c r="X10401" s="1"/>
    </row>
    <row r="10402" spans="15:24" x14ac:dyDescent="0.55000000000000004">
      <c r="O10402" s="1"/>
      <c r="V10402" s="1"/>
      <c r="X10402" s="1"/>
    </row>
    <row r="10403" spans="15:24" x14ac:dyDescent="0.55000000000000004">
      <c r="O10403" s="1"/>
      <c r="V10403" s="1"/>
      <c r="X10403" s="1"/>
    </row>
    <row r="10404" spans="15:24" x14ac:dyDescent="0.55000000000000004">
      <c r="O10404" s="1"/>
      <c r="V10404" s="1"/>
      <c r="X10404" s="1"/>
    </row>
    <row r="10405" spans="15:24" x14ac:dyDescent="0.55000000000000004">
      <c r="O10405" s="1"/>
      <c r="V10405" s="1"/>
      <c r="X10405" s="1"/>
    </row>
    <row r="10406" spans="15:24" x14ac:dyDescent="0.55000000000000004">
      <c r="O10406" s="1"/>
      <c r="V10406" s="1"/>
      <c r="X10406" s="1"/>
    </row>
    <row r="10407" spans="15:24" x14ac:dyDescent="0.55000000000000004">
      <c r="O10407" s="1"/>
      <c r="V10407" s="1"/>
      <c r="X10407" s="1"/>
    </row>
    <row r="10408" spans="15:24" x14ac:dyDescent="0.55000000000000004">
      <c r="O10408" s="1"/>
      <c r="V10408" s="1"/>
      <c r="X10408" s="1"/>
    </row>
    <row r="10409" spans="15:24" x14ac:dyDescent="0.55000000000000004">
      <c r="O10409" s="1"/>
      <c r="V10409" s="1"/>
      <c r="X10409" s="1"/>
    </row>
    <row r="10410" spans="15:24" x14ac:dyDescent="0.55000000000000004">
      <c r="O10410" s="1"/>
      <c r="V10410" s="1"/>
      <c r="X10410" s="1"/>
    </row>
    <row r="10411" spans="15:24" x14ac:dyDescent="0.55000000000000004">
      <c r="O10411" s="1"/>
      <c r="V10411" s="1"/>
      <c r="X10411" s="1"/>
    </row>
    <row r="10412" spans="15:24" x14ac:dyDescent="0.55000000000000004">
      <c r="O10412" s="1"/>
      <c r="V10412" s="1"/>
      <c r="X10412" s="1"/>
    </row>
    <row r="10413" spans="15:24" x14ac:dyDescent="0.55000000000000004">
      <c r="O10413" s="1"/>
      <c r="V10413" s="1"/>
      <c r="X10413" s="1"/>
    </row>
    <row r="10414" spans="15:24" x14ac:dyDescent="0.55000000000000004">
      <c r="O10414" s="1"/>
      <c r="V10414" s="1"/>
      <c r="X10414" s="1"/>
    </row>
    <row r="10415" spans="15:24" x14ac:dyDescent="0.55000000000000004">
      <c r="O10415" s="1"/>
      <c r="V10415" s="1"/>
      <c r="X10415" s="1"/>
    </row>
    <row r="10416" spans="15:24" x14ac:dyDescent="0.55000000000000004">
      <c r="O10416" s="1"/>
      <c r="V10416" s="1"/>
      <c r="X10416" s="1"/>
    </row>
    <row r="10417" spans="15:24" x14ac:dyDescent="0.55000000000000004">
      <c r="O10417" s="1"/>
      <c r="V10417" s="1"/>
      <c r="X10417" s="1"/>
    </row>
    <row r="10418" spans="15:24" x14ac:dyDescent="0.55000000000000004">
      <c r="O10418" s="1"/>
      <c r="V10418" s="1"/>
      <c r="X10418" s="1"/>
    </row>
    <row r="10419" spans="15:24" x14ac:dyDescent="0.55000000000000004">
      <c r="O10419" s="1"/>
      <c r="V10419" s="1"/>
      <c r="X10419" s="1"/>
    </row>
    <row r="10420" spans="15:24" x14ac:dyDescent="0.55000000000000004">
      <c r="O10420" s="1"/>
      <c r="V10420" s="1"/>
      <c r="X10420" s="1"/>
    </row>
    <row r="10421" spans="15:24" x14ac:dyDescent="0.55000000000000004">
      <c r="O10421" s="1"/>
      <c r="V10421" s="1"/>
      <c r="X10421" s="1"/>
    </row>
    <row r="10422" spans="15:24" x14ac:dyDescent="0.55000000000000004">
      <c r="O10422" s="1"/>
      <c r="V10422" s="1"/>
      <c r="X10422" s="1"/>
    </row>
    <row r="10423" spans="15:24" x14ac:dyDescent="0.55000000000000004">
      <c r="O10423" s="1"/>
      <c r="V10423" s="1"/>
      <c r="X10423" s="1"/>
    </row>
    <row r="10424" spans="15:24" x14ac:dyDescent="0.55000000000000004">
      <c r="O10424" s="1"/>
      <c r="V10424" s="1"/>
      <c r="X10424" s="1"/>
    </row>
    <row r="10425" spans="15:24" x14ac:dyDescent="0.55000000000000004">
      <c r="O10425" s="1"/>
      <c r="V10425" s="1"/>
      <c r="X10425" s="1"/>
    </row>
    <row r="10426" spans="15:24" x14ac:dyDescent="0.55000000000000004">
      <c r="O10426" s="1"/>
      <c r="V10426" s="1"/>
      <c r="X10426" s="1"/>
    </row>
    <row r="10427" spans="15:24" x14ac:dyDescent="0.55000000000000004">
      <c r="O10427" s="1"/>
      <c r="V10427" s="1"/>
      <c r="X10427" s="1"/>
    </row>
    <row r="10428" spans="15:24" x14ac:dyDescent="0.55000000000000004">
      <c r="O10428" s="1"/>
      <c r="V10428" s="1"/>
      <c r="X10428" s="1"/>
    </row>
    <row r="10429" spans="15:24" x14ac:dyDescent="0.55000000000000004">
      <c r="O10429" s="1"/>
      <c r="V10429" s="1"/>
      <c r="X10429" s="1"/>
    </row>
    <row r="10430" spans="15:24" x14ac:dyDescent="0.55000000000000004">
      <c r="O10430" s="1"/>
      <c r="V10430" s="1"/>
      <c r="X10430" s="1"/>
    </row>
    <row r="10431" spans="15:24" x14ac:dyDescent="0.55000000000000004">
      <c r="O10431" s="1"/>
      <c r="V10431" s="1"/>
      <c r="X10431" s="1"/>
    </row>
    <row r="10432" spans="15:24" x14ac:dyDescent="0.55000000000000004">
      <c r="O10432" s="1"/>
      <c r="V10432" s="1"/>
      <c r="X10432" s="1"/>
    </row>
    <row r="10433" spans="15:24" x14ac:dyDescent="0.55000000000000004">
      <c r="O10433" s="1"/>
      <c r="V10433" s="1"/>
      <c r="X10433" s="1"/>
    </row>
    <row r="10434" spans="15:24" x14ac:dyDescent="0.55000000000000004">
      <c r="O10434" s="1"/>
      <c r="V10434" s="1"/>
      <c r="X10434" s="1"/>
    </row>
    <row r="10435" spans="15:24" x14ac:dyDescent="0.55000000000000004">
      <c r="O10435" s="1"/>
      <c r="V10435" s="1"/>
      <c r="X10435" s="1"/>
    </row>
    <row r="10436" spans="15:24" x14ac:dyDescent="0.55000000000000004">
      <c r="O10436" s="1"/>
      <c r="V10436" s="1"/>
      <c r="X10436" s="1"/>
    </row>
    <row r="10437" spans="15:24" x14ac:dyDescent="0.55000000000000004">
      <c r="O10437" s="1"/>
      <c r="V10437" s="1"/>
      <c r="X10437" s="1"/>
    </row>
    <row r="10438" spans="15:24" x14ac:dyDescent="0.55000000000000004">
      <c r="O10438" s="1"/>
      <c r="V10438" s="1"/>
      <c r="X10438" s="1"/>
    </row>
    <row r="10439" spans="15:24" x14ac:dyDescent="0.55000000000000004">
      <c r="O10439" s="1"/>
      <c r="V10439" s="1"/>
      <c r="X10439" s="1"/>
    </row>
    <row r="10440" spans="15:24" x14ac:dyDescent="0.55000000000000004">
      <c r="O10440" s="1"/>
      <c r="V10440" s="1"/>
      <c r="X10440" s="1"/>
    </row>
    <row r="10441" spans="15:24" x14ac:dyDescent="0.55000000000000004">
      <c r="O10441" s="1"/>
      <c r="V10441" s="1"/>
      <c r="X10441" s="1"/>
    </row>
    <row r="10442" spans="15:24" x14ac:dyDescent="0.55000000000000004">
      <c r="O10442" s="1"/>
      <c r="V10442" s="1"/>
      <c r="X10442" s="1"/>
    </row>
    <row r="10443" spans="15:24" x14ac:dyDescent="0.55000000000000004">
      <c r="O10443" s="1"/>
      <c r="V10443" s="1"/>
      <c r="X10443" s="1"/>
    </row>
    <row r="10444" spans="15:24" x14ac:dyDescent="0.55000000000000004">
      <c r="O10444" s="1"/>
      <c r="V10444" s="1"/>
      <c r="X10444" s="1"/>
    </row>
    <row r="10445" spans="15:24" x14ac:dyDescent="0.55000000000000004">
      <c r="O10445" s="1"/>
      <c r="V10445" s="1"/>
      <c r="X10445" s="1"/>
    </row>
    <row r="10446" spans="15:24" x14ac:dyDescent="0.55000000000000004">
      <c r="O10446" s="1"/>
      <c r="V10446" s="1"/>
      <c r="X10446" s="1"/>
    </row>
    <row r="10447" spans="15:24" x14ac:dyDescent="0.55000000000000004">
      <c r="O10447" s="1"/>
      <c r="V10447" s="1"/>
      <c r="X10447" s="1"/>
    </row>
    <row r="10448" spans="15:24" x14ac:dyDescent="0.55000000000000004">
      <c r="O10448" s="1"/>
      <c r="V10448" s="1"/>
      <c r="X10448" s="1"/>
    </row>
    <row r="10449" spans="15:24" x14ac:dyDescent="0.55000000000000004">
      <c r="O10449" s="1"/>
      <c r="V10449" s="1"/>
      <c r="X10449" s="1"/>
    </row>
    <row r="10450" spans="15:24" x14ac:dyDescent="0.55000000000000004">
      <c r="O10450" s="1"/>
      <c r="V10450" s="1"/>
      <c r="X10450" s="1"/>
    </row>
    <row r="10451" spans="15:24" x14ac:dyDescent="0.55000000000000004">
      <c r="O10451" s="1"/>
      <c r="V10451" s="1"/>
      <c r="X10451" s="1"/>
    </row>
    <row r="10452" spans="15:24" x14ac:dyDescent="0.55000000000000004">
      <c r="O10452" s="1"/>
      <c r="V10452" s="1"/>
      <c r="X10452" s="1"/>
    </row>
    <row r="10453" spans="15:24" x14ac:dyDescent="0.55000000000000004">
      <c r="O10453" s="1"/>
      <c r="V10453" s="1"/>
      <c r="X10453" s="1"/>
    </row>
    <row r="10454" spans="15:24" x14ac:dyDescent="0.55000000000000004">
      <c r="O10454" s="1"/>
      <c r="V10454" s="1"/>
      <c r="X10454" s="1"/>
    </row>
    <row r="10455" spans="15:24" x14ac:dyDescent="0.55000000000000004">
      <c r="O10455" s="1"/>
      <c r="V10455" s="1"/>
      <c r="X10455" s="1"/>
    </row>
    <row r="10456" spans="15:24" x14ac:dyDescent="0.55000000000000004">
      <c r="O10456" s="1"/>
      <c r="V10456" s="1"/>
      <c r="X10456" s="1"/>
    </row>
    <row r="10457" spans="15:24" x14ac:dyDescent="0.55000000000000004">
      <c r="O10457" s="1"/>
      <c r="V10457" s="1"/>
      <c r="X10457" s="1"/>
    </row>
    <row r="10458" spans="15:24" x14ac:dyDescent="0.55000000000000004">
      <c r="O10458" s="1"/>
      <c r="V10458" s="1"/>
      <c r="X10458" s="1"/>
    </row>
    <row r="10459" spans="15:24" x14ac:dyDescent="0.55000000000000004">
      <c r="O10459" s="1"/>
      <c r="V10459" s="1"/>
      <c r="X10459" s="1"/>
    </row>
    <row r="10460" spans="15:24" x14ac:dyDescent="0.55000000000000004">
      <c r="O10460" s="1"/>
      <c r="V10460" s="1"/>
      <c r="X10460" s="1"/>
    </row>
    <row r="10461" spans="15:24" x14ac:dyDescent="0.55000000000000004">
      <c r="O10461" s="1"/>
      <c r="V10461" s="1"/>
      <c r="X10461" s="1"/>
    </row>
    <row r="10462" spans="15:24" x14ac:dyDescent="0.55000000000000004">
      <c r="O10462" s="1"/>
      <c r="V10462" s="1"/>
      <c r="X10462" s="1"/>
    </row>
    <row r="10463" spans="15:24" x14ac:dyDescent="0.55000000000000004">
      <c r="O10463" s="1"/>
      <c r="V10463" s="1"/>
      <c r="X10463" s="1"/>
    </row>
    <row r="10464" spans="15:24" x14ac:dyDescent="0.55000000000000004">
      <c r="O10464" s="1"/>
      <c r="V10464" s="1"/>
      <c r="X10464" s="1"/>
    </row>
    <row r="10465" spans="15:24" x14ac:dyDescent="0.55000000000000004">
      <c r="O10465" s="1"/>
      <c r="V10465" s="1"/>
      <c r="X10465" s="1"/>
    </row>
    <row r="10466" spans="15:24" x14ac:dyDescent="0.55000000000000004">
      <c r="O10466" s="1"/>
      <c r="V10466" s="1"/>
      <c r="X10466" s="1"/>
    </row>
    <row r="10467" spans="15:24" x14ac:dyDescent="0.55000000000000004">
      <c r="O10467" s="1"/>
      <c r="V10467" s="1"/>
      <c r="X10467" s="1"/>
    </row>
    <row r="10468" spans="15:24" x14ac:dyDescent="0.55000000000000004">
      <c r="O10468" s="1"/>
      <c r="V10468" s="1"/>
      <c r="X10468" s="1"/>
    </row>
    <row r="10469" spans="15:24" x14ac:dyDescent="0.55000000000000004">
      <c r="O10469" s="1"/>
      <c r="V10469" s="1"/>
      <c r="X10469" s="1"/>
    </row>
    <row r="10470" spans="15:24" x14ac:dyDescent="0.55000000000000004">
      <c r="O10470" s="1"/>
      <c r="V10470" s="1"/>
      <c r="X10470" s="1"/>
    </row>
    <row r="10471" spans="15:24" x14ac:dyDescent="0.55000000000000004">
      <c r="O10471" s="1"/>
      <c r="V10471" s="1"/>
      <c r="X10471" s="1"/>
    </row>
    <row r="10472" spans="15:24" x14ac:dyDescent="0.55000000000000004">
      <c r="O10472" s="1"/>
      <c r="V10472" s="1"/>
      <c r="X10472" s="1"/>
    </row>
    <row r="10473" spans="15:24" x14ac:dyDescent="0.55000000000000004">
      <c r="O10473" s="1"/>
      <c r="V10473" s="1"/>
      <c r="X10473" s="1"/>
    </row>
    <row r="10474" spans="15:24" x14ac:dyDescent="0.55000000000000004">
      <c r="O10474" s="1"/>
      <c r="V10474" s="1"/>
      <c r="X10474" s="1"/>
    </row>
    <row r="10475" spans="15:24" x14ac:dyDescent="0.55000000000000004">
      <c r="O10475" s="1"/>
      <c r="V10475" s="1"/>
      <c r="X10475" s="1"/>
    </row>
    <row r="10476" spans="15:24" x14ac:dyDescent="0.55000000000000004">
      <c r="O10476" s="1"/>
      <c r="V10476" s="1"/>
      <c r="X10476" s="1"/>
    </row>
    <row r="10477" spans="15:24" x14ac:dyDescent="0.55000000000000004">
      <c r="O10477" s="1"/>
      <c r="V10477" s="1"/>
      <c r="X10477" s="1"/>
    </row>
    <row r="10478" spans="15:24" x14ac:dyDescent="0.55000000000000004">
      <c r="O10478" s="1"/>
      <c r="V10478" s="1"/>
      <c r="X10478" s="1"/>
    </row>
    <row r="10479" spans="15:24" x14ac:dyDescent="0.55000000000000004">
      <c r="O10479" s="1"/>
      <c r="V10479" s="1"/>
      <c r="X10479" s="1"/>
    </row>
    <row r="10480" spans="15:24" x14ac:dyDescent="0.55000000000000004">
      <c r="O10480" s="1"/>
      <c r="V10480" s="1"/>
      <c r="X10480" s="1"/>
    </row>
    <row r="10481" spans="15:24" x14ac:dyDescent="0.55000000000000004">
      <c r="O10481" s="1"/>
      <c r="V10481" s="1"/>
      <c r="X10481" s="1"/>
    </row>
    <row r="10482" spans="15:24" x14ac:dyDescent="0.55000000000000004">
      <c r="O10482" s="1"/>
      <c r="V10482" s="1"/>
      <c r="X10482" s="1"/>
    </row>
    <row r="10483" spans="15:24" x14ac:dyDescent="0.55000000000000004">
      <c r="O10483" s="1"/>
      <c r="V10483" s="1"/>
      <c r="X10483" s="1"/>
    </row>
    <row r="10484" spans="15:24" x14ac:dyDescent="0.55000000000000004">
      <c r="O10484" s="1"/>
      <c r="V10484" s="1"/>
      <c r="X10484" s="1"/>
    </row>
    <row r="10485" spans="15:24" x14ac:dyDescent="0.55000000000000004">
      <c r="O10485" s="1"/>
      <c r="V10485" s="1"/>
      <c r="X10485" s="1"/>
    </row>
    <row r="10486" spans="15:24" x14ac:dyDescent="0.55000000000000004">
      <c r="O10486" s="1"/>
      <c r="V10486" s="1"/>
      <c r="X10486" s="1"/>
    </row>
    <row r="10487" spans="15:24" x14ac:dyDescent="0.55000000000000004">
      <c r="O10487" s="1"/>
      <c r="V10487" s="1"/>
      <c r="X10487" s="1"/>
    </row>
    <row r="10488" spans="15:24" x14ac:dyDescent="0.55000000000000004">
      <c r="O10488" s="1"/>
      <c r="V10488" s="1"/>
      <c r="X10488" s="1"/>
    </row>
    <row r="10489" spans="15:24" x14ac:dyDescent="0.55000000000000004">
      <c r="O10489" s="1"/>
      <c r="V10489" s="1"/>
      <c r="X10489" s="1"/>
    </row>
    <row r="10490" spans="15:24" x14ac:dyDescent="0.55000000000000004">
      <c r="O10490" s="1"/>
      <c r="V10490" s="1"/>
      <c r="X10490" s="1"/>
    </row>
    <row r="10491" spans="15:24" x14ac:dyDescent="0.55000000000000004">
      <c r="O10491" s="1"/>
      <c r="V10491" s="1"/>
      <c r="X10491" s="1"/>
    </row>
    <row r="10492" spans="15:24" x14ac:dyDescent="0.55000000000000004">
      <c r="O10492" s="1"/>
      <c r="V10492" s="1"/>
      <c r="X10492" s="1"/>
    </row>
    <row r="10493" spans="15:24" x14ac:dyDescent="0.55000000000000004">
      <c r="O10493" s="1"/>
      <c r="V10493" s="1"/>
      <c r="X10493" s="1"/>
    </row>
    <row r="10494" spans="15:24" x14ac:dyDescent="0.55000000000000004">
      <c r="O10494" s="1"/>
      <c r="V10494" s="1"/>
      <c r="X10494" s="1"/>
    </row>
    <row r="10495" spans="15:24" x14ac:dyDescent="0.55000000000000004">
      <c r="O10495" s="1"/>
      <c r="V10495" s="1"/>
      <c r="X10495" s="1"/>
    </row>
    <row r="10496" spans="15:24" x14ac:dyDescent="0.55000000000000004">
      <c r="O10496" s="1"/>
      <c r="V10496" s="1"/>
      <c r="X10496" s="1"/>
    </row>
    <row r="10497" spans="15:24" x14ac:dyDescent="0.55000000000000004">
      <c r="O10497" s="1"/>
      <c r="V10497" s="1"/>
      <c r="X10497" s="1"/>
    </row>
    <row r="10498" spans="15:24" x14ac:dyDescent="0.55000000000000004">
      <c r="O10498" s="1"/>
      <c r="V10498" s="1"/>
      <c r="X10498" s="1"/>
    </row>
    <row r="10499" spans="15:24" x14ac:dyDescent="0.55000000000000004">
      <c r="O10499" s="1"/>
      <c r="V10499" s="1"/>
      <c r="X10499" s="1"/>
    </row>
    <row r="10500" spans="15:24" x14ac:dyDescent="0.55000000000000004">
      <c r="O10500" s="1"/>
      <c r="V10500" s="1"/>
      <c r="X10500" s="1"/>
    </row>
    <row r="10501" spans="15:24" x14ac:dyDescent="0.55000000000000004">
      <c r="O10501" s="1"/>
      <c r="V10501" s="1"/>
      <c r="X10501" s="1"/>
    </row>
    <row r="10502" spans="15:24" x14ac:dyDescent="0.55000000000000004">
      <c r="O10502" s="1"/>
      <c r="V10502" s="1"/>
      <c r="X10502" s="1"/>
    </row>
    <row r="10503" spans="15:24" x14ac:dyDescent="0.55000000000000004">
      <c r="O10503" s="1"/>
      <c r="V10503" s="1"/>
      <c r="X10503" s="1"/>
    </row>
    <row r="10504" spans="15:24" x14ac:dyDescent="0.55000000000000004">
      <c r="O10504" s="1"/>
      <c r="V10504" s="1"/>
      <c r="X10504" s="1"/>
    </row>
    <row r="10505" spans="15:24" x14ac:dyDescent="0.55000000000000004">
      <c r="O10505" s="1"/>
      <c r="V10505" s="1"/>
      <c r="X10505" s="1"/>
    </row>
    <row r="10506" spans="15:24" x14ac:dyDescent="0.55000000000000004">
      <c r="O10506" s="1"/>
      <c r="V10506" s="1"/>
      <c r="X10506" s="1"/>
    </row>
    <row r="10507" spans="15:24" x14ac:dyDescent="0.55000000000000004">
      <c r="O10507" s="1"/>
      <c r="V10507" s="1"/>
      <c r="X10507" s="1"/>
    </row>
    <row r="10508" spans="15:24" x14ac:dyDescent="0.55000000000000004">
      <c r="O10508" s="1"/>
      <c r="V10508" s="1"/>
      <c r="X10508" s="1"/>
    </row>
    <row r="10509" spans="15:24" x14ac:dyDescent="0.55000000000000004">
      <c r="O10509" s="1"/>
      <c r="V10509" s="1"/>
      <c r="X10509" s="1"/>
    </row>
    <row r="10510" spans="15:24" x14ac:dyDescent="0.55000000000000004">
      <c r="O10510" s="1"/>
      <c r="V10510" s="1"/>
      <c r="X10510" s="1"/>
    </row>
    <row r="10511" spans="15:24" x14ac:dyDescent="0.55000000000000004">
      <c r="O10511" s="1"/>
      <c r="V10511" s="1"/>
      <c r="X10511" s="1"/>
    </row>
    <row r="10512" spans="15:24" x14ac:dyDescent="0.55000000000000004">
      <c r="O10512" s="1"/>
      <c r="V10512" s="1"/>
      <c r="X10512" s="1"/>
    </row>
    <row r="10513" spans="15:24" x14ac:dyDescent="0.55000000000000004">
      <c r="O10513" s="1"/>
      <c r="V10513" s="1"/>
      <c r="X10513" s="1"/>
    </row>
    <row r="10514" spans="15:24" x14ac:dyDescent="0.55000000000000004">
      <c r="O10514" s="1"/>
      <c r="V10514" s="1"/>
      <c r="X10514" s="1"/>
    </row>
    <row r="10515" spans="15:24" x14ac:dyDescent="0.55000000000000004">
      <c r="O10515" s="1"/>
      <c r="V10515" s="1"/>
      <c r="X10515" s="1"/>
    </row>
    <row r="10516" spans="15:24" x14ac:dyDescent="0.55000000000000004">
      <c r="O10516" s="1"/>
      <c r="V10516" s="1"/>
      <c r="X10516" s="1"/>
    </row>
    <row r="10517" spans="15:24" x14ac:dyDescent="0.55000000000000004">
      <c r="O10517" s="1"/>
      <c r="V10517" s="1"/>
      <c r="X10517" s="1"/>
    </row>
    <row r="10518" spans="15:24" x14ac:dyDescent="0.55000000000000004">
      <c r="O10518" s="1"/>
      <c r="V10518" s="1"/>
      <c r="X10518" s="1"/>
    </row>
    <row r="10519" spans="15:24" x14ac:dyDescent="0.55000000000000004">
      <c r="O10519" s="1"/>
      <c r="V10519" s="1"/>
      <c r="X10519" s="1"/>
    </row>
    <row r="10520" spans="15:24" x14ac:dyDescent="0.55000000000000004">
      <c r="O10520" s="1"/>
      <c r="V10520" s="1"/>
      <c r="X10520" s="1"/>
    </row>
    <row r="10521" spans="15:24" x14ac:dyDescent="0.55000000000000004">
      <c r="O10521" s="1"/>
      <c r="V10521" s="1"/>
      <c r="X10521" s="1"/>
    </row>
    <row r="10522" spans="15:24" x14ac:dyDescent="0.55000000000000004">
      <c r="O10522" s="1"/>
      <c r="V10522" s="1"/>
      <c r="X10522" s="1"/>
    </row>
    <row r="10523" spans="15:24" x14ac:dyDescent="0.55000000000000004">
      <c r="O10523" s="1"/>
      <c r="V10523" s="1"/>
      <c r="X10523" s="1"/>
    </row>
    <row r="10524" spans="15:24" x14ac:dyDescent="0.55000000000000004">
      <c r="O10524" s="1"/>
      <c r="V10524" s="1"/>
      <c r="X10524" s="1"/>
    </row>
    <row r="10525" spans="15:24" x14ac:dyDescent="0.55000000000000004">
      <c r="O10525" s="1"/>
      <c r="V10525" s="1"/>
      <c r="X10525" s="1"/>
    </row>
    <row r="10526" spans="15:24" x14ac:dyDescent="0.55000000000000004">
      <c r="O10526" s="1"/>
      <c r="V10526" s="1"/>
      <c r="X10526" s="1"/>
    </row>
    <row r="10527" spans="15:24" x14ac:dyDescent="0.55000000000000004">
      <c r="O10527" s="1"/>
      <c r="V10527" s="1"/>
      <c r="X10527" s="1"/>
    </row>
    <row r="10528" spans="15:24" x14ac:dyDescent="0.55000000000000004">
      <c r="O10528" s="1"/>
      <c r="V10528" s="1"/>
      <c r="X10528" s="1"/>
    </row>
    <row r="10529" spans="15:24" x14ac:dyDescent="0.55000000000000004">
      <c r="O10529" s="1"/>
      <c r="V10529" s="1"/>
      <c r="X10529" s="1"/>
    </row>
    <row r="10530" spans="15:24" x14ac:dyDescent="0.55000000000000004">
      <c r="O10530" s="1"/>
      <c r="V10530" s="1"/>
      <c r="X10530" s="1"/>
    </row>
    <row r="10531" spans="15:24" x14ac:dyDescent="0.55000000000000004">
      <c r="O10531" s="1"/>
      <c r="V10531" s="1"/>
      <c r="X10531" s="1"/>
    </row>
    <row r="10532" spans="15:24" x14ac:dyDescent="0.55000000000000004">
      <c r="O10532" s="1"/>
      <c r="V10532" s="1"/>
      <c r="X10532" s="1"/>
    </row>
    <row r="10533" spans="15:24" x14ac:dyDescent="0.55000000000000004">
      <c r="O10533" s="1"/>
      <c r="V10533" s="1"/>
      <c r="X10533" s="1"/>
    </row>
    <row r="10534" spans="15:24" x14ac:dyDescent="0.55000000000000004">
      <c r="O10534" s="1"/>
      <c r="V10534" s="1"/>
      <c r="X10534" s="1"/>
    </row>
    <row r="10535" spans="15:24" x14ac:dyDescent="0.55000000000000004">
      <c r="O10535" s="1"/>
      <c r="V10535" s="1"/>
      <c r="X10535" s="1"/>
    </row>
    <row r="10536" spans="15:24" x14ac:dyDescent="0.55000000000000004">
      <c r="O10536" s="1"/>
      <c r="V10536" s="1"/>
      <c r="X10536" s="1"/>
    </row>
    <row r="10537" spans="15:24" x14ac:dyDescent="0.55000000000000004">
      <c r="O10537" s="1"/>
      <c r="V10537" s="1"/>
      <c r="X10537" s="1"/>
    </row>
    <row r="10538" spans="15:24" x14ac:dyDescent="0.55000000000000004">
      <c r="O10538" s="1"/>
      <c r="V10538" s="1"/>
      <c r="X10538" s="1"/>
    </row>
    <row r="10539" spans="15:24" x14ac:dyDescent="0.55000000000000004">
      <c r="O10539" s="1"/>
      <c r="V10539" s="1"/>
      <c r="X10539" s="1"/>
    </row>
    <row r="10540" spans="15:24" x14ac:dyDescent="0.55000000000000004">
      <c r="O10540" s="1"/>
      <c r="V10540" s="1"/>
      <c r="X10540" s="1"/>
    </row>
    <row r="10541" spans="15:24" x14ac:dyDescent="0.55000000000000004">
      <c r="O10541" s="1"/>
      <c r="V10541" s="1"/>
      <c r="X10541" s="1"/>
    </row>
    <row r="10542" spans="15:24" x14ac:dyDescent="0.55000000000000004">
      <c r="O10542" s="1"/>
      <c r="V10542" s="1"/>
      <c r="X10542" s="1"/>
    </row>
    <row r="10543" spans="15:24" x14ac:dyDescent="0.55000000000000004">
      <c r="O10543" s="1"/>
      <c r="V10543" s="1"/>
      <c r="X10543" s="1"/>
    </row>
    <row r="10544" spans="15:24" x14ac:dyDescent="0.55000000000000004">
      <c r="O10544" s="1"/>
      <c r="V10544" s="1"/>
      <c r="X10544" s="1"/>
    </row>
    <row r="10545" spans="15:24" x14ac:dyDescent="0.55000000000000004">
      <c r="O10545" s="1"/>
      <c r="V10545" s="1"/>
      <c r="X10545" s="1"/>
    </row>
    <row r="10546" spans="15:24" x14ac:dyDescent="0.55000000000000004">
      <c r="O10546" s="1"/>
      <c r="V10546" s="1"/>
      <c r="X10546" s="1"/>
    </row>
    <row r="10547" spans="15:24" x14ac:dyDescent="0.55000000000000004">
      <c r="O10547" s="1"/>
      <c r="V10547" s="1"/>
      <c r="X10547" s="1"/>
    </row>
    <row r="10548" spans="15:24" x14ac:dyDescent="0.55000000000000004">
      <c r="O10548" s="1"/>
      <c r="V10548" s="1"/>
      <c r="X10548" s="1"/>
    </row>
    <row r="10549" spans="15:24" x14ac:dyDescent="0.55000000000000004">
      <c r="O10549" s="1"/>
      <c r="V10549" s="1"/>
      <c r="X10549" s="1"/>
    </row>
    <row r="10550" spans="15:24" x14ac:dyDescent="0.55000000000000004">
      <c r="O10550" s="1"/>
      <c r="V10550" s="1"/>
      <c r="X10550" s="1"/>
    </row>
    <row r="10551" spans="15:24" x14ac:dyDescent="0.55000000000000004">
      <c r="O10551" s="1"/>
      <c r="V10551" s="1"/>
      <c r="X10551" s="1"/>
    </row>
    <row r="10552" spans="15:24" x14ac:dyDescent="0.55000000000000004">
      <c r="O10552" s="1"/>
      <c r="V10552" s="1"/>
      <c r="X10552" s="1"/>
    </row>
    <row r="10553" spans="15:24" x14ac:dyDescent="0.55000000000000004">
      <c r="O10553" s="1"/>
      <c r="V10553" s="1"/>
      <c r="X10553" s="1"/>
    </row>
    <row r="10554" spans="15:24" x14ac:dyDescent="0.55000000000000004">
      <c r="O10554" s="1"/>
      <c r="V10554" s="1"/>
      <c r="X10554" s="1"/>
    </row>
    <row r="10555" spans="15:24" x14ac:dyDescent="0.55000000000000004">
      <c r="O10555" s="1"/>
      <c r="V10555" s="1"/>
      <c r="X10555" s="1"/>
    </row>
    <row r="10556" spans="15:24" x14ac:dyDescent="0.55000000000000004">
      <c r="O10556" s="1"/>
      <c r="V10556" s="1"/>
      <c r="X10556" s="1"/>
    </row>
    <row r="10557" spans="15:24" x14ac:dyDescent="0.55000000000000004">
      <c r="O10557" s="1"/>
      <c r="V10557" s="1"/>
      <c r="X10557" s="1"/>
    </row>
    <row r="10558" spans="15:24" x14ac:dyDescent="0.55000000000000004">
      <c r="O10558" s="1"/>
      <c r="V10558" s="1"/>
      <c r="X10558" s="1"/>
    </row>
    <row r="10559" spans="15:24" x14ac:dyDescent="0.55000000000000004">
      <c r="O10559" s="1"/>
      <c r="V10559" s="1"/>
      <c r="X10559" s="1"/>
    </row>
    <row r="10560" spans="15:24" x14ac:dyDescent="0.55000000000000004">
      <c r="O10560" s="1"/>
      <c r="V10560" s="1"/>
      <c r="X10560" s="1"/>
    </row>
    <row r="10561" spans="15:24" x14ac:dyDescent="0.55000000000000004">
      <c r="O10561" s="1"/>
      <c r="V10561" s="1"/>
      <c r="X10561" s="1"/>
    </row>
    <row r="10562" spans="15:24" x14ac:dyDescent="0.55000000000000004">
      <c r="O10562" s="1"/>
      <c r="V10562" s="1"/>
      <c r="X10562" s="1"/>
    </row>
    <row r="10563" spans="15:24" x14ac:dyDescent="0.55000000000000004">
      <c r="O10563" s="1"/>
      <c r="V10563" s="1"/>
      <c r="X10563" s="1"/>
    </row>
    <row r="10564" spans="15:24" x14ac:dyDescent="0.55000000000000004">
      <c r="O10564" s="1"/>
      <c r="V10564" s="1"/>
      <c r="X10564" s="1"/>
    </row>
    <row r="10565" spans="15:24" x14ac:dyDescent="0.55000000000000004">
      <c r="O10565" s="1"/>
      <c r="V10565" s="1"/>
      <c r="X10565" s="1"/>
    </row>
    <row r="10566" spans="15:24" x14ac:dyDescent="0.55000000000000004">
      <c r="O10566" s="1"/>
      <c r="V10566" s="1"/>
      <c r="X10566" s="1"/>
    </row>
    <row r="10567" spans="15:24" x14ac:dyDescent="0.55000000000000004">
      <c r="O10567" s="1"/>
      <c r="V10567" s="1"/>
      <c r="X10567" s="1"/>
    </row>
    <row r="10568" spans="15:24" x14ac:dyDescent="0.55000000000000004">
      <c r="O10568" s="1"/>
      <c r="V10568" s="1"/>
      <c r="X10568" s="1"/>
    </row>
    <row r="10569" spans="15:24" x14ac:dyDescent="0.55000000000000004">
      <c r="O10569" s="1"/>
      <c r="V10569" s="1"/>
      <c r="X10569" s="1"/>
    </row>
    <row r="10570" spans="15:24" x14ac:dyDescent="0.55000000000000004">
      <c r="O10570" s="1"/>
      <c r="V10570" s="1"/>
      <c r="X10570" s="1"/>
    </row>
    <row r="10571" spans="15:24" x14ac:dyDescent="0.55000000000000004">
      <c r="O10571" s="1"/>
      <c r="V10571" s="1"/>
      <c r="X10571" s="1"/>
    </row>
    <row r="10572" spans="15:24" x14ac:dyDescent="0.55000000000000004">
      <c r="O10572" s="1"/>
      <c r="V10572" s="1"/>
      <c r="X10572" s="1"/>
    </row>
    <row r="10573" spans="15:24" x14ac:dyDescent="0.55000000000000004">
      <c r="O10573" s="1"/>
      <c r="V10573" s="1"/>
      <c r="X10573" s="1"/>
    </row>
    <row r="10574" spans="15:24" x14ac:dyDescent="0.55000000000000004">
      <c r="O10574" s="1"/>
      <c r="V10574" s="1"/>
      <c r="X10574" s="1"/>
    </row>
    <row r="10575" spans="15:24" x14ac:dyDescent="0.55000000000000004">
      <c r="O10575" s="1"/>
      <c r="V10575" s="1"/>
      <c r="X10575" s="1"/>
    </row>
    <row r="10576" spans="15:24" x14ac:dyDescent="0.55000000000000004">
      <c r="O10576" s="1"/>
      <c r="V10576" s="1"/>
      <c r="X10576" s="1"/>
    </row>
    <row r="10577" spans="15:24" x14ac:dyDescent="0.55000000000000004">
      <c r="O10577" s="1"/>
      <c r="V10577" s="1"/>
      <c r="X10577" s="1"/>
    </row>
    <row r="10578" spans="15:24" x14ac:dyDescent="0.55000000000000004">
      <c r="O10578" s="1"/>
      <c r="V10578" s="1"/>
      <c r="X10578" s="1"/>
    </row>
    <row r="10579" spans="15:24" x14ac:dyDescent="0.55000000000000004">
      <c r="O10579" s="1"/>
      <c r="V10579" s="1"/>
      <c r="X10579" s="1"/>
    </row>
    <row r="10580" spans="15:24" x14ac:dyDescent="0.55000000000000004">
      <c r="O10580" s="1"/>
      <c r="V10580" s="1"/>
      <c r="X10580" s="1"/>
    </row>
    <row r="10581" spans="15:24" x14ac:dyDescent="0.55000000000000004">
      <c r="O10581" s="1"/>
      <c r="V10581" s="1"/>
      <c r="X10581" s="1"/>
    </row>
    <row r="10582" spans="15:24" x14ac:dyDescent="0.55000000000000004">
      <c r="O10582" s="1"/>
      <c r="V10582" s="1"/>
      <c r="X10582" s="1"/>
    </row>
    <row r="10583" spans="15:24" x14ac:dyDescent="0.55000000000000004">
      <c r="O10583" s="1"/>
      <c r="V10583" s="1"/>
      <c r="X10583" s="1"/>
    </row>
    <row r="10584" spans="15:24" x14ac:dyDescent="0.55000000000000004">
      <c r="O10584" s="1"/>
      <c r="V10584" s="1"/>
      <c r="X10584" s="1"/>
    </row>
    <row r="10585" spans="15:24" x14ac:dyDescent="0.55000000000000004">
      <c r="O10585" s="1"/>
      <c r="V10585" s="1"/>
      <c r="X10585" s="1"/>
    </row>
    <row r="10586" spans="15:24" x14ac:dyDescent="0.55000000000000004">
      <c r="O10586" s="1"/>
      <c r="V10586" s="1"/>
      <c r="X10586" s="1"/>
    </row>
    <row r="10587" spans="15:24" x14ac:dyDescent="0.55000000000000004">
      <c r="O10587" s="1"/>
      <c r="V10587" s="1"/>
      <c r="X10587" s="1"/>
    </row>
    <row r="10588" spans="15:24" x14ac:dyDescent="0.55000000000000004">
      <c r="O10588" s="1"/>
      <c r="V10588" s="1"/>
      <c r="X10588" s="1"/>
    </row>
    <row r="10589" spans="15:24" x14ac:dyDescent="0.55000000000000004">
      <c r="O10589" s="1"/>
      <c r="V10589" s="1"/>
      <c r="X10589" s="1"/>
    </row>
    <row r="10590" spans="15:24" x14ac:dyDescent="0.55000000000000004">
      <c r="O10590" s="1"/>
      <c r="V10590" s="1"/>
      <c r="X10590" s="1"/>
    </row>
    <row r="10591" spans="15:24" x14ac:dyDescent="0.55000000000000004">
      <c r="O10591" s="1"/>
      <c r="V10591" s="1"/>
      <c r="X10591" s="1"/>
    </row>
    <row r="10592" spans="15:24" x14ac:dyDescent="0.55000000000000004">
      <c r="O10592" s="1"/>
      <c r="V10592" s="1"/>
      <c r="X10592" s="1"/>
    </row>
    <row r="10593" spans="15:24" x14ac:dyDescent="0.55000000000000004">
      <c r="O10593" s="1"/>
      <c r="V10593" s="1"/>
      <c r="X10593" s="1"/>
    </row>
    <row r="10594" spans="15:24" x14ac:dyDescent="0.55000000000000004">
      <c r="O10594" s="1"/>
      <c r="V10594" s="1"/>
      <c r="X10594" s="1"/>
    </row>
    <row r="10595" spans="15:24" x14ac:dyDescent="0.55000000000000004">
      <c r="O10595" s="1"/>
      <c r="V10595" s="1"/>
      <c r="X10595" s="1"/>
    </row>
    <row r="10596" spans="15:24" x14ac:dyDescent="0.55000000000000004">
      <c r="O10596" s="1"/>
      <c r="V10596" s="1"/>
      <c r="X10596" s="1"/>
    </row>
    <row r="10597" spans="15:24" x14ac:dyDescent="0.55000000000000004">
      <c r="O10597" s="1"/>
      <c r="V10597" s="1"/>
      <c r="X10597" s="1"/>
    </row>
    <row r="10598" spans="15:24" x14ac:dyDescent="0.55000000000000004">
      <c r="O10598" s="1"/>
      <c r="V10598" s="1"/>
      <c r="X10598" s="1"/>
    </row>
    <row r="10599" spans="15:24" x14ac:dyDescent="0.55000000000000004">
      <c r="O10599" s="1"/>
      <c r="V10599" s="1"/>
      <c r="X10599" s="1"/>
    </row>
    <row r="10600" spans="15:24" x14ac:dyDescent="0.55000000000000004">
      <c r="O10600" s="1"/>
      <c r="V10600" s="1"/>
      <c r="X10600" s="1"/>
    </row>
    <row r="10601" spans="15:24" x14ac:dyDescent="0.55000000000000004">
      <c r="O10601" s="1"/>
      <c r="V10601" s="1"/>
      <c r="X10601" s="1"/>
    </row>
    <row r="10602" spans="15:24" x14ac:dyDescent="0.55000000000000004">
      <c r="O10602" s="1"/>
      <c r="V10602" s="1"/>
      <c r="X10602" s="1"/>
    </row>
    <row r="10603" spans="15:24" x14ac:dyDescent="0.55000000000000004">
      <c r="O10603" s="1"/>
      <c r="V10603" s="1"/>
      <c r="X10603" s="1"/>
    </row>
    <row r="10604" spans="15:24" x14ac:dyDescent="0.55000000000000004">
      <c r="O10604" s="1"/>
      <c r="V10604" s="1"/>
      <c r="X10604" s="1"/>
    </row>
    <row r="10605" spans="15:24" x14ac:dyDescent="0.55000000000000004">
      <c r="O10605" s="1"/>
      <c r="V10605" s="1"/>
      <c r="X10605" s="1"/>
    </row>
    <row r="10606" spans="15:24" x14ac:dyDescent="0.55000000000000004">
      <c r="O10606" s="1"/>
      <c r="V10606" s="1"/>
      <c r="X10606" s="1"/>
    </row>
    <row r="10607" spans="15:24" x14ac:dyDescent="0.55000000000000004">
      <c r="O10607" s="1"/>
      <c r="V10607" s="1"/>
      <c r="X10607" s="1"/>
    </row>
    <row r="10608" spans="15:24" x14ac:dyDescent="0.55000000000000004">
      <c r="O10608" s="1"/>
      <c r="V10608" s="1"/>
      <c r="X10608" s="1"/>
    </row>
    <row r="10609" spans="15:24" x14ac:dyDescent="0.55000000000000004">
      <c r="O10609" s="1"/>
      <c r="V10609" s="1"/>
      <c r="X10609" s="1"/>
    </row>
    <row r="10610" spans="15:24" x14ac:dyDescent="0.55000000000000004">
      <c r="O10610" s="1"/>
      <c r="V10610" s="1"/>
      <c r="X10610" s="1"/>
    </row>
    <row r="10611" spans="15:24" x14ac:dyDescent="0.55000000000000004">
      <c r="O10611" s="1"/>
      <c r="V10611" s="1"/>
      <c r="X10611" s="1"/>
    </row>
    <row r="10612" spans="15:24" x14ac:dyDescent="0.55000000000000004">
      <c r="O10612" s="1"/>
      <c r="V10612" s="1"/>
      <c r="X10612" s="1"/>
    </row>
    <row r="10613" spans="15:24" x14ac:dyDescent="0.55000000000000004">
      <c r="O10613" s="1"/>
      <c r="V10613" s="1"/>
      <c r="X10613" s="1"/>
    </row>
    <row r="10614" spans="15:24" x14ac:dyDescent="0.55000000000000004">
      <c r="O10614" s="1"/>
      <c r="V10614" s="1"/>
      <c r="X10614" s="1"/>
    </row>
    <row r="10615" spans="15:24" x14ac:dyDescent="0.55000000000000004">
      <c r="O10615" s="1"/>
      <c r="V10615" s="1"/>
      <c r="X10615" s="1"/>
    </row>
    <row r="10616" spans="15:24" x14ac:dyDescent="0.55000000000000004">
      <c r="O10616" s="1"/>
      <c r="V10616" s="1"/>
      <c r="X10616" s="1"/>
    </row>
    <row r="10617" spans="15:24" x14ac:dyDescent="0.55000000000000004">
      <c r="O10617" s="1"/>
      <c r="V10617" s="1"/>
      <c r="X10617" s="1"/>
    </row>
    <row r="10618" spans="15:24" x14ac:dyDescent="0.55000000000000004">
      <c r="O10618" s="1"/>
      <c r="V10618" s="1"/>
      <c r="X10618" s="1"/>
    </row>
    <row r="10619" spans="15:24" x14ac:dyDescent="0.55000000000000004">
      <c r="O10619" s="1"/>
      <c r="V10619" s="1"/>
      <c r="X10619" s="1"/>
    </row>
    <row r="10620" spans="15:24" x14ac:dyDescent="0.55000000000000004">
      <c r="O10620" s="1"/>
      <c r="V10620" s="1"/>
      <c r="X10620" s="1"/>
    </row>
    <row r="10621" spans="15:24" x14ac:dyDescent="0.55000000000000004">
      <c r="O10621" s="1"/>
      <c r="V10621" s="1"/>
      <c r="X10621" s="1"/>
    </row>
    <row r="10622" spans="15:24" x14ac:dyDescent="0.55000000000000004">
      <c r="O10622" s="1"/>
      <c r="V10622" s="1"/>
      <c r="X10622" s="1"/>
    </row>
    <row r="10623" spans="15:24" x14ac:dyDescent="0.55000000000000004">
      <c r="O10623" s="1"/>
      <c r="V10623" s="1"/>
      <c r="X10623" s="1"/>
    </row>
    <row r="10624" spans="15:24" x14ac:dyDescent="0.55000000000000004">
      <c r="O10624" s="1"/>
      <c r="V10624" s="1"/>
      <c r="X10624" s="1"/>
    </row>
    <row r="10625" spans="15:24" x14ac:dyDescent="0.55000000000000004">
      <c r="O10625" s="1"/>
      <c r="V10625" s="1"/>
      <c r="X10625" s="1"/>
    </row>
    <row r="10626" spans="15:24" x14ac:dyDescent="0.55000000000000004">
      <c r="O10626" s="1"/>
      <c r="V10626" s="1"/>
      <c r="X10626" s="1"/>
    </row>
    <row r="10627" spans="15:24" x14ac:dyDescent="0.55000000000000004">
      <c r="O10627" s="1"/>
      <c r="V10627" s="1"/>
      <c r="X10627" s="1"/>
    </row>
    <row r="10628" spans="15:24" x14ac:dyDescent="0.55000000000000004">
      <c r="O10628" s="1"/>
      <c r="V10628" s="1"/>
      <c r="X10628" s="1"/>
    </row>
    <row r="10629" spans="15:24" x14ac:dyDescent="0.55000000000000004">
      <c r="O10629" s="1"/>
      <c r="V10629" s="1"/>
      <c r="X10629" s="1"/>
    </row>
    <row r="10630" spans="15:24" x14ac:dyDescent="0.55000000000000004">
      <c r="O10630" s="1"/>
      <c r="V10630" s="1"/>
      <c r="X10630" s="1"/>
    </row>
    <row r="10631" spans="15:24" x14ac:dyDescent="0.55000000000000004">
      <c r="O10631" s="1"/>
      <c r="V10631" s="1"/>
      <c r="X10631" s="1"/>
    </row>
    <row r="10632" spans="15:24" x14ac:dyDescent="0.55000000000000004">
      <c r="O10632" s="1"/>
      <c r="V10632" s="1"/>
      <c r="X10632" s="1"/>
    </row>
    <row r="10633" spans="15:24" x14ac:dyDescent="0.55000000000000004">
      <c r="O10633" s="1"/>
      <c r="V10633" s="1"/>
      <c r="X10633" s="1"/>
    </row>
    <row r="10634" spans="15:24" x14ac:dyDescent="0.55000000000000004">
      <c r="O10634" s="1"/>
      <c r="V10634" s="1"/>
      <c r="X10634" s="1"/>
    </row>
    <row r="10635" spans="15:24" x14ac:dyDescent="0.55000000000000004">
      <c r="O10635" s="1"/>
      <c r="V10635" s="1"/>
      <c r="X10635" s="1"/>
    </row>
    <row r="10636" spans="15:24" x14ac:dyDescent="0.55000000000000004">
      <c r="O10636" s="1"/>
      <c r="V10636" s="1"/>
      <c r="X10636" s="1"/>
    </row>
    <row r="10637" spans="15:24" x14ac:dyDescent="0.55000000000000004">
      <c r="O10637" s="1"/>
      <c r="V10637" s="1"/>
      <c r="X10637" s="1"/>
    </row>
    <row r="10638" spans="15:24" x14ac:dyDescent="0.55000000000000004">
      <c r="O10638" s="1"/>
      <c r="V10638" s="1"/>
      <c r="X10638" s="1"/>
    </row>
    <row r="10639" spans="15:24" x14ac:dyDescent="0.55000000000000004">
      <c r="O10639" s="1"/>
      <c r="V10639" s="1"/>
      <c r="X10639" s="1"/>
    </row>
    <row r="10640" spans="15:24" x14ac:dyDescent="0.55000000000000004">
      <c r="O10640" s="1"/>
      <c r="V10640" s="1"/>
      <c r="X10640" s="1"/>
    </row>
    <row r="10641" spans="15:24" x14ac:dyDescent="0.55000000000000004">
      <c r="O10641" s="1"/>
      <c r="V10641" s="1"/>
      <c r="X10641" s="1"/>
    </row>
    <row r="10642" spans="15:24" x14ac:dyDescent="0.55000000000000004">
      <c r="O10642" s="1"/>
      <c r="V10642" s="1"/>
      <c r="X10642" s="1"/>
    </row>
    <row r="10643" spans="15:24" x14ac:dyDescent="0.55000000000000004">
      <c r="O10643" s="1"/>
      <c r="V10643" s="1"/>
      <c r="X10643" s="1"/>
    </row>
    <row r="10644" spans="15:24" x14ac:dyDescent="0.55000000000000004">
      <c r="O10644" s="1"/>
      <c r="V10644" s="1"/>
      <c r="X10644" s="1"/>
    </row>
    <row r="10645" spans="15:24" x14ac:dyDescent="0.55000000000000004">
      <c r="O10645" s="1"/>
      <c r="V10645" s="1"/>
      <c r="X10645" s="1"/>
    </row>
    <row r="10646" spans="15:24" x14ac:dyDescent="0.55000000000000004">
      <c r="O10646" s="1"/>
      <c r="V10646" s="1"/>
      <c r="X10646" s="1"/>
    </row>
    <row r="10647" spans="15:24" x14ac:dyDescent="0.55000000000000004">
      <c r="O10647" s="1"/>
      <c r="V10647" s="1"/>
      <c r="X10647" s="1"/>
    </row>
    <row r="10648" spans="15:24" x14ac:dyDescent="0.55000000000000004">
      <c r="O10648" s="1"/>
      <c r="V10648" s="1"/>
      <c r="X10648" s="1"/>
    </row>
    <row r="10649" spans="15:24" x14ac:dyDescent="0.55000000000000004">
      <c r="O10649" s="1"/>
      <c r="V10649" s="1"/>
      <c r="X10649" s="1"/>
    </row>
    <row r="10650" spans="15:24" x14ac:dyDescent="0.55000000000000004">
      <c r="O10650" s="1"/>
      <c r="V10650" s="1"/>
      <c r="X10650" s="1"/>
    </row>
    <row r="10651" spans="15:24" x14ac:dyDescent="0.55000000000000004">
      <c r="O10651" s="1"/>
      <c r="V10651" s="1"/>
      <c r="X10651" s="1"/>
    </row>
    <row r="10652" spans="15:24" x14ac:dyDescent="0.55000000000000004">
      <c r="O10652" s="1"/>
      <c r="V10652" s="1"/>
      <c r="X10652" s="1"/>
    </row>
    <row r="10653" spans="15:24" x14ac:dyDescent="0.55000000000000004">
      <c r="O10653" s="1"/>
      <c r="V10653" s="1"/>
      <c r="X10653" s="1"/>
    </row>
    <row r="10654" spans="15:24" x14ac:dyDescent="0.55000000000000004">
      <c r="O10654" s="1"/>
      <c r="V10654" s="1"/>
      <c r="X10654" s="1"/>
    </row>
    <row r="10655" spans="15:24" x14ac:dyDescent="0.55000000000000004">
      <c r="O10655" s="1"/>
      <c r="V10655" s="1"/>
      <c r="X10655" s="1"/>
    </row>
    <row r="10656" spans="15:24" x14ac:dyDescent="0.55000000000000004">
      <c r="O10656" s="1"/>
      <c r="V10656" s="1"/>
      <c r="X10656" s="1"/>
    </row>
    <row r="10657" spans="15:24" x14ac:dyDescent="0.55000000000000004">
      <c r="O10657" s="1"/>
      <c r="V10657" s="1"/>
      <c r="X10657" s="1"/>
    </row>
    <row r="10658" spans="15:24" x14ac:dyDescent="0.55000000000000004">
      <c r="O10658" s="1"/>
      <c r="V10658" s="1"/>
      <c r="X10658" s="1"/>
    </row>
    <row r="10659" spans="15:24" x14ac:dyDescent="0.55000000000000004">
      <c r="O10659" s="1"/>
      <c r="V10659" s="1"/>
      <c r="X10659" s="1"/>
    </row>
    <row r="10660" spans="15:24" x14ac:dyDescent="0.55000000000000004">
      <c r="O10660" s="1"/>
      <c r="V10660" s="1"/>
      <c r="X10660" s="1"/>
    </row>
    <row r="10661" spans="15:24" x14ac:dyDescent="0.55000000000000004">
      <c r="O10661" s="1"/>
      <c r="V10661" s="1"/>
      <c r="X10661" s="1"/>
    </row>
    <row r="10662" spans="15:24" x14ac:dyDescent="0.55000000000000004">
      <c r="O10662" s="1"/>
      <c r="V10662" s="1"/>
      <c r="X10662" s="1"/>
    </row>
    <row r="10663" spans="15:24" x14ac:dyDescent="0.55000000000000004">
      <c r="O10663" s="1"/>
      <c r="V10663" s="1"/>
      <c r="X10663" s="1"/>
    </row>
    <row r="10664" spans="15:24" x14ac:dyDescent="0.55000000000000004">
      <c r="O10664" s="1"/>
      <c r="V10664" s="1"/>
      <c r="X10664" s="1"/>
    </row>
    <row r="10665" spans="15:24" x14ac:dyDescent="0.55000000000000004">
      <c r="O10665" s="1"/>
      <c r="V10665" s="1"/>
      <c r="X10665" s="1"/>
    </row>
    <row r="10666" spans="15:24" x14ac:dyDescent="0.55000000000000004">
      <c r="O10666" s="1"/>
      <c r="V10666" s="1"/>
      <c r="X10666" s="1"/>
    </row>
    <row r="10667" spans="15:24" x14ac:dyDescent="0.55000000000000004">
      <c r="O10667" s="1"/>
      <c r="V10667" s="1"/>
      <c r="X10667" s="1"/>
    </row>
    <row r="10668" spans="15:24" x14ac:dyDescent="0.55000000000000004">
      <c r="O10668" s="1"/>
      <c r="V10668" s="1"/>
      <c r="X10668" s="1"/>
    </row>
    <row r="10669" spans="15:24" x14ac:dyDescent="0.55000000000000004">
      <c r="O10669" s="1"/>
      <c r="V10669" s="1"/>
      <c r="X10669" s="1"/>
    </row>
    <row r="10670" spans="15:24" x14ac:dyDescent="0.55000000000000004">
      <c r="O10670" s="1"/>
      <c r="V10670" s="1"/>
      <c r="X10670" s="1"/>
    </row>
    <row r="10671" spans="15:24" x14ac:dyDescent="0.55000000000000004">
      <c r="O10671" s="1"/>
      <c r="V10671" s="1"/>
      <c r="X10671" s="1"/>
    </row>
    <row r="10672" spans="15:24" x14ac:dyDescent="0.55000000000000004">
      <c r="O10672" s="1"/>
      <c r="V10672" s="1"/>
      <c r="X10672" s="1"/>
    </row>
    <row r="10673" spans="15:24" x14ac:dyDescent="0.55000000000000004">
      <c r="O10673" s="1"/>
      <c r="V10673" s="1"/>
      <c r="X10673" s="1"/>
    </row>
    <row r="10674" spans="15:24" x14ac:dyDescent="0.55000000000000004">
      <c r="O10674" s="1"/>
      <c r="V10674" s="1"/>
      <c r="X10674" s="1"/>
    </row>
    <row r="10675" spans="15:24" x14ac:dyDescent="0.55000000000000004">
      <c r="O10675" s="1"/>
      <c r="V10675" s="1"/>
      <c r="X10675" s="1"/>
    </row>
    <row r="10676" spans="15:24" x14ac:dyDescent="0.55000000000000004">
      <c r="O10676" s="1"/>
      <c r="V10676" s="1"/>
      <c r="X10676" s="1"/>
    </row>
    <row r="10677" spans="15:24" x14ac:dyDescent="0.55000000000000004">
      <c r="O10677" s="1"/>
      <c r="V10677" s="1"/>
      <c r="X10677" s="1"/>
    </row>
    <row r="10678" spans="15:24" x14ac:dyDescent="0.55000000000000004">
      <c r="O10678" s="1"/>
      <c r="V10678" s="1"/>
      <c r="X10678" s="1"/>
    </row>
    <row r="10679" spans="15:24" x14ac:dyDescent="0.55000000000000004">
      <c r="O10679" s="1"/>
      <c r="V10679" s="1"/>
      <c r="X10679" s="1"/>
    </row>
    <row r="10680" spans="15:24" x14ac:dyDescent="0.55000000000000004">
      <c r="O10680" s="1"/>
      <c r="V10680" s="1"/>
      <c r="X10680" s="1"/>
    </row>
    <row r="10681" spans="15:24" x14ac:dyDescent="0.55000000000000004">
      <c r="O10681" s="1"/>
      <c r="V10681" s="1"/>
      <c r="X10681" s="1"/>
    </row>
    <row r="10682" spans="15:24" x14ac:dyDescent="0.55000000000000004">
      <c r="O10682" s="1"/>
      <c r="V10682" s="1"/>
      <c r="X10682" s="1"/>
    </row>
    <row r="10683" spans="15:24" x14ac:dyDescent="0.55000000000000004">
      <c r="O10683" s="1"/>
      <c r="V10683" s="1"/>
      <c r="X10683" s="1"/>
    </row>
    <row r="10684" spans="15:24" x14ac:dyDescent="0.55000000000000004">
      <c r="O10684" s="1"/>
      <c r="V10684" s="1"/>
      <c r="X10684" s="1"/>
    </row>
    <row r="10685" spans="15:24" x14ac:dyDescent="0.55000000000000004">
      <c r="O10685" s="1"/>
      <c r="V10685" s="1"/>
      <c r="X10685" s="1"/>
    </row>
    <row r="10686" spans="15:24" x14ac:dyDescent="0.55000000000000004">
      <c r="O10686" s="1"/>
      <c r="V10686" s="1"/>
      <c r="X10686" s="1"/>
    </row>
    <row r="10687" spans="15:24" x14ac:dyDescent="0.55000000000000004">
      <c r="O10687" s="1"/>
      <c r="V10687" s="1"/>
      <c r="X10687" s="1"/>
    </row>
    <row r="10688" spans="15:24" x14ac:dyDescent="0.55000000000000004">
      <c r="O10688" s="1"/>
      <c r="V10688" s="1"/>
      <c r="X10688" s="1"/>
    </row>
    <row r="10689" spans="15:24" x14ac:dyDescent="0.55000000000000004">
      <c r="O10689" s="1"/>
      <c r="V10689" s="1"/>
      <c r="X10689" s="1"/>
    </row>
    <row r="10690" spans="15:24" x14ac:dyDescent="0.55000000000000004">
      <c r="O10690" s="1"/>
      <c r="V10690" s="1"/>
      <c r="X10690" s="1"/>
    </row>
    <row r="10691" spans="15:24" x14ac:dyDescent="0.55000000000000004">
      <c r="O10691" s="1"/>
      <c r="V10691" s="1"/>
      <c r="X10691" s="1"/>
    </row>
    <row r="10692" spans="15:24" x14ac:dyDescent="0.55000000000000004">
      <c r="O10692" s="1"/>
      <c r="V10692" s="1"/>
      <c r="X10692" s="1"/>
    </row>
    <row r="10693" spans="15:24" x14ac:dyDescent="0.55000000000000004">
      <c r="O10693" s="1"/>
      <c r="V10693" s="1"/>
      <c r="X10693" s="1"/>
    </row>
    <row r="10694" spans="15:24" x14ac:dyDescent="0.55000000000000004">
      <c r="O10694" s="1"/>
      <c r="V10694" s="1"/>
      <c r="X10694" s="1"/>
    </row>
    <row r="10695" spans="15:24" x14ac:dyDescent="0.55000000000000004">
      <c r="O10695" s="1"/>
      <c r="V10695" s="1"/>
      <c r="X10695" s="1"/>
    </row>
    <row r="10696" spans="15:24" x14ac:dyDescent="0.55000000000000004">
      <c r="O10696" s="1"/>
      <c r="V10696" s="1"/>
      <c r="X10696" s="1"/>
    </row>
    <row r="10697" spans="15:24" x14ac:dyDescent="0.55000000000000004">
      <c r="O10697" s="1"/>
      <c r="V10697" s="1"/>
      <c r="X10697" s="1"/>
    </row>
    <row r="10698" spans="15:24" x14ac:dyDescent="0.55000000000000004">
      <c r="O10698" s="1"/>
      <c r="V10698" s="1"/>
      <c r="X10698" s="1"/>
    </row>
    <row r="10699" spans="15:24" x14ac:dyDescent="0.55000000000000004">
      <c r="O10699" s="1"/>
      <c r="V10699" s="1"/>
      <c r="X10699" s="1"/>
    </row>
    <row r="10700" spans="15:24" x14ac:dyDescent="0.55000000000000004">
      <c r="O10700" s="1"/>
      <c r="V10700" s="1"/>
      <c r="X10700" s="1"/>
    </row>
    <row r="10701" spans="15:24" x14ac:dyDescent="0.55000000000000004">
      <c r="O10701" s="1"/>
      <c r="V10701" s="1"/>
      <c r="X10701" s="1"/>
    </row>
    <row r="10702" spans="15:24" x14ac:dyDescent="0.55000000000000004">
      <c r="O10702" s="1"/>
      <c r="V10702" s="1"/>
      <c r="X10702" s="1"/>
    </row>
    <row r="10703" spans="15:24" x14ac:dyDescent="0.55000000000000004">
      <c r="O10703" s="1"/>
      <c r="V10703" s="1"/>
      <c r="X10703" s="1"/>
    </row>
    <row r="10704" spans="15:24" x14ac:dyDescent="0.55000000000000004">
      <c r="O10704" s="1"/>
      <c r="V10704" s="1"/>
      <c r="X10704" s="1"/>
    </row>
    <row r="10705" spans="15:24" x14ac:dyDescent="0.55000000000000004">
      <c r="O10705" s="1"/>
      <c r="V10705" s="1"/>
      <c r="X10705" s="1"/>
    </row>
    <row r="10706" spans="15:24" x14ac:dyDescent="0.55000000000000004">
      <c r="O10706" s="1"/>
      <c r="V10706" s="1"/>
      <c r="X10706" s="1"/>
    </row>
    <row r="10707" spans="15:24" x14ac:dyDescent="0.55000000000000004">
      <c r="O10707" s="1"/>
      <c r="V10707" s="1"/>
      <c r="X10707" s="1"/>
    </row>
    <row r="10708" spans="15:24" x14ac:dyDescent="0.55000000000000004">
      <c r="O10708" s="1"/>
      <c r="V10708" s="1"/>
      <c r="X10708" s="1"/>
    </row>
    <row r="10709" spans="15:24" x14ac:dyDescent="0.55000000000000004">
      <c r="O10709" s="1"/>
      <c r="V10709" s="1"/>
      <c r="X10709" s="1"/>
    </row>
    <row r="10710" spans="15:24" x14ac:dyDescent="0.55000000000000004">
      <c r="O10710" s="1"/>
      <c r="V10710" s="1"/>
      <c r="X10710" s="1"/>
    </row>
    <row r="10711" spans="15:24" x14ac:dyDescent="0.55000000000000004">
      <c r="O10711" s="1"/>
      <c r="V10711" s="1"/>
      <c r="X10711" s="1"/>
    </row>
    <row r="10712" spans="15:24" x14ac:dyDescent="0.55000000000000004">
      <c r="O10712" s="1"/>
      <c r="V10712" s="1"/>
      <c r="X10712" s="1"/>
    </row>
    <row r="10713" spans="15:24" x14ac:dyDescent="0.55000000000000004">
      <c r="O10713" s="1"/>
      <c r="V10713" s="1"/>
      <c r="X10713" s="1"/>
    </row>
    <row r="10714" spans="15:24" x14ac:dyDescent="0.55000000000000004">
      <c r="O10714" s="1"/>
      <c r="V10714" s="1"/>
      <c r="X10714" s="1"/>
    </row>
    <row r="10715" spans="15:24" x14ac:dyDescent="0.55000000000000004">
      <c r="O10715" s="1"/>
      <c r="V10715" s="1"/>
      <c r="X10715" s="1"/>
    </row>
    <row r="10716" spans="15:24" x14ac:dyDescent="0.55000000000000004">
      <c r="O10716" s="1"/>
      <c r="V10716" s="1"/>
      <c r="X10716" s="1"/>
    </row>
    <row r="10717" spans="15:24" x14ac:dyDescent="0.55000000000000004">
      <c r="O10717" s="1"/>
      <c r="V10717" s="1"/>
      <c r="X10717" s="1"/>
    </row>
    <row r="10718" spans="15:24" x14ac:dyDescent="0.55000000000000004">
      <c r="O10718" s="1"/>
      <c r="V10718" s="1"/>
      <c r="X10718" s="1"/>
    </row>
    <row r="10719" spans="15:24" x14ac:dyDescent="0.55000000000000004">
      <c r="O10719" s="1"/>
      <c r="V10719" s="1"/>
      <c r="X10719" s="1"/>
    </row>
    <row r="10720" spans="15:24" x14ac:dyDescent="0.55000000000000004">
      <c r="O10720" s="1"/>
      <c r="V10720" s="1"/>
      <c r="X10720" s="1"/>
    </row>
    <row r="10721" spans="15:24" x14ac:dyDescent="0.55000000000000004">
      <c r="O10721" s="1"/>
      <c r="V10721" s="1"/>
      <c r="X10721" s="1"/>
    </row>
    <row r="10722" spans="15:24" x14ac:dyDescent="0.55000000000000004">
      <c r="O10722" s="1"/>
      <c r="V10722" s="1"/>
      <c r="X10722" s="1"/>
    </row>
    <row r="10723" spans="15:24" x14ac:dyDescent="0.55000000000000004">
      <c r="O10723" s="1"/>
      <c r="V10723" s="1"/>
      <c r="X10723" s="1"/>
    </row>
    <row r="10724" spans="15:24" x14ac:dyDescent="0.55000000000000004">
      <c r="O10724" s="1"/>
      <c r="V10724" s="1"/>
      <c r="X10724" s="1"/>
    </row>
    <row r="10725" spans="15:24" x14ac:dyDescent="0.55000000000000004">
      <c r="O10725" s="1"/>
      <c r="V10725" s="1"/>
      <c r="X10725" s="1"/>
    </row>
    <row r="10726" spans="15:24" x14ac:dyDescent="0.55000000000000004">
      <c r="O10726" s="1"/>
      <c r="V10726" s="1"/>
      <c r="X10726" s="1"/>
    </row>
    <row r="10727" spans="15:24" x14ac:dyDescent="0.55000000000000004">
      <c r="O10727" s="1"/>
      <c r="V10727" s="1"/>
      <c r="X10727" s="1"/>
    </row>
    <row r="10728" spans="15:24" x14ac:dyDescent="0.55000000000000004">
      <c r="O10728" s="1"/>
      <c r="V10728" s="1"/>
      <c r="X10728" s="1"/>
    </row>
    <row r="10729" spans="15:24" x14ac:dyDescent="0.55000000000000004">
      <c r="O10729" s="1"/>
      <c r="V10729" s="1"/>
      <c r="X10729" s="1"/>
    </row>
    <row r="10730" spans="15:24" x14ac:dyDescent="0.55000000000000004">
      <c r="O10730" s="1"/>
      <c r="V10730" s="1"/>
      <c r="X10730" s="1"/>
    </row>
    <row r="10731" spans="15:24" x14ac:dyDescent="0.55000000000000004">
      <c r="O10731" s="1"/>
      <c r="V10731" s="1"/>
      <c r="X10731" s="1"/>
    </row>
    <row r="10732" spans="15:24" x14ac:dyDescent="0.55000000000000004">
      <c r="O10732" s="1"/>
      <c r="V10732" s="1"/>
      <c r="X10732" s="1"/>
    </row>
    <row r="10733" spans="15:24" x14ac:dyDescent="0.55000000000000004">
      <c r="O10733" s="1"/>
      <c r="V10733" s="1"/>
      <c r="X10733" s="1"/>
    </row>
    <row r="10734" spans="15:24" x14ac:dyDescent="0.55000000000000004">
      <c r="O10734" s="1"/>
      <c r="V10734" s="1"/>
      <c r="X10734" s="1"/>
    </row>
    <row r="10735" spans="15:24" x14ac:dyDescent="0.55000000000000004">
      <c r="O10735" s="1"/>
      <c r="V10735" s="1"/>
      <c r="X10735" s="1"/>
    </row>
    <row r="10736" spans="15:24" x14ac:dyDescent="0.55000000000000004">
      <c r="O10736" s="1"/>
      <c r="V10736" s="1"/>
      <c r="X10736" s="1"/>
    </row>
    <row r="10737" spans="15:24" x14ac:dyDescent="0.55000000000000004">
      <c r="O10737" s="1"/>
      <c r="V10737" s="1"/>
      <c r="X10737" s="1"/>
    </row>
    <row r="10738" spans="15:24" x14ac:dyDescent="0.55000000000000004">
      <c r="O10738" s="1"/>
      <c r="V10738" s="1"/>
      <c r="X10738" s="1"/>
    </row>
    <row r="10739" spans="15:24" x14ac:dyDescent="0.55000000000000004">
      <c r="O10739" s="1"/>
      <c r="V10739" s="1"/>
      <c r="X10739" s="1"/>
    </row>
    <row r="10740" spans="15:24" x14ac:dyDescent="0.55000000000000004">
      <c r="O10740" s="1"/>
      <c r="V10740" s="1"/>
      <c r="X10740" s="1"/>
    </row>
    <row r="10741" spans="15:24" x14ac:dyDescent="0.55000000000000004">
      <c r="O10741" s="1"/>
      <c r="V10741" s="1"/>
      <c r="X10741" s="1"/>
    </row>
    <row r="10742" spans="15:24" x14ac:dyDescent="0.55000000000000004">
      <c r="O10742" s="1"/>
      <c r="V10742" s="1"/>
      <c r="X10742" s="1"/>
    </row>
    <row r="10743" spans="15:24" x14ac:dyDescent="0.55000000000000004">
      <c r="O10743" s="1"/>
      <c r="V10743" s="1"/>
      <c r="X10743" s="1"/>
    </row>
    <row r="10744" spans="15:24" x14ac:dyDescent="0.55000000000000004">
      <c r="O10744" s="1"/>
      <c r="V10744" s="1"/>
      <c r="X10744" s="1"/>
    </row>
    <row r="10745" spans="15:24" x14ac:dyDescent="0.55000000000000004">
      <c r="O10745" s="1"/>
      <c r="V10745" s="1"/>
      <c r="X10745" s="1"/>
    </row>
    <row r="10746" spans="15:24" x14ac:dyDescent="0.55000000000000004">
      <c r="O10746" s="1"/>
      <c r="V10746" s="1"/>
      <c r="X10746" s="1"/>
    </row>
    <row r="10747" spans="15:24" x14ac:dyDescent="0.55000000000000004">
      <c r="O10747" s="1"/>
      <c r="V10747" s="1"/>
      <c r="X10747" s="1"/>
    </row>
    <row r="10748" spans="15:24" x14ac:dyDescent="0.55000000000000004">
      <c r="O10748" s="1"/>
      <c r="V10748" s="1"/>
      <c r="X10748" s="1"/>
    </row>
    <row r="10749" spans="15:24" x14ac:dyDescent="0.55000000000000004">
      <c r="O10749" s="1"/>
      <c r="V10749" s="1"/>
      <c r="X10749" s="1"/>
    </row>
    <row r="10750" spans="15:24" x14ac:dyDescent="0.55000000000000004">
      <c r="O10750" s="1"/>
      <c r="V10750" s="1"/>
      <c r="X10750" s="1"/>
    </row>
    <row r="10751" spans="15:24" x14ac:dyDescent="0.55000000000000004">
      <c r="O10751" s="1"/>
      <c r="V10751" s="1"/>
      <c r="X10751" s="1"/>
    </row>
    <row r="10752" spans="15:24" x14ac:dyDescent="0.55000000000000004">
      <c r="O10752" s="1"/>
      <c r="V10752" s="1"/>
      <c r="X10752" s="1"/>
    </row>
    <row r="10753" spans="15:24" x14ac:dyDescent="0.55000000000000004">
      <c r="O10753" s="1"/>
      <c r="V10753" s="1"/>
      <c r="X10753" s="1"/>
    </row>
    <row r="10754" spans="15:24" x14ac:dyDescent="0.55000000000000004">
      <c r="O10754" s="1"/>
      <c r="V10754" s="1"/>
      <c r="X10754" s="1"/>
    </row>
    <row r="10755" spans="15:24" x14ac:dyDescent="0.55000000000000004">
      <c r="O10755" s="1"/>
      <c r="V10755" s="1"/>
      <c r="X10755" s="1"/>
    </row>
    <row r="10756" spans="15:24" x14ac:dyDescent="0.55000000000000004">
      <c r="O10756" s="1"/>
      <c r="V10756" s="1"/>
      <c r="X10756" s="1"/>
    </row>
    <row r="10757" spans="15:24" x14ac:dyDescent="0.55000000000000004">
      <c r="O10757" s="1"/>
      <c r="V10757" s="1"/>
      <c r="X10757" s="1"/>
    </row>
    <row r="10758" spans="15:24" x14ac:dyDescent="0.55000000000000004">
      <c r="O10758" s="1"/>
      <c r="V10758" s="1"/>
      <c r="X10758" s="1"/>
    </row>
    <row r="10759" spans="15:24" x14ac:dyDescent="0.55000000000000004">
      <c r="O10759" s="1"/>
      <c r="V10759" s="1"/>
      <c r="X10759" s="1"/>
    </row>
    <row r="10760" spans="15:24" x14ac:dyDescent="0.55000000000000004">
      <c r="O10760" s="1"/>
      <c r="V10760" s="1"/>
      <c r="X10760" s="1"/>
    </row>
    <row r="10761" spans="15:24" x14ac:dyDescent="0.55000000000000004">
      <c r="O10761" s="1"/>
      <c r="V10761" s="1"/>
      <c r="X10761" s="1"/>
    </row>
    <row r="10762" spans="15:24" x14ac:dyDescent="0.55000000000000004">
      <c r="O10762" s="1"/>
      <c r="V10762" s="1"/>
      <c r="X10762" s="1"/>
    </row>
    <row r="10763" spans="15:24" x14ac:dyDescent="0.55000000000000004">
      <c r="O10763" s="1"/>
      <c r="V10763" s="1"/>
      <c r="X10763" s="1"/>
    </row>
    <row r="10764" spans="15:24" x14ac:dyDescent="0.55000000000000004">
      <c r="O10764" s="1"/>
      <c r="V10764" s="1"/>
      <c r="X10764" s="1"/>
    </row>
    <row r="10765" spans="15:24" x14ac:dyDescent="0.55000000000000004">
      <c r="O10765" s="1"/>
      <c r="V10765" s="1"/>
      <c r="X10765" s="1"/>
    </row>
    <row r="10766" spans="15:24" x14ac:dyDescent="0.55000000000000004">
      <c r="O10766" s="1"/>
      <c r="V10766" s="1"/>
      <c r="X10766" s="1"/>
    </row>
    <row r="10767" spans="15:24" x14ac:dyDescent="0.55000000000000004">
      <c r="O10767" s="1"/>
      <c r="V10767" s="1"/>
      <c r="X10767" s="1"/>
    </row>
    <row r="10768" spans="15:24" x14ac:dyDescent="0.55000000000000004">
      <c r="O10768" s="1"/>
      <c r="V10768" s="1"/>
      <c r="X10768" s="1"/>
    </row>
    <row r="10769" spans="15:24" x14ac:dyDescent="0.55000000000000004">
      <c r="O10769" s="1"/>
      <c r="V10769" s="1"/>
      <c r="X10769" s="1"/>
    </row>
    <row r="10770" spans="15:24" x14ac:dyDescent="0.55000000000000004">
      <c r="O10770" s="1"/>
      <c r="V10770" s="1"/>
      <c r="X10770" s="1"/>
    </row>
    <row r="10771" spans="15:24" x14ac:dyDescent="0.55000000000000004">
      <c r="O10771" s="1"/>
      <c r="V10771" s="1"/>
      <c r="X10771" s="1"/>
    </row>
    <row r="10772" spans="15:24" x14ac:dyDescent="0.55000000000000004">
      <c r="O10772" s="1"/>
      <c r="V10772" s="1"/>
      <c r="X10772" s="1"/>
    </row>
    <row r="10773" spans="15:24" x14ac:dyDescent="0.55000000000000004">
      <c r="O10773" s="1"/>
      <c r="V10773" s="1"/>
      <c r="X10773" s="1"/>
    </row>
    <row r="10774" spans="15:24" x14ac:dyDescent="0.55000000000000004">
      <c r="O10774" s="1"/>
      <c r="V10774" s="1"/>
      <c r="X10774" s="1"/>
    </row>
    <row r="10775" spans="15:24" x14ac:dyDescent="0.55000000000000004">
      <c r="O10775" s="1"/>
      <c r="V10775" s="1"/>
      <c r="X10775" s="1"/>
    </row>
    <row r="10776" spans="15:24" x14ac:dyDescent="0.55000000000000004">
      <c r="O10776" s="1"/>
      <c r="V10776" s="1"/>
      <c r="X10776" s="1"/>
    </row>
    <row r="10777" spans="15:24" x14ac:dyDescent="0.55000000000000004">
      <c r="O10777" s="1"/>
      <c r="V10777" s="1"/>
      <c r="X10777" s="1"/>
    </row>
    <row r="10778" spans="15:24" x14ac:dyDescent="0.55000000000000004">
      <c r="O10778" s="1"/>
      <c r="V10778" s="1"/>
      <c r="X10778" s="1"/>
    </row>
    <row r="10779" spans="15:24" x14ac:dyDescent="0.55000000000000004">
      <c r="O10779" s="1"/>
      <c r="V10779" s="1"/>
      <c r="X10779" s="1"/>
    </row>
    <row r="10780" spans="15:24" x14ac:dyDescent="0.55000000000000004">
      <c r="O10780" s="1"/>
      <c r="V10780" s="1"/>
      <c r="X10780" s="1"/>
    </row>
    <row r="10781" spans="15:24" x14ac:dyDescent="0.55000000000000004">
      <c r="O10781" s="1"/>
      <c r="V10781" s="1"/>
      <c r="X10781" s="1"/>
    </row>
    <row r="10782" spans="15:24" x14ac:dyDescent="0.55000000000000004">
      <c r="O10782" s="1"/>
      <c r="V10782" s="1"/>
      <c r="X10782" s="1"/>
    </row>
    <row r="10783" spans="15:24" x14ac:dyDescent="0.55000000000000004">
      <c r="O10783" s="1"/>
      <c r="V10783" s="1"/>
      <c r="X10783" s="1"/>
    </row>
    <row r="10784" spans="15:24" x14ac:dyDescent="0.55000000000000004">
      <c r="O10784" s="1"/>
      <c r="V10784" s="1"/>
      <c r="X10784" s="1"/>
    </row>
    <row r="10785" spans="15:24" x14ac:dyDescent="0.55000000000000004">
      <c r="O10785" s="1"/>
      <c r="V10785" s="1"/>
      <c r="X10785" s="1"/>
    </row>
    <row r="10786" spans="15:24" x14ac:dyDescent="0.55000000000000004">
      <c r="O10786" s="1"/>
      <c r="V10786" s="1"/>
      <c r="X10786" s="1"/>
    </row>
    <row r="10787" spans="15:24" x14ac:dyDescent="0.55000000000000004">
      <c r="O10787" s="1"/>
      <c r="V10787" s="1"/>
      <c r="X10787" s="1"/>
    </row>
    <row r="10788" spans="15:24" x14ac:dyDescent="0.55000000000000004">
      <c r="O10788" s="1"/>
      <c r="V10788" s="1"/>
      <c r="X10788" s="1"/>
    </row>
    <row r="10789" spans="15:24" x14ac:dyDescent="0.55000000000000004">
      <c r="O10789" s="1"/>
      <c r="V10789" s="1"/>
      <c r="X10789" s="1"/>
    </row>
    <row r="10790" spans="15:24" x14ac:dyDescent="0.55000000000000004">
      <c r="O10790" s="1"/>
      <c r="V10790" s="1"/>
      <c r="X10790" s="1"/>
    </row>
    <row r="10791" spans="15:24" x14ac:dyDescent="0.55000000000000004">
      <c r="O10791" s="1"/>
      <c r="V10791" s="1"/>
      <c r="X10791" s="1"/>
    </row>
    <row r="10792" spans="15:24" x14ac:dyDescent="0.55000000000000004">
      <c r="O10792" s="1"/>
      <c r="V10792" s="1"/>
      <c r="X10792" s="1"/>
    </row>
    <row r="10793" spans="15:24" x14ac:dyDescent="0.55000000000000004">
      <c r="O10793" s="1"/>
      <c r="V10793" s="1"/>
      <c r="X10793" s="1"/>
    </row>
    <row r="10794" spans="15:24" x14ac:dyDescent="0.55000000000000004">
      <c r="O10794" s="1"/>
      <c r="V10794" s="1"/>
      <c r="X10794" s="1"/>
    </row>
    <row r="10795" spans="15:24" x14ac:dyDescent="0.55000000000000004">
      <c r="O10795" s="1"/>
      <c r="V10795" s="1"/>
      <c r="X10795" s="1"/>
    </row>
    <row r="10796" spans="15:24" x14ac:dyDescent="0.55000000000000004">
      <c r="O10796" s="1"/>
      <c r="V10796" s="1"/>
      <c r="X10796" s="1"/>
    </row>
    <row r="10797" spans="15:24" x14ac:dyDescent="0.55000000000000004">
      <c r="O10797" s="1"/>
      <c r="V10797" s="1"/>
      <c r="X10797" s="1"/>
    </row>
    <row r="10798" spans="15:24" x14ac:dyDescent="0.55000000000000004">
      <c r="O10798" s="1"/>
      <c r="V10798" s="1"/>
      <c r="X10798" s="1"/>
    </row>
    <row r="10799" spans="15:24" x14ac:dyDescent="0.55000000000000004">
      <c r="O10799" s="1"/>
      <c r="V10799" s="1"/>
      <c r="X10799" s="1"/>
    </row>
    <row r="10800" spans="15:24" x14ac:dyDescent="0.55000000000000004">
      <c r="O10800" s="1"/>
      <c r="V10800" s="1"/>
      <c r="X10800" s="1"/>
    </row>
    <row r="10801" spans="15:24" x14ac:dyDescent="0.55000000000000004">
      <c r="O10801" s="1"/>
      <c r="V10801" s="1"/>
      <c r="X10801" s="1"/>
    </row>
    <row r="10802" spans="15:24" x14ac:dyDescent="0.55000000000000004">
      <c r="O10802" s="1"/>
      <c r="V10802" s="1"/>
      <c r="X10802" s="1"/>
    </row>
    <row r="10803" spans="15:24" x14ac:dyDescent="0.55000000000000004">
      <c r="O10803" s="1"/>
      <c r="V10803" s="1"/>
      <c r="X10803" s="1"/>
    </row>
    <row r="10804" spans="15:24" x14ac:dyDescent="0.55000000000000004">
      <c r="O10804" s="1"/>
      <c r="V10804" s="1"/>
      <c r="X10804" s="1"/>
    </row>
    <row r="10805" spans="15:24" x14ac:dyDescent="0.55000000000000004">
      <c r="O10805" s="1"/>
      <c r="V10805" s="1"/>
      <c r="X10805" s="1"/>
    </row>
    <row r="10806" spans="15:24" x14ac:dyDescent="0.55000000000000004">
      <c r="O10806" s="1"/>
      <c r="V10806" s="1"/>
      <c r="X10806" s="1"/>
    </row>
    <row r="10807" spans="15:24" x14ac:dyDescent="0.55000000000000004">
      <c r="O10807" s="1"/>
      <c r="V10807" s="1"/>
      <c r="X10807" s="1"/>
    </row>
    <row r="10808" spans="15:24" x14ac:dyDescent="0.55000000000000004">
      <c r="O10808" s="1"/>
      <c r="V10808" s="1"/>
      <c r="X10808" s="1"/>
    </row>
    <row r="10809" spans="15:24" x14ac:dyDescent="0.55000000000000004">
      <c r="O10809" s="1"/>
      <c r="V10809" s="1"/>
      <c r="X10809" s="1"/>
    </row>
    <row r="10810" spans="15:24" x14ac:dyDescent="0.55000000000000004">
      <c r="O10810" s="1"/>
      <c r="V10810" s="1"/>
      <c r="X10810" s="1"/>
    </row>
    <row r="10811" spans="15:24" x14ac:dyDescent="0.55000000000000004">
      <c r="O10811" s="1"/>
      <c r="V10811" s="1"/>
      <c r="X10811" s="1"/>
    </row>
    <row r="10812" spans="15:24" x14ac:dyDescent="0.55000000000000004">
      <c r="O10812" s="1"/>
      <c r="V10812" s="1"/>
      <c r="X10812" s="1"/>
    </row>
    <row r="10813" spans="15:24" x14ac:dyDescent="0.55000000000000004">
      <c r="O10813" s="1"/>
      <c r="V10813" s="1"/>
      <c r="X10813" s="1"/>
    </row>
    <row r="10814" spans="15:24" x14ac:dyDescent="0.55000000000000004">
      <c r="O10814" s="1"/>
      <c r="V10814" s="1"/>
      <c r="X10814" s="1"/>
    </row>
    <row r="10815" spans="15:24" x14ac:dyDescent="0.55000000000000004">
      <c r="O10815" s="1"/>
      <c r="V10815" s="1"/>
      <c r="X10815" s="1"/>
    </row>
    <row r="10816" spans="15:24" x14ac:dyDescent="0.55000000000000004">
      <c r="O10816" s="1"/>
      <c r="V10816" s="1"/>
      <c r="X10816" s="1"/>
    </row>
    <row r="10817" spans="15:24" x14ac:dyDescent="0.55000000000000004">
      <c r="O10817" s="1"/>
      <c r="V10817" s="1"/>
      <c r="X10817" s="1"/>
    </row>
    <row r="10818" spans="15:24" x14ac:dyDescent="0.55000000000000004">
      <c r="O10818" s="1"/>
      <c r="V10818" s="1"/>
      <c r="X10818" s="1"/>
    </row>
    <row r="10819" spans="15:24" x14ac:dyDescent="0.55000000000000004">
      <c r="O10819" s="1"/>
      <c r="V10819" s="1"/>
      <c r="X10819" s="1"/>
    </row>
    <row r="10820" spans="15:24" x14ac:dyDescent="0.55000000000000004">
      <c r="O10820" s="1"/>
      <c r="V10820" s="1"/>
      <c r="X10820" s="1"/>
    </row>
    <row r="10821" spans="15:24" x14ac:dyDescent="0.55000000000000004">
      <c r="O10821" s="1"/>
      <c r="V10821" s="1"/>
      <c r="X10821" s="1"/>
    </row>
    <row r="10822" spans="15:24" x14ac:dyDescent="0.55000000000000004">
      <c r="O10822" s="1"/>
      <c r="V10822" s="1"/>
      <c r="X10822" s="1"/>
    </row>
    <row r="10823" spans="15:24" x14ac:dyDescent="0.55000000000000004">
      <c r="O10823" s="1"/>
      <c r="V10823" s="1"/>
      <c r="X10823" s="1"/>
    </row>
    <row r="10824" spans="15:24" x14ac:dyDescent="0.55000000000000004">
      <c r="O10824" s="1"/>
      <c r="V10824" s="1"/>
      <c r="X10824" s="1"/>
    </row>
    <row r="10825" spans="15:24" x14ac:dyDescent="0.55000000000000004">
      <c r="O10825" s="1"/>
      <c r="V10825" s="1"/>
      <c r="X10825" s="1"/>
    </row>
    <row r="10826" spans="15:24" x14ac:dyDescent="0.55000000000000004">
      <c r="O10826" s="1"/>
      <c r="V10826" s="1"/>
      <c r="X10826" s="1"/>
    </row>
    <row r="10827" spans="15:24" x14ac:dyDescent="0.55000000000000004">
      <c r="O10827" s="1"/>
      <c r="V10827" s="1"/>
      <c r="X10827" s="1"/>
    </row>
    <row r="10828" spans="15:24" x14ac:dyDescent="0.55000000000000004">
      <c r="O10828" s="1"/>
      <c r="V10828" s="1"/>
      <c r="X10828" s="1"/>
    </row>
    <row r="10829" spans="15:24" x14ac:dyDescent="0.55000000000000004">
      <c r="O10829" s="1"/>
      <c r="V10829" s="1"/>
      <c r="X10829" s="1"/>
    </row>
    <row r="10830" spans="15:24" x14ac:dyDescent="0.55000000000000004">
      <c r="O10830" s="1"/>
      <c r="V10830" s="1"/>
      <c r="X10830" s="1"/>
    </row>
    <row r="10831" spans="15:24" x14ac:dyDescent="0.55000000000000004">
      <c r="O10831" s="1"/>
      <c r="V10831" s="1"/>
      <c r="X10831" s="1"/>
    </row>
    <row r="10832" spans="15:24" x14ac:dyDescent="0.55000000000000004">
      <c r="O10832" s="1"/>
      <c r="V10832" s="1"/>
      <c r="X10832" s="1"/>
    </row>
    <row r="10833" spans="15:24" x14ac:dyDescent="0.55000000000000004">
      <c r="O10833" s="1"/>
      <c r="V10833" s="1"/>
      <c r="X10833" s="1"/>
    </row>
    <row r="10834" spans="15:24" x14ac:dyDescent="0.55000000000000004">
      <c r="O10834" s="1"/>
      <c r="V10834" s="1"/>
      <c r="X10834" s="1"/>
    </row>
    <row r="10835" spans="15:24" x14ac:dyDescent="0.55000000000000004">
      <c r="O10835" s="1"/>
      <c r="V10835" s="1"/>
      <c r="X10835" s="1"/>
    </row>
    <row r="10836" spans="15:24" x14ac:dyDescent="0.55000000000000004">
      <c r="O10836" s="1"/>
      <c r="V10836" s="1"/>
      <c r="X10836" s="1"/>
    </row>
    <row r="10837" spans="15:24" x14ac:dyDescent="0.55000000000000004">
      <c r="O10837" s="1"/>
      <c r="V10837" s="1"/>
      <c r="X10837" s="1"/>
    </row>
    <row r="10838" spans="15:24" x14ac:dyDescent="0.55000000000000004">
      <c r="O10838" s="1"/>
      <c r="V10838" s="1"/>
      <c r="X10838" s="1"/>
    </row>
    <row r="10839" spans="15:24" x14ac:dyDescent="0.55000000000000004">
      <c r="O10839" s="1"/>
      <c r="V10839" s="1"/>
      <c r="X10839" s="1"/>
    </row>
    <row r="10840" spans="15:24" x14ac:dyDescent="0.55000000000000004">
      <c r="O10840" s="1"/>
      <c r="V10840" s="1"/>
      <c r="X10840" s="1"/>
    </row>
    <row r="10841" spans="15:24" x14ac:dyDescent="0.55000000000000004">
      <c r="O10841" s="1"/>
      <c r="V10841" s="1"/>
      <c r="X10841" s="1"/>
    </row>
    <row r="10842" spans="15:24" x14ac:dyDescent="0.55000000000000004">
      <c r="O10842" s="1"/>
      <c r="V10842" s="1"/>
      <c r="X10842" s="1"/>
    </row>
    <row r="10843" spans="15:24" x14ac:dyDescent="0.55000000000000004">
      <c r="O10843" s="1"/>
      <c r="V10843" s="1"/>
      <c r="X10843" s="1"/>
    </row>
    <row r="10844" spans="15:24" x14ac:dyDescent="0.55000000000000004">
      <c r="O10844" s="1"/>
      <c r="V10844" s="1"/>
      <c r="X10844" s="1"/>
    </row>
    <row r="10845" spans="15:24" x14ac:dyDescent="0.55000000000000004">
      <c r="O10845" s="1"/>
      <c r="V10845" s="1"/>
      <c r="X10845" s="1"/>
    </row>
    <row r="10846" spans="15:24" x14ac:dyDescent="0.55000000000000004">
      <c r="O10846" s="1"/>
      <c r="V10846" s="1"/>
      <c r="X10846" s="1"/>
    </row>
    <row r="10847" spans="15:24" x14ac:dyDescent="0.55000000000000004">
      <c r="O10847" s="1"/>
      <c r="V10847" s="1"/>
      <c r="X10847" s="1"/>
    </row>
    <row r="10848" spans="15:24" x14ac:dyDescent="0.55000000000000004">
      <c r="O10848" s="1"/>
      <c r="V10848" s="1"/>
      <c r="X10848" s="1"/>
    </row>
    <row r="10849" spans="15:24" x14ac:dyDescent="0.55000000000000004">
      <c r="O10849" s="1"/>
      <c r="V10849" s="1"/>
      <c r="X10849" s="1"/>
    </row>
    <row r="10850" spans="15:24" x14ac:dyDescent="0.55000000000000004">
      <c r="O10850" s="1"/>
      <c r="V10850" s="1"/>
      <c r="X10850" s="1"/>
    </row>
    <row r="10851" spans="15:24" x14ac:dyDescent="0.55000000000000004">
      <c r="O10851" s="1"/>
      <c r="V10851" s="1"/>
      <c r="X10851" s="1"/>
    </row>
    <row r="10852" spans="15:24" x14ac:dyDescent="0.55000000000000004">
      <c r="O10852" s="1"/>
      <c r="V10852" s="1"/>
      <c r="X10852" s="1"/>
    </row>
    <row r="10853" spans="15:24" x14ac:dyDescent="0.55000000000000004">
      <c r="O10853" s="1"/>
      <c r="V10853" s="1"/>
      <c r="X10853" s="1"/>
    </row>
    <row r="10854" spans="15:24" x14ac:dyDescent="0.55000000000000004">
      <c r="O10854" s="1"/>
      <c r="V10854" s="1"/>
      <c r="X10854" s="1"/>
    </row>
    <row r="10855" spans="15:24" x14ac:dyDescent="0.55000000000000004">
      <c r="O10855" s="1"/>
      <c r="V10855" s="1"/>
      <c r="X10855" s="1"/>
    </row>
    <row r="10856" spans="15:24" x14ac:dyDescent="0.55000000000000004">
      <c r="O10856" s="1"/>
      <c r="V10856" s="1"/>
      <c r="X10856" s="1"/>
    </row>
    <row r="10857" spans="15:24" x14ac:dyDescent="0.55000000000000004">
      <c r="O10857" s="1"/>
      <c r="V10857" s="1"/>
      <c r="X10857" s="1"/>
    </row>
    <row r="10858" spans="15:24" x14ac:dyDescent="0.55000000000000004">
      <c r="O10858" s="1"/>
      <c r="V10858" s="1"/>
      <c r="X10858" s="1"/>
    </row>
    <row r="10859" spans="15:24" x14ac:dyDescent="0.55000000000000004">
      <c r="O10859" s="1"/>
      <c r="V10859" s="1"/>
      <c r="X10859" s="1"/>
    </row>
    <row r="10860" spans="15:24" x14ac:dyDescent="0.55000000000000004">
      <c r="O10860" s="1"/>
      <c r="V10860" s="1"/>
      <c r="X10860" s="1"/>
    </row>
    <row r="10861" spans="15:24" x14ac:dyDescent="0.55000000000000004">
      <c r="O10861" s="1"/>
      <c r="V10861" s="1"/>
      <c r="X10861" s="1"/>
    </row>
    <row r="10862" spans="15:24" x14ac:dyDescent="0.55000000000000004">
      <c r="O10862" s="1"/>
      <c r="V10862" s="1"/>
      <c r="X10862" s="1"/>
    </row>
    <row r="10863" spans="15:24" x14ac:dyDescent="0.55000000000000004">
      <c r="O10863" s="1"/>
      <c r="V10863" s="1"/>
      <c r="X10863" s="1"/>
    </row>
    <row r="10864" spans="15:24" x14ac:dyDescent="0.55000000000000004">
      <c r="O10864" s="1"/>
      <c r="V10864" s="1"/>
      <c r="X10864" s="1"/>
    </row>
    <row r="10865" spans="15:24" x14ac:dyDescent="0.55000000000000004">
      <c r="O10865" s="1"/>
      <c r="V10865" s="1"/>
      <c r="X10865" s="1"/>
    </row>
    <row r="10866" spans="15:24" x14ac:dyDescent="0.55000000000000004">
      <c r="O10866" s="1"/>
      <c r="V10866" s="1"/>
      <c r="X10866" s="1"/>
    </row>
    <row r="10867" spans="15:24" x14ac:dyDescent="0.55000000000000004">
      <c r="O10867" s="1"/>
      <c r="V10867" s="1"/>
      <c r="X10867" s="1"/>
    </row>
    <row r="10868" spans="15:24" x14ac:dyDescent="0.55000000000000004">
      <c r="O10868" s="1"/>
      <c r="V10868" s="1"/>
      <c r="X10868" s="1"/>
    </row>
    <row r="10869" spans="15:24" x14ac:dyDescent="0.55000000000000004">
      <c r="O10869" s="1"/>
      <c r="V10869" s="1"/>
      <c r="X10869" s="1"/>
    </row>
    <row r="10870" spans="15:24" x14ac:dyDescent="0.55000000000000004">
      <c r="O10870" s="1"/>
      <c r="V10870" s="1"/>
      <c r="X10870" s="1"/>
    </row>
    <row r="10871" spans="15:24" x14ac:dyDescent="0.55000000000000004">
      <c r="O10871" s="1"/>
      <c r="V10871" s="1"/>
      <c r="X10871" s="1"/>
    </row>
    <row r="10872" spans="15:24" x14ac:dyDescent="0.55000000000000004">
      <c r="O10872" s="1"/>
      <c r="V10872" s="1"/>
      <c r="X10872" s="1"/>
    </row>
    <row r="10873" spans="15:24" x14ac:dyDescent="0.55000000000000004">
      <c r="O10873" s="1"/>
      <c r="V10873" s="1"/>
      <c r="X10873" s="1"/>
    </row>
    <row r="10874" spans="15:24" x14ac:dyDescent="0.55000000000000004">
      <c r="O10874" s="1"/>
      <c r="V10874" s="1"/>
      <c r="X10874" s="1"/>
    </row>
    <row r="10875" spans="15:24" x14ac:dyDescent="0.55000000000000004">
      <c r="O10875" s="1"/>
      <c r="V10875" s="1"/>
      <c r="X10875" s="1"/>
    </row>
    <row r="10876" spans="15:24" x14ac:dyDescent="0.55000000000000004">
      <c r="O10876" s="1"/>
      <c r="V10876" s="1"/>
      <c r="X10876" s="1"/>
    </row>
    <row r="10877" spans="15:24" x14ac:dyDescent="0.55000000000000004">
      <c r="O10877" s="1"/>
      <c r="V10877" s="1"/>
      <c r="X10877" s="1"/>
    </row>
    <row r="10878" spans="15:24" x14ac:dyDescent="0.55000000000000004">
      <c r="O10878" s="1"/>
      <c r="V10878" s="1"/>
      <c r="X10878" s="1"/>
    </row>
    <row r="10879" spans="15:24" x14ac:dyDescent="0.55000000000000004">
      <c r="O10879" s="1"/>
      <c r="V10879" s="1"/>
      <c r="X10879" s="1"/>
    </row>
    <row r="10880" spans="15:24" x14ac:dyDescent="0.55000000000000004">
      <c r="O10880" s="1"/>
      <c r="V10880" s="1"/>
      <c r="X10880" s="1"/>
    </row>
    <row r="10881" spans="15:24" x14ac:dyDescent="0.55000000000000004">
      <c r="O10881" s="1"/>
      <c r="V10881" s="1"/>
      <c r="X10881" s="1"/>
    </row>
    <row r="10882" spans="15:24" x14ac:dyDescent="0.55000000000000004">
      <c r="O10882" s="1"/>
      <c r="V10882" s="1"/>
      <c r="X10882" s="1"/>
    </row>
    <row r="10883" spans="15:24" x14ac:dyDescent="0.55000000000000004">
      <c r="O10883" s="1"/>
      <c r="V10883" s="1"/>
      <c r="X10883" s="1"/>
    </row>
    <row r="10884" spans="15:24" x14ac:dyDescent="0.55000000000000004">
      <c r="O10884" s="1"/>
      <c r="V10884" s="1"/>
      <c r="X10884" s="1"/>
    </row>
    <row r="10885" spans="15:24" x14ac:dyDescent="0.55000000000000004">
      <c r="O10885" s="1"/>
      <c r="V10885" s="1"/>
      <c r="X10885" s="1"/>
    </row>
    <row r="10886" spans="15:24" x14ac:dyDescent="0.55000000000000004">
      <c r="O10886" s="1"/>
      <c r="V10886" s="1"/>
      <c r="X10886" s="1"/>
    </row>
    <row r="10887" spans="15:24" x14ac:dyDescent="0.55000000000000004">
      <c r="O10887" s="1"/>
      <c r="V10887" s="1"/>
      <c r="X10887" s="1"/>
    </row>
    <row r="10888" spans="15:24" x14ac:dyDescent="0.55000000000000004">
      <c r="O10888" s="1"/>
      <c r="V10888" s="1"/>
      <c r="X10888" s="1"/>
    </row>
    <row r="10889" spans="15:24" x14ac:dyDescent="0.55000000000000004">
      <c r="O10889" s="1"/>
      <c r="V10889" s="1"/>
      <c r="X10889" s="1"/>
    </row>
    <row r="10890" spans="15:24" x14ac:dyDescent="0.55000000000000004">
      <c r="O10890" s="1"/>
      <c r="V10890" s="1"/>
      <c r="X10890" s="1"/>
    </row>
    <row r="10891" spans="15:24" x14ac:dyDescent="0.55000000000000004">
      <c r="O10891" s="1"/>
      <c r="V10891" s="1"/>
      <c r="X10891" s="1"/>
    </row>
    <row r="10892" spans="15:24" x14ac:dyDescent="0.55000000000000004">
      <c r="O10892" s="1"/>
      <c r="V10892" s="1"/>
      <c r="X10892" s="1"/>
    </row>
    <row r="10893" spans="15:24" x14ac:dyDescent="0.55000000000000004">
      <c r="O10893" s="1"/>
      <c r="V10893" s="1"/>
      <c r="X10893" s="1"/>
    </row>
    <row r="10894" spans="15:24" x14ac:dyDescent="0.55000000000000004">
      <c r="O10894" s="1"/>
      <c r="V10894" s="1"/>
      <c r="X10894" s="1"/>
    </row>
    <row r="10895" spans="15:24" x14ac:dyDescent="0.55000000000000004">
      <c r="O10895" s="1"/>
      <c r="V10895" s="1"/>
      <c r="X10895" s="1"/>
    </row>
    <row r="10896" spans="15:24" x14ac:dyDescent="0.55000000000000004">
      <c r="O10896" s="1"/>
      <c r="V10896" s="1"/>
      <c r="X10896" s="1"/>
    </row>
    <row r="10897" spans="15:24" x14ac:dyDescent="0.55000000000000004">
      <c r="O10897" s="1"/>
      <c r="V10897" s="1"/>
      <c r="X10897" s="1"/>
    </row>
    <row r="10898" spans="15:24" x14ac:dyDescent="0.55000000000000004">
      <c r="O10898" s="1"/>
      <c r="V10898" s="1"/>
      <c r="X10898" s="1"/>
    </row>
    <row r="10899" spans="15:24" x14ac:dyDescent="0.55000000000000004">
      <c r="O10899" s="1"/>
      <c r="V10899" s="1"/>
      <c r="X10899" s="1"/>
    </row>
    <row r="10900" spans="15:24" x14ac:dyDescent="0.55000000000000004">
      <c r="O10900" s="1"/>
      <c r="V10900" s="1"/>
      <c r="X10900" s="1"/>
    </row>
    <row r="10901" spans="15:24" x14ac:dyDescent="0.55000000000000004">
      <c r="O10901" s="1"/>
      <c r="V10901" s="1"/>
      <c r="X10901" s="1"/>
    </row>
    <row r="10902" spans="15:24" x14ac:dyDescent="0.55000000000000004">
      <c r="O10902" s="1"/>
      <c r="V10902" s="1"/>
      <c r="X10902" s="1"/>
    </row>
    <row r="10903" spans="15:24" x14ac:dyDescent="0.55000000000000004">
      <c r="O10903" s="1"/>
      <c r="V10903" s="1"/>
      <c r="X10903" s="1"/>
    </row>
    <row r="10904" spans="15:24" x14ac:dyDescent="0.55000000000000004">
      <c r="O10904" s="1"/>
      <c r="V10904" s="1"/>
      <c r="X10904" s="1"/>
    </row>
    <row r="10905" spans="15:24" x14ac:dyDescent="0.55000000000000004">
      <c r="O10905" s="1"/>
      <c r="V10905" s="1"/>
      <c r="X10905" s="1"/>
    </row>
    <row r="10906" spans="15:24" x14ac:dyDescent="0.55000000000000004">
      <c r="O10906" s="1"/>
      <c r="V10906" s="1"/>
      <c r="X10906" s="1"/>
    </row>
    <row r="10907" spans="15:24" x14ac:dyDescent="0.55000000000000004">
      <c r="O10907" s="1"/>
      <c r="V10907" s="1"/>
      <c r="X10907" s="1"/>
    </row>
    <row r="10908" spans="15:24" x14ac:dyDescent="0.55000000000000004">
      <c r="O10908" s="1"/>
      <c r="V10908" s="1"/>
      <c r="X10908" s="1"/>
    </row>
    <row r="10909" spans="15:24" x14ac:dyDescent="0.55000000000000004">
      <c r="O10909" s="1"/>
      <c r="V10909" s="1"/>
      <c r="X10909" s="1"/>
    </row>
    <row r="10910" spans="15:24" x14ac:dyDescent="0.55000000000000004">
      <c r="O10910" s="1"/>
      <c r="V10910" s="1"/>
      <c r="X10910" s="1"/>
    </row>
    <row r="10911" spans="15:24" x14ac:dyDescent="0.55000000000000004">
      <c r="O10911" s="1"/>
      <c r="V10911" s="1"/>
      <c r="X10911" s="1"/>
    </row>
    <row r="10912" spans="15:24" x14ac:dyDescent="0.55000000000000004">
      <c r="O10912" s="1"/>
      <c r="V10912" s="1"/>
      <c r="X10912" s="1"/>
    </row>
    <row r="10913" spans="15:24" x14ac:dyDescent="0.55000000000000004">
      <c r="O10913" s="1"/>
      <c r="V10913" s="1"/>
      <c r="X10913" s="1"/>
    </row>
    <row r="10914" spans="15:24" x14ac:dyDescent="0.55000000000000004">
      <c r="O10914" s="1"/>
      <c r="V10914" s="1"/>
      <c r="X10914" s="1"/>
    </row>
    <row r="10915" spans="15:24" x14ac:dyDescent="0.55000000000000004">
      <c r="O10915" s="1"/>
      <c r="V10915" s="1"/>
      <c r="X10915" s="1"/>
    </row>
    <row r="10916" spans="15:24" x14ac:dyDescent="0.55000000000000004">
      <c r="O10916" s="1"/>
      <c r="V10916" s="1"/>
      <c r="X10916" s="1"/>
    </row>
    <row r="10917" spans="15:24" x14ac:dyDescent="0.55000000000000004">
      <c r="O10917" s="1"/>
      <c r="V10917" s="1"/>
      <c r="X10917" s="1"/>
    </row>
    <row r="10918" spans="15:24" x14ac:dyDescent="0.55000000000000004">
      <c r="O10918" s="1"/>
      <c r="V10918" s="1"/>
      <c r="X10918" s="1"/>
    </row>
    <row r="10919" spans="15:24" x14ac:dyDescent="0.55000000000000004">
      <c r="O10919" s="1"/>
      <c r="V10919" s="1"/>
      <c r="X10919" s="1"/>
    </row>
    <row r="10920" spans="15:24" x14ac:dyDescent="0.55000000000000004">
      <c r="O10920" s="1"/>
      <c r="V10920" s="1"/>
      <c r="X10920" s="1"/>
    </row>
    <row r="10921" spans="15:24" x14ac:dyDescent="0.55000000000000004">
      <c r="O10921" s="1"/>
      <c r="V10921" s="1"/>
      <c r="X10921" s="1"/>
    </row>
    <row r="10922" spans="15:24" x14ac:dyDescent="0.55000000000000004">
      <c r="O10922" s="1"/>
      <c r="V10922" s="1"/>
      <c r="X10922" s="1"/>
    </row>
    <row r="10923" spans="15:24" x14ac:dyDescent="0.55000000000000004">
      <c r="O10923" s="1"/>
      <c r="V10923" s="1"/>
      <c r="X10923" s="1"/>
    </row>
    <row r="10924" spans="15:24" x14ac:dyDescent="0.55000000000000004">
      <c r="O10924" s="1"/>
      <c r="V10924" s="1"/>
      <c r="X10924" s="1"/>
    </row>
    <row r="10925" spans="15:24" x14ac:dyDescent="0.55000000000000004">
      <c r="O10925" s="1"/>
      <c r="V10925" s="1"/>
      <c r="X10925" s="1"/>
    </row>
    <row r="10926" spans="15:24" x14ac:dyDescent="0.55000000000000004">
      <c r="O10926" s="1"/>
      <c r="V10926" s="1"/>
      <c r="X10926" s="1"/>
    </row>
    <row r="10927" spans="15:24" x14ac:dyDescent="0.55000000000000004">
      <c r="O10927" s="1"/>
      <c r="V10927" s="1"/>
      <c r="X10927" s="1"/>
    </row>
    <row r="10928" spans="15:24" x14ac:dyDescent="0.55000000000000004">
      <c r="O10928" s="1"/>
      <c r="V10928" s="1"/>
      <c r="X10928" s="1"/>
    </row>
    <row r="10929" spans="15:24" x14ac:dyDescent="0.55000000000000004">
      <c r="O10929" s="1"/>
      <c r="V10929" s="1"/>
      <c r="X10929" s="1"/>
    </row>
    <row r="10930" spans="15:24" x14ac:dyDescent="0.55000000000000004">
      <c r="O10930" s="1"/>
      <c r="V10930" s="1"/>
      <c r="X10930" s="1"/>
    </row>
    <row r="10931" spans="15:24" x14ac:dyDescent="0.55000000000000004">
      <c r="O10931" s="1"/>
      <c r="V10931" s="1"/>
      <c r="X10931" s="1"/>
    </row>
    <row r="10932" spans="15:24" x14ac:dyDescent="0.55000000000000004">
      <c r="O10932" s="1"/>
      <c r="V10932" s="1"/>
      <c r="X10932" s="1"/>
    </row>
    <row r="10933" spans="15:24" x14ac:dyDescent="0.55000000000000004">
      <c r="O10933" s="1"/>
      <c r="V10933" s="1"/>
      <c r="X10933" s="1"/>
    </row>
    <row r="10934" spans="15:24" x14ac:dyDescent="0.55000000000000004">
      <c r="O10934" s="1"/>
      <c r="V10934" s="1"/>
      <c r="X10934" s="1"/>
    </row>
    <row r="10935" spans="15:24" x14ac:dyDescent="0.55000000000000004">
      <c r="O10935" s="1"/>
      <c r="V10935" s="1"/>
      <c r="X10935" s="1"/>
    </row>
    <row r="10936" spans="15:24" x14ac:dyDescent="0.55000000000000004">
      <c r="O10936" s="1"/>
      <c r="V10936" s="1"/>
      <c r="X10936" s="1"/>
    </row>
    <row r="10937" spans="15:24" x14ac:dyDescent="0.55000000000000004">
      <c r="O10937" s="1"/>
      <c r="V10937" s="1"/>
      <c r="X10937" s="1"/>
    </row>
    <row r="10938" spans="15:24" x14ac:dyDescent="0.55000000000000004">
      <c r="O10938" s="1"/>
      <c r="V10938" s="1"/>
      <c r="X10938" s="1"/>
    </row>
    <row r="10939" spans="15:24" x14ac:dyDescent="0.55000000000000004">
      <c r="O10939" s="1"/>
      <c r="V10939" s="1"/>
      <c r="X10939" s="1"/>
    </row>
    <row r="10940" spans="15:24" x14ac:dyDescent="0.55000000000000004">
      <c r="O10940" s="1"/>
      <c r="V10940" s="1"/>
      <c r="X10940" s="1"/>
    </row>
    <row r="10941" spans="15:24" x14ac:dyDescent="0.55000000000000004">
      <c r="O10941" s="1"/>
      <c r="V10941" s="1"/>
      <c r="X10941" s="1"/>
    </row>
    <row r="10942" spans="15:24" x14ac:dyDescent="0.55000000000000004">
      <c r="O10942" s="1"/>
      <c r="V10942" s="1"/>
      <c r="X10942" s="1"/>
    </row>
    <row r="10943" spans="15:24" x14ac:dyDescent="0.55000000000000004">
      <c r="O10943" s="1"/>
      <c r="V10943" s="1"/>
      <c r="X10943" s="1"/>
    </row>
    <row r="10944" spans="15:24" x14ac:dyDescent="0.55000000000000004">
      <c r="O10944" s="1"/>
      <c r="V10944" s="1"/>
      <c r="X10944" s="1"/>
    </row>
    <row r="10945" spans="15:24" x14ac:dyDescent="0.55000000000000004">
      <c r="O10945" s="1"/>
      <c r="V10945" s="1"/>
      <c r="X10945" s="1"/>
    </row>
    <row r="10946" spans="15:24" x14ac:dyDescent="0.55000000000000004">
      <c r="O10946" s="1"/>
      <c r="V10946" s="1"/>
      <c r="X10946" s="1"/>
    </row>
    <row r="10947" spans="15:24" x14ac:dyDescent="0.55000000000000004">
      <c r="O10947" s="1"/>
      <c r="V10947" s="1"/>
      <c r="X10947" s="1"/>
    </row>
    <row r="10948" spans="15:24" x14ac:dyDescent="0.55000000000000004">
      <c r="O10948" s="1"/>
      <c r="V10948" s="1"/>
      <c r="X10948" s="1"/>
    </row>
    <row r="10949" spans="15:24" x14ac:dyDescent="0.55000000000000004">
      <c r="O10949" s="1"/>
      <c r="V10949" s="1"/>
      <c r="X10949" s="1"/>
    </row>
    <row r="10950" spans="15:24" x14ac:dyDescent="0.55000000000000004">
      <c r="O10950" s="1"/>
      <c r="V10950" s="1"/>
      <c r="X10950" s="1"/>
    </row>
    <row r="10951" spans="15:24" x14ac:dyDescent="0.55000000000000004">
      <c r="O10951" s="1"/>
      <c r="V10951" s="1"/>
      <c r="X10951" s="1"/>
    </row>
    <row r="10952" spans="15:24" x14ac:dyDescent="0.55000000000000004">
      <c r="O10952" s="1"/>
      <c r="V10952" s="1"/>
      <c r="X10952" s="1"/>
    </row>
    <row r="10953" spans="15:24" x14ac:dyDescent="0.55000000000000004">
      <c r="O10953" s="1"/>
      <c r="V10953" s="1"/>
      <c r="X10953" s="1"/>
    </row>
    <row r="10954" spans="15:24" x14ac:dyDescent="0.55000000000000004">
      <c r="O10954" s="1"/>
      <c r="V10954" s="1"/>
      <c r="X10954" s="1"/>
    </row>
    <row r="10955" spans="15:24" x14ac:dyDescent="0.55000000000000004">
      <c r="O10955" s="1"/>
      <c r="V10955" s="1"/>
      <c r="X10955" s="1"/>
    </row>
    <row r="10956" spans="15:24" x14ac:dyDescent="0.55000000000000004">
      <c r="O10956" s="1"/>
      <c r="V10956" s="1"/>
      <c r="X10956" s="1"/>
    </row>
    <row r="10957" spans="15:24" x14ac:dyDescent="0.55000000000000004">
      <c r="O10957" s="1"/>
      <c r="V10957" s="1"/>
      <c r="X10957" s="1"/>
    </row>
    <row r="10958" spans="15:24" x14ac:dyDescent="0.55000000000000004">
      <c r="O10958" s="1"/>
      <c r="V10958" s="1"/>
      <c r="X10958" s="1"/>
    </row>
    <row r="10959" spans="15:24" x14ac:dyDescent="0.55000000000000004">
      <c r="O10959" s="1"/>
      <c r="V10959" s="1"/>
      <c r="X10959" s="1"/>
    </row>
    <row r="10960" spans="15:24" x14ac:dyDescent="0.55000000000000004">
      <c r="O10960" s="1"/>
      <c r="V10960" s="1"/>
      <c r="X10960" s="1"/>
    </row>
    <row r="10961" spans="15:24" x14ac:dyDescent="0.55000000000000004">
      <c r="O10961" s="1"/>
      <c r="V10961" s="1"/>
      <c r="X10961" s="1"/>
    </row>
    <row r="10962" spans="15:24" x14ac:dyDescent="0.55000000000000004">
      <c r="O10962" s="1"/>
      <c r="V10962" s="1"/>
      <c r="X10962" s="1"/>
    </row>
    <row r="10963" spans="15:24" x14ac:dyDescent="0.55000000000000004">
      <c r="O10963" s="1"/>
      <c r="V10963" s="1"/>
      <c r="X10963" s="1"/>
    </row>
    <row r="10964" spans="15:24" x14ac:dyDescent="0.55000000000000004">
      <c r="O10964" s="1"/>
      <c r="V10964" s="1"/>
      <c r="X10964" s="1"/>
    </row>
    <row r="10965" spans="15:24" x14ac:dyDescent="0.55000000000000004">
      <c r="O10965" s="1"/>
      <c r="V10965" s="1"/>
      <c r="X10965" s="1"/>
    </row>
    <row r="10966" spans="15:24" x14ac:dyDescent="0.55000000000000004">
      <c r="O10966" s="1"/>
      <c r="V10966" s="1"/>
      <c r="X10966" s="1"/>
    </row>
    <row r="10967" spans="15:24" x14ac:dyDescent="0.55000000000000004">
      <c r="O10967" s="1"/>
      <c r="V10967" s="1"/>
      <c r="X10967" s="1"/>
    </row>
    <row r="10968" spans="15:24" x14ac:dyDescent="0.55000000000000004">
      <c r="O10968" s="1"/>
      <c r="V10968" s="1"/>
      <c r="X10968" s="1"/>
    </row>
    <row r="10969" spans="15:24" x14ac:dyDescent="0.55000000000000004">
      <c r="O10969" s="1"/>
      <c r="V10969" s="1"/>
      <c r="X10969" s="1"/>
    </row>
    <row r="10970" spans="15:24" x14ac:dyDescent="0.55000000000000004">
      <c r="O10970" s="1"/>
      <c r="V10970" s="1"/>
      <c r="X10970" s="1"/>
    </row>
    <row r="10971" spans="15:24" x14ac:dyDescent="0.55000000000000004">
      <c r="O10971" s="1"/>
      <c r="V10971" s="1"/>
      <c r="X10971" s="1"/>
    </row>
    <row r="10972" spans="15:24" x14ac:dyDescent="0.55000000000000004">
      <c r="O10972" s="1"/>
      <c r="V10972" s="1"/>
      <c r="X10972" s="1"/>
    </row>
    <row r="10973" spans="15:24" x14ac:dyDescent="0.55000000000000004">
      <c r="O10973" s="1"/>
      <c r="V10973" s="1"/>
      <c r="X10973" s="1"/>
    </row>
    <row r="10974" spans="15:24" x14ac:dyDescent="0.55000000000000004">
      <c r="O10974" s="1"/>
      <c r="V10974" s="1"/>
      <c r="X10974" s="1"/>
    </row>
    <row r="10975" spans="15:24" x14ac:dyDescent="0.55000000000000004">
      <c r="O10975" s="1"/>
      <c r="V10975" s="1"/>
      <c r="X10975" s="1"/>
    </row>
    <row r="10976" spans="15:24" x14ac:dyDescent="0.55000000000000004">
      <c r="O10976" s="1"/>
      <c r="V10976" s="1"/>
      <c r="X10976" s="1"/>
    </row>
    <row r="10977" spans="15:24" x14ac:dyDescent="0.55000000000000004">
      <c r="O10977" s="1"/>
      <c r="V10977" s="1"/>
      <c r="X10977" s="1"/>
    </row>
    <row r="10978" spans="15:24" x14ac:dyDescent="0.55000000000000004">
      <c r="O10978" s="1"/>
      <c r="V10978" s="1"/>
      <c r="X10978" s="1"/>
    </row>
    <row r="10979" spans="15:24" x14ac:dyDescent="0.55000000000000004">
      <c r="O10979" s="1"/>
      <c r="V10979" s="1"/>
      <c r="X10979" s="1"/>
    </row>
    <row r="10980" spans="15:24" x14ac:dyDescent="0.55000000000000004">
      <c r="O10980" s="1"/>
      <c r="V10980" s="1"/>
      <c r="X10980" s="1"/>
    </row>
    <row r="10981" spans="15:24" x14ac:dyDescent="0.55000000000000004">
      <c r="O10981" s="1"/>
      <c r="V10981" s="1"/>
      <c r="X10981" s="1"/>
    </row>
    <row r="10982" spans="15:24" x14ac:dyDescent="0.55000000000000004">
      <c r="O10982" s="1"/>
      <c r="V10982" s="1"/>
      <c r="X10982" s="1"/>
    </row>
    <row r="10983" spans="15:24" x14ac:dyDescent="0.55000000000000004">
      <c r="O10983" s="1"/>
      <c r="V10983" s="1"/>
      <c r="X10983" s="1"/>
    </row>
    <row r="10984" spans="15:24" x14ac:dyDescent="0.55000000000000004">
      <c r="O10984" s="1"/>
      <c r="V10984" s="1"/>
      <c r="X10984" s="1"/>
    </row>
    <row r="10985" spans="15:24" x14ac:dyDescent="0.55000000000000004">
      <c r="O10985" s="1"/>
      <c r="V10985" s="1"/>
      <c r="X10985" s="1"/>
    </row>
    <row r="10986" spans="15:24" x14ac:dyDescent="0.55000000000000004">
      <c r="O10986" s="1"/>
      <c r="V10986" s="1"/>
      <c r="X10986" s="1"/>
    </row>
    <row r="10987" spans="15:24" x14ac:dyDescent="0.55000000000000004">
      <c r="O10987" s="1"/>
      <c r="V10987" s="1"/>
      <c r="X10987" s="1"/>
    </row>
    <row r="10988" spans="15:24" x14ac:dyDescent="0.55000000000000004">
      <c r="O10988" s="1"/>
      <c r="V10988" s="1"/>
      <c r="X10988" s="1"/>
    </row>
    <row r="10989" spans="15:24" x14ac:dyDescent="0.55000000000000004">
      <c r="O10989" s="1"/>
      <c r="V10989" s="1"/>
      <c r="X10989" s="1"/>
    </row>
    <row r="10990" spans="15:24" x14ac:dyDescent="0.55000000000000004">
      <c r="O10990" s="1"/>
      <c r="V10990" s="1"/>
      <c r="X10990" s="1"/>
    </row>
    <row r="10991" spans="15:24" x14ac:dyDescent="0.55000000000000004">
      <c r="O10991" s="1"/>
      <c r="V10991" s="1"/>
      <c r="X10991" s="1"/>
    </row>
    <row r="10992" spans="15:24" x14ac:dyDescent="0.55000000000000004">
      <c r="O10992" s="1"/>
      <c r="V10992" s="1"/>
      <c r="X10992" s="1"/>
    </row>
    <row r="10993" spans="15:24" x14ac:dyDescent="0.55000000000000004">
      <c r="O10993" s="1"/>
      <c r="V10993" s="1"/>
      <c r="X10993" s="1"/>
    </row>
    <row r="10994" spans="15:24" x14ac:dyDescent="0.55000000000000004">
      <c r="O10994" s="1"/>
      <c r="V10994" s="1"/>
      <c r="X10994" s="1"/>
    </row>
    <row r="10995" spans="15:24" x14ac:dyDescent="0.55000000000000004">
      <c r="O10995" s="1"/>
      <c r="V10995" s="1"/>
      <c r="X10995" s="1"/>
    </row>
    <row r="10996" spans="15:24" x14ac:dyDescent="0.55000000000000004">
      <c r="O10996" s="1"/>
      <c r="V10996" s="1"/>
      <c r="X10996" s="1"/>
    </row>
    <row r="10997" spans="15:24" x14ac:dyDescent="0.55000000000000004">
      <c r="O10997" s="1"/>
      <c r="V10997" s="1"/>
      <c r="X10997" s="1"/>
    </row>
    <row r="10998" spans="15:24" x14ac:dyDescent="0.55000000000000004">
      <c r="O10998" s="1"/>
      <c r="V10998" s="1"/>
      <c r="X10998" s="1"/>
    </row>
    <row r="10999" spans="15:24" x14ac:dyDescent="0.55000000000000004">
      <c r="O10999" s="1"/>
      <c r="V10999" s="1"/>
      <c r="X10999" s="1"/>
    </row>
    <row r="11000" spans="15:24" x14ac:dyDescent="0.55000000000000004">
      <c r="O11000" s="1"/>
      <c r="V11000" s="1"/>
      <c r="X11000" s="1"/>
    </row>
    <row r="11001" spans="15:24" x14ac:dyDescent="0.55000000000000004">
      <c r="O11001" s="1"/>
      <c r="V11001" s="1"/>
      <c r="X11001" s="1"/>
    </row>
    <row r="11002" spans="15:24" x14ac:dyDescent="0.55000000000000004">
      <c r="O11002" s="1"/>
      <c r="V11002" s="1"/>
      <c r="X11002" s="1"/>
    </row>
    <row r="11003" spans="15:24" x14ac:dyDescent="0.55000000000000004">
      <c r="O11003" s="1"/>
      <c r="V11003" s="1"/>
      <c r="X11003" s="1"/>
    </row>
    <row r="11004" spans="15:24" x14ac:dyDescent="0.55000000000000004">
      <c r="O11004" s="1"/>
      <c r="V11004" s="1"/>
      <c r="X11004" s="1"/>
    </row>
    <row r="11005" spans="15:24" x14ac:dyDescent="0.55000000000000004">
      <c r="O11005" s="1"/>
      <c r="V11005" s="1"/>
      <c r="X11005" s="1"/>
    </row>
    <row r="11006" spans="15:24" x14ac:dyDescent="0.55000000000000004">
      <c r="O11006" s="1"/>
      <c r="V11006" s="1"/>
      <c r="X11006" s="1"/>
    </row>
    <row r="11007" spans="15:24" x14ac:dyDescent="0.55000000000000004">
      <c r="O11007" s="1"/>
      <c r="V11007" s="1"/>
      <c r="X11007" s="1"/>
    </row>
    <row r="11008" spans="15:24" x14ac:dyDescent="0.55000000000000004">
      <c r="O11008" s="1"/>
      <c r="V11008" s="1"/>
      <c r="X11008" s="1"/>
    </row>
    <row r="11009" spans="15:24" x14ac:dyDescent="0.55000000000000004">
      <c r="O11009" s="1"/>
      <c r="V11009" s="1"/>
      <c r="X11009" s="1"/>
    </row>
    <row r="11010" spans="15:24" x14ac:dyDescent="0.55000000000000004">
      <c r="O11010" s="1"/>
      <c r="V11010" s="1"/>
      <c r="X11010" s="1"/>
    </row>
    <row r="11011" spans="15:24" x14ac:dyDescent="0.55000000000000004">
      <c r="O11011" s="1"/>
      <c r="V11011" s="1"/>
      <c r="X11011" s="1"/>
    </row>
    <row r="11012" spans="15:24" x14ac:dyDescent="0.55000000000000004">
      <c r="O11012" s="1"/>
      <c r="V11012" s="1"/>
      <c r="X11012" s="1"/>
    </row>
    <row r="11013" spans="15:24" x14ac:dyDescent="0.55000000000000004">
      <c r="O11013" s="1"/>
      <c r="V11013" s="1"/>
      <c r="X11013" s="1"/>
    </row>
    <row r="11014" spans="15:24" x14ac:dyDescent="0.55000000000000004">
      <c r="O11014" s="1"/>
      <c r="V11014" s="1"/>
      <c r="X11014" s="1"/>
    </row>
    <row r="11015" spans="15:24" x14ac:dyDescent="0.55000000000000004">
      <c r="O11015" s="1"/>
      <c r="V11015" s="1"/>
      <c r="X11015" s="1"/>
    </row>
    <row r="11016" spans="15:24" x14ac:dyDescent="0.55000000000000004">
      <c r="O11016" s="1"/>
      <c r="V11016" s="1"/>
      <c r="X11016" s="1"/>
    </row>
    <row r="11017" spans="15:24" x14ac:dyDescent="0.55000000000000004">
      <c r="O11017" s="1"/>
      <c r="V11017" s="1"/>
      <c r="X11017" s="1"/>
    </row>
    <row r="11018" spans="15:24" x14ac:dyDescent="0.55000000000000004">
      <c r="O11018" s="1"/>
      <c r="V11018" s="1"/>
      <c r="X11018" s="1"/>
    </row>
    <row r="11019" spans="15:24" x14ac:dyDescent="0.55000000000000004">
      <c r="O11019" s="1"/>
      <c r="V11019" s="1"/>
      <c r="X11019" s="1"/>
    </row>
    <row r="11020" spans="15:24" x14ac:dyDescent="0.55000000000000004">
      <c r="O11020" s="1"/>
      <c r="V11020" s="1"/>
      <c r="X11020" s="1"/>
    </row>
    <row r="11021" spans="15:24" x14ac:dyDescent="0.55000000000000004">
      <c r="O11021" s="1"/>
      <c r="V11021" s="1"/>
      <c r="X11021" s="1"/>
    </row>
    <row r="11022" spans="15:24" x14ac:dyDescent="0.55000000000000004">
      <c r="O11022" s="1"/>
      <c r="V11022" s="1"/>
      <c r="X11022" s="1"/>
    </row>
    <row r="11023" spans="15:24" x14ac:dyDescent="0.55000000000000004">
      <c r="O11023" s="1"/>
      <c r="V11023" s="1"/>
      <c r="X11023" s="1"/>
    </row>
    <row r="11024" spans="15:24" x14ac:dyDescent="0.55000000000000004">
      <c r="O11024" s="1"/>
      <c r="V11024" s="1"/>
      <c r="X11024" s="1"/>
    </row>
    <row r="11025" spans="15:24" x14ac:dyDescent="0.55000000000000004">
      <c r="O11025" s="1"/>
      <c r="V11025" s="1"/>
      <c r="X11025" s="1"/>
    </row>
    <row r="11026" spans="15:24" x14ac:dyDescent="0.55000000000000004">
      <c r="O11026" s="1"/>
      <c r="V11026" s="1"/>
      <c r="X11026" s="1"/>
    </row>
    <row r="11027" spans="15:24" x14ac:dyDescent="0.55000000000000004">
      <c r="O11027" s="1"/>
      <c r="V11027" s="1"/>
      <c r="X11027" s="1"/>
    </row>
    <row r="11028" spans="15:24" x14ac:dyDescent="0.55000000000000004">
      <c r="O11028" s="1"/>
      <c r="V11028" s="1"/>
      <c r="X11028" s="1"/>
    </row>
    <row r="11029" spans="15:24" x14ac:dyDescent="0.55000000000000004">
      <c r="O11029" s="1"/>
      <c r="V11029" s="1"/>
      <c r="X11029" s="1"/>
    </row>
    <row r="11030" spans="15:24" x14ac:dyDescent="0.55000000000000004">
      <c r="O11030" s="1"/>
      <c r="V11030" s="1"/>
      <c r="X11030" s="1"/>
    </row>
    <row r="11031" spans="15:24" x14ac:dyDescent="0.55000000000000004">
      <c r="O11031" s="1"/>
      <c r="V11031" s="1"/>
      <c r="X11031" s="1"/>
    </row>
    <row r="11032" spans="15:24" x14ac:dyDescent="0.55000000000000004">
      <c r="O11032" s="1"/>
      <c r="V11032" s="1"/>
      <c r="X11032" s="1"/>
    </row>
    <row r="11033" spans="15:24" x14ac:dyDescent="0.55000000000000004">
      <c r="O11033" s="1"/>
      <c r="V11033" s="1"/>
      <c r="X11033" s="1"/>
    </row>
    <row r="11034" spans="15:24" x14ac:dyDescent="0.55000000000000004">
      <c r="O11034" s="1"/>
      <c r="V11034" s="1"/>
      <c r="X11034" s="1"/>
    </row>
    <row r="11035" spans="15:24" x14ac:dyDescent="0.55000000000000004">
      <c r="O11035" s="1"/>
      <c r="V11035" s="1"/>
      <c r="X11035" s="1"/>
    </row>
    <row r="11036" spans="15:24" x14ac:dyDescent="0.55000000000000004">
      <c r="O11036" s="1"/>
      <c r="V11036" s="1"/>
      <c r="X11036" s="1"/>
    </row>
    <row r="11037" spans="15:24" x14ac:dyDescent="0.55000000000000004">
      <c r="O11037" s="1"/>
      <c r="V11037" s="1"/>
      <c r="X11037" s="1"/>
    </row>
    <row r="11038" spans="15:24" x14ac:dyDescent="0.55000000000000004">
      <c r="O11038" s="1"/>
      <c r="V11038" s="1"/>
      <c r="X11038" s="1"/>
    </row>
    <row r="11039" spans="15:24" x14ac:dyDescent="0.55000000000000004">
      <c r="O11039" s="1"/>
      <c r="V11039" s="1"/>
      <c r="X11039" s="1"/>
    </row>
    <row r="11040" spans="15:24" x14ac:dyDescent="0.55000000000000004">
      <c r="O11040" s="1"/>
      <c r="V11040" s="1"/>
      <c r="X11040" s="1"/>
    </row>
    <row r="11041" spans="15:24" x14ac:dyDescent="0.55000000000000004">
      <c r="O11041" s="1"/>
      <c r="V11041" s="1"/>
      <c r="X11041" s="1"/>
    </row>
    <row r="11042" spans="15:24" x14ac:dyDescent="0.55000000000000004">
      <c r="O11042" s="1"/>
      <c r="V11042" s="1"/>
      <c r="X11042" s="1"/>
    </row>
    <row r="11043" spans="15:24" x14ac:dyDescent="0.55000000000000004">
      <c r="O11043" s="1"/>
      <c r="V11043" s="1"/>
      <c r="X11043" s="1"/>
    </row>
    <row r="11044" spans="15:24" x14ac:dyDescent="0.55000000000000004">
      <c r="O11044" s="1"/>
      <c r="V11044" s="1"/>
      <c r="X11044" s="1"/>
    </row>
    <row r="11045" spans="15:24" x14ac:dyDescent="0.55000000000000004">
      <c r="O11045" s="1"/>
      <c r="V11045" s="1"/>
      <c r="X11045" s="1"/>
    </row>
    <row r="11046" spans="15:24" x14ac:dyDescent="0.55000000000000004">
      <c r="O11046" s="1"/>
      <c r="V11046" s="1"/>
      <c r="X11046" s="1"/>
    </row>
    <row r="11047" spans="15:24" x14ac:dyDescent="0.55000000000000004">
      <c r="O11047" s="1"/>
      <c r="V11047" s="1"/>
      <c r="X11047" s="1"/>
    </row>
    <row r="11048" spans="15:24" x14ac:dyDescent="0.55000000000000004">
      <c r="O11048" s="1"/>
      <c r="V11048" s="1"/>
      <c r="X11048" s="1"/>
    </row>
    <row r="11049" spans="15:24" x14ac:dyDescent="0.55000000000000004">
      <c r="O11049" s="1"/>
      <c r="V11049" s="1"/>
      <c r="X11049" s="1"/>
    </row>
    <row r="11050" spans="15:24" x14ac:dyDescent="0.55000000000000004">
      <c r="O11050" s="1"/>
      <c r="V11050" s="1"/>
      <c r="X11050" s="1"/>
    </row>
    <row r="11051" spans="15:24" x14ac:dyDescent="0.55000000000000004">
      <c r="O11051" s="1"/>
      <c r="V11051" s="1"/>
      <c r="X11051" s="1"/>
    </row>
    <row r="11052" spans="15:24" x14ac:dyDescent="0.55000000000000004">
      <c r="O11052" s="1"/>
      <c r="V11052" s="1"/>
      <c r="X11052" s="1"/>
    </row>
    <row r="11053" spans="15:24" x14ac:dyDescent="0.55000000000000004">
      <c r="O11053" s="1"/>
      <c r="V11053" s="1"/>
      <c r="X11053" s="1"/>
    </row>
    <row r="11054" spans="15:24" x14ac:dyDescent="0.55000000000000004">
      <c r="O11054" s="1"/>
      <c r="V11054" s="1"/>
      <c r="X11054" s="1"/>
    </row>
    <row r="11055" spans="15:24" x14ac:dyDescent="0.55000000000000004">
      <c r="O11055" s="1"/>
      <c r="V11055" s="1"/>
      <c r="X11055" s="1"/>
    </row>
    <row r="11056" spans="15:24" x14ac:dyDescent="0.55000000000000004">
      <c r="O11056" s="1"/>
      <c r="V11056" s="1"/>
      <c r="X11056" s="1"/>
    </row>
    <row r="11057" spans="15:24" x14ac:dyDescent="0.55000000000000004">
      <c r="O11057" s="1"/>
      <c r="V11057" s="1"/>
      <c r="X11057" s="1"/>
    </row>
    <row r="11058" spans="15:24" x14ac:dyDescent="0.55000000000000004">
      <c r="O11058" s="1"/>
      <c r="V11058" s="1"/>
      <c r="X11058" s="1"/>
    </row>
    <row r="11059" spans="15:24" x14ac:dyDescent="0.55000000000000004">
      <c r="O11059" s="1"/>
      <c r="V11059" s="1"/>
      <c r="X11059" s="1"/>
    </row>
    <row r="11060" spans="15:24" x14ac:dyDescent="0.55000000000000004">
      <c r="O11060" s="1"/>
      <c r="V11060" s="1"/>
      <c r="X11060" s="1"/>
    </row>
    <row r="11061" spans="15:24" x14ac:dyDescent="0.55000000000000004">
      <c r="O11061" s="1"/>
      <c r="V11061" s="1"/>
      <c r="X11061" s="1"/>
    </row>
    <row r="11062" spans="15:24" x14ac:dyDescent="0.55000000000000004">
      <c r="O11062" s="1"/>
      <c r="V11062" s="1"/>
      <c r="X11062" s="1"/>
    </row>
    <row r="11063" spans="15:24" x14ac:dyDescent="0.55000000000000004">
      <c r="O11063" s="1"/>
      <c r="V11063" s="1"/>
      <c r="X11063" s="1"/>
    </row>
    <row r="11064" spans="15:24" x14ac:dyDescent="0.55000000000000004">
      <c r="O11064" s="1"/>
      <c r="V11064" s="1"/>
      <c r="X11064" s="1"/>
    </row>
    <row r="11065" spans="15:24" x14ac:dyDescent="0.55000000000000004">
      <c r="O11065" s="1"/>
      <c r="V11065" s="1"/>
      <c r="X11065" s="1"/>
    </row>
    <row r="11066" spans="15:24" x14ac:dyDescent="0.55000000000000004">
      <c r="O11066" s="1"/>
      <c r="V11066" s="1"/>
      <c r="X11066" s="1"/>
    </row>
    <row r="11067" spans="15:24" x14ac:dyDescent="0.55000000000000004">
      <c r="O11067" s="1"/>
      <c r="V11067" s="1"/>
      <c r="X11067" s="1"/>
    </row>
    <row r="11068" spans="15:24" x14ac:dyDescent="0.55000000000000004">
      <c r="O11068" s="1"/>
      <c r="V11068" s="1"/>
      <c r="X11068" s="1"/>
    </row>
    <row r="11069" spans="15:24" x14ac:dyDescent="0.55000000000000004">
      <c r="O11069" s="1"/>
      <c r="V11069" s="1"/>
      <c r="X11069" s="1"/>
    </row>
    <row r="11070" spans="15:24" x14ac:dyDescent="0.55000000000000004">
      <c r="O11070" s="1"/>
      <c r="V11070" s="1"/>
      <c r="X11070" s="1"/>
    </row>
    <row r="11071" spans="15:24" x14ac:dyDescent="0.55000000000000004">
      <c r="O11071" s="1"/>
      <c r="V11071" s="1"/>
      <c r="X11071" s="1"/>
    </row>
    <row r="11072" spans="15:24" x14ac:dyDescent="0.55000000000000004">
      <c r="O11072" s="1"/>
      <c r="V11072" s="1"/>
      <c r="X11072" s="1"/>
    </row>
    <row r="11073" spans="15:24" x14ac:dyDescent="0.55000000000000004">
      <c r="O11073" s="1"/>
      <c r="V11073" s="1"/>
      <c r="X11073" s="1"/>
    </row>
    <row r="11074" spans="15:24" x14ac:dyDescent="0.55000000000000004">
      <c r="O11074" s="1"/>
      <c r="V11074" s="1"/>
      <c r="X11074" s="1"/>
    </row>
    <row r="11075" spans="15:24" x14ac:dyDescent="0.55000000000000004">
      <c r="O11075" s="1"/>
      <c r="V11075" s="1"/>
      <c r="X11075" s="1"/>
    </row>
    <row r="11076" spans="15:24" x14ac:dyDescent="0.55000000000000004">
      <c r="O11076" s="1"/>
      <c r="V11076" s="1"/>
      <c r="X11076" s="1"/>
    </row>
    <row r="11077" spans="15:24" x14ac:dyDescent="0.55000000000000004">
      <c r="O11077" s="1"/>
      <c r="V11077" s="1"/>
      <c r="X11077" s="1"/>
    </row>
    <row r="11078" spans="15:24" x14ac:dyDescent="0.55000000000000004">
      <c r="O11078" s="1"/>
      <c r="V11078" s="1"/>
      <c r="X11078" s="1"/>
    </row>
    <row r="11079" spans="15:24" x14ac:dyDescent="0.55000000000000004">
      <c r="O11079" s="1"/>
      <c r="V11079" s="1"/>
      <c r="X11079" s="1"/>
    </row>
    <row r="11080" spans="15:24" x14ac:dyDescent="0.55000000000000004">
      <c r="O11080" s="1"/>
      <c r="V11080" s="1"/>
      <c r="X11080" s="1"/>
    </row>
    <row r="11081" spans="15:24" x14ac:dyDescent="0.55000000000000004">
      <c r="O11081" s="1"/>
      <c r="V11081" s="1"/>
      <c r="X11081" s="1"/>
    </row>
    <row r="11082" spans="15:24" x14ac:dyDescent="0.55000000000000004">
      <c r="O11082" s="1"/>
      <c r="V11082" s="1"/>
      <c r="X11082" s="1"/>
    </row>
    <row r="11083" spans="15:24" x14ac:dyDescent="0.55000000000000004">
      <c r="O11083" s="1"/>
      <c r="V11083" s="1"/>
      <c r="X11083" s="1"/>
    </row>
    <row r="11084" spans="15:24" x14ac:dyDescent="0.55000000000000004">
      <c r="O11084" s="1"/>
      <c r="V11084" s="1"/>
      <c r="X11084" s="1"/>
    </row>
    <row r="11085" spans="15:24" x14ac:dyDescent="0.55000000000000004">
      <c r="O11085" s="1"/>
      <c r="V11085" s="1"/>
      <c r="X11085" s="1"/>
    </row>
    <row r="11086" spans="15:24" x14ac:dyDescent="0.55000000000000004">
      <c r="O11086" s="1"/>
      <c r="V11086" s="1"/>
      <c r="X11086" s="1"/>
    </row>
    <row r="11087" spans="15:24" x14ac:dyDescent="0.55000000000000004">
      <c r="O11087" s="1"/>
      <c r="V11087" s="1"/>
      <c r="X11087" s="1"/>
    </row>
    <row r="11088" spans="15:24" x14ac:dyDescent="0.55000000000000004">
      <c r="O11088" s="1"/>
      <c r="V11088" s="1"/>
      <c r="X11088" s="1"/>
    </row>
    <row r="11089" spans="15:24" x14ac:dyDescent="0.55000000000000004">
      <c r="O11089" s="1"/>
      <c r="V11089" s="1"/>
      <c r="X11089" s="1"/>
    </row>
    <row r="11090" spans="15:24" x14ac:dyDescent="0.55000000000000004">
      <c r="O11090" s="1"/>
      <c r="V11090" s="1"/>
      <c r="X11090" s="1"/>
    </row>
    <row r="11091" spans="15:24" x14ac:dyDescent="0.55000000000000004">
      <c r="O11091" s="1"/>
      <c r="V11091" s="1"/>
      <c r="X11091" s="1"/>
    </row>
    <row r="11092" spans="15:24" x14ac:dyDescent="0.55000000000000004">
      <c r="O11092" s="1"/>
      <c r="V11092" s="1"/>
      <c r="X11092" s="1"/>
    </row>
    <row r="11093" spans="15:24" x14ac:dyDescent="0.55000000000000004">
      <c r="O11093" s="1"/>
      <c r="V11093" s="1"/>
      <c r="X11093" s="1"/>
    </row>
    <row r="11094" spans="15:24" x14ac:dyDescent="0.55000000000000004">
      <c r="O11094" s="1"/>
      <c r="V11094" s="1"/>
      <c r="X11094" s="1"/>
    </row>
    <row r="11095" spans="15:24" x14ac:dyDescent="0.55000000000000004">
      <c r="O11095" s="1"/>
      <c r="V11095" s="1"/>
      <c r="X11095" s="1"/>
    </row>
    <row r="11096" spans="15:24" x14ac:dyDescent="0.55000000000000004">
      <c r="O11096" s="1"/>
      <c r="V11096" s="1"/>
      <c r="X11096" s="1"/>
    </row>
    <row r="11097" spans="15:24" x14ac:dyDescent="0.55000000000000004">
      <c r="O11097" s="1"/>
      <c r="V11097" s="1"/>
      <c r="X11097" s="1"/>
    </row>
    <row r="11098" spans="15:24" x14ac:dyDescent="0.55000000000000004">
      <c r="O11098" s="1"/>
      <c r="V11098" s="1"/>
      <c r="X11098" s="1"/>
    </row>
    <row r="11099" spans="15:24" x14ac:dyDescent="0.55000000000000004">
      <c r="O11099" s="1"/>
      <c r="V11099" s="1"/>
      <c r="X11099" s="1"/>
    </row>
    <row r="11100" spans="15:24" x14ac:dyDescent="0.55000000000000004">
      <c r="O11100" s="1"/>
      <c r="V11100" s="1"/>
      <c r="X11100" s="1"/>
    </row>
    <row r="11101" spans="15:24" x14ac:dyDescent="0.55000000000000004">
      <c r="O11101" s="1"/>
      <c r="V11101" s="1"/>
      <c r="X11101" s="1"/>
    </row>
    <row r="11102" spans="15:24" x14ac:dyDescent="0.55000000000000004">
      <c r="O11102" s="1"/>
      <c r="V11102" s="1"/>
      <c r="X11102" s="1"/>
    </row>
    <row r="11103" spans="15:24" x14ac:dyDescent="0.55000000000000004">
      <c r="O11103" s="1"/>
      <c r="V11103" s="1"/>
      <c r="X11103" s="1"/>
    </row>
    <row r="11104" spans="15:24" x14ac:dyDescent="0.55000000000000004">
      <c r="O11104" s="1"/>
      <c r="V11104" s="1"/>
      <c r="X11104" s="1"/>
    </row>
    <row r="11105" spans="15:24" x14ac:dyDescent="0.55000000000000004">
      <c r="O11105" s="1"/>
      <c r="V11105" s="1"/>
      <c r="X11105" s="1"/>
    </row>
    <row r="11106" spans="15:24" x14ac:dyDescent="0.55000000000000004">
      <c r="O11106" s="1"/>
      <c r="V11106" s="1"/>
      <c r="X11106" s="1"/>
    </row>
    <row r="11107" spans="15:24" x14ac:dyDescent="0.55000000000000004">
      <c r="O11107" s="1"/>
      <c r="V11107" s="1"/>
      <c r="X11107" s="1"/>
    </row>
    <row r="11108" spans="15:24" x14ac:dyDescent="0.55000000000000004">
      <c r="O11108" s="1"/>
      <c r="V11108" s="1"/>
      <c r="X11108" s="1"/>
    </row>
    <row r="11109" spans="15:24" x14ac:dyDescent="0.55000000000000004">
      <c r="O11109" s="1"/>
      <c r="V11109" s="1"/>
      <c r="X11109" s="1"/>
    </row>
    <row r="11110" spans="15:24" x14ac:dyDescent="0.55000000000000004">
      <c r="O11110" s="1"/>
      <c r="V11110" s="1"/>
      <c r="X11110" s="1"/>
    </row>
    <row r="11111" spans="15:24" x14ac:dyDescent="0.55000000000000004">
      <c r="O11111" s="1"/>
      <c r="V11111" s="1"/>
      <c r="X11111" s="1"/>
    </row>
    <row r="11112" spans="15:24" x14ac:dyDescent="0.55000000000000004">
      <c r="O11112" s="1"/>
      <c r="V11112" s="1"/>
      <c r="X11112" s="1"/>
    </row>
    <row r="11113" spans="15:24" x14ac:dyDescent="0.55000000000000004">
      <c r="O11113" s="1"/>
      <c r="V11113" s="1"/>
      <c r="X11113" s="1"/>
    </row>
    <row r="11114" spans="15:24" x14ac:dyDescent="0.55000000000000004">
      <c r="O11114" s="1"/>
      <c r="V11114" s="1"/>
      <c r="X11114" s="1"/>
    </row>
    <row r="11115" spans="15:24" x14ac:dyDescent="0.55000000000000004">
      <c r="O11115" s="1"/>
      <c r="V11115" s="1"/>
      <c r="X11115" s="1"/>
    </row>
    <row r="11116" spans="15:24" x14ac:dyDescent="0.55000000000000004">
      <c r="O11116" s="1"/>
      <c r="V11116" s="1"/>
      <c r="X11116" s="1"/>
    </row>
    <row r="11117" spans="15:24" x14ac:dyDescent="0.55000000000000004">
      <c r="O11117" s="1"/>
      <c r="V11117" s="1"/>
      <c r="X11117" s="1"/>
    </row>
    <row r="11118" spans="15:24" x14ac:dyDescent="0.55000000000000004">
      <c r="O11118" s="1"/>
      <c r="V11118" s="1"/>
      <c r="X11118" s="1"/>
    </row>
    <row r="11119" spans="15:24" x14ac:dyDescent="0.55000000000000004">
      <c r="O11119" s="1"/>
      <c r="V11119" s="1"/>
      <c r="X11119" s="1"/>
    </row>
    <row r="11120" spans="15:24" x14ac:dyDescent="0.55000000000000004">
      <c r="O11120" s="1"/>
      <c r="V11120" s="1"/>
      <c r="X11120" s="1"/>
    </row>
    <row r="11121" spans="15:24" x14ac:dyDescent="0.55000000000000004">
      <c r="O11121" s="1"/>
      <c r="V11121" s="1"/>
      <c r="X11121" s="1"/>
    </row>
    <row r="11122" spans="15:24" x14ac:dyDescent="0.55000000000000004">
      <c r="O11122" s="1"/>
      <c r="V11122" s="1"/>
      <c r="X11122" s="1"/>
    </row>
    <row r="11123" spans="15:24" x14ac:dyDescent="0.55000000000000004">
      <c r="O11123" s="1"/>
      <c r="V11123" s="1"/>
      <c r="X11123" s="1"/>
    </row>
    <row r="11124" spans="15:24" x14ac:dyDescent="0.55000000000000004">
      <c r="O11124" s="1"/>
      <c r="V11124" s="1"/>
      <c r="X11124" s="1"/>
    </row>
    <row r="11125" spans="15:24" x14ac:dyDescent="0.55000000000000004">
      <c r="O11125" s="1"/>
      <c r="V11125" s="1"/>
      <c r="X11125" s="1"/>
    </row>
    <row r="11126" spans="15:24" x14ac:dyDescent="0.55000000000000004">
      <c r="O11126" s="1"/>
      <c r="V11126" s="1"/>
      <c r="X11126" s="1"/>
    </row>
    <row r="11127" spans="15:24" x14ac:dyDescent="0.55000000000000004">
      <c r="O11127" s="1"/>
      <c r="V11127" s="1"/>
      <c r="X11127" s="1"/>
    </row>
    <row r="11128" spans="15:24" x14ac:dyDescent="0.55000000000000004">
      <c r="O11128" s="1"/>
      <c r="V11128" s="1"/>
      <c r="X11128" s="1"/>
    </row>
    <row r="11129" spans="15:24" x14ac:dyDescent="0.55000000000000004">
      <c r="O11129" s="1"/>
      <c r="V11129" s="1"/>
      <c r="X11129" s="1"/>
    </row>
    <row r="11130" spans="15:24" x14ac:dyDescent="0.55000000000000004">
      <c r="O11130" s="1"/>
      <c r="V11130" s="1"/>
      <c r="X11130" s="1"/>
    </row>
    <row r="11131" spans="15:24" x14ac:dyDescent="0.55000000000000004">
      <c r="O11131" s="1"/>
      <c r="V11131" s="1"/>
      <c r="X11131" s="1"/>
    </row>
    <row r="11132" spans="15:24" x14ac:dyDescent="0.55000000000000004">
      <c r="O11132" s="1"/>
      <c r="V11132" s="1"/>
      <c r="X11132" s="1"/>
    </row>
    <row r="11133" spans="15:24" x14ac:dyDescent="0.55000000000000004">
      <c r="O11133" s="1"/>
      <c r="V11133" s="1"/>
      <c r="X11133" s="1"/>
    </row>
    <row r="11134" spans="15:24" x14ac:dyDescent="0.55000000000000004">
      <c r="O11134" s="1"/>
      <c r="V11134" s="1"/>
      <c r="X11134" s="1"/>
    </row>
    <row r="11135" spans="15:24" x14ac:dyDescent="0.55000000000000004">
      <c r="O11135" s="1"/>
      <c r="V11135" s="1"/>
      <c r="X11135" s="1"/>
    </row>
    <row r="11136" spans="15:24" x14ac:dyDescent="0.55000000000000004">
      <c r="O11136" s="1"/>
      <c r="V11136" s="1"/>
      <c r="X11136" s="1"/>
    </row>
    <row r="11137" spans="15:24" x14ac:dyDescent="0.55000000000000004">
      <c r="O11137" s="1"/>
      <c r="V11137" s="1"/>
      <c r="X11137" s="1"/>
    </row>
    <row r="11138" spans="15:24" x14ac:dyDescent="0.55000000000000004">
      <c r="O11138" s="1"/>
      <c r="V11138" s="1"/>
      <c r="X11138" s="1"/>
    </row>
    <row r="11139" spans="15:24" x14ac:dyDescent="0.55000000000000004">
      <c r="O11139" s="1"/>
      <c r="V11139" s="1"/>
      <c r="X11139" s="1"/>
    </row>
    <row r="11140" spans="15:24" x14ac:dyDescent="0.55000000000000004">
      <c r="O11140" s="1"/>
      <c r="V11140" s="1"/>
      <c r="X11140" s="1"/>
    </row>
    <row r="11141" spans="15:24" x14ac:dyDescent="0.55000000000000004">
      <c r="O11141" s="1"/>
      <c r="V11141" s="1"/>
      <c r="X11141" s="1"/>
    </row>
    <row r="11142" spans="15:24" x14ac:dyDescent="0.55000000000000004">
      <c r="O11142" s="1"/>
      <c r="V11142" s="1"/>
      <c r="X11142" s="1"/>
    </row>
    <row r="11143" spans="15:24" x14ac:dyDescent="0.55000000000000004">
      <c r="O11143" s="1"/>
      <c r="V11143" s="1"/>
      <c r="X11143" s="1"/>
    </row>
    <row r="11144" spans="15:24" x14ac:dyDescent="0.55000000000000004">
      <c r="O11144" s="1"/>
      <c r="V11144" s="1"/>
      <c r="X11144" s="1"/>
    </row>
    <row r="11145" spans="15:24" x14ac:dyDescent="0.55000000000000004">
      <c r="O11145" s="1"/>
      <c r="V11145" s="1"/>
      <c r="X11145" s="1"/>
    </row>
    <row r="11146" spans="15:24" x14ac:dyDescent="0.55000000000000004">
      <c r="O11146" s="1"/>
      <c r="V11146" s="1"/>
      <c r="X11146" s="1"/>
    </row>
    <row r="11147" spans="15:24" x14ac:dyDescent="0.55000000000000004">
      <c r="O11147" s="1"/>
      <c r="V11147" s="1"/>
      <c r="X11147" s="1"/>
    </row>
    <row r="11148" spans="15:24" x14ac:dyDescent="0.55000000000000004">
      <c r="O11148" s="1"/>
      <c r="V11148" s="1"/>
      <c r="X11148" s="1"/>
    </row>
    <row r="11149" spans="15:24" x14ac:dyDescent="0.55000000000000004">
      <c r="O11149" s="1"/>
      <c r="V11149" s="1"/>
      <c r="X11149" s="1"/>
    </row>
    <row r="11150" spans="15:24" x14ac:dyDescent="0.55000000000000004">
      <c r="O11150" s="1"/>
      <c r="V11150" s="1"/>
      <c r="X11150" s="1"/>
    </row>
    <row r="11151" spans="15:24" x14ac:dyDescent="0.55000000000000004">
      <c r="O11151" s="1"/>
      <c r="V11151" s="1"/>
      <c r="X11151" s="1"/>
    </row>
    <row r="11152" spans="15:24" x14ac:dyDescent="0.55000000000000004">
      <c r="O11152" s="1"/>
      <c r="V11152" s="1"/>
      <c r="X11152" s="1"/>
    </row>
    <row r="11153" spans="15:24" x14ac:dyDescent="0.55000000000000004">
      <c r="O11153" s="1"/>
      <c r="V11153" s="1"/>
      <c r="X11153" s="1"/>
    </row>
    <row r="11154" spans="15:24" x14ac:dyDescent="0.55000000000000004">
      <c r="O11154" s="1"/>
      <c r="V11154" s="1"/>
      <c r="X11154" s="1"/>
    </row>
    <row r="11155" spans="15:24" x14ac:dyDescent="0.55000000000000004">
      <c r="O11155" s="1"/>
      <c r="V11155" s="1"/>
      <c r="X11155" s="1"/>
    </row>
    <row r="11156" spans="15:24" x14ac:dyDescent="0.55000000000000004">
      <c r="O11156" s="1"/>
      <c r="V11156" s="1"/>
      <c r="X11156" s="1"/>
    </row>
    <row r="11157" spans="15:24" x14ac:dyDescent="0.55000000000000004">
      <c r="O11157" s="1"/>
      <c r="V11157" s="1"/>
      <c r="X11157" s="1"/>
    </row>
    <row r="11158" spans="15:24" x14ac:dyDescent="0.55000000000000004">
      <c r="O11158" s="1"/>
      <c r="V11158" s="1"/>
      <c r="X11158" s="1"/>
    </row>
    <row r="11159" spans="15:24" x14ac:dyDescent="0.55000000000000004">
      <c r="O11159" s="1"/>
      <c r="V11159" s="1"/>
      <c r="X11159" s="1"/>
    </row>
    <row r="11160" spans="15:24" x14ac:dyDescent="0.55000000000000004">
      <c r="O11160" s="1"/>
      <c r="V11160" s="1"/>
      <c r="X11160" s="1"/>
    </row>
    <row r="11161" spans="15:24" x14ac:dyDescent="0.55000000000000004">
      <c r="O11161" s="1"/>
      <c r="V11161" s="1"/>
      <c r="X11161" s="1"/>
    </row>
    <row r="11162" spans="15:24" x14ac:dyDescent="0.55000000000000004">
      <c r="O11162" s="1"/>
      <c r="V11162" s="1"/>
      <c r="X11162" s="1"/>
    </row>
    <row r="11163" spans="15:24" x14ac:dyDescent="0.55000000000000004">
      <c r="O11163" s="1"/>
      <c r="V11163" s="1"/>
      <c r="X11163" s="1"/>
    </row>
    <row r="11164" spans="15:24" x14ac:dyDescent="0.55000000000000004">
      <c r="O11164" s="1"/>
      <c r="V11164" s="1"/>
      <c r="X11164" s="1"/>
    </row>
    <row r="11165" spans="15:24" x14ac:dyDescent="0.55000000000000004">
      <c r="O11165" s="1"/>
      <c r="V11165" s="1"/>
      <c r="X11165" s="1"/>
    </row>
    <row r="11166" spans="15:24" x14ac:dyDescent="0.55000000000000004">
      <c r="O11166" s="1"/>
      <c r="V11166" s="1"/>
      <c r="X11166" s="1"/>
    </row>
    <row r="11167" spans="15:24" x14ac:dyDescent="0.55000000000000004">
      <c r="O11167" s="1"/>
      <c r="V11167" s="1"/>
      <c r="X11167" s="1"/>
    </row>
    <row r="11168" spans="15:24" x14ac:dyDescent="0.55000000000000004">
      <c r="O11168" s="1"/>
      <c r="V11168" s="1"/>
      <c r="X11168" s="1"/>
    </row>
    <row r="11169" spans="15:24" x14ac:dyDescent="0.55000000000000004">
      <c r="O11169" s="1"/>
      <c r="V11169" s="1"/>
      <c r="X11169" s="1"/>
    </row>
    <row r="11170" spans="15:24" x14ac:dyDescent="0.55000000000000004">
      <c r="O11170" s="1"/>
      <c r="V11170" s="1"/>
      <c r="X11170" s="1"/>
    </row>
    <row r="11171" spans="15:24" x14ac:dyDescent="0.55000000000000004">
      <c r="O11171" s="1"/>
      <c r="V11171" s="1"/>
      <c r="X11171" s="1"/>
    </row>
    <row r="11172" spans="15:24" x14ac:dyDescent="0.55000000000000004">
      <c r="O11172" s="1"/>
      <c r="V11172" s="1"/>
      <c r="X11172" s="1"/>
    </row>
    <row r="11173" spans="15:24" x14ac:dyDescent="0.55000000000000004">
      <c r="O11173" s="1"/>
      <c r="V11173" s="1"/>
      <c r="X11173" s="1"/>
    </row>
    <row r="11174" spans="15:24" x14ac:dyDescent="0.55000000000000004">
      <c r="O11174" s="1"/>
      <c r="V11174" s="1"/>
      <c r="X11174" s="1"/>
    </row>
    <row r="11175" spans="15:24" x14ac:dyDescent="0.55000000000000004">
      <c r="O11175" s="1"/>
      <c r="V11175" s="1"/>
      <c r="X11175" s="1"/>
    </row>
    <row r="11176" spans="15:24" x14ac:dyDescent="0.55000000000000004">
      <c r="O11176" s="1"/>
      <c r="V11176" s="1"/>
      <c r="X11176" s="1"/>
    </row>
    <row r="11177" spans="15:24" x14ac:dyDescent="0.55000000000000004">
      <c r="O11177" s="1"/>
      <c r="V11177" s="1"/>
      <c r="X11177" s="1"/>
    </row>
    <row r="11178" spans="15:24" x14ac:dyDescent="0.55000000000000004">
      <c r="O11178" s="1"/>
      <c r="V11178" s="1"/>
      <c r="X11178" s="1"/>
    </row>
    <row r="11179" spans="15:24" x14ac:dyDescent="0.55000000000000004">
      <c r="O11179" s="1"/>
      <c r="V11179" s="1"/>
      <c r="X11179" s="1"/>
    </row>
    <row r="11180" spans="15:24" x14ac:dyDescent="0.55000000000000004">
      <c r="O11180" s="1"/>
      <c r="V11180" s="1"/>
      <c r="X11180" s="1"/>
    </row>
    <row r="11181" spans="15:24" x14ac:dyDescent="0.55000000000000004">
      <c r="O11181" s="1"/>
      <c r="V11181" s="1"/>
      <c r="X11181" s="1"/>
    </row>
    <row r="11182" spans="15:24" x14ac:dyDescent="0.55000000000000004">
      <c r="O11182" s="1"/>
      <c r="V11182" s="1"/>
      <c r="X11182" s="1"/>
    </row>
    <row r="11183" spans="15:24" x14ac:dyDescent="0.55000000000000004">
      <c r="O11183" s="1"/>
      <c r="V11183" s="1"/>
      <c r="X11183" s="1"/>
    </row>
    <row r="11184" spans="15:24" x14ac:dyDescent="0.55000000000000004">
      <c r="O11184" s="1"/>
      <c r="V11184" s="1"/>
      <c r="X11184" s="1"/>
    </row>
    <row r="11185" spans="15:24" x14ac:dyDescent="0.55000000000000004">
      <c r="O11185" s="1"/>
      <c r="V11185" s="1"/>
      <c r="X11185" s="1"/>
    </row>
    <row r="11186" spans="15:24" x14ac:dyDescent="0.55000000000000004">
      <c r="O11186" s="1"/>
      <c r="V11186" s="1"/>
      <c r="X11186" s="1"/>
    </row>
    <row r="11187" spans="15:24" x14ac:dyDescent="0.55000000000000004">
      <c r="O11187" s="1"/>
      <c r="V11187" s="1"/>
      <c r="X11187" s="1"/>
    </row>
    <row r="11188" spans="15:24" x14ac:dyDescent="0.55000000000000004">
      <c r="O11188" s="1"/>
      <c r="V11188" s="1"/>
      <c r="X11188" s="1"/>
    </row>
    <row r="11189" spans="15:24" x14ac:dyDescent="0.55000000000000004">
      <c r="O11189" s="1"/>
      <c r="V11189" s="1"/>
      <c r="X11189" s="1"/>
    </row>
    <row r="11190" spans="15:24" x14ac:dyDescent="0.55000000000000004">
      <c r="O11190" s="1"/>
      <c r="V11190" s="1"/>
      <c r="X11190" s="1"/>
    </row>
    <row r="11191" spans="15:24" x14ac:dyDescent="0.55000000000000004">
      <c r="O11191" s="1"/>
      <c r="V11191" s="1"/>
      <c r="X11191" s="1"/>
    </row>
    <row r="11192" spans="15:24" x14ac:dyDescent="0.55000000000000004">
      <c r="O11192" s="1"/>
      <c r="V11192" s="1"/>
      <c r="X11192" s="1"/>
    </row>
    <row r="11193" spans="15:24" x14ac:dyDescent="0.55000000000000004">
      <c r="O11193" s="1"/>
      <c r="V11193" s="1"/>
      <c r="X11193" s="1"/>
    </row>
    <row r="11194" spans="15:24" x14ac:dyDescent="0.55000000000000004">
      <c r="O11194" s="1"/>
      <c r="V11194" s="1"/>
      <c r="X11194" s="1"/>
    </row>
    <row r="11195" spans="15:24" x14ac:dyDescent="0.55000000000000004">
      <c r="O11195" s="1"/>
      <c r="V11195" s="1"/>
      <c r="X11195" s="1"/>
    </row>
    <row r="11196" spans="15:24" x14ac:dyDescent="0.55000000000000004">
      <c r="O11196" s="1"/>
      <c r="V11196" s="1"/>
      <c r="X11196" s="1"/>
    </row>
    <row r="11197" spans="15:24" x14ac:dyDescent="0.55000000000000004">
      <c r="O11197" s="1"/>
      <c r="V11197" s="1"/>
      <c r="X11197" s="1"/>
    </row>
    <row r="11198" spans="15:24" x14ac:dyDescent="0.55000000000000004">
      <c r="O11198" s="1"/>
      <c r="V11198" s="1"/>
      <c r="X11198" s="1"/>
    </row>
    <row r="11199" spans="15:24" x14ac:dyDescent="0.55000000000000004">
      <c r="O11199" s="1"/>
      <c r="V11199" s="1"/>
      <c r="X11199" s="1"/>
    </row>
    <row r="11200" spans="15:24" x14ac:dyDescent="0.55000000000000004">
      <c r="O11200" s="1"/>
      <c r="V11200" s="1"/>
      <c r="X11200" s="1"/>
    </row>
    <row r="11201" spans="15:24" x14ac:dyDescent="0.55000000000000004">
      <c r="O11201" s="1"/>
      <c r="V11201" s="1"/>
      <c r="X11201" s="1"/>
    </row>
    <row r="11202" spans="15:24" x14ac:dyDescent="0.55000000000000004">
      <c r="O11202" s="1"/>
      <c r="V11202" s="1"/>
      <c r="X11202" s="1"/>
    </row>
    <row r="11203" spans="15:24" x14ac:dyDescent="0.55000000000000004">
      <c r="O11203" s="1"/>
      <c r="V11203" s="1"/>
      <c r="X11203" s="1"/>
    </row>
    <row r="11204" spans="15:24" x14ac:dyDescent="0.55000000000000004">
      <c r="O11204" s="1"/>
      <c r="V11204" s="1"/>
      <c r="X11204" s="1"/>
    </row>
    <row r="11205" spans="15:24" x14ac:dyDescent="0.55000000000000004">
      <c r="O11205" s="1"/>
      <c r="V11205" s="1"/>
      <c r="X11205" s="1"/>
    </row>
    <row r="11206" spans="15:24" x14ac:dyDescent="0.55000000000000004">
      <c r="O11206" s="1"/>
      <c r="V11206" s="1"/>
      <c r="X11206" s="1"/>
    </row>
    <row r="11207" spans="15:24" x14ac:dyDescent="0.55000000000000004">
      <c r="O11207" s="1"/>
      <c r="V11207" s="1"/>
      <c r="X11207" s="1"/>
    </row>
    <row r="11208" spans="15:24" x14ac:dyDescent="0.55000000000000004">
      <c r="O11208" s="1"/>
      <c r="V11208" s="1"/>
      <c r="X11208" s="1"/>
    </row>
    <row r="11209" spans="15:24" x14ac:dyDescent="0.55000000000000004">
      <c r="O11209" s="1"/>
      <c r="V11209" s="1"/>
      <c r="X11209" s="1"/>
    </row>
    <row r="11210" spans="15:24" x14ac:dyDescent="0.55000000000000004">
      <c r="O11210" s="1"/>
      <c r="V11210" s="1"/>
      <c r="X11210" s="1"/>
    </row>
    <row r="11211" spans="15:24" x14ac:dyDescent="0.55000000000000004">
      <c r="O11211" s="1"/>
      <c r="V11211" s="1"/>
      <c r="X11211" s="1"/>
    </row>
    <row r="11212" spans="15:24" x14ac:dyDescent="0.55000000000000004">
      <c r="O11212" s="1"/>
      <c r="V11212" s="1"/>
      <c r="X11212" s="1"/>
    </row>
    <row r="11213" spans="15:24" x14ac:dyDescent="0.55000000000000004">
      <c r="O11213" s="1"/>
      <c r="V11213" s="1"/>
      <c r="X11213" s="1"/>
    </row>
    <row r="11214" spans="15:24" x14ac:dyDescent="0.55000000000000004">
      <c r="O11214" s="1"/>
      <c r="V11214" s="1"/>
      <c r="X11214" s="1"/>
    </row>
    <row r="11215" spans="15:24" x14ac:dyDescent="0.55000000000000004">
      <c r="O11215" s="1"/>
      <c r="V11215" s="1"/>
      <c r="X11215" s="1"/>
    </row>
    <row r="11216" spans="15:24" x14ac:dyDescent="0.55000000000000004">
      <c r="O11216" s="1"/>
      <c r="V11216" s="1"/>
      <c r="X11216" s="1"/>
    </row>
    <row r="11217" spans="15:24" x14ac:dyDescent="0.55000000000000004">
      <c r="O11217" s="1"/>
      <c r="V11217" s="1"/>
      <c r="X11217" s="1"/>
    </row>
    <row r="11218" spans="15:24" x14ac:dyDescent="0.55000000000000004">
      <c r="O11218" s="1"/>
      <c r="V11218" s="1"/>
      <c r="X11218" s="1"/>
    </row>
    <row r="11219" spans="15:24" x14ac:dyDescent="0.55000000000000004">
      <c r="O11219" s="1"/>
      <c r="V11219" s="1"/>
      <c r="X11219" s="1"/>
    </row>
    <row r="11220" spans="15:24" x14ac:dyDescent="0.55000000000000004">
      <c r="O11220" s="1"/>
      <c r="V11220" s="1"/>
      <c r="X11220" s="1"/>
    </row>
    <row r="11221" spans="15:24" x14ac:dyDescent="0.55000000000000004">
      <c r="O11221" s="1"/>
      <c r="V11221" s="1"/>
      <c r="X11221" s="1"/>
    </row>
    <row r="11222" spans="15:24" x14ac:dyDescent="0.55000000000000004">
      <c r="O11222" s="1"/>
      <c r="V11222" s="1"/>
      <c r="X11222" s="1"/>
    </row>
    <row r="11223" spans="15:24" x14ac:dyDescent="0.55000000000000004">
      <c r="O11223" s="1"/>
      <c r="V11223" s="1"/>
      <c r="X11223" s="1"/>
    </row>
    <row r="11224" spans="15:24" x14ac:dyDescent="0.55000000000000004">
      <c r="O11224" s="1"/>
      <c r="V11224" s="1"/>
      <c r="X11224" s="1"/>
    </row>
    <row r="11225" spans="15:24" x14ac:dyDescent="0.55000000000000004">
      <c r="O11225" s="1"/>
      <c r="V11225" s="1"/>
      <c r="X11225" s="1"/>
    </row>
    <row r="11226" spans="15:24" x14ac:dyDescent="0.55000000000000004">
      <c r="O11226" s="1"/>
      <c r="V11226" s="1"/>
      <c r="X11226" s="1"/>
    </row>
    <row r="11227" spans="15:24" x14ac:dyDescent="0.55000000000000004">
      <c r="O11227" s="1"/>
      <c r="V11227" s="1"/>
      <c r="X11227" s="1"/>
    </row>
    <row r="11228" spans="15:24" x14ac:dyDescent="0.55000000000000004">
      <c r="O11228" s="1"/>
      <c r="V11228" s="1"/>
      <c r="X11228" s="1"/>
    </row>
    <row r="11229" spans="15:24" x14ac:dyDescent="0.55000000000000004">
      <c r="O11229" s="1"/>
      <c r="V11229" s="1"/>
      <c r="X11229" s="1"/>
    </row>
    <row r="11230" spans="15:24" x14ac:dyDescent="0.55000000000000004">
      <c r="O11230" s="1"/>
      <c r="V11230" s="1"/>
      <c r="X11230" s="1"/>
    </row>
    <row r="11231" spans="15:24" x14ac:dyDescent="0.55000000000000004">
      <c r="O11231" s="1"/>
      <c r="V11231" s="1"/>
      <c r="X11231" s="1"/>
    </row>
    <row r="11232" spans="15:24" x14ac:dyDescent="0.55000000000000004">
      <c r="O11232" s="1"/>
      <c r="V11232" s="1"/>
      <c r="X11232" s="1"/>
    </row>
    <row r="11233" spans="15:24" x14ac:dyDescent="0.55000000000000004">
      <c r="O11233" s="1"/>
      <c r="V11233" s="1"/>
      <c r="X11233" s="1"/>
    </row>
    <row r="11234" spans="15:24" x14ac:dyDescent="0.55000000000000004">
      <c r="O11234" s="1"/>
      <c r="V11234" s="1"/>
      <c r="X11234" s="1"/>
    </row>
    <row r="11235" spans="15:24" x14ac:dyDescent="0.55000000000000004">
      <c r="O11235" s="1"/>
      <c r="V11235" s="1"/>
      <c r="X11235" s="1"/>
    </row>
    <row r="11236" spans="15:24" x14ac:dyDescent="0.55000000000000004">
      <c r="O11236" s="1"/>
      <c r="V11236" s="1"/>
      <c r="X11236" s="1"/>
    </row>
    <row r="11237" spans="15:24" x14ac:dyDescent="0.55000000000000004">
      <c r="O11237" s="1"/>
      <c r="V11237" s="1"/>
      <c r="X11237" s="1"/>
    </row>
    <row r="11238" spans="15:24" x14ac:dyDescent="0.55000000000000004">
      <c r="O11238" s="1"/>
      <c r="V11238" s="1"/>
      <c r="X11238" s="1"/>
    </row>
    <row r="11239" spans="15:24" x14ac:dyDescent="0.55000000000000004">
      <c r="O11239" s="1"/>
      <c r="V11239" s="1"/>
      <c r="X11239" s="1"/>
    </row>
    <row r="11240" spans="15:24" x14ac:dyDescent="0.55000000000000004">
      <c r="O11240" s="1"/>
      <c r="V11240" s="1"/>
      <c r="X11240" s="1"/>
    </row>
    <row r="11241" spans="15:24" x14ac:dyDescent="0.55000000000000004">
      <c r="O11241" s="1"/>
      <c r="V11241" s="1"/>
      <c r="X11241" s="1"/>
    </row>
    <row r="11242" spans="15:24" x14ac:dyDescent="0.55000000000000004">
      <c r="O11242" s="1"/>
      <c r="V11242" s="1"/>
      <c r="X11242" s="1"/>
    </row>
    <row r="11243" spans="15:24" x14ac:dyDescent="0.55000000000000004">
      <c r="O11243" s="1"/>
      <c r="V11243" s="1"/>
      <c r="X11243" s="1"/>
    </row>
    <row r="11244" spans="15:24" x14ac:dyDescent="0.55000000000000004">
      <c r="O11244" s="1"/>
      <c r="V11244" s="1"/>
      <c r="X11244" s="1"/>
    </row>
    <row r="11245" spans="15:24" x14ac:dyDescent="0.55000000000000004">
      <c r="O11245" s="1"/>
      <c r="V11245" s="1"/>
      <c r="X11245" s="1"/>
    </row>
    <row r="11246" spans="15:24" x14ac:dyDescent="0.55000000000000004">
      <c r="O11246" s="1"/>
      <c r="V11246" s="1"/>
      <c r="X11246" s="1"/>
    </row>
    <row r="11247" spans="15:24" x14ac:dyDescent="0.55000000000000004">
      <c r="O11247" s="1"/>
      <c r="V11247" s="1"/>
      <c r="X11247" s="1"/>
    </row>
    <row r="11248" spans="15:24" x14ac:dyDescent="0.55000000000000004">
      <c r="O11248" s="1"/>
      <c r="V11248" s="1"/>
      <c r="X11248" s="1"/>
    </row>
    <row r="11249" spans="15:24" x14ac:dyDescent="0.55000000000000004">
      <c r="O11249" s="1"/>
      <c r="V11249" s="1"/>
      <c r="X11249" s="1"/>
    </row>
    <row r="11250" spans="15:24" x14ac:dyDescent="0.55000000000000004">
      <c r="O11250" s="1"/>
      <c r="V11250" s="1"/>
      <c r="X11250" s="1"/>
    </row>
    <row r="11251" spans="15:24" x14ac:dyDescent="0.55000000000000004">
      <c r="O11251" s="1"/>
      <c r="V11251" s="1"/>
      <c r="X11251" s="1"/>
    </row>
    <row r="11252" spans="15:24" x14ac:dyDescent="0.55000000000000004">
      <c r="O11252" s="1"/>
      <c r="V11252" s="1"/>
      <c r="X11252" s="1"/>
    </row>
    <row r="11253" spans="15:24" x14ac:dyDescent="0.55000000000000004">
      <c r="O11253" s="1"/>
      <c r="V11253" s="1"/>
      <c r="X11253" s="1"/>
    </row>
    <row r="11254" spans="15:24" x14ac:dyDescent="0.55000000000000004">
      <c r="O11254" s="1"/>
      <c r="V11254" s="1"/>
      <c r="X11254" s="1"/>
    </row>
    <row r="11255" spans="15:24" x14ac:dyDescent="0.55000000000000004">
      <c r="O11255" s="1"/>
      <c r="V11255" s="1"/>
      <c r="X11255" s="1"/>
    </row>
    <row r="11256" spans="15:24" x14ac:dyDescent="0.55000000000000004">
      <c r="O11256" s="1"/>
      <c r="V11256" s="1"/>
      <c r="X11256" s="1"/>
    </row>
    <row r="11257" spans="15:24" x14ac:dyDescent="0.55000000000000004">
      <c r="O11257" s="1"/>
      <c r="V11257" s="1"/>
      <c r="X11257" s="1"/>
    </row>
    <row r="11258" spans="15:24" x14ac:dyDescent="0.55000000000000004">
      <c r="O11258" s="1"/>
      <c r="V11258" s="1"/>
      <c r="X11258" s="1"/>
    </row>
    <row r="11259" spans="15:24" x14ac:dyDescent="0.55000000000000004">
      <c r="O11259" s="1"/>
      <c r="V11259" s="1"/>
      <c r="X11259" s="1"/>
    </row>
    <row r="11260" spans="15:24" x14ac:dyDescent="0.55000000000000004">
      <c r="O11260" s="1"/>
      <c r="V11260" s="1"/>
      <c r="X11260" s="1"/>
    </row>
    <row r="11261" spans="15:24" x14ac:dyDescent="0.55000000000000004">
      <c r="O11261" s="1"/>
      <c r="V11261" s="1"/>
      <c r="X11261" s="1"/>
    </row>
    <row r="11262" spans="15:24" x14ac:dyDescent="0.55000000000000004">
      <c r="O11262" s="1"/>
      <c r="V11262" s="1"/>
      <c r="X11262" s="1"/>
    </row>
    <row r="11263" spans="15:24" x14ac:dyDescent="0.55000000000000004">
      <c r="O11263" s="1"/>
      <c r="V11263" s="1"/>
      <c r="X11263" s="1"/>
    </row>
    <row r="11264" spans="15:24" x14ac:dyDescent="0.55000000000000004">
      <c r="O11264" s="1"/>
      <c r="V11264" s="1"/>
      <c r="X11264" s="1"/>
    </row>
    <row r="11265" spans="15:24" x14ac:dyDescent="0.55000000000000004">
      <c r="O11265" s="1"/>
      <c r="V11265" s="1"/>
      <c r="X11265" s="1"/>
    </row>
    <row r="11266" spans="15:24" x14ac:dyDescent="0.55000000000000004">
      <c r="O11266" s="1"/>
      <c r="V11266" s="1"/>
      <c r="X11266" s="1"/>
    </row>
    <row r="11267" spans="15:24" x14ac:dyDescent="0.55000000000000004">
      <c r="O11267" s="1"/>
      <c r="V11267" s="1"/>
      <c r="X11267" s="1"/>
    </row>
    <row r="11268" spans="15:24" x14ac:dyDescent="0.55000000000000004">
      <c r="O11268" s="1"/>
      <c r="V11268" s="1"/>
      <c r="X11268" s="1"/>
    </row>
    <row r="11269" spans="15:24" x14ac:dyDescent="0.55000000000000004">
      <c r="O11269" s="1"/>
      <c r="V11269" s="1"/>
      <c r="X11269" s="1"/>
    </row>
    <row r="11270" spans="15:24" x14ac:dyDescent="0.55000000000000004">
      <c r="O11270" s="1"/>
      <c r="V11270" s="1"/>
      <c r="X11270" s="1"/>
    </row>
    <row r="11271" spans="15:24" x14ac:dyDescent="0.55000000000000004">
      <c r="O11271" s="1"/>
      <c r="V11271" s="1"/>
      <c r="X11271" s="1"/>
    </row>
    <row r="11272" spans="15:24" x14ac:dyDescent="0.55000000000000004">
      <c r="O11272" s="1"/>
      <c r="V11272" s="1"/>
      <c r="X11272" s="1"/>
    </row>
    <row r="11273" spans="15:24" x14ac:dyDescent="0.55000000000000004">
      <c r="O11273" s="1"/>
      <c r="V11273" s="1"/>
      <c r="X11273" s="1"/>
    </row>
    <row r="11274" spans="15:24" x14ac:dyDescent="0.55000000000000004">
      <c r="O11274" s="1"/>
      <c r="V11274" s="1"/>
      <c r="X11274" s="1"/>
    </row>
    <row r="11275" spans="15:24" x14ac:dyDescent="0.55000000000000004">
      <c r="O11275" s="1"/>
      <c r="V11275" s="1"/>
      <c r="X11275" s="1"/>
    </row>
    <row r="11276" spans="15:24" x14ac:dyDescent="0.55000000000000004">
      <c r="O11276" s="1"/>
      <c r="V11276" s="1"/>
      <c r="X11276" s="1"/>
    </row>
    <row r="11277" spans="15:24" x14ac:dyDescent="0.55000000000000004">
      <c r="O11277" s="1"/>
      <c r="V11277" s="1"/>
      <c r="X11277" s="1"/>
    </row>
    <row r="11278" spans="15:24" x14ac:dyDescent="0.55000000000000004">
      <c r="O11278" s="1"/>
      <c r="V11278" s="1"/>
      <c r="X11278" s="1"/>
    </row>
    <row r="11279" spans="15:24" x14ac:dyDescent="0.55000000000000004">
      <c r="O11279" s="1"/>
      <c r="V11279" s="1"/>
      <c r="X11279" s="1"/>
    </row>
    <row r="11280" spans="15:24" x14ac:dyDescent="0.55000000000000004">
      <c r="O11280" s="1"/>
      <c r="V11280" s="1"/>
      <c r="X11280" s="1"/>
    </row>
    <row r="11281" spans="15:24" x14ac:dyDescent="0.55000000000000004">
      <c r="O11281" s="1"/>
      <c r="V11281" s="1"/>
      <c r="X11281" s="1"/>
    </row>
    <row r="11282" spans="15:24" x14ac:dyDescent="0.55000000000000004">
      <c r="O11282" s="1"/>
      <c r="V11282" s="1"/>
      <c r="X11282" s="1"/>
    </row>
    <row r="11283" spans="15:24" x14ac:dyDescent="0.55000000000000004">
      <c r="O11283" s="1"/>
      <c r="V11283" s="1"/>
      <c r="X11283" s="1"/>
    </row>
    <row r="11284" spans="15:24" x14ac:dyDescent="0.55000000000000004">
      <c r="O11284" s="1"/>
      <c r="V11284" s="1"/>
      <c r="X11284" s="1"/>
    </row>
    <row r="11285" spans="15:24" x14ac:dyDescent="0.55000000000000004">
      <c r="O11285" s="1"/>
      <c r="V11285" s="1"/>
      <c r="X11285" s="1"/>
    </row>
    <row r="11286" spans="15:24" x14ac:dyDescent="0.55000000000000004">
      <c r="O11286" s="1"/>
      <c r="V11286" s="1"/>
      <c r="X11286" s="1"/>
    </row>
    <row r="11287" spans="15:24" x14ac:dyDescent="0.55000000000000004">
      <c r="O11287" s="1"/>
      <c r="V11287" s="1"/>
      <c r="X11287" s="1"/>
    </row>
    <row r="11288" spans="15:24" x14ac:dyDescent="0.55000000000000004">
      <c r="O11288" s="1"/>
      <c r="V11288" s="1"/>
      <c r="X11288" s="1"/>
    </row>
    <row r="11289" spans="15:24" x14ac:dyDescent="0.55000000000000004">
      <c r="O11289" s="1"/>
      <c r="V11289" s="1"/>
      <c r="X11289" s="1"/>
    </row>
    <row r="11290" spans="15:24" x14ac:dyDescent="0.55000000000000004">
      <c r="O11290" s="1"/>
      <c r="V11290" s="1"/>
      <c r="X11290" s="1"/>
    </row>
    <row r="11291" spans="15:24" x14ac:dyDescent="0.55000000000000004">
      <c r="O11291" s="1"/>
      <c r="V11291" s="1"/>
      <c r="X11291" s="1"/>
    </row>
    <row r="11292" spans="15:24" x14ac:dyDescent="0.55000000000000004">
      <c r="O11292" s="1"/>
      <c r="V11292" s="1"/>
      <c r="X11292" s="1"/>
    </row>
    <row r="11293" spans="15:24" x14ac:dyDescent="0.55000000000000004">
      <c r="O11293" s="1"/>
      <c r="V11293" s="1"/>
      <c r="X11293" s="1"/>
    </row>
    <row r="11294" spans="15:24" x14ac:dyDescent="0.55000000000000004">
      <c r="O11294" s="1"/>
      <c r="V11294" s="1"/>
      <c r="X11294" s="1"/>
    </row>
    <row r="11295" spans="15:24" x14ac:dyDescent="0.55000000000000004">
      <c r="O11295" s="1"/>
      <c r="V11295" s="1"/>
      <c r="X11295" s="1"/>
    </row>
    <row r="11296" spans="15:24" x14ac:dyDescent="0.55000000000000004">
      <c r="O11296" s="1"/>
      <c r="V11296" s="1"/>
      <c r="X11296" s="1"/>
    </row>
    <row r="11297" spans="15:24" x14ac:dyDescent="0.55000000000000004">
      <c r="O11297" s="1"/>
      <c r="V11297" s="1"/>
      <c r="X11297" s="1"/>
    </row>
    <row r="11298" spans="15:24" x14ac:dyDescent="0.55000000000000004">
      <c r="O11298" s="1"/>
      <c r="V11298" s="1"/>
      <c r="X11298" s="1"/>
    </row>
    <row r="11299" spans="15:24" x14ac:dyDescent="0.55000000000000004">
      <c r="O11299" s="1"/>
      <c r="V11299" s="1"/>
      <c r="X11299" s="1"/>
    </row>
    <row r="11300" spans="15:24" x14ac:dyDescent="0.55000000000000004">
      <c r="O11300" s="1"/>
      <c r="V11300" s="1"/>
      <c r="X11300" s="1"/>
    </row>
    <row r="11301" spans="15:24" x14ac:dyDescent="0.55000000000000004">
      <c r="O11301" s="1"/>
      <c r="V11301" s="1"/>
      <c r="X11301" s="1"/>
    </row>
    <row r="11302" spans="15:24" x14ac:dyDescent="0.55000000000000004">
      <c r="O11302" s="1"/>
      <c r="V11302" s="1"/>
      <c r="X11302" s="1"/>
    </row>
    <row r="11303" spans="15:24" x14ac:dyDescent="0.55000000000000004">
      <c r="O11303" s="1"/>
      <c r="V11303" s="1"/>
      <c r="X11303" s="1"/>
    </row>
    <row r="11304" spans="15:24" x14ac:dyDescent="0.55000000000000004">
      <c r="O11304" s="1"/>
      <c r="V11304" s="1"/>
      <c r="X11304" s="1"/>
    </row>
    <row r="11305" spans="15:24" x14ac:dyDescent="0.55000000000000004">
      <c r="O11305" s="1"/>
      <c r="V11305" s="1"/>
      <c r="X11305" s="1"/>
    </row>
    <row r="11306" spans="15:24" x14ac:dyDescent="0.55000000000000004">
      <c r="O11306" s="1"/>
      <c r="V11306" s="1"/>
      <c r="X11306" s="1"/>
    </row>
    <row r="11307" spans="15:24" x14ac:dyDescent="0.55000000000000004">
      <c r="O11307" s="1"/>
      <c r="V11307" s="1"/>
      <c r="X11307" s="1"/>
    </row>
    <row r="11308" spans="15:24" x14ac:dyDescent="0.55000000000000004">
      <c r="O11308" s="1"/>
      <c r="V11308" s="1"/>
      <c r="X11308" s="1"/>
    </row>
    <row r="11309" spans="15:24" x14ac:dyDescent="0.55000000000000004">
      <c r="O11309" s="1"/>
      <c r="V11309" s="1"/>
      <c r="X11309" s="1"/>
    </row>
    <row r="11310" spans="15:24" x14ac:dyDescent="0.55000000000000004">
      <c r="O11310" s="1"/>
      <c r="V11310" s="1"/>
      <c r="X11310" s="1"/>
    </row>
    <row r="11311" spans="15:24" x14ac:dyDescent="0.55000000000000004">
      <c r="O11311" s="1"/>
      <c r="V11311" s="1"/>
      <c r="X11311" s="1"/>
    </row>
    <row r="11312" spans="15:24" x14ac:dyDescent="0.55000000000000004">
      <c r="O11312" s="1"/>
      <c r="V11312" s="1"/>
      <c r="X11312" s="1"/>
    </row>
    <row r="11313" spans="15:24" x14ac:dyDescent="0.55000000000000004">
      <c r="O11313" s="1"/>
      <c r="V11313" s="1"/>
      <c r="X11313" s="1"/>
    </row>
    <row r="11314" spans="15:24" x14ac:dyDescent="0.55000000000000004">
      <c r="O11314" s="1"/>
      <c r="V11314" s="1"/>
      <c r="X11314" s="1"/>
    </row>
    <row r="11315" spans="15:24" x14ac:dyDescent="0.55000000000000004">
      <c r="O11315" s="1"/>
      <c r="V11315" s="1"/>
      <c r="X11315" s="1"/>
    </row>
    <row r="11316" spans="15:24" x14ac:dyDescent="0.55000000000000004">
      <c r="O11316" s="1"/>
      <c r="V11316" s="1"/>
      <c r="X11316" s="1"/>
    </row>
    <row r="11317" spans="15:24" x14ac:dyDescent="0.55000000000000004">
      <c r="O11317" s="1"/>
      <c r="V11317" s="1"/>
      <c r="X11317" s="1"/>
    </row>
    <row r="11318" spans="15:24" x14ac:dyDescent="0.55000000000000004">
      <c r="O11318" s="1"/>
      <c r="V11318" s="1"/>
      <c r="X11318" s="1"/>
    </row>
    <row r="11319" spans="15:24" x14ac:dyDescent="0.55000000000000004">
      <c r="O11319" s="1"/>
      <c r="V11319" s="1"/>
      <c r="X11319" s="1"/>
    </row>
    <row r="11320" spans="15:24" x14ac:dyDescent="0.55000000000000004">
      <c r="O11320" s="1"/>
      <c r="V11320" s="1"/>
      <c r="X11320" s="1"/>
    </row>
    <row r="11321" spans="15:24" x14ac:dyDescent="0.55000000000000004">
      <c r="O11321" s="1"/>
      <c r="V11321" s="1"/>
      <c r="X11321" s="1"/>
    </row>
    <row r="11322" spans="15:24" x14ac:dyDescent="0.55000000000000004">
      <c r="O11322" s="1"/>
      <c r="V11322" s="1"/>
      <c r="X11322" s="1"/>
    </row>
    <row r="11323" spans="15:24" x14ac:dyDescent="0.55000000000000004">
      <c r="O11323" s="1"/>
      <c r="V11323" s="1"/>
      <c r="X11323" s="1"/>
    </row>
    <row r="11324" spans="15:24" x14ac:dyDescent="0.55000000000000004">
      <c r="O11324" s="1"/>
      <c r="V11324" s="1"/>
      <c r="X11324" s="1"/>
    </row>
    <row r="11325" spans="15:24" x14ac:dyDescent="0.55000000000000004">
      <c r="O11325" s="1"/>
      <c r="V11325" s="1"/>
      <c r="X11325" s="1"/>
    </row>
    <row r="11326" spans="15:24" x14ac:dyDescent="0.55000000000000004">
      <c r="O11326" s="1"/>
      <c r="V11326" s="1"/>
      <c r="X11326" s="1"/>
    </row>
    <row r="11327" spans="15:24" x14ac:dyDescent="0.55000000000000004">
      <c r="O11327" s="1"/>
      <c r="V11327" s="1"/>
      <c r="X11327" s="1"/>
    </row>
    <row r="11328" spans="15:24" x14ac:dyDescent="0.55000000000000004">
      <c r="O11328" s="1"/>
      <c r="V11328" s="1"/>
      <c r="X11328" s="1"/>
    </row>
    <row r="11329" spans="15:24" x14ac:dyDescent="0.55000000000000004">
      <c r="O11329" s="1"/>
      <c r="V11329" s="1"/>
      <c r="X11329" s="1"/>
    </row>
    <row r="11330" spans="15:24" x14ac:dyDescent="0.55000000000000004">
      <c r="O11330" s="1"/>
      <c r="V11330" s="1"/>
      <c r="X11330" s="1"/>
    </row>
    <row r="11331" spans="15:24" x14ac:dyDescent="0.55000000000000004">
      <c r="O11331" s="1"/>
      <c r="V11331" s="1"/>
      <c r="X11331" s="1"/>
    </row>
    <row r="11332" spans="15:24" x14ac:dyDescent="0.55000000000000004">
      <c r="O11332" s="1"/>
      <c r="V11332" s="1"/>
      <c r="X11332" s="1"/>
    </row>
    <row r="11333" spans="15:24" x14ac:dyDescent="0.55000000000000004">
      <c r="O11333" s="1"/>
      <c r="V11333" s="1"/>
      <c r="X11333" s="1"/>
    </row>
    <row r="11334" spans="15:24" x14ac:dyDescent="0.55000000000000004">
      <c r="O11334" s="1"/>
      <c r="V11334" s="1"/>
      <c r="X11334" s="1"/>
    </row>
    <row r="11335" spans="15:24" x14ac:dyDescent="0.55000000000000004">
      <c r="O11335" s="1"/>
      <c r="V11335" s="1"/>
      <c r="X11335" s="1"/>
    </row>
    <row r="11336" spans="15:24" x14ac:dyDescent="0.55000000000000004">
      <c r="O11336" s="1"/>
      <c r="V11336" s="1"/>
      <c r="X11336" s="1"/>
    </row>
    <row r="11337" spans="15:24" x14ac:dyDescent="0.55000000000000004">
      <c r="O11337" s="1"/>
      <c r="V11337" s="1"/>
      <c r="X11337" s="1"/>
    </row>
    <row r="11338" spans="15:24" x14ac:dyDescent="0.55000000000000004">
      <c r="O11338" s="1"/>
      <c r="V11338" s="1"/>
      <c r="X11338" s="1"/>
    </row>
    <row r="11339" spans="15:24" x14ac:dyDescent="0.55000000000000004">
      <c r="O11339" s="1"/>
      <c r="V11339" s="1"/>
      <c r="X11339" s="1"/>
    </row>
    <row r="11340" spans="15:24" x14ac:dyDescent="0.55000000000000004">
      <c r="O11340" s="1"/>
      <c r="V11340" s="1"/>
      <c r="X11340" s="1"/>
    </row>
    <row r="11341" spans="15:24" x14ac:dyDescent="0.55000000000000004">
      <c r="O11341" s="1"/>
      <c r="V11341" s="1"/>
      <c r="X11341" s="1"/>
    </row>
    <row r="11342" spans="15:24" x14ac:dyDescent="0.55000000000000004">
      <c r="O11342" s="1"/>
      <c r="V11342" s="1"/>
      <c r="X11342" s="1"/>
    </row>
    <row r="11343" spans="15:24" x14ac:dyDescent="0.55000000000000004">
      <c r="O11343" s="1"/>
      <c r="V11343" s="1"/>
      <c r="X11343" s="1"/>
    </row>
    <row r="11344" spans="15:24" x14ac:dyDescent="0.55000000000000004">
      <c r="O11344" s="1"/>
      <c r="V11344" s="1"/>
      <c r="X11344" s="1"/>
    </row>
    <row r="11345" spans="15:24" x14ac:dyDescent="0.55000000000000004">
      <c r="O11345" s="1"/>
      <c r="V11345" s="1"/>
      <c r="X11345" s="1"/>
    </row>
    <row r="11346" spans="15:24" x14ac:dyDescent="0.55000000000000004">
      <c r="O11346" s="1"/>
      <c r="V11346" s="1"/>
      <c r="X11346" s="1"/>
    </row>
    <row r="11347" spans="15:24" x14ac:dyDescent="0.55000000000000004">
      <c r="O11347" s="1"/>
      <c r="V11347" s="1"/>
      <c r="X11347" s="1"/>
    </row>
    <row r="11348" spans="15:24" x14ac:dyDescent="0.55000000000000004">
      <c r="O11348" s="1"/>
      <c r="V11348" s="1"/>
      <c r="X11348" s="1"/>
    </row>
    <row r="11349" spans="15:24" x14ac:dyDescent="0.55000000000000004">
      <c r="O11349" s="1"/>
      <c r="V11349" s="1"/>
      <c r="X11349" s="1"/>
    </row>
    <row r="11350" spans="15:24" x14ac:dyDescent="0.55000000000000004">
      <c r="O11350" s="1"/>
      <c r="V11350" s="1"/>
      <c r="X11350" s="1"/>
    </row>
    <row r="11351" spans="15:24" x14ac:dyDescent="0.55000000000000004">
      <c r="O11351" s="1"/>
      <c r="V11351" s="1"/>
      <c r="X11351" s="1"/>
    </row>
    <row r="11352" spans="15:24" x14ac:dyDescent="0.55000000000000004">
      <c r="O11352" s="1"/>
      <c r="V11352" s="1"/>
      <c r="X11352" s="1"/>
    </row>
    <row r="11353" spans="15:24" x14ac:dyDescent="0.55000000000000004">
      <c r="O11353" s="1"/>
      <c r="V11353" s="1"/>
      <c r="X11353" s="1"/>
    </row>
    <row r="11354" spans="15:24" x14ac:dyDescent="0.55000000000000004">
      <c r="O11354" s="1"/>
      <c r="V11354" s="1"/>
      <c r="X11354" s="1"/>
    </row>
    <row r="11355" spans="15:24" x14ac:dyDescent="0.55000000000000004">
      <c r="O11355" s="1"/>
      <c r="V11355" s="1"/>
      <c r="X11355" s="1"/>
    </row>
    <row r="11356" spans="15:24" x14ac:dyDescent="0.55000000000000004">
      <c r="O11356" s="1"/>
      <c r="V11356" s="1"/>
      <c r="X11356" s="1"/>
    </row>
    <row r="11357" spans="15:24" x14ac:dyDescent="0.55000000000000004">
      <c r="O11357" s="1"/>
      <c r="V11357" s="1"/>
      <c r="X11357" s="1"/>
    </row>
    <row r="11358" spans="15:24" x14ac:dyDescent="0.55000000000000004">
      <c r="O11358" s="1"/>
      <c r="V11358" s="1"/>
      <c r="X11358" s="1"/>
    </row>
    <row r="11359" spans="15:24" x14ac:dyDescent="0.55000000000000004">
      <c r="O11359" s="1"/>
      <c r="V11359" s="1"/>
      <c r="X11359" s="1"/>
    </row>
    <row r="11360" spans="15:24" x14ac:dyDescent="0.55000000000000004">
      <c r="O11360" s="1"/>
      <c r="V11360" s="1"/>
      <c r="X11360" s="1"/>
    </row>
    <row r="11361" spans="15:24" x14ac:dyDescent="0.55000000000000004">
      <c r="O11361" s="1"/>
      <c r="V11361" s="1"/>
      <c r="X11361" s="1"/>
    </row>
    <row r="11362" spans="15:24" x14ac:dyDescent="0.55000000000000004">
      <c r="O11362" s="1"/>
      <c r="V11362" s="1"/>
      <c r="X11362" s="1"/>
    </row>
    <row r="11363" spans="15:24" x14ac:dyDescent="0.55000000000000004">
      <c r="O11363" s="1"/>
      <c r="V11363" s="1"/>
      <c r="X11363" s="1"/>
    </row>
    <row r="11364" spans="15:24" x14ac:dyDescent="0.55000000000000004">
      <c r="O11364" s="1"/>
      <c r="V11364" s="1"/>
      <c r="X11364" s="1"/>
    </row>
    <row r="11365" spans="15:24" x14ac:dyDescent="0.55000000000000004">
      <c r="O11365" s="1"/>
      <c r="V11365" s="1"/>
      <c r="X11365" s="1"/>
    </row>
    <row r="11366" spans="15:24" x14ac:dyDescent="0.55000000000000004">
      <c r="O11366" s="1"/>
      <c r="V11366" s="1"/>
      <c r="X11366" s="1"/>
    </row>
    <row r="11367" spans="15:24" x14ac:dyDescent="0.55000000000000004">
      <c r="O11367" s="1"/>
      <c r="V11367" s="1"/>
      <c r="X11367" s="1"/>
    </row>
    <row r="11368" spans="15:24" x14ac:dyDescent="0.55000000000000004">
      <c r="O11368" s="1"/>
      <c r="V11368" s="1"/>
      <c r="X11368" s="1"/>
    </row>
    <row r="11369" spans="15:24" x14ac:dyDescent="0.55000000000000004">
      <c r="O11369" s="1"/>
      <c r="V11369" s="1"/>
      <c r="X11369" s="1"/>
    </row>
    <row r="11370" spans="15:24" x14ac:dyDescent="0.55000000000000004">
      <c r="O11370" s="1"/>
      <c r="V11370" s="1"/>
      <c r="X11370" s="1"/>
    </row>
    <row r="11371" spans="15:24" x14ac:dyDescent="0.55000000000000004">
      <c r="O11371" s="1"/>
      <c r="V11371" s="1"/>
      <c r="X11371" s="1"/>
    </row>
    <row r="11372" spans="15:24" x14ac:dyDescent="0.55000000000000004">
      <c r="O11372" s="1"/>
      <c r="V11372" s="1"/>
      <c r="X11372" s="1"/>
    </row>
    <row r="11373" spans="15:24" x14ac:dyDescent="0.55000000000000004">
      <c r="O11373" s="1"/>
      <c r="V11373" s="1"/>
      <c r="X11373" s="1"/>
    </row>
    <row r="11374" spans="15:24" x14ac:dyDescent="0.55000000000000004">
      <c r="O11374" s="1"/>
      <c r="V11374" s="1"/>
      <c r="X11374" s="1"/>
    </row>
    <row r="11375" spans="15:24" x14ac:dyDescent="0.55000000000000004">
      <c r="O11375" s="1"/>
      <c r="V11375" s="1"/>
      <c r="X11375" s="1"/>
    </row>
    <row r="11376" spans="15:24" x14ac:dyDescent="0.55000000000000004">
      <c r="O11376" s="1"/>
      <c r="V11376" s="1"/>
      <c r="X11376" s="1"/>
    </row>
    <row r="11377" spans="15:24" x14ac:dyDescent="0.55000000000000004">
      <c r="O11377" s="1"/>
      <c r="V11377" s="1"/>
      <c r="X11377" s="1"/>
    </row>
    <row r="11378" spans="15:24" x14ac:dyDescent="0.55000000000000004">
      <c r="O11378" s="1"/>
      <c r="V11378" s="1"/>
      <c r="X11378" s="1"/>
    </row>
    <row r="11379" spans="15:24" x14ac:dyDescent="0.55000000000000004">
      <c r="O11379" s="1"/>
      <c r="V11379" s="1"/>
      <c r="X11379" s="1"/>
    </row>
    <row r="11380" spans="15:24" x14ac:dyDescent="0.55000000000000004">
      <c r="O11380" s="1"/>
      <c r="V11380" s="1"/>
      <c r="X11380" s="1"/>
    </row>
    <row r="11381" spans="15:24" x14ac:dyDescent="0.55000000000000004">
      <c r="O11381" s="1"/>
      <c r="V11381" s="1"/>
      <c r="X11381" s="1"/>
    </row>
    <row r="11382" spans="15:24" x14ac:dyDescent="0.55000000000000004">
      <c r="O11382" s="1"/>
      <c r="V11382" s="1"/>
      <c r="X11382" s="1"/>
    </row>
    <row r="11383" spans="15:24" x14ac:dyDescent="0.55000000000000004">
      <c r="O11383" s="1"/>
      <c r="V11383" s="1"/>
      <c r="X11383" s="1"/>
    </row>
    <row r="11384" spans="15:24" x14ac:dyDescent="0.55000000000000004">
      <c r="O11384" s="1"/>
      <c r="V11384" s="1"/>
      <c r="X11384" s="1"/>
    </row>
    <row r="11385" spans="15:24" x14ac:dyDescent="0.55000000000000004">
      <c r="O11385" s="1"/>
      <c r="V11385" s="1"/>
      <c r="X11385" s="1"/>
    </row>
    <row r="11386" spans="15:24" x14ac:dyDescent="0.55000000000000004">
      <c r="O11386" s="1"/>
      <c r="V11386" s="1"/>
      <c r="X11386" s="1"/>
    </row>
    <row r="11387" spans="15:24" x14ac:dyDescent="0.55000000000000004">
      <c r="O11387" s="1"/>
      <c r="V11387" s="1"/>
      <c r="X11387" s="1"/>
    </row>
    <row r="11388" spans="15:24" x14ac:dyDescent="0.55000000000000004">
      <c r="O11388" s="1"/>
      <c r="V11388" s="1"/>
      <c r="X11388" s="1"/>
    </row>
    <row r="11389" spans="15:24" x14ac:dyDescent="0.55000000000000004">
      <c r="O11389" s="1"/>
      <c r="V11389" s="1"/>
      <c r="X11389" s="1"/>
    </row>
    <row r="11390" spans="15:24" x14ac:dyDescent="0.55000000000000004">
      <c r="O11390" s="1"/>
      <c r="V11390" s="1"/>
      <c r="X11390" s="1"/>
    </row>
    <row r="11391" spans="15:24" x14ac:dyDescent="0.55000000000000004">
      <c r="O11391" s="1"/>
      <c r="V11391" s="1"/>
      <c r="X11391" s="1"/>
    </row>
    <row r="11392" spans="15:24" x14ac:dyDescent="0.55000000000000004">
      <c r="O11392" s="1"/>
      <c r="V11392" s="1"/>
      <c r="X11392" s="1"/>
    </row>
    <row r="11393" spans="15:24" x14ac:dyDescent="0.55000000000000004">
      <c r="O11393" s="1"/>
      <c r="V11393" s="1"/>
      <c r="X11393" s="1"/>
    </row>
    <row r="11394" spans="15:24" x14ac:dyDescent="0.55000000000000004">
      <c r="O11394" s="1"/>
      <c r="V11394" s="1"/>
      <c r="X11394" s="1"/>
    </row>
    <row r="11395" spans="15:24" x14ac:dyDescent="0.55000000000000004">
      <c r="O11395" s="1"/>
      <c r="V11395" s="1"/>
      <c r="X11395" s="1"/>
    </row>
    <row r="11396" spans="15:24" x14ac:dyDescent="0.55000000000000004">
      <c r="O11396" s="1"/>
      <c r="V11396" s="1"/>
      <c r="X11396" s="1"/>
    </row>
    <row r="11397" spans="15:24" x14ac:dyDescent="0.55000000000000004">
      <c r="O11397" s="1"/>
      <c r="V11397" s="1"/>
      <c r="X11397" s="1"/>
    </row>
    <row r="11398" spans="15:24" x14ac:dyDescent="0.55000000000000004">
      <c r="O11398" s="1"/>
      <c r="V11398" s="1"/>
      <c r="X11398" s="1"/>
    </row>
    <row r="11399" spans="15:24" x14ac:dyDescent="0.55000000000000004">
      <c r="O11399" s="1"/>
      <c r="V11399" s="1"/>
      <c r="X11399" s="1"/>
    </row>
    <row r="11400" spans="15:24" x14ac:dyDescent="0.55000000000000004">
      <c r="O11400" s="1"/>
      <c r="V11400" s="1"/>
      <c r="X11400" s="1"/>
    </row>
    <row r="11401" spans="15:24" x14ac:dyDescent="0.55000000000000004">
      <c r="O11401" s="1"/>
      <c r="V11401" s="1"/>
      <c r="X11401" s="1"/>
    </row>
    <row r="11402" spans="15:24" x14ac:dyDescent="0.55000000000000004">
      <c r="O11402" s="1"/>
      <c r="V11402" s="1"/>
      <c r="X11402" s="1"/>
    </row>
    <row r="11403" spans="15:24" x14ac:dyDescent="0.55000000000000004">
      <c r="O11403" s="1"/>
      <c r="V11403" s="1"/>
      <c r="X11403" s="1"/>
    </row>
    <row r="11404" spans="15:24" x14ac:dyDescent="0.55000000000000004">
      <c r="O11404" s="1"/>
      <c r="V11404" s="1"/>
      <c r="X11404" s="1"/>
    </row>
    <row r="11405" spans="15:24" x14ac:dyDescent="0.55000000000000004">
      <c r="O11405" s="1"/>
      <c r="V11405" s="1"/>
      <c r="X11405" s="1"/>
    </row>
    <row r="11406" spans="15:24" x14ac:dyDescent="0.55000000000000004">
      <c r="O11406" s="1"/>
      <c r="V11406" s="1"/>
      <c r="X11406" s="1"/>
    </row>
    <row r="11407" spans="15:24" x14ac:dyDescent="0.55000000000000004">
      <c r="O11407" s="1"/>
      <c r="V11407" s="1"/>
      <c r="X11407" s="1"/>
    </row>
    <row r="11408" spans="15:24" x14ac:dyDescent="0.55000000000000004">
      <c r="O11408" s="1"/>
      <c r="V11408" s="1"/>
      <c r="X11408" s="1"/>
    </row>
    <row r="11409" spans="15:24" x14ac:dyDescent="0.55000000000000004">
      <c r="O11409" s="1"/>
      <c r="V11409" s="1"/>
      <c r="X11409" s="1"/>
    </row>
    <row r="11410" spans="15:24" x14ac:dyDescent="0.55000000000000004">
      <c r="O11410" s="1"/>
      <c r="V11410" s="1"/>
      <c r="X11410" s="1"/>
    </row>
    <row r="11411" spans="15:24" x14ac:dyDescent="0.55000000000000004">
      <c r="O11411" s="1"/>
      <c r="V11411" s="1"/>
      <c r="X11411" s="1"/>
    </row>
    <row r="11412" spans="15:24" x14ac:dyDescent="0.55000000000000004">
      <c r="O11412" s="1"/>
      <c r="V11412" s="1"/>
      <c r="X11412" s="1"/>
    </row>
    <row r="11413" spans="15:24" x14ac:dyDescent="0.55000000000000004">
      <c r="O11413" s="1"/>
      <c r="V11413" s="1"/>
      <c r="X11413" s="1"/>
    </row>
    <row r="11414" spans="15:24" x14ac:dyDescent="0.55000000000000004">
      <c r="O11414" s="1"/>
      <c r="V11414" s="1"/>
      <c r="X11414" s="1"/>
    </row>
    <row r="11415" spans="15:24" x14ac:dyDescent="0.55000000000000004">
      <c r="O11415" s="1"/>
      <c r="V11415" s="1"/>
      <c r="X11415" s="1"/>
    </row>
    <row r="11416" spans="15:24" x14ac:dyDescent="0.55000000000000004">
      <c r="O11416" s="1"/>
      <c r="V11416" s="1"/>
      <c r="X11416" s="1"/>
    </row>
    <row r="11417" spans="15:24" x14ac:dyDescent="0.55000000000000004">
      <c r="O11417" s="1"/>
      <c r="V11417" s="1"/>
      <c r="X11417" s="1"/>
    </row>
    <row r="11418" spans="15:24" x14ac:dyDescent="0.55000000000000004">
      <c r="O11418" s="1"/>
      <c r="V11418" s="1"/>
      <c r="X11418" s="1"/>
    </row>
    <row r="11419" spans="15:24" x14ac:dyDescent="0.55000000000000004">
      <c r="O11419" s="1"/>
      <c r="V11419" s="1"/>
      <c r="X11419" s="1"/>
    </row>
    <row r="11420" spans="15:24" x14ac:dyDescent="0.55000000000000004">
      <c r="O11420" s="1"/>
      <c r="V11420" s="1"/>
      <c r="X11420" s="1"/>
    </row>
    <row r="11421" spans="15:24" x14ac:dyDescent="0.55000000000000004">
      <c r="O11421" s="1"/>
      <c r="V11421" s="1"/>
      <c r="X11421" s="1"/>
    </row>
    <row r="11422" spans="15:24" x14ac:dyDescent="0.55000000000000004">
      <c r="O11422" s="1"/>
      <c r="V11422" s="1"/>
      <c r="X11422" s="1"/>
    </row>
    <row r="11423" spans="15:24" x14ac:dyDescent="0.55000000000000004">
      <c r="O11423" s="1"/>
      <c r="V11423" s="1"/>
      <c r="X11423" s="1"/>
    </row>
    <row r="11424" spans="15:24" x14ac:dyDescent="0.55000000000000004">
      <c r="O11424" s="1"/>
      <c r="V11424" s="1"/>
      <c r="X11424" s="1"/>
    </row>
    <row r="11425" spans="15:24" x14ac:dyDescent="0.55000000000000004">
      <c r="O11425" s="1"/>
      <c r="V11425" s="1"/>
      <c r="X11425" s="1"/>
    </row>
    <row r="11426" spans="15:24" x14ac:dyDescent="0.55000000000000004">
      <c r="O11426" s="1"/>
      <c r="V11426" s="1"/>
      <c r="X11426" s="1"/>
    </row>
    <row r="11427" spans="15:24" x14ac:dyDescent="0.55000000000000004">
      <c r="O11427" s="1"/>
      <c r="V11427" s="1"/>
      <c r="X11427" s="1"/>
    </row>
    <row r="11428" spans="15:24" x14ac:dyDescent="0.55000000000000004">
      <c r="O11428" s="1"/>
      <c r="V11428" s="1"/>
      <c r="X11428" s="1"/>
    </row>
    <row r="11429" spans="15:24" x14ac:dyDescent="0.55000000000000004">
      <c r="O11429" s="1"/>
      <c r="V11429" s="1"/>
      <c r="X11429" s="1"/>
    </row>
    <row r="11430" spans="15:24" x14ac:dyDescent="0.55000000000000004">
      <c r="O11430" s="1"/>
      <c r="V11430" s="1"/>
      <c r="X11430" s="1"/>
    </row>
    <row r="11431" spans="15:24" x14ac:dyDescent="0.55000000000000004">
      <c r="O11431" s="1"/>
      <c r="V11431" s="1"/>
      <c r="X11431" s="1"/>
    </row>
    <row r="11432" spans="15:24" x14ac:dyDescent="0.55000000000000004">
      <c r="O11432" s="1"/>
      <c r="V11432" s="1"/>
      <c r="X11432" s="1"/>
    </row>
    <row r="11433" spans="15:24" x14ac:dyDescent="0.55000000000000004">
      <c r="O11433" s="1"/>
      <c r="V11433" s="1"/>
      <c r="X11433" s="1"/>
    </row>
    <row r="11434" spans="15:24" x14ac:dyDescent="0.55000000000000004">
      <c r="O11434" s="1"/>
      <c r="V11434" s="1"/>
      <c r="X11434" s="1"/>
    </row>
    <row r="11435" spans="15:24" x14ac:dyDescent="0.55000000000000004">
      <c r="O11435" s="1"/>
      <c r="V11435" s="1"/>
      <c r="X11435" s="1"/>
    </row>
    <row r="11436" spans="15:24" x14ac:dyDescent="0.55000000000000004">
      <c r="O11436" s="1"/>
      <c r="V11436" s="1"/>
      <c r="X11436" s="1"/>
    </row>
    <row r="11437" spans="15:24" x14ac:dyDescent="0.55000000000000004">
      <c r="O11437" s="1"/>
      <c r="V11437" s="1"/>
      <c r="X11437" s="1"/>
    </row>
    <row r="11438" spans="15:24" x14ac:dyDescent="0.55000000000000004">
      <c r="O11438" s="1"/>
      <c r="V11438" s="1"/>
      <c r="X11438" s="1"/>
    </row>
    <row r="11439" spans="15:24" x14ac:dyDescent="0.55000000000000004">
      <c r="O11439" s="1"/>
      <c r="V11439" s="1"/>
      <c r="X11439" s="1"/>
    </row>
    <row r="11440" spans="15:24" x14ac:dyDescent="0.55000000000000004">
      <c r="O11440" s="1"/>
      <c r="V11440" s="1"/>
      <c r="X11440" s="1"/>
    </row>
    <row r="11441" spans="15:24" x14ac:dyDescent="0.55000000000000004">
      <c r="O11441" s="1"/>
      <c r="V11441" s="1"/>
      <c r="X11441" s="1"/>
    </row>
    <row r="11442" spans="15:24" x14ac:dyDescent="0.55000000000000004">
      <c r="O11442" s="1"/>
      <c r="V11442" s="1"/>
      <c r="X11442" s="1"/>
    </row>
    <row r="11443" spans="15:24" x14ac:dyDescent="0.55000000000000004">
      <c r="O11443" s="1"/>
      <c r="V11443" s="1"/>
      <c r="X11443" s="1"/>
    </row>
    <row r="11444" spans="15:24" x14ac:dyDescent="0.55000000000000004">
      <c r="O11444" s="1"/>
      <c r="V11444" s="1"/>
      <c r="X11444" s="1"/>
    </row>
    <row r="11445" spans="15:24" x14ac:dyDescent="0.55000000000000004">
      <c r="O11445" s="1"/>
      <c r="V11445" s="1"/>
      <c r="X11445" s="1"/>
    </row>
    <row r="11446" spans="15:24" x14ac:dyDescent="0.55000000000000004">
      <c r="O11446" s="1"/>
      <c r="V11446" s="1"/>
      <c r="X11446" s="1"/>
    </row>
    <row r="11447" spans="15:24" x14ac:dyDescent="0.55000000000000004">
      <c r="O11447" s="1"/>
      <c r="V11447" s="1"/>
      <c r="X11447" s="1"/>
    </row>
    <row r="11448" spans="15:24" x14ac:dyDescent="0.55000000000000004">
      <c r="O11448" s="1"/>
      <c r="V11448" s="1"/>
      <c r="X11448" s="1"/>
    </row>
    <row r="11449" spans="15:24" x14ac:dyDescent="0.55000000000000004">
      <c r="O11449" s="1"/>
      <c r="V11449" s="1"/>
      <c r="X11449" s="1"/>
    </row>
    <row r="11450" spans="15:24" x14ac:dyDescent="0.55000000000000004">
      <c r="O11450" s="1"/>
      <c r="V11450" s="1"/>
      <c r="X11450" s="1"/>
    </row>
    <row r="11451" spans="15:24" x14ac:dyDescent="0.55000000000000004">
      <c r="O11451" s="1"/>
      <c r="V11451" s="1"/>
      <c r="X11451" s="1"/>
    </row>
    <row r="11452" spans="15:24" x14ac:dyDescent="0.55000000000000004">
      <c r="O11452" s="1"/>
      <c r="V11452" s="1"/>
      <c r="X11452" s="1"/>
    </row>
    <row r="11453" spans="15:24" x14ac:dyDescent="0.55000000000000004">
      <c r="O11453" s="1"/>
      <c r="V11453" s="1"/>
      <c r="X11453" s="1"/>
    </row>
    <row r="11454" spans="15:24" x14ac:dyDescent="0.55000000000000004">
      <c r="O11454" s="1"/>
      <c r="V11454" s="1"/>
      <c r="X11454" s="1"/>
    </row>
    <row r="11455" spans="15:24" x14ac:dyDescent="0.55000000000000004">
      <c r="O11455" s="1"/>
      <c r="V11455" s="1"/>
      <c r="X11455" s="1"/>
    </row>
    <row r="11456" spans="15:24" x14ac:dyDescent="0.55000000000000004">
      <c r="O11456" s="1"/>
      <c r="V11456" s="1"/>
      <c r="X11456" s="1"/>
    </row>
    <row r="11457" spans="15:24" x14ac:dyDescent="0.55000000000000004">
      <c r="O11457" s="1"/>
      <c r="V11457" s="1"/>
      <c r="X11457" s="1"/>
    </row>
    <row r="11458" spans="15:24" x14ac:dyDescent="0.55000000000000004">
      <c r="O11458" s="1"/>
      <c r="V11458" s="1"/>
      <c r="X11458" s="1"/>
    </row>
    <row r="11459" spans="15:24" x14ac:dyDescent="0.55000000000000004">
      <c r="O11459" s="1"/>
      <c r="V11459" s="1"/>
      <c r="X11459" s="1"/>
    </row>
    <row r="11460" spans="15:24" x14ac:dyDescent="0.55000000000000004">
      <c r="O11460" s="1"/>
      <c r="V11460" s="1"/>
      <c r="X11460" s="1"/>
    </row>
    <row r="11461" spans="15:24" x14ac:dyDescent="0.55000000000000004">
      <c r="O11461" s="1"/>
      <c r="V11461" s="1"/>
      <c r="X11461" s="1"/>
    </row>
    <row r="11462" spans="15:24" x14ac:dyDescent="0.55000000000000004">
      <c r="O11462" s="1"/>
      <c r="V11462" s="1"/>
      <c r="X11462" s="1"/>
    </row>
    <row r="11463" spans="15:24" x14ac:dyDescent="0.55000000000000004">
      <c r="O11463" s="1"/>
      <c r="V11463" s="1"/>
      <c r="X11463" s="1"/>
    </row>
    <row r="11464" spans="15:24" x14ac:dyDescent="0.55000000000000004">
      <c r="O11464" s="1"/>
      <c r="V11464" s="1"/>
      <c r="X11464" s="1"/>
    </row>
    <row r="11465" spans="15:24" x14ac:dyDescent="0.55000000000000004">
      <c r="O11465" s="1"/>
      <c r="V11465" s="1"/>
      <c r="X11465" s="1"/>
    </row>
    <row r="11466" spans="15:24" x14ac:dyDescent="0.55000000000000004">
      <c r="O11466" s="1"/>
      <c r="V11466" s="1"/>
      <c r="X11466" s="1"/>
    </row>
    <row r="11467" spans="15:24" x14ac:dyDescent="0.55000000000000004">
      <c r="O11467" s="1"/>
      <c r="V11467" s="1"/>
      <c r="X11467" s="1"/>
    </row>
    <row r="11468" spans="15:24" x14ac:dyDescent="0.55000000000000004">
      <c r="O11468" s="1"/>
      <c r="V11468" s="1"/>
      <c r="X11468" s="1"/>
    </row>
    <row r="11469" spans="15:24" x14ac:dyDescent="0.55000000000000004">
      <c r="O11469" s="1"/>
      <c r="V11469" s="1"/>
      <c r="X11469" s="1"/>
    </row>
    <row r="11470" spans="15:24" x14ac:dyDescent="0.55000000000000004">
      <c r="O11470" s="1"/>
      <c r="V11470" s="1"/>
      <c r="X11470" s="1"/>
    </row>
    <row r="11471" spans="15:24" x14ac:dyDescent="0.55000000000000004">
      <c r="O11471" s="1"/>
      <c r="V11471" s="1"/>
      <c r="X11471" s="1"/>
    </row>
    <row r="11472" spans="15:24" x14ac:dyDescent="0.55000000000000004">
      <c r="O11472" s="1"/>
      <c r="V11472" s="1"/>
      <c r="X11472" s="1"/>
    </row>
    <row r="11473" spans="15:24" x14ac:dyDescent="0.55000000000000004">
      <c r="O11473" s="1"/>
      <c r="V11473" s="1"/>
      <c r="X11473" s="1"/>
    </row>
    <row r="11474" spans="15:24" x14ac:dyDescent="0.55000000000000004">
      <c r="O11474" s="1"/>
      <c r="V11474" s="1"/>
      <c r="X11474" s="1"/>
    </row>
    <row r="11475" spans="15:24" x14ac:dyDescent="0.55000000000000004">
      <c r="O11475" s="1"/>
      <c r="V11475" s="1"/>
      <c r="X11475" s="1"/>
    </row>
    <row r="11476" spans="15:24" x14ac:dyDescent="0.55000000000000004">
      <c r="O11476" s="1"/>
      <c r="V11476" s="1"/>
      <c r="X11476" s="1"/>
    </row>
    <row r="11477" spans="15:24" x14ac:dyDescent="0.55000000000000004">
      <c r="O11477" s="1"/>
      <c r="V11477" s="1"/>
      <c r="X11477" s="1"/>
    </row>
    <row r="11478" spans="15:24" x14ac:dyDescent="0.55000000000000004">
      <c r="O11478" s="1"/>
      <c r="V11478" s="1"/>
      <c r="X11478" s="1"/>
    </row>
    <row r="11479" spans="15:24" x14ac:dyDescent="0.55000000000000004">
      <c r="O11479" s="1"/>
      <c r="V11479" s="1"/>
      <c r="X11479" s="1"/>
    </row>
    <row r="11480" spans="15:24" x14ac:dyDescent="0.55000000000000004">
      <c r="O11480" s="1"/>
      <c r="V11480" s="1"/>
      <c r="X11480" s="1"/>
    </row>
    <row r="11481" spans="15:24" x14ac:dyDescent="0.55000000000000004">
      <c r="O11481" s="1"/>
      <c r="V11481" s="1"/>
      <c r="X11481" s="1"/>
    </row>
    <row r="11482" spans="15:24" x14ac:dyDescent="0.55000000000000004">
      <c r="O11482" s="1"/>
      <c r="V11482" s="1"/>
      <c r="X11482" s="1"/>
    </row>
    <row r="11483" spans="15:24" x14ac:dyDescent="0.55000000000000004">
      <c r="O11483" s="1"/>
      <c r="V11483" s="1"/>
      <c r="X11483" s="1"/>
    </row>
    <row r="11484" spans="15:24" x14ac:dyDescent="0.55000000000000004">
      <c r="O11484" s="1"/>
      <c r="V11484" s="1"/>
      <c r="X11484" s="1"/>
    </row>
    <row r="11485" spans="15:24" x14ac:dyDescent="0.55000000000000004">
      <c r="O11485" s="1"/>
      <c r="V11485" s="1"/>
      <c r="X11485" s="1"/>
    </row>
    <row r="11486" spans="15:24" x14ac:dyDescent="0.55000000000000004">
      <c r="O11486" s="1"/>
      <c r="V11486" s="1"/>
      <c r="X11486" s="1"/>
    </row>
    <row r="11487" spans="15:24" x14ac:dyDescent="0.55000000000000004">
      <c r="O11487" s="1"/>
      <c r="V11487" s="1"/>
      <c r="X11487" s="1"/>
    </row>
    <row r="11488" spans="15:24" x14ac:dyDescent="0.55000000000000004">
      <c r="O11488" s="1"/>
      <c r="V11488" s="1"/>
      <c r="X11488" s="1"/>
    </row>
    <row r="11489" spans="15:24" x14ac:dyDescent="0.55000000000000004">
      <c r="O11489" s="1"/>
      <c r="V11489" s="1"/>
      <c r="X11489" s="1"/>
    </row>
    <row r="11490" spans="15:24" x14ac:dyDescent="0.55000000000000004">
      <c r="O11490" s="1"/>
      <c r="V11490" s="1"/>
      <c r="X11490" s="1"/>
    </row>
    <row r="11491" spans="15:24" x14ac:dyDescent="0.55000000000000004">
      <c r="O11491" s="1"/>
      <c r="V11491" s="1"/>
      <c r="X11491" s="1"/>
    </row>
    <row r="11492" spans="15:24" x14ac:dyDescent="0.55000000000000004">
      <c r="O11492" s="1"/>
      <c r="V11492" s="1"/>
      <c r="X11492" s="1"/>
    </row>
    <row r="11493" spans="15:24" x14ac:dyDescent="0.55000000000000004">
      <c r="O11493" s="1"/>
      <c r="V11493" s="1"/>
      <c r="X11493" s="1"/>
    </row>
    <row r="11494" spans="15:24" x14ac:dyDescent="0.55000000000000004">
      <c r="O11494" s="1"/>
      <c r="V11494" s="1"/>
      <c r="X11494" s="1"/>
    </row>
    <row r="11495" spans="15:24" x14ac:dyDescent="0.55000000000000004">
      <c r="O11495" s="1"/>
      <c r="V11495" s="1"/>
      <c r="X11495" s="1"/>
    </row>
    <row r="11496" spans="15:24" x14ac:dyDescent="0.55000000000000004">
      <c r="O11496" s="1"/>
      <c r="V11496" s="1"/>
      <c r="X11496" s="1"/>
    </row>
    <row r="11497" spans="15:24" x14ac:dyDescent="0.55000000000000004">
      <c r="O11497" s="1"/>
      <c r="V11497" s="1"/>
      <c r="X11497" s="1"/>
    </row>
    <row r="11498" spans="15:24" x14ac:dyDescent="0.55000000000000004">
      <c r="O11498" s="1"/>
      <c r="V11498" s="1"/>
      <c r="X11498" s="1"/>
    </row>
    <row r="11499" spans="15:24" x14ac:dyDescent="0.55000000000000004">
      <c r="O11499" s="1"/>
      <c r="V11499" s="1"/>
      <c r="X11499" s="1"/>
    </row>
    <row r="11500" spans="15:24" x14ac:dyDescent="0.55000000000000004">
      <c r="O11500" s="1"/>
      <c r="V11500" s="1"/>
      <c r="X11500" s="1"/>
    </row>
    <row r="11501" spans="15:24" x14ac:dyDescent="0.55000000000000004">
      <c r="O11501" s="1"/>
      <c r="V11501" s="1"/>
      <c r="X11501" s="1"/>
    </row>
    <row r="11502" spans="15:24" x14ac:dyDescent="0.55000000000000004">
      <c r="O11502" s="1"/>
      <c r="V11502" s="1"/>
      <c r="X11502" s="1"/>
    </row>
    <row r="11503" spans="15:24" x14ac:dyDescent="0.55000000000000004">
      <c r="O11503" s="1"/>
      <c r="V11503" s="1"/>
      <c r="X11503" s="1"/>
    </row>
    <row r="11504" spans="15:24" x14ac:dyDescent="0.55000000000000004">
      <c r="O11504" s="1"/>
      <c r="V11504" s="1"/>
      <c r="X11504" s="1"/>
    </row>
    <row r="11505" spans="15:24" x14ac:dyDescent="0.55000000000000004">
      <c r="O11505" s="1"/>
      <c r="V11505" s="1"/>
      <c r="X11505" s="1"/>
    </row>
    <row r="11506" spans="15:24" x14ac:dyDescent="0.55000000000000004">
      <c r="O11506" s="1"/>
      <c r="V11506" s="1"/>
      <c r="X11506" s="1"/>
    </row>
    <row r="11507" spans="15:24" x14ac:dyDescent="0.55000000000000004">
      <c r="O11507" s="1"/>
      <c r="V11507" s="1"/>
      <c r="X11507" s="1"/>
    </row>
    <row r="11508" spans="15:24" x14ac:dyDescent="0.55000000000000004">
      <c r="O11508" s="1"/>
      <c r="V11508" s="1"/>
      <c r="X11508" s="1"/>
    </row>
    <row r="11509" spans="15:24" x14ac:dyDescent="0.55000000000000004">
      <c r="O11509" s="1"/>
      <c r="V11509" s="1"/>
      <c r="X11509" s="1"/>
    </row>
    <row r="11510" spans="15:24" x14ac:dyDescent="0.55000000000000004">
      <c r="O11510" s="1"/>
      <c r="V11510" s="1"/>
      <c r="X11510" s="1"/>
    </row>
    <row r="11511" spans="15:24" x14ac:dyDescent="0.55000000000000004">
      <c r="O11511" s="1"/>
      <c r="V11511" s="1"/>
      <c r="X11511" s="1"/>
    </row>
    <row r="11512" spans="15:24" x14ac:dyDescent="0.55000000000000004">
      <c r="O11512" s="1"/>
      <c r="V11512" s="1"/>
      <c r="X11512" s="1"/>
    </row>
    <row r="11513" spans="15:24" x14ac:dyDescent="0.55000000000000004">
      <c r="O11513" s="1"/>
      <c r="V11513" s="1"/>
      <c r="X11513" s="1"/>
    </row>
    <row r="11514" spans="15:24" x14ac:dyDescent="0.55000000000000004">
      <c r="O11514" s="1"/>
      <c r="V11514" s="1"/>
      <c r="X11514" s="1"/>
    </row>
    <row r="11515" spans="15:24" x14ac:dyDescent="0.55000000000000004">
      <c r="O11515" s="1"/>
      <c r="V11515" s="1"/>
      <c r="X11515" s="1"/>
    </row>
    <row r="11516" spans="15:24" x14ac:dyDescent="0.55000000000000004">
      <c r="O11516" s="1"/>
      <c r="V11516" s="1"/>
      <c r="X11516" s="1"/>
    </row>
    <row r="11517" spans="15:24" x14ac:dyDescent="0.55000000000000004">
      <c r="O11517" s="1"/>
      <c r="V11517" s="1"/>
      <c r="X11517" s="1"/>
    </row>
    <row r="11518" spans="15:24" x14ac:dyDescent="0.55000000000000004">
      <c r="O11518" s="1"/>
      <c r="V11518" s="1"/>
      <c r="X11518" s="1"/>
    </row>
    <row r="11519" spans="15:24" x14ac:dyDescent="0.55000000000000004">
      <c r="O11519" s="1"/>
      <c r="V11519" s="1"/>
      <c r="X11519" s="1"/>
    </row>
    <row r="11520" spans="15:24" x14ac:dyDescent="0.55000000000000004">
      <c r="O11520" s="1"/>
      <c r="V11520" s="1"/>
      <c r="X11520" s="1"/>
    </row>
    <row r="11521" spans="15:24" x14ac:dyDescent="0.55000000000000004">
      <c r="O11521" s="1"/>
      <c r="V11521" s="1"/>
      <c r="X11521" s="1"/>
    </row>
    <row r="11522" spans="15:24" x14ac:dyDescent="0.55000000000000004">
      <c r="O11522" s="1"/>
      <c r="V11522" s="1"/>
      <c r="X11522" s="1"/>
    </row>
    <row r="11523" spans="15:24" x14ac:dyDescent="0.55000000000000004">
      <c r="O11523" s="1"/>
      <c r="V11523" s="1"/>
      <c r="X11523" s="1"/>
    </row>
    <row r="11524" spans="15:24" x14ac:dyDescent="0.55000000000000004">
      <c r="O11524" s="1"/>
      <c r="V11524" s="1"/>
      <c r="X11524" s="1"/>
    </row>
    <row r="11525" spans="15:24" x14ac:dyDescent="0.55000000000000004">
      <c r="O11525" s="1"/>
      <c r="V11525" s="1"/>
      <c r="X11525" s="1"/>
    </row>
    <row r="11526" spans="15:24" x14ac:dyDescent="0.55000000000000004">
      <c r="O11526" s="1"/>
      <c r="V11526" s="1"/>
      <c r="X11526" s="1"/>
    </row>
    <row r="11527" spans="15:24" x14ac:dyDescent="0.55000000000000004">
      <c r="O11527" s="1"/>
      <c r="V11527" s="1"/>
      <c r="X11527" s="1"/>
    </row>
    <row r="11528" spans="15:24" x14ac:dyDescent="0.55000000000000004">
      <c r="O11528" s="1"/>
      <c r="V11528" s="1"/>
      <c r="X11528" s="1"/>
    </row>
    <row r="11529" spans="15:24" x14ac:dyDescent="0.55000000000000004">
      <c r="O11529" s="1"/>
      <c r="V11529" s="1"/>
      <c r="X11529" s="1"/>
    </row>
    <row r="11530" spans="15:24" x14ac:dyDescent="0.55000000000000004">
      <c r="O11530" s="1"/>
      <c r="V11530" s="1"/>
      <c r="X11530" s="1"/>
    </row>
    <row r="11531" spans="15:24" x14ac:dyDescent="0.55000000000000004">
      <c r="O11531" s="1"/>
      <c r="V11531" s="1"/>
      <c r="X11531" s="1"/>
    </row>
    <row r="11532" spans="15:24" x14ac:dyDescent="0.55000000000000004">
      <c r="O11532" s="1"/>
      <c r="V11532" s="1"/>
      <c r="X11532" s="1"/>
    </row>
    <row r="11533" spans="15:24" x14ac:dyDescent="0.55000000000000004">
      <c r="O11533" s="1"/>
      <c r="V11533" s="1"/>
      <c r="X11533" s="1"/>
    </row>
    <row r="11534" spans="15:24" x14ac:dyDescent="0.55000000000000004">
      <c r="O11534" s="1"/>
      <c r="V11534" s="1"/>
      <c r="X11534" s="1"/>
    </row>
    <row r="11535" spans="15:24" x14ac:dyDescent="0.55000000000000004">
      <c r="O11535" s="1"/>
      <c r="V11535" s="1"/>
      <c r="X11535" s="1"/>
    </row>
    <row r="11536" spans="15:24" x14ac:dyDescent="0.55000000000000004">
      <c r="O11536" s="1"/>
      <c r="V11536" s="1"/>
      <c r="X11536" s="1"/>
    </row>
    <row r="11537" spans="15:24" x14ac:dyDescent="0.55000000000000004">
      <c r="O11537" s="1"/>
      <c r="V11537" s="1"/>
      <c r="X11537" s="1"/>
    </row>
    <row r="11538" spans="15:24" x14ac:dyDescent="0.55000000000000004">
      <c r="O11538" s="1"/>
      <c r="V11538" s="1"/>
      <c r="X11538" s="1"/>
    </row>
    <row r="11539" spans="15:24" x14ac:dyDescent="0.55000000000000004">
      <c r="O11539" s="1"/>
      <c r="V11539" s="1"/>
      <c r="X11539" s="1"/>
    </row>
    <row r="11540" spans="15:24" x14ac:dyDescent="0.55000000000000004">
      <c r="O11540" s="1"/>
      <c r="V11540" s="1"/>
      <c r="X11540" s="1"/>
    </row>
    <row r="11541" spans="15:24" x14ac:dyDescent="0.55000000000000004">
      <c r="O11541" s="1"/>
      <c r="V11541" s="1"/>
      <c r="X11541" s="1"/>
    </row>
    <row r="11542" spans="15:24" x14ac:dyDescent="0.55000000000000004">
      <c r="O11542" s="1"/>
      <c r="V11542" s="1"/>
      <c r="X11542" s="1"/>
    </row>
    <row r="11543" spans="15:24" x14ac:dyDescent="0.55000000000000004">
      <c r="O11543" s="1"/>
      <c r="V11543" s="1"/>
      <c r="X11543" s="1"/>
    </row>
    <row r="11544" spans="15:24" x14ac:dyDescent="0.55000000000000004">
      <c r="O11544" s="1"/>
      <c r="V11544" s="1"/>
      <c r="X11544" s="1"/>
    </row>
    <row r="11545" spans="15:24" x14ac:dyDescent="0.55000000000000004">
      <c r="O11545" s="1"/>
      <c r="V11545" s="1"/>
      <c r="X11545" s="1"/>
    </row>
    <row r="11546" spans="15:24" x14ac:dyDescent="0.55000000000000004">
      <c r="O11546" s="1"/>
      <c r="V11546" s="1"/>
      <c r="X11546" s="1"/>
    </row>
    <row r="11547" spans="15:24" x14ac:dyDescent="0.55000000000000004">
      <c r="O11547" s="1"/>
      <c r="V11547" s="1"/>
      <c r="X11547" s="1"/>
    </row>
    <row r="11548" spans="15:24" x14ac:dyDescent="0.55000000000000004">
      <c r="O11548" s="1"/>
      <c r="V11548" s="1"/>
      <c r="X11548" s="1"/>
    </row>
    <row r="11549" spans="15:24" x14ac:dyDescent="0.55000000000000004">
      <c r="O11549" s="1"/>
      <c r="V11549" s="1"/>
      <c r="X11549" s="1"/>
    </row>
    <row r="11550" spans="15:24" x14ac:dyDescent="0.55000000000000004">
      <c r="O11550" s="1"/>
      <c r="V11550" s="1"/>
      <c r="X11550" s="1"/>
    </row>
    <row r="11551" spans="15:24" x14ac:dyDescent="0.55000000000000004">
      <c r="O11551" s="1"/>
      <c r="V11551" s="1"/>
      <c r="X11551" s="1"/>
    </row>
    <row r="11552" spans="15:24" x14ac:dyDescent="0.55000000000000004">
      <c r="O11552" s="1"/>
      <c r="V11552" s="1"/>
      <c r="X11552" s="1"/>
    </row>
    <row r="11553" spans="15:24" x14ac:dyDescent="0.55000000000000004">
      <c r="O11553" s="1"/>
      <c r="V11553" s="1"/>
      <c r="X11553" s="1"/>
    </row>
    <row r="11554" spans="15:24" x14ac:dyDescent="0.55000000000000004">
      <c r="O11554" s="1"/>
      <c r="V11554" s="1"/>
      <c r="X11554" s="1"/>
    </row>
    <row r="11555" spans="15:24" x14ac:dyDescent="0.55000000000000004">
      <c r="O11555" s="1"/>
      <c r="V11555" s="1"/>
      <c r="X11555" s="1"/>
    </row>
    <row r="11556" spans="15:24" x14ac:dyDescent="0.55000000000000004">
      <c r="O11556" s="1"/>
      <c r="V11556" s="1"/>
      <c r="X11556" s="1"/>
    </row>
    <row r="11557" spans="15:24" x14ac:dyDescent="0.55000000000000004">
      <c r="O11557" s="1"/>
      <c r="V11557" s="1"/>
      <c r="X11557" s="1"/>
    </row>
    <row r="11558" spans="15:24" x14ac:dyDescent="0.55000000000000004">
      <c r="O11558" s="1"/>
      <c r="V11558" s="1"/>
      <c r="X11558" s="1"/>
    </row>
    <row r="11559" spans="15:24" x14ac:dyDescent="0.55000000000000004">
      <c r="O11559" s="1"/>
      <c r="V11559" s="1"/>
      <c r="X11559" s="1"/>
    </row>
    <row r="11560" spans="15:24" x14ac:dyDescent="0.55000000000000004">
      <c r="O11560" s="1"/>
      <c r="V11560" s="1"/>
      <c r="X11560" s="1"/>
    </row>
    <row r="11561" spans="15:24" x14ac:dyDescent="0.55000000000000004">
      <c r="O11561" s="1"/>
      <c r="V11561" s="1"/>
      <c r="X11561" s="1"/>
    </row>
    <row r="11562" spans="15:24" x14ac:dyDescent="0.55000000000000004">
      <c r="O11562" s="1"/>
      <c r="V11562" s="1"/>
      <c r="X11562" s="1"/>
    </row>
    <row r="11563" spans="15:24" x14ac:dyDescent="0.55000000000000004">
      <c r="O11563" s="1"/>
      <c r="V11563" s="1"/>
      <c r="X11563" s="1"/>
    </row>
    <row r="11564" spans="15:24" x14ac:dyDescent="0.55000000000000004">
      <c r="O11564" s="1"/>
      <c r="V11564" s="1"/>
      <c r="X11564" s="1"/>
    </row>
    <row r="11565" spans="15:24" x14ac:dyDescent="0.55000000000000004">
      <c r="O11565" s="1"/>
      <c r="V11565" s="1"/>
      <c r="X11565" s="1"/>
    </row>
    <row r="11566" spans="15:24" x14ac:dyDescent="0.55000000000000004">
      <c r="O11566" s="1"/>
      <c r="V11566" s="1"/>
      <c r="X11566" s="1"/>
    </row>
    <row r="11567" spans="15:24" x14ac:dyDescent="0.55000000000000004">
      <c r="O11567" s="1"/>
      <c r="V11567" s="1"/>
      <c r="X11567" s="1"/>
    </row>
    <row r="11568" spans="15:24" x14ac:dyDescent="0.55000000000000004">
      <c r="O11568" s="1"/>
      <c r="V11568" s="1"/>
      <c r="X11568" s="1"/>
    </row>
    <row r="11569" spans="15:24" x14ac:dyDescent="0.55000000000000004">
      <c r="O11569" s="1"/>
      <c r="V11569" s="1"/>
      <c r="X11569" s="1"/>
    </row>
    <row r="11570" spans="15:24" x14ac:dyDescent="0.55000000000000004">
      <c r="O11570" s="1"/>
      <c r="V11570" s="1"/>
      <c r="X11570" s="1"/>
    </row>
    <row r="11571" spans="15:24" x14ac:dyDescent="0.55000000000000004">
      <c r="O11571" s="1"/>
      <c r="V11571" s="1"/>
      <c r="X11571" s="1"/>
    </row>
    <row r="11572" spans="15:24" x14ac:dyDescent="0.55000000000000004">
      <c r="O11572" s="1"/>
      <c r="V11572" s="1"/>
      <c r="X11572" s="1"/>
    </row>
    <row r="11573" spans="15:24" x14ac:dyDescent="0.55000000000000004">
      <c r="O11573" s="1"/>
      <c r="V11573" s="1"/>
      <c r="X11573" s="1"/>
    </row>
    <row r="11574" spans="15:24" x14ac:dyDescent="0.55000000000000004">
      <c r="O11574" s="1"/>
      <c r="V11574" s="1"/>
      <c r="X11574" s="1"/>
    </row>
    <row r="11575" spans="15:24" x14ac:dyDescent="0.55000000000000004">
      <c r="O11575" s="1"/>
      <c r="V11575" s="1"/>
      <c r="X11575" s="1"/>
    </row>
    <row r="11576" spans="15:24" x14ac:dyDescent="0.55000000000000004">
      <c r="O11576" s="1"/>
      <c r="V11576" s="1"/>
      <c r="X11576" s="1"/>
    </row>
    <row r="11577" spans="15:24" x14ac:dyDescent="0.55000000000000004">
      <c r="O11577" s="1"/>
      <c r="V11577" s="1"/>
      <c r="X11577" s="1"/>
    </row>
    <row r="11578" spans="15:24" x14ac:dyDescent="0.55000000000000004">
      <c r="O11578" s="1"/>
      <c r="V11578" s="1"/>
      <c r="X11578" s="1"/>
    </row>
    <row r="11579" spans="15:24" x14ac:dyDescent="0.55000000000000004">
      <c r="O11579" s="1"/>
      <c r="V11579" s="1"/>
      <c r="X11579" s="1"/>
    </row>
    <row r="11580" spans="15:24" x14ac:dyDescent="0.55000000000000004">
      <c r="O11580" s="1"/>
      <c r="V11580" s="1"/>
      <c r="X11580" s="1"/>
    </row>
    <row r="11581" spans="15:24" x14ac:dyDescent="0.55000000000000004">
      <c r="O11581" s="1"/>
      <c r="V11581" s="1"/>
      <c r="X11581" s="1"/>
    </row>
    <row r="11582" spans="15:24" x14ac:dyDescent="0.55000000000000004">
      <c r="O11582" s="1"/>
      <c r="V11582" s="1"/>
      <c r="X11582" s="1"/>
    </row>
    <row r="11583" spans="15:24" x14ac:dyDescent="0.55000000000000004">
      <c r="O11583" s="1"/>
      <c r="V11583" s="1"/>
      <c r="X11583" s="1"/>
    </row>
    <row r="11584" spans="15:24" x14ac:dyDescent="0.55000000000000004">
      <c r="O11584" s="1"/>
      <c r="V11584" s="1"/>
      <c r="X11584" s="1"/>
    </row>
    <row r="11585" spans="15:24" x14ac:dyDescent="0.55000000000000004">
      <c r="O11585" s="1"/>
      <c r="V11585" s="1"/>
      <c r="X11585" s="1"/>
    </row>
    <row r="11586" spans="15:24" x14ac:dyDescent="0.55000000000000004">
      <c r="O11586" s="1"/>
      <c r="V11586" s="1"/>
      <c r="X11586" s="1"/>
    </row>
    <row r="11587" spans="15:24" x14ac:dyDescent="0.55000000000000004">
      <c r="O11587" s="1"/>
      <c r="V11587" s="1"/>
      <c r="X11587" s="1"/>
    </row>
    <row r="11588" spans="15:24" x14ac:dyDescent="0.55000000000000004">
      <c r="O11588" s="1"/>
      <c r="V11588" s="1"/>
      <c r="X11588" s="1"/>
    </row>
    <row r="11589" spans="15:24" x14ac:dyDescent="0.55000000000000004">
      <c r="O11589" s="1"/>
      <c r="V11589" s="1"/>
      <c r="X11589" s="1"/>
    </row>
    <row r="11590" spans="15:24" x14ac:dyDescent="0.55000000000000004">
      <c r="O11590" s="1"/>
      <c r="V11590" s="1"/>
      <c r="X11590" s="1"/>
    </row>
    <row r="11591" spans="15:24" x14ac:dyDescent="0.55000000000000004">
      <c r="O11591" s="1"/>
      <c r="V11591" s="1"/>
      <c r="X11591" s="1"/>
    </row>
    <row r="11592" spans="15:24" x14ac:dyDescent="0.55000000000000004">
      <c r="O11592" s="1"/>
      <c r="V11592" s="1"/>
      <c r="X11592" s="1"/>
    </row>
    <row r="11593" spans="15:24" x14ac:dyDescent="0.55000000000000004">
      <c r="O11593" s="1"/>
      <c r="V11593" s="1"/>
      <c r="X11593" s="1"/>
    </row>
    <row r="11594" spans="15:24" x14ac:dyDescent="0.55000000000000004">
      <c r="O11594" s="1"/>
      <c r="V11594" s="1"/>
      <c r="X11594" s="1"/>
    </row>
    <row r="11595" spans="15:24" x14ac:dyDescent="0.55000000000000004">
      <c r="O11595" s="1"/>
      <c r="V11595" s="1"/>
      <c r="X11595" s="1"/>
    </row>
    <row r="11596" spans="15:24" x14ac:dyDescent="0.55000000000000004">
      <c r="O11596" s="1"/>
      <c r="V11596" s="1"/>
      <c r="X11596" s="1"/>
    </row>
    <row r="11597" spans="15:24" x14ac:dyDescent="0.55000000000000004">
      <c r="O11597" s="1"/>
      <c r="V11597" s="1"/>
      <c r="X11597" s="1"/>
    </row>
    <row r="11598" spans="15:24" x14ac:dyDescent="0.55000000000000004">
      <c r="O11598" s="1"/>
      <c r="V11598" s="1"/>
      <c r="X11598" s="1"/>
    </row>
    <row r="11599" spans="15:24" x14ac:dyDescent="0.55000000000000004">
      <c r="O11599" s="1"/>
      <c r="V11599" s="1"/>
      <c r="X11599" s="1"/>
    </row>
    <row r="11600" spans="15:24" x14ac:dyDescent="0.55000000000000004">
      <c r="O11600" s="1"/>
      <c r="V11600" s="1"/>
      <c r="X11600" s="1"/>
    </row>
    <row r="11601" spans="15:24" x14ac:dyDescent="0.55000000000000004">
      <c r="O11601" s="1"/>
      <c r="V11601" s="1"/>
      <c r="X11601" s="1"/>
    </row>
    <row r="11602" spans="15:24" x14ac:dyDescent="0.55000000000000004">
      <c r="O11602" s="1"/>
      <c r="V11602" s="1"/>
      <c r="X11602" s="1"/>
    </row>
    <row r="11603" spans="15:24" x14ac:dyDescent="0.55000000000000004">
      <c r="O11603" s="1"/>
      <c r="V11603" s="1"/>
      <c r="X11603" s="1"/>
    </row>
    <row r="11604" spans="15:24" x14ac:dyDescent="0.55000000000000004">
      <c r="O11604" s="1"/>
      <c r="V11604" s="1"/>
      <c r="X11604" s="1"/>
    </row>
    <row r="11605" spans="15:24" x14ac:dyDescent="0.55000000000000004">
      <c r="O11605" s="1"/>
      <c r="V11605" s="1"/>
      <c r="X11605" s="1"/>
    </row>
    <row r="11606" spans="15:24" x14ac:dyDescent="0.55000000000000004">
      <c r="O11606" s="1"/>
      <c r="V11606" s="1"/>
      <c r="X11606" s="1"/>
    </row>
    <row r="11607" spans="15:24" x14ac:dyDescent="0.55000000000000004">
      <c r="O11607" s="1"/>
      <c r="V11607" s="1"/>
      <c r="X11607" s="1"/>
    </row>
    <row r="11608" spans="15:24" x14ac:dyDescent="0.55000000000000004">
      <c r="O11608" s="1"/>
      <c r="V11608" s="1"/>
      <c r="X11608" s="1"/>
    </row>
    <row r="11609" spans="15:24" x14ac:dyDescent="0.55000000000000004">
      <c r="O11609" s="1"/>
      <c r="V11609" s="1"/>
      <c r="X11609" s="1"/>
    </row>
    <row r="11610" spans="15:24" x14ac:dyDescent="0.55000000000000004">
      <c r="O11610" s="1"/>
      <c r="V11610" s="1"/>
      <c r="X11610" s="1"/>
    </row>
    <row r="11611" spans="15:24" x14ac:dyDescent="0.55000000000000004">
      <c r="O11611" s="1"/>
      <c r="V11611" s="1"/>
      <c r="X11611" s="1"/>
    </row>
    <row r="11612" spans="15:24" x14ac:dyDescent="0.55000000000000004">
      <c r="O11612" s="1"/>
      <c r="V11612" s="1"/>
      <c r="X11612" s="1"/>
    </row>
    <row r="11613" spans="15:24" x14ac:dyDescent="0.55000000000000004">
      <c r="O11613" s="1"/>
      <c r="V11613" s="1"/>
      <c r="X11613" s="1"/>
    </row>
    <row r="11614" spans="15:24" x14ac:dyDescent="0.55000000000000004">
      <c r="O11614" s="1"/>
      <c r="V11614" s="1"/>
      <c r="X11614" s="1"/>
    </row>
    <row r="11615" spans="15:24" x14ac:dyDescent="0.55000000000000004">
      <c r="O11615" s="1"/>
      <c r="V11615" s="1"/>
      <c r="X11615" s="1"/>
    </row>
    <row r="11616" spans="15:24" x14ac:dyDescent="0.55000000000000004">
      <c r="O11616" s="1"/>
      <c r="V11616" s="1"/>
      <c r="X11616" s="1"/>
    </row>
    <row r="11617" spans="15:24" x14ac:dyDescent="0.55000000000000004">
      <c r="O11617" s="1"/>
      <c r="V11617" s="1"/>
      <c r="X11617" s="1"/>
    </row>
    <row r="11618" spans="15:24" x14ac:dyDescent="0.55000000000000004">
      <c r="O11618" s="1"/>
      <c r="V11618" s="1"/>
      <c r="X11618" s="1"/>
    </row>
    <row r="11619" spans="15:24" x14ac:dyDescent="0.55000000000000004">
      <c r="O11619" s="1"/>
      <c r="V11619" s="1"/>
      <c r="X11619" s="1"/>
    </row>
    <row r="11620" spans="15:24" x14ac:dyDescent="0.55000000000000004">
      <c r="O11620" s="1"/>
      <c r="V11620" s="1"/>
      <c r="X11620" s="1"/>
    </row>
    <row r="11621" spans="15:24" x14ac:dyDescent="0.55000000000000004">
      <c r="O11621" s="1"/>
      <c r="V11621" s="1"/>
      <c r="X11621" s="1"/>
    </row>
    <row r="11622" spans="15:24" x14ac:dyDescent="0.55000000000000004">
      <c r="O11622" s="1"/>
      <c r="V11622" s="1"/>
      <c r="X11622" s="1"/>
    </row>
    <row r="11623" spans="15:24" x14ac:dyDescent="0.55000000000000004">
      <c r="O11623" s="1"/>
      <c r="V11623" s="1"/>
      <c r="X11623" s="1"/>
    </row>
    <row r="11624" spans="15:24" x14ac:dyDescent="0.55000000000000004">
      <c r="O11624" s="1"/>
      <c r="V11624" s="1"/>
      <c r="X11624" s="1"/>
    </row>
    <row r="11625" spans="15:24" x14ac:dyDescent="0.55000000000000004">
      <c r="O11625" s="1"/>
      <c r="V11625" s="1"/>
      <c r="X11625" s="1"/>
    </row>
    <row r="11626" spans="15:24" x14ac:dyDescent="0.55000000000000004">
      <c r="O11626" s="1"/>
      <c r="V11626" s="1"/>
      <c r="X11626" s="1"/>
    </row>
    <row r="11627" spans="15:24" x14ac:dyDescent="0.55000000000000004">
      <c r="O11627" s="1"/>
      <c r="V11627" s="1"/>
      <c r="X11627" s="1"/>
    </row>
    <row r="11628" spans="15:24" x14ac:dyDescent="0.55000000000000004">
      <c r="O11628" s="1"/>
      <c r="V11628" s="1"/>
      <c r="X11628" s="1"/>
    </row>
    <row r="11629" spans="15:24" x14ac:dyDescent="0.55000000000000004">
      <c r="O11629" s="1"/>
      <c r="V11629" s="1"/>
      <c r="X11629" s="1"/>
    </row>
    <row r="11630" spans="15:24" x14ac:dyDescent="0.55000000000000004">
      <c r="O11630" s="1"/>
      <c r="V11630" s="1"/>
      <c r="X11630" s="1"/>
    </row>
    <row r="11631" spans="15:24" x14ac:dyDescent="0.55000000000000004">
      <c r="O11631" s="1"/>
      <c r="V11631" s="1"/>
      <c r="X11631" s="1"/>
    </row>
    <row r="11632" spans="15:24" x14ac:dyDescent="0.55000000000000004">
      <c r="O11632" s="1"/>
      <c r="V11632" s="1"/>
      <c r="X11632" s="1"/>
    </row>
    <row r="11633" spans="15:24" x14ac:dyDescent="0.55000000000000004">
      <c r="O11633" s="1"/>
      <c r="V11633" s="1"/>
      <c r="X11633" s="1"/>
    </row>
    <row r="11634" spans="15:24" x14ac:dyDescent="0.55000000000000004">
      <c r="O11634" s="1"/>
      <c r="V11634" s="1"/>
      <c r="X11634" s="1"/>
    </row>
    <row r="11635" spans="15:24" x14ac:dyDescent="0.55000000000000004">
      <c r="O11635" s="1"/>
      <c r="V11635" s="1"/>
      <c r="X11635" s="1"/>
    </row>
    <row r="11636" spans="15:24" x14ac:dyDescent="0.55000000000000004">
      <c r="O11636" s="1"/>
      <c r="V11636" s="1"/>
      <c r="X11636" s="1"/>
    </row>
    <row r="11637" spans="15:24" x14ac:dyDescent="0.55000000000000004">
      <c r="O11637" s="1"/>
      <c r="V11637" s="1"/>
      <c r="X11637" s="1"/>
    </row>
    <row r="11638" spans="15:24" x14ac:dyDescent="0.55000000000000004">
      <c r="O11638" s="1"/>
      <c r="V11638" s="1"/>
      <c r="X11638" s="1"/>
    </row>
    <row r="11639" spans="15:24" x14ac:dyDescent="0.55000000000000004">
      <c r="O11639" s="1"/>
      <c r="V11639" s="1"/>
      <c r="X11639" s="1"/>
    </row>
    <row r="11640" spans="15:24" x14ac:dyDescent="0.55000000000000004">
      <c r="O11640" s="1"/>
      <c r="V11640" s="1"/>
      <c r="X11640" s="1"/>
    </row>
    <row r="11641" spans="15:24" x14ac:dyDescent="0.55000000000000004">
      <c r="O11641" s="1"/>
      <c r="V11641" s="1"/>
      <c r="X11641" s="1"/>
    </row>
    <row r="11642" spans="15:24" x14ac:dyDescent="0.55000000000000004">
      <c r="O11642" s="1"/>
      <c r="V11642" s="1"/>
      <c r="X11642" s="1"/>
    </row>
    <row r="11643" spans="15:24" x14ac:dyDescent="0.55000000000000004">
      <c r="O11643" s="1"/>
      <c r="V11643" s="1"/>
      <c r="X11643" s="1"/>
    </row>
    <row r="11644" spans="15:24" x14ac:dyDescent="0.55000000000000004">
      <c r="O11644" s="1"/>
      <c r="V11644" s="1"/>
      <c r="X11644" s="1"/>
    </row>
    <row r="11645" spans="15:24" x14ac:dyDescent="0.55000000000000004">
      <c r="O11645" s="1"/>
      <c r="V11645" s="1"/>
      <c r="X11645" s="1"/>
    </row>
    <row r="11646" spans="15:24" x14ac:dyDescent="0.55000000000000004">
      <c r="O11646" s="1"/>
      <c r="V11646" s="1"/>
      <c r="X11646" s="1"/>
    </row>
    <row r="11647" spans="15:24" x14ac:dyDescent="0.55000000000000004">
      <c r="O11647" s="1"/>
      <c r="V11647" s="1"/>
      <c r="X11647" s="1"/>
    </row>
    <row r="11648" spans="15:24" x14ac:dyDescent="0.55000000000000004">
      <c r="O11648" s="1"/>
      <c r="V11648" s="1"/>
      <c r="X11648" s="1"/>
    </row>
    <row r="11649" spans="15:24" x14ac:dyDescent="0.55000000000000004">
      <c r="O11649" s="1"/>
      <c r="V11649" s="1"/>
      <c r="X11649" s="1"/>
    </row>
    <row r="11650" spans="15:24" x14ac:dyDescent="0.55000000000000004">
      <c r="O11650" s="1"/>
      <c r="V11650" s="1"/>
      <c r="X11650" s="1"/>
    </row>
    <row r="11651" spans="15:24" x14ac:dyDescent="0.55000000000000004">
      <c r="O11651" s="1"/>
      <c r="V11651" s="1"/>
      <c r="X11651" s="1"/>
    </row>
    <row r="11652" spans="15:24" x14ac:dyDescent="0.55000000000000004">
      <c r="O11652" s="1"/>
      <c r="V11652" s="1"/>
      <c r="X11652" s="1"/>
    </row>
    <row r="11653" spans="15:24" x14ac:dyDescent="0.55000000000000004">
      <c r="O11653" s="1"/>
      <c r="V11653" s="1"/>
      <c r="X11653" s="1"/>
    </row>
    <row r="11654" spans="15:24" x14ac:dyDescent="0.55000000000000004">
      <c r="O11654" s="1"/>
      <c r="V11654" s="1"/>
      <c r="X11654" s="1"/>
    </row>
    <row r="11655" spans="15:24" x14ac:dyDescent="0.55000000000000004">
      <c r="O11655" s="1"/>
      <c r="V11655" s="1"/>
      <c r="X11655" s="1"/>
    </row>
    <row r="11656" spans="15:24" x14ac:dyDescent="0.55000000000000004">
      <c r="O11656" s="1"/>
      <c r="V11656" s="1"/>
      <c r="X11656" s="1"/>
    </row>
    <row r="11657" spans="15:24" x14ac:dyDescent="0.55000000000000004">
      <c r="O11657" s="1"/>
      <c r="V11657" s="1"/>
      <c r="X11657" s="1"/>
    </row>
    <row r="11658" spans="15:24" x14ac:dyDescent="0.55000000000000004">
      <c r="O11658" s="1"/>
      <c r="V11658" s="1"/>
      <c r="X11658" s="1"/>
    </row>
    <row r="11659" spans="15:24" x14ac:dyDescent="0.55000000000000004">
      <c r="O11659" s="1"/>
      <c r="V11659" s="1"/>
      <c r="X11659" s="1"/>
    </row>
    <row r="11660" spans="15:24" x14ac:dyDescent="0.55000000000000004">
      <c r="O11660" s="1"/>
      <c r="V11660" s="1"/>
      <c r="X11660" s="1"/>
    </row>
    <row r="11661" spans="15:24" x14ac:dyDescent="0.55000000000000004">
      <c r="O11661" s="1"/>
      <c r="V11661" s="1"/>
      <c r="X11661" s="1"/>
    </row>
    <row r="11662" spans="15:24" x14ac:dyDescent="0.55000000000000004">
      <c r="O11662" s="1"/>
      <c r="V11662" s="1"/>
      <c r="X11662" s="1"/>
    </row>
    <row r="11663" spans="15:24" x14ac:dyDescent="0.55000000000000004">
      <c r="O11663" s="1"/>
      <c r="V11663" s="1"/>
      <c r="X11663" s="1"/>
    </row>
    <row r="11664" spans="15:24" x14ac:dyDescent="0.55000000000000004">
      <c r="O11664" s="1"/>
      <c r="V11664" s="1"/>
      <c r="X11664" s="1"/>
    </row>
    <row r="11665" spans="15:24" x14ac:dyDescent="0.55000000000000004">
      <c r="O11665" s="1"/>
      <c r="V11665" s="1"/>
      <c r="X11665" s="1"/>
    </row>
    <row r="11666" spans="15:24" x14ac:dyDescent="0.55000000000000004">
      <c r="O11666" s="1"/>
      <c r="V11666" s="1"/>
      <c r="X11666" s="1"/>
    </row>
    <row r="11667" spans="15:24" x14ac:dyDescent="0.55000000000000004">
      <c r="O11667" s="1"/>
      <c r="V11667" s="1"/>
      <c r="X11667" s="1"/>
    </row>
    <row r="11668" spans="15:24" x14ac:dyDescent="0.55000000000000004">
      <c r="O11668" s="1"/>
      <c r="V11668" s="1"/>
      <c r="X11668" s="1"/>
    </row>
    <row r="11669" spans="15:24" x14ac:dyDescent="0.55000000000000004">
      <c r="O11669" s="1"/>
      <c r="V11669" s="1"/>
      <c r="X11669" s="1"/>
    </row>
    <row r="11670" spans="15:24" x14ac:dyDescent="0.55000000000000004">
      <c r="O11670" s="1"/>
      <c r="V11670" s="1"/>
      <c r="X11670" s="1"/>
    </row>
    <row r="11671" spans="15:24" x14ac:dyDescent="0.55000000000000004">
      <c r="O11671" s="1"/>
      <c r="V11671" s="1"/>
      <c r="X11671" s="1"/>
    </row>
    <row r="11672" spans="15:24" x14ac:dyDescent="0.55000000000000004">
      <c r="O11672" s="1"/>
      <c r="V11672" s="1"/>
      <c r="X11672" s="1"/>
    </row>
    <row r="11673" spans="15:24" x14ac:dyDescent="0.55000000000000004">
      <c r="O11673" s="1"/>
      <c r="V11673" s="1"/>
      <c r="X11673" s="1"/>
    </row>
    <row r="11674" spans="15:24" x14ac:dyDescent="0.55000000000000004">
      <c r="O11674" s="1"/>
      <c r="V11674" s="1"/>
      <c r="X11674" s="1"/>
    </row>
    <row r="11675" spans="15:24" x14ac:dyDescent="0.55000000000000004">
      <c r="O11675" s="1"/>
      <c r="V11675" s="1"/>
      <c r="X11675" s="1"/>
    </row>
    <row r="11676" spans="15:24" x14ac:dyDescent="0.55000000000000004">
      <c r="O11676" s="1"/>
      <c r="V11676" s="1"/>
      <c r="X11676" s="1"/>
    </row>
    <row r="11677" spans="15:24" x14ac:dyDescent="0.55000000000000004">
      <c r="O11677" s="1"/>
      <c r="V11677" s="1"/>
      <c r="X11677" s="1"/>
    </row>
    <row r="11678" spans="15:24" x14ac:dyDescent="0.55000000000000004">
      <c r="O11678" s="1"/>
      <c r="V11678" s="1"/>
      <c r="X11678" s="1"/>
    </row>
    <row r="11679" spans="15:24" x14ac:dyDescent="0.55000000000000004">
      <c r="O11679" s="1"/>
      <c r="V11679" s="1"/>
      <c r="X11679" s="1"/>
    </row>
    <row r="11680" spans="15:24" x14ac:dyDescent="0.55000000000000004">
      <c r="O11680" s="1"/>
      <c r="V11680" s="1"/>
      <c r="X11680" s="1"/>
    </row>
    <row r="11681" spans="15:24" x14ac:dyDescent="0.55000000000000004">
      <c r="O11681" s="1"/>
      <c r="V11681" s="1"/>
      <c r="X11681" s="1"/>
    </row>
    <row r="11682" spans="15:24" x14ac:dyDescent="0.55000000000000004">
      <c r="O11682" s="1"/>
      <c r="V11682" s="1"/>
      <c r="X11682" s="1"/>
    </row>
    <row r="11683" spans="15:24" x14ac:dyDescent="0.55000000000000004">
      <c r="O11683" s="1"/>
      <c r="V11683" s="1"/>
      <c r="X11683" s="1"/>
    </row>
    <row r="11684" spans="15:24" x14ac:dyDescent="0.55000000000000004">
      <c r="O11684" s="1"/>
      <c r="V11684" s="1"/>
      <c r="X11684" s="1"/>
    </row>
    <row r="11685" spans="15:24" x14ac:dyDescent="0.55000000000000004">
      <c r="O11685" s="1"/>
      <c r="V11685" s="1"/>
      <c r="X11685" s="1"/>
    </row>
    <row r="11686" spans="15:24" x14ac:dyDescent="0.55000000000000004">
      <c r="O11686" s="1"/>
      <c r="V11686" s="1"/>
      <c r="X11686" s="1"/>
    </row>
    <row r="11687" spans="15:24" x14ac:dyDescent="0.55000000000000004">
      <c r="O11687" s="1"/>
      <c r="V11687" s="1"/>
      <c r="X11687" s="1"/>
    </row>
    <row r="11688" spans="15:24" x14ac:dyDescent="0.55000000000000004">
      <c r="O11688" s="1"/>
      <c r="V11688" s="1"/>
      <c r="X11688" s="1"/>
    </row>
    <row r="11689" spans="15:24" x14ac:dyDescent="0.55000000000000004">
      <c r="O11689" s="1"/>
      <c r="V11689" s="1"/>
      <c r="X11689" s="1"/>
    </row>
    <row r="11690" spans="15:24" x14ac:dyDescent="0.55000000000000004">
      <c r="O11690" s="1"/>
      <c r="V11690" s="1"/>
      <c r="X11690" s="1"/>
    </row>
    <row r="11691" spans="15:24" x14ac:dyDescent="0.55000000000000004">
      <c r="O11691" s="1"/>
      <c r="V11691" s="1"/>
      <c r="X11691" s="1"/>
    </row>
    <row r="11692" spans="15:24" x14ac:dyDescent="0.55000000000000004">
      <c r="O11692" s="1"/>
      <c r="V11692" s="1"/>
      <c r="X11692" s="1"/>
    </row>
    <row r="11693" spans="15:24" x14ac:dyDescent="0.55000000000000004">
      <c r="O11693" s="1"/>
      <c r="V11693" s="1"/>
      <c r="X11693" s="1"/>
    </row>
    <row r="11694" spans="15:24" x14ac:dyDescent="0.55000000000000004">
      <c r="O11694" s="1"/>
      <c r="V11694" s="1"/>
      <c r="X11694" s="1"/>
    </row>
    <row r="11695" spans="15:24" x14ac:dyDescent="0.55000000000000004">
      <c r="O11695" s="1"/>
      <c r="V11695" s="1"/>
      <c r="X11695" s="1"/>
    </row>
    <row r="11696" spans="15:24" x14ac:dyDescent="0.55000000000000004">
      <c r="O11696" s="1"/>
      <c r="V11696" s="1"/>
      <c r="X11696" s="1"/>
    </row>
    <row r="11697" spans="15:24" x14ac:dyDescent="0.55000000000000004">
      <c r="O11697" s="1"/>
      <c r="V11697" s="1"/>
      <c r="X11697" s="1"/>
    </row>
    <row r="11698" spans="15:24" x14ac:dyDescent="0.55000000000000004">
      <c r="O11698" s="1"/>
      <c r="V11698" s="1"/>
      <c r="X11698" s="1"/>
    </row>
    <row r="11699" spans="15:24" x14ac:dyDescent="0.55000000000000004">
      <c r="O11699" s="1"/>
      <c r="V11699" s="1"/>
      <c r="X11699" s="1"/>
    </row>
    <row r="11700" spans="15:24" x14ac:dyDescent="0.55000000000000004">
      <c r="O11700" s="1"/>
      <c r="V11700" s="1"/>
      <c r="X11700" s="1"/>
    </row>
    <row r="11701" spans="15:24" x14ac:dyDescent="0.55000000000000004">
      <c r="O11701" s="1"/>
      <c r="V11701" s="1"/>
      <c r="X11701" s="1"/>
    </row>
    <row r="11702" spans="15:24" x14ac:dyDescent="0.55000000000000004">
      <c r="O11702" s="1"/>
      <c r="V11702" s="1"/>
      <c r="X11702" s="1"/>
    </row>
    <row r="11703" spans="15:24" x14ac:dyDescent="0.55000000000000004">
      <c r="O11703" s="1"/>
      <c r="V11703" s="1"/>
      <c r="X11703" s="1"/>
    </row>
    <row r="11704" spans="15:24" x14ac:dyDescent="0.55000000000000004">
      <c r="O11704" s="1"/>
      <c r="V11704" s="1"/>
      <c r="X11704" s="1"/>
    </row>
    <row r="11705" spans="15:24" x14ac:dyDescent="0.55000000000000004">
      <c r="O11705" s="1"/>
      <c r="V11705" s="1"/>
      <c r="X11705" s="1"/>
    </row>
    <row r="11706" spans="15:24" x14ac:dyDescent="0.55000000000000004">
      <c r="O11706" s="1"/>
      <c r="V11706" s="1"/>
      <c r="X11706" s="1"/>
    </row>
    <row r="11707" spans="15:24" x14ac:dyDescent="0.55000000000000004">
      <c r="O11707" s="1"/>
      <c r="V11707" s="1"/>
      <c r="X11707" s="1"/>
    </row>
    <row r="11708" spans="15:24" x14ac:dyDescent="0.55000000000000004">
      <c r="O11708" s="1"/>
      <c r="V11708" s="1"/>
      <c r="X11708" s="1"/>
    </row>
    <row r="11709" spans="15:24" x14ac:dyDescent="0.55000000000000004">
      <c r="O11709" s="1"/>
      <c r="V11709" s="1"/>
      <c r="X11709" s="1"/>
    </row>
    <row r="11710" spans="15:24" x14ac:dyDescent="0.55000000000000004">
      <c r="O11710" s="1"/>
      <c r="V11710" s="1"/>
      <c r="X11710" s="1"/>
    </row>
    <row r="11711" spans="15:24" x14ac:dyDescent="0.55000000000000004">
      <c r="O11711" s="1"/>
      <c r="V11711" s="1"/>
      <c r="X11711" s="1"/>
    </row>
    <row r="11712" spans="15:24" x14ac:dyDescent="0.55000000000000004">
      <c r="O11712" s="1"/>
      <c r="V11712" s="1"/>
      <c r="X11712" s="1"/>
    </row>
    <row r="11713" spans="15:24" x14ac:dyDescent="0.55000000000000004">
      <c r="O11713" s="1"/>
      <c r="V11713" s="1"/>
      <c r="X11713" s="1"/>
    </row>
    <row r="11714" spans="15:24" x14ac:dyDescent="0.55000000000000004">
      <c r="O11714" s="1"/>
      <c r="V11714" s="1"/>
      <c r="X11714" s="1"/>
    </row>
    <row r="11715" spans="15:24" x14ac:dyDescent="0.55000000000000004">
      <c r="O11715" s="1"/>
      <c r="V11715" s="1"/>
      <c r="X11715" s="1"/>
    </row>
    <row r="11716" spans="15:24" x14ac:dyDescent="0.55000000000000004">
      <c r="O11716" s="1"/>
      <c r="V11716" s="1"/>
      <c r="X11716" s="1"/>
    </row>
    <row r="11717" spans="15:24" x14ac:dyDescent="0.55000000000000004">
      <c r="O11717" s="1"/>
      <c r="V11717" s="1"/>
      <c r="X11717" s="1"/>
    </row>
    <row r="11718" spans="15:24" x14ac:dyDescent="0.55000000000000004">
      <c r="O11718" s="1"/>
      <c r="V11718" s="1"/>
      <c r="X11718" s="1"/>
    </row>
    <row r="11719" spans="15:24" x14ac:dyDescent="0.55000000000000004">
      <c r="O11719" s="1"/>
      <c r="V11719" s="1"/>
      <c r="X11719" s="1"/>
    </row>
    <row r="11720" spans="15:24" x14ac:dyDescent="0.55000000000000004">
      <c r="O11720" s="1"/>
      <c r="V11720" s="1"/>
      <c r="X11720" s="1"/>
    </row>
    <row r="11721" spans="15:24" x14ac:dyDescent="0.55000000000000004">
      <c r="O11721" s="1"/>
      <c r="V11721" s="1"/>
      <c r="X11721" s="1"/>
    </row>
    <row r="11722" spans="15:24" x14ac:dyDescent="0.55000000000000004">
      <c r="O11722" s="1"/>
      <c r="V11722" s="1"/>
      <c r="X11722" s="1"/>
    </row>
    <row r="11723" spans="15:24" x14ac:dyDescent="0.55000000000000004">
      <c r="O11723" s="1"/>
      <c r="V11723" s="1"/>
      <c r="X11723" s="1"/>
    </row>
    <row r="11724" spans="15:24" x14ac:dyDescent="0.55000000000000004">
      <c r="O11724" s="1"/>
      <c r="V11724" s="1"/>
      <c r="X11724" s="1"/>
    </row>
    <row r="11725" spans="15:24" x14ac:dyDescent="0.55000000000000004">
      <c r="O11725" s="1"/>
      <c r="V11725" s="1"/>
      <c r="X11725" s="1"/>
    </row>
    <row r="11726" spans="15:24" x14ac:dyDescent="0.55000000000000004">
      <c r="O11726" s="1"/>
      <c r="V11726" s="1"/>
      <c r="X11726" s="1"/>
    </row>
    <row r="11727" spans="15:24" x14ac:dyDescent="0.55000000000000004">
      <c r="O11727" s="1"/>
      <c r="V11727" s="1"/>
      <c r="X11727" s="1"/>
    </row>
    <row r="11728" spans="15:24" x14ac:dyDescent="0.55000000000000004">
      <c r="O11728" s="1"/>
      <c r="V11728" s="1"/>
      <c r="X11728" s="1"/>
    </row>
    <row r="11729" spans="15:24" x14ac:dyDescent="0.55000000000000004">
      <c r="O11729" s="1"/>
      <c r="V11729" s="1"/>
      <c r="X11729" s="1"/>
    </row>
    <row r="11730" spans="15:24" x14ac:dyDescent="0.55000000000000004">
      <c r="O11730" s="1"/>
      <c r="V11730" s="1"/>
      <c r="X11730" s="1"/>
    </row>
    <row r="11731" spans="15:24" x14ac:dyDescent="0.55000000000000004">
      <c r="O11731" s="1"/>
      <c r="V11731" s="1"/>
      <c r="X11731" s="1"/>
    </row>
    <row r="11732" spans="15:24" x14ac:dyDescent="0.55000000000000004">
      <c r="O11732" s="1"/>
      <c r="V11732" s="1"/>
      <c r="X11732" s="1"/>
    </row>
    <row r="11733" spans="15:24" x14ac:dyDescent="0.55000000000000004">
      <c r="O11733" s="1"/>
      <c r="V11733" s="1"/>
      <c r="X11733" s="1"/>
    </row>
    <row r="11734" spans="15:24" x14ac:dyDescent="0.55000000000000004">
      <c r="O11734" s="1"/>
      <c r="V11734" s="1"/>
      <c r="X11734" s="1"/>
    </row>
    <row r="11735" spans="15:24" x14ac:dyDescent="0.55000000000000004">
      <c r="O11735" s="1"/>
      <c r="V11735" s="1"/>
      <c r="X11735" s="1"/>
    </row>
    <row r="11736" spans="15:24" x14ac:dyDescent="0.55000000000000004">
      <c r="O11736" s="1"/>
      <c r="V11736" s="1"/>
      <c r="X11736" s="1"/>
    </row>
    <row r="11737" spans="15:24" x14ac:dyDescent="0.55000000000000004">
      <c r="O11737" s="1"/>
      <c r="V11737" s="1"/>
      <c r="X11737" s="1"/>
    </row>
    <row r="11738" spans="15:24" x14ac:dyDescent="0.55000000000000004">
      <c r="O11738" s="1"/>
      <c r="V11738" s="1"/>
      <c r="X11738" s="1"/>
    </row>
    <row r="11739" spans="15:24" x14ac:dyDescent="0.55000000000000004">
      <c r="O11739" s="1"/>
      <c r="V11739" s="1"/>
      <c r="X11739" s="1"/>
    </row>
    <row r="11740" spans="15:24" x14ac:dyDescent="0.55000000000000004">
      <c r="O11740" s="1"/>
      <c r="V11740" s="1"/>
      <c r="X11740" s="1"/>
    </row>
    <row r="11741" spans="15:24" x14ac:dyDescent="0.55000000000000004">
      <c r="O11741" s="1"/>
      <c r="V11741" s="1"/>
      <c r="X11741" s="1"/>
    </row>
    <row r="11742" spans="15:24" x14ac:dyDescent="0.55000000000000004">
      <c r="O11742" s="1"/>
      <c r="V11742" s="1"/>
      <c r="X11742" s="1"/>
    </row>
    <row r="11743" spans="15:24" x14ac:dyDescent="0.55000000000000004">
      <c r="O11743" s="1"/>
      <c r="V11743" s="1"/>
      <c r="X11743" s="1"/>
    </row>
    <row r="11744" spans="15:24" x14ac:dyDescent="0.55000000000000004">
      <c r="O11744" s="1"/>
      <c r="V11744" s="1"/>
      <c r="X11744" s="1"/>
    </row>
    <row r="11745" spans="15:24" x14ac:dyDescent="0.55000000000000004">
      <c r="O11745" s="1"/>
      <c r="V11745" s="1"/>
      <c r="X11745" s="1"/>
    </row>
    <row r="11746" spans="15:24" x14ac:dyDescent="0.55000000000000004">
      <c r="O11746" s="1"/>
      <c r="V11746" s="1"/>
      <c r="X11746" s="1"/>
    </row>
    <row r="11747" spans="15:24" x14ac:dyDescent="0.55000000000000004">
      <c r="O11747" s="1"/>
      <c r="V11747" s="1"/>
      <c r="X11747" s="1"/>
    </row>
    <row r="11748" spans="15:24" x14ac:dyDescent="0.55000000000000004">
      <c r="O11748" s="1"/>
      <c r="V11748" s="1"/>
      <c r="X11748" s="1"/>
    </row>
    <row r="11749" spans="15:24" x14ac:dyDescent="0.55000000000000004">
      <c r="O11749" s="1"/>
      <c r="V11749" s="1"/>
      <c r="X11749" s="1"/>
    </row>
    <row r="11750" spans="15:24" x14ac:dyDescent="0.55000000000000004">
      <c r="O11750" s="1"/>
      <c r="V11750" s="1"/>
      <c r="X11750" s="1"/>
    </row>
    <row r="11751" spans="15:24" x14ac:dyDescent="0.55000000000000004">
      <c r="O11751" s="1"/>
      <c r="V11751" s="1"/>
      <c r="X11751" s="1"/>
    </row>
    <row r="11752" spans="15:24" x14ac:dyDescent="0.55000000000000004">
      <c r="O11752" s="1"/>
      <c r="V11752" s="1"/>
      <c r="X11752" s="1"/>
    </row>
    <row r="11753" spans="15:24" x14ac:dyDescent="0.55000000000000004">
      <c r="O11753" s="1"/>
      <c r="V11753" s="1"/>
      <c r="X11753" s="1"/>
    </row>
    <row r="11754" spans="15:24" x14ac:dyDescent="0.55000000000000004">
      <c r="O11754" s="1"/>
      <c r="V11754" s="1"/>
      <c r="X11754" s="1"/>
    </row>
    <row r="11755" spans="15:24" x14ac:dyDescent="0.55000000000000004">
      <c r="O11755" s="1"/>
      <c r="V11755" s="1"/>
      <c r="X11755" s="1"/>
    </row>
    <row r="11756" spans="15:24" x14ac:dyDescent="0.55000000000000004">
      <c r="O11756" s="1"/>
      <c r="V11756" s="1"/>
      <c r="X11756" s="1"/>
    </row>
    <row r="11757" spans="15:24" x14ac:dyDescent="0.55000000000000004">
      <c r="O11757" s="1"/>
      <c r="V11757" s="1"/>
      <c r="X11757" s="1"/>
    </row>
    <row r="11758" spans="15:24" x14ac:dyDescent="0.55000000000000004">
      <c r="O11758" s="1"/>
      <c r="V11758" s="1"/>
      <c r="X11758" s="1"/>
    </row>
    <row r="11759" spans="15:24" x14ac:dyDescent="0.55000000000000004">
      <c r="O11759" s="1"/>
      <c r="V11759" s="1"/>
      <c r="X11759" s="1"/>
    </row>
    <row r="11760" spans="15:24" x14ac:dyDescent="0.55000000000000004">
      <c r="O11760" s="1"/>
      <c r="V11760" s="1"/>
      <c r="X11760" s="1"/>
    </row>
    <row r="11761" spans="15:24" x14ac:dyDescent="0.55000000000000004">
      <c r="O11761" s="1"/>
      <c r="V11761" s="1"/>
      <c r="X11761" s="1"/>
    </row>
    <row r="11762" spans="15:24" x14ac:dyDescent="0.55000000000000004">
      <c r="O11762" s="1"/>
      <c r="V11762" s="1"/>
      <c r="X11762" s="1"/>
    </row>
    <row r="11763" spans="15:24" x14ac:dyDescent="0.55000000000000004">
      <c r="O11763" s="1"/>
      <c r="V11763" s="1"/>
      <c r="X11763" s="1"/>
    </row>
    <row r="11764" spans="15:24" x14ac:dyDescent="0.55000000000000004">
      <c r="O11764" s="1"/>
      <c r="V11764" s="1"/>
      <c r="X11764" s="1"/>
    </row>
    <row r="11765" spans="15:24" x14ac:dyDescent="0.55000000000000004">
      <c r="O11765" s="1"/>
      <c r="V11765" s="1"/>
      <c r="X11765" s="1"/>
    </row>
    <row r="11766" spans="15:24" x14ac:dyDescent="0.55000000000000004">
      <c r="O11766" s="1"/>
      <c r="V11766" s="1"/>
      <c r="X11766" s="1"/>
    </row>
    <row r="11767" spans="15:24" x14ac:dyDescent="0.55000000000000004">
      <c r="O11767" s="1"/>
      <c r="V11767" s="1"/>
      <c r="X11767" s="1"/>
    </row>
    <row r="11768" spans="15:24" x14ac:dyDescent="0.55000000000000004">
      <c r="O11768" s="1"/>
      <c r="V11768" s="1"/>
      <c r="X11768" s="1"/>
    </row>
    <row r="11769" spans="15:24" x14ac:dyDescent="0.55000000000000004">
      <c r="O11769" s="1"/>
      <c r="V11769" s="1"/>
      <c r="X11769" s="1"/>
    </row>
    <row r="11770" spans="15:24" x14ac:dyDescent="0.55000000000000004">
      <c r="O11770" s="1"/>
      <c r="V11770" s="1"/>
      <c r="X11770" s="1"/>
    </row>
    <row r="11771" spans="15:24" x14ac:dyDescent="0.55000000000000004">
      <c r="O11771" s="1"/>
      <c r="V11771" s="1"/>
      <c r="X11771" s="1"/>
    </row>
    <row r="11772" spans="15:24" x14ac:dyDescent="0.55000000000000004">
      <c r="O11772" s="1"/>
      <c r="V11772" s="1"/>
      <c r="X11772" s="1"/>
    </row>
    <row r="11773" spans="15:24" x14ac:dyDescent="0.55000000000000004">
      <c r="O11773" s="1"/>
      <c r="V11773" s="1"/>
      <c r="X11773" s="1"/>
    </row>
    <row r="11774" spans="15:24" x14ac:dyDescent="0.55000000000000004">
      <c r="O11774" s="1"/>
      <c r="V11774" s="1"/>
      <c r="X11774" s="1"/>
    </row>
    <row r="11775" spans="15:24" x14ac:dyDescent="0.55000000000000004">
      <c r="O11775" s="1"/>
      <c r="V11775" s="1"/>
      <c r="X11775" s="1"/>
    </row>
    <row r="11776" spans="15:24" x14ac:dyDescent="0.55000000000000004">
      <c r="O11776" s="1"/>
      <c r="V11776" s="1"/>
      <c r="X11776" s="1"/>
    </row>
    <row r="11777" spans="15:24" x14ac:dyDescent="0.55000000000000004">
      <c r="O11777" s="1"/>
      <c r="V11777" s="1"/>
      <c r="X11777" s="1"/>
    </row>
    <row r="11778" spans="15:24" x14ac:dyDescent="0.55000000000000004">
      <c r="O11778" s="1"/>
      <c r="V11778" s="1"/>
      <c r="X11778" s="1"/>
    </row>
    <row r="11779" spans="15:24" x14ac:dyDescent="0.55000000000000004">
      <c r="O11779" s="1"/>
      <c r="V11779" s="1"/>
      <c r="X11779" s="1"/>
    </row>
    <row r="11780" spans="15:24" x14ac:dyDescent="0.55000000000000004">
      <c r="O11780" s="1"/>
      <c r="V11780" s="1"/>
      <c r="X11780" s="1"/>
    </row>
    <row r="11781" spans="15:24" x14ac:dyDescent="0.55000000000000004">
      <c r="O11781" s="1"/>
      <c r="V11781" s="1"/>
      <c r="X11781" s="1"/>
    </row>
    <row r="11782" spans="15:24" x14ac:dyDescent="0.55000000000000004">
      <c r="O11782" s="1"/>
      <c r="V11782" s="1"/>
      <c r="X11782" s="1"/>
    </row>
    <row r="11783" spans="15:24" x14ac:dyDescent="0.55000000000000004">
      <c r="O11783" s="1"/>
      <c r="V11783" s="1"/>
      <c r="X11783" s="1"/>
    </row>
    <row r="11784" spans="15:24" x14ac:dyDescent="0.55000000000000004">
      <c r="O11784" s="1"/>
      <c r="V11784" s="1"/>
      <c r="X11784" s="1"/>
    </row>
    <row r="11785" spans="15:24" x14ac:dyDescent="0.55000000000000004">
      <c r="O11785" s="1"/>
      <c r="V11785" s="1"/>
      <c r="X11785" s="1"/>
    </row>
    <row r="11786" spans="15:24" x14ac:dyDescent="0.55000000000000004">
      <c r="O11786" s="1"/>
      <c r="V11786" s="1"/>
      <c r="X11786" s="1"/>
    </row>
    <row r="11787" spans="15:24" x14ac:dyDescent="0.55000000000000004">
      <c r="O11787" s="1"/>
      <c r="V11787" s="1"/>
      <c r="X11787" s="1"/>
    </row>
    <row r="11788" spans="15:24" x14ac:dyDescent="0.55000000000000004">
      <c r="O11788" s="1"/>
      <c r="V11788" s="1"/>
      <c r="X11788" s="1"/>
    </row>
    <row r="11789" spans="15:24" x14ac:dyDescent="0.55000000000000004">
      <c r="O11789" s="1"/>
      <c r="V11789" s="1"/>
      <c r="X11789" s="1"/>
    </row>
    <row r="11790" spans="15:24" x14ac:dyDescent="0.55000000000000004">
      <c r="O11790" s="1"/>
      <c r="V11790" s="1"/>
      <c r="X11790" s="1"/>
    </row>
    <row r="11791" spans="15:24" x14ac:dyDescent="0.55000000000000004">
      <c r="O11791" s="1"/>
      <c r="V11791" s="1"/>
      <c r="X11791" s="1"/>
    </row>
    <row r="11792" spans="15:24" x14ac:dyDescent="0.55000000000000004">
      <c r="O11792" s="1"/>
      <c r="V11792" s="1"/>
      <c r="X11792" s="1"/>
    </row>
    <row r="11793" spans="15:24" x14ac:dyDescent="0.55000000000000004">
      <c r="O11793" s="1"/>
      <c r="V11793" s="1"/>
      <c r="X11793" s="1"/>
    </row>
    <row r="11794" spans="15:24" x14ac:dyDescent="0.55000000000000004">
      <c r="O11794" s="1"/>
      <c r="V11794" s="1"/>
      <c r="X11794" s="1"/>
    </row>
    <row r="11795" spans="15:24" x14ac:dyDescent="0.55000000000000004">
      <c r="O11795" s="1"/>
      <c r="V11795" s="1"/>
      <c r="X11795" s="1"/>
    </row>
    <row r="11796" spans="15:24" x14ac:dyDescent="0.55000000000000004">
      <c r="O11796" s="1"/>
      <c r="V11796" s="1"/>
      <c r="X11796" s="1"/>
    </row>
    <row r="11797" spans="15:24" x14ac:dyDescent="0.55000000000000004">
      <c r="O11797" s="1"/>
      <c r="V11797" s="1"/>
      <c r="X11797" s="1"/>
    </row>
    <row r="11798" spans="15:24" x14ac:dyDescent="0.55000000000000004">
      <c r="O11798" s="1"/>
      <c r="V11798" s="1"/>
      <c r="X11798" s="1"/>
    </row>
    <row r="11799" spans="15:24" x14ac:dyDescent="0.55000000000000004">
      <c r="O11799" s="1"/>
      <c r="V11799" s="1"/>
      <c r="X11799" s="1"/>
    </row>
    <row r="11800" spans="15:24" x14ac:dyDescent="0.55000000000000004">
      <c r="O11800" s="1"/>
      <c r="V11800" s="1"/>
      <c r="X11800" s="1"/>
    </row>
    <row r="11801" spans="15:24" x14ac:dyDescent="0.55000000000000004">
      <c r="O11801" s="1"/>
      <c r="V11801" s="1"/>
      <c r="X11801" s="1"/>
    </row>
    <row r="11802" spans="15:24" x14ac:dyDescent="0.55000000000000004">
      <c r="O11802" s="1"/>
      <c r="V11802" s="1"/>
      <c r="X11802" s="1"/>
    </row>
    <row r="11803" spans="15:24" x14ac:dyDescent="0.55000000000000004">
      <c r="O11803" s="1"/>
      <c r="V11803" s="1"/>
      <c r="X11803" s="1"/>
    </row>
    <row r="11804" spans="15:24" x14ac:dyDescent="0.55000000000000004">
      <c r="O11804" s="1"/>
      <c r="V11804" s="1"/>
      <c r="X11804" s="1"/>
    </row>
    <row r="11805" spans="15:24" x14ac:dyDescent="0.55000000000000004">
      <c r="O11805" s="1"/>
      <c r="V11805" s="1"/>
      <c r="X11805" s="1"/>
    </row>
    <row r="11806" spans="15:24" x14ac:dyDescent="0.55000000000000004">
      <c r="O11806" s="1"/>
      <c r="V11806" s="1"/>
      <c r="X11806" s="1"/>
    </row>
    <row r="11807" spans="15:24" x14ac:dyDescent="0.55000000000000004">
      <c r="O11807" s="1"/>
      <c r="V11807" s="1"/>
      <c r="X11807" s="1"/>
    </row>
    <row r="11808" spans="15:24" x14ac:dyDescent="0.55000000000000004">
      <c r="O11808" s="1"/>
      <c r="V11808" s="1"/>
      <c r="X11808" s="1"/>
    </row>
    <row r="11809" spans="15:24" x14ac:dyDescent="0.55000000000000004">
      <c r="O11809" s="1"/>
      <c r="V11809" s="1"/>
      <c r="X11809" s="1"/>
    </row>
    <row r="11810" spans="15:24" x14ac:dyDescent="0.55000000000000004">
      <c r="O11810" s="1"/>
      <c r="V11810" s="1"/>
      <c r="X11810" s="1"/>
    </row>
    <row r="11811" spans="15:24" x14ac:dyDescent="0.55000000000000004">
      <c r="O11811" s="1"/>
      <c r="V11811" s="1"/>
      <c r="X11811" s="1"/>
    </row>
    <row r="11812" spans="15:24" x14ac:dyDescent="0.55000000000000004">
      <c r="O11812" s="1"/>
      <c r="V11812" s="1"/>
      <c r="X11812" s="1"/>
    </row>
    <row r="11813" spans="15:24" x14ac:dyDescent="0.55000000000000004">
      <c r="O11813" s="1"/>
      <c r="V11813" s="1"/>
      <c r="X11813" s="1"/>
    </row>
    <row r="11814" spans="15:24" x14ac:dyDescent="0.55000000000000004">
      <c r="O11814" s="1"/>
      <c r="V11814" s="1"/>
      <c r="X11814" s="1"/>
    </row>
    <row r="11815" spans="15:24" x14ac:dyDescent="0.55000000000000004">
      <c r="O11815" s="1"/>
      <c r="V11815" s="1"/>
      <c r="X11815" s="1"/>
    </row>
    <row r="11816" spans="15:24" x14ac:dyDescent="0.55000000000000004">
      <c r="O11816" s="1"/>
      <c r="V11816" s="1"/>
      <c r="X11816" s="1"/>
    </row>
    <row r="11817" spans="15:24" x14ac:dyDescent="0.55000000000000004">
      <c r="O11817" s="1"/>
      <c r="V11817" s="1"/>
      <c r="X11817" s="1"/>
    </row>
    <row r="11818" spans="15:24" x14ac:dyDescent="0.55000000000000004">
      <c r="O11818" s="1"/>
      <c r="V11818" s="1"/>
      <c r="X11818" s="1"/>
    </row>
    <row r="11819" spans="15:24" x14ac:dyDescent="0.55000000000000004">
      <c r="O11819" s="1"/>
      <c r="V11819" s="1"/>
      <c r="X11819" s="1"/>
    </row>
    <row r="11820" spans="15:24" x14ac:dyDescent="0.55000000000000004">
      <c r="O11820" s="1"/>
      <c r="V11820" s="1"/>
      <c r="X11820" s="1"/>
    </row>
    <row r="11821" spans="15:24" x14ac:dyDescent="0.55000000000000004">
      <c r="O11821" s="1"/>
      <c r="V11821" s="1"/>
      <c r="X11821" s="1"/>
    </row>
    <row r="11822" spans="15:24" x14ac:dyDescent="0.55000000000000004">
      <c r="O11822" s="1"/>
      <c r="V11822" s="1"/>
      <c r="X11822" s="1"/>
    </row>
    <row r="11823" spans="15:24" x14ac:dyDescent="0.55000000000000004">
      <c r="O11823" s="1"/>
      <c r="V11823" s="1"/>
      <c r="X11823" s="1"/>
    </row>
    <row r="11824" spans="15:24" x14ac:dyDescent="0.55000000000000004">
      <c r="O11824" s="1"/>
      <c r="V11824" s="1"/>
      <c r="X11824" s="1"/>
    </row>
    <row r="11825" spans="15:24" x14ac:dyDescent="0.55000000000000004">
      <c r="O11825" s="1"/>
      <c r="V11825" s="1"/>
      <c r="X11825" s="1"/>
    </row>
    <row r="11826" spans="15:24" x14ac:dyDescent="0.55000000000000004">
      <c r="O11826" s="1"/>
      <c r="V11826" s="1"/>
      <c r="X11826" s="1"/>
    </row>
    <row r="11827" spans="15:24" x14ac:dyDescent="0.55000000000000004">
      <c r="O11827" s="1"/>
      <c r="V11827" s="1"/>
      <c r="X11827" s="1"/>
    </row>
    <row r="11828" spans="15:24" x14ac:dyDescent="0.55000000000000004">
      <c r="O11828" s="1"/>
      <c r="V11828" s="1"/>
      <c r="X11828" s="1"/>
    </row>
    <row r="11829" spans="15:24" x14ac:dyDescent="0.55000000000000004">
      <c r="O11829" s="1"/>
      <c r="V11829" s="1"/>
      <c r="X11829" s="1"/>
    </row>
    <row r="11830" spans="15:24" x14ac:dyDescent="0.55000000000000004">
      <c r="O11830" s="1"/>
      <c r="V11830" s="1"/>
      <c r="X11830" s="1"/>
    </row>
    <row r="11831" spans="15:24" x14ac:dyDescent="0.55000000000000004">
      <c r="O11831" s="1"/>
      <c r="V11831" s="1"/>
      <c r="X11831" s="1"/>
    </row>
    <row r="11832" spans="15:24" x14ac:dyDescent="0.55000000000000004">
      <c r="O11832" s="1"/>
      <c r="V11832" s="1"/>
      <c r="X11832" s="1"/>
    </row>
    <row r="11833" spans="15:24" x14ac:dyDescent="0.55000000000000004">
      <c r="O11833" s="1"/>
      <c r="V11833" s="1"/>
      <c r="X11833" s="1"/>
    </row>
    <row r="11834" spans="15:24" x14ac:dyDescent="0.55000000000000004">
      <c r="O11834" s="1"/>
      <c r="V11834" s="1"/>
      <c r="X11834" s="1"/>
    </row>
    <row r="11835" spans="15:24" x14ac:dyDescent="0.55000000000000004">
      <c r="O11835" s="1"/>
      <c r="V11835" s="1"/>
      <c r="X11835" s="1"/>
    </row>
    <row r="11836" spans="15:24" x14ac:dyDescent="0.55000000000000004">
      <c r="O11836" s="1"/>
      <c r="V11836" s="1"/>
      <c r="X11836" s="1"/>
    </row>
    <row r="11837" spans="15:24" x14ac:dyDescent="0.55000000000000004">
      <c r="O11837" s="1"/>
      <c r="V11837" s="1"/>
      <c r="X11837" s="1"/>
    </row>
    <row r="11838" spans="15:24" x14ac:dyDescent="0.55000000000000004">
      <c r="O11838" s="1"/>
      <c r="V11838" s="1"/>
      <c r="X11838" s="1"/>
    </row>
    <row r="11839" spans="15:24" x14ac:dyDescent="0.55000000000000004">
      <c r="O11839" s="1"/>
      <c r="V11839" s="1"/>
      <c r="X11839" s="1"/>
    </row>
    <row r="11840" spans="15:24" x14ac:dyDescent="0.55000000000000004">
      <c r="O11840" s="1"/>
      <c r="V11840" s="1"/>
      <c r="X11840" s="1"/>
    </row>
    <row r="11841" spans="15:24" x14ac:dyDescent="0.55000000000000004">
      <c r="O11841" s="1"/>
      <c r="V11841" s="1"/>
      <c r="X11841" s="1"/>
    </row>
    <row r="11842" spans="15:24" x14ac:dyDescent="0.55000000000000004">
      <c r="O11842" s="1"/>
      <c r="V11842" s="1"/>
      <c r="X11842" s="1"/>
    </row>
    <row r="11843" spans="15:24" x14ac:dyDescent="0.55000000000000004">
      <c r="O11843" s="1"/>
      <c r="V11843" s="1"/>
      <c r="X11843" s="1"/>
    </row>
    <row r="11844" spans="15:24" x14ac:dyDescent="0.55000000000000004">
      <c r="O11844" s="1"/>
      <c r="V11844" s="1"/>
      <c r="X11844" s="1"/>
    </row>
    <row r="11845" spans="15:24" x14ac:dyDescent="0.55000000000000004">
      <c r="O11845" s="1"/>
      <c r="V11845" s="1"/>
      <c r="X11845" s="1"/>
    </row>
    <row r="11846" spans="15:24" x14ac:dyDescent="0.55000000000000004">
      <c r="O11846" s="1"/>
      <c r="V11846" s="1"/>
      <c r="X11846" s="1"/>
    </row>
    <row r="11847" spans="15:24" x14ac:dyDescent="0.55000000000000004">
      <c r="O11847" s="1"/>
      <c r="V11847" s="1"/>
      <c r="X11847" s="1"/>
    </row>
    <row r="11848" spans="15:24" x14ac:dyDescent="0.55000000000000004">
      <c r="O11848" s="1"/>
      <c r="V11848" s="1"/>
      <c r="X11848" s="1"/>
    </row>
    <row r="11849" spans="15:24" x14ac:dyDescent="0.55000000000000004">
      <c r="O11849" s="1"/>
      <c r="V11849" s="1"/>
      <c r="X11849" s="1"/>
    </row>
    <row r="11850" spans="15:24" x14ac:dyDescent="0.55000000000000004">
      <c r="O11850" s="1"/>
      <c r="V11850" s="1"/>
      <c r="X11850" s="1"/>
    </row>
    <row r="11851" spans="15:24" x14ac:dyDescent="0.55000000000000004">
      <c r="O11851" s="1"/>
      <c r="V11851" s="1"/>
      <c r="X11851" s="1"/>
    </row>
    <row r="11852" spans="15:24" x14ac:dyDescent="0.55000000000000004">
      <c r="O11852" s="1"/>
      <c r="V11852" s="1"/>
      <c r="X11852" s="1"/>
    </row>
    <row r="11853" spans="15:24" x14ac:dyDescent="0.55000000000000004">
      <c r="O11853" s="1"/>
      <c r="V11853" s="1"/>
      <c r="X11853" s="1"/>
    </row>
    <row r="11854" spans="15:24" x14ac:dyDescent="0.55000000000000004">
      <c r="O11854" s="1"/>
      <c r="V11854" s="1"/>
      <c r="X11854" s="1"/>
    </row>
    <row r="11855" spans="15:24" x14ac:dyDescent="0.55000000000000004">
      <c r="O11855" s="1"/>
      <c r="V11855" s="1"/>
      <c r="X11855" s="1"/>
    </row>
    <row r="11856" spans="15:24" x14ac:dyDescent="0.55000000000000004">
      <c r="O11856" s="1"/>
      <c r="V11856" s="1"/>
      <c r="X11856" s="1"/>
    </row>
    <row r="11857" spans="15:24" x14ac:dyDescent="0.55000000000000004">
      <c r="O11857" s="1"/>
      <c r="V11857" s="1"/>
      <c r="X11857" s="1"/>
    </row>
    <row r="11858" spans="15:24" x14ac:dyDescent="0.55000000000000004">
      <c r="O11858" s="1"/>
      <c r="V11858" s="1"/>
      <c r="X11858" s="1"/>
    </row>
    <row r="11859" spans="15:24" x14ac:dyDescent="0.55000000000000004">
      <c r="O11859" s="1"/>
      <c r="V11859" s="1"/>
      <c r="X11859" s="1"/>
    </row>
    <row r="11860" spans="15:24" x14ac:dyDescent="0.55000000000000004">
      <c r="O11860" s="1"/>
      <c r="V11860" s="1"/>
      <c r="X11860" s="1"/>
    </row>
    <row r="11861" spans="15:24" x14ac:dyDescent="0.55000000000000004">
      <c r="O11861" s="1"/>
      <c r="V11861" s="1"/>
      <c r="X11861" s="1"/>
    </row>
    <row r="11862" spans="15:24" x14ac:dyDescent="0.55000000000000004">
      <c r="O11862" s="1"/>
      <c r="V11862" s="1"/>
      <c r="X11862" s="1"/>
    </row>
    <row r="11863" spans="15:24" x14ac:dyDescent="0.55000000000000004">
      <c r="O11863" s="1"/>
      <c r="V11863" s="1"/>
      <c r="X11863" s="1"/>
    </row>
    <row r="11864" spans="15:24" x14ac:dyDescent="0.55000000000000004">
      <c r="O11864" s="1"/>
      <c r="V11864" s="1"/>
      <c r="X11864" s="1"/>
    </row>
    <row r="11865" spans="15:24" x14ac:dyDescent="0.55000000000000004">
      <c r="O11865" s="1"/>
      <c r="V11865" s="1"/>
      <c r="X11865" s="1"/>
    </row>
    <row r="11866" spans="15:24" x14ac:dyDescent="0.55000000000000004">
      <c r="O11866" s="1"/>
      <c r="V11866" s="1"/>
      <c r="X11866" s="1"/>
    </row>
    <row r="11867" spans="15:24" x14ac:dyDescent="0.55000000000000004">
      <c r="O11867" s="1"/>
      <c r="V11867" s="1"/>
      <c r="X11867" s="1"/>
    </row>
    <row r="11868" spans="15:24" x14ac:dyDescent="0.55000000000000004">
      <c r="O11868" s="1"/>
      <c r="V11868" s="1"/>
      <c r="X11868" s="1"/>
    </row>
    <row r="11869" spans="15:24" x14ac:dyDescent="0.55000000000000004">
      <c r="O11869" s="1"/>
      <c r="V11869" s="1"/>
      <c r="X11869" s="1"/>
    </row>
    <row r="11870" spans="15:24" x14ac:dyDescent="0.55000000000000004">
      <c r="O11870" s="1"/>
      <c r="V11870" s="1"/>
      <c r="X11870" s="1"/>
    </row>
    <row r="11871" spans="15:24" x14ac:dyDescent="0.55000000000000004">
      <c r="O11871" s="1"/>
      <c r="V11871" s="1"/>
      <c r="X11871" s="1"/>
    </row>
    <row r="11872" spans="15:24" x14ac:dyDescent="0.55000000000000004">
      <c r="O11872" s="1"/>
      <c r="V11872" s="1"/>
      <c r="X11872" s="1"/>
    </row>
    <row r="11873" spans="15:24" x14ac:dyDescent="0.55000000000000004">
      <c r="O11873" s="1"/>
      <c r="V11873" s="1"/>
      <c r="X11873" s="1"/>
    </row>
    <row r="11874" spans="15:24" x14ac:dyDescent="0.55000000000000004">
      <c r="O11874" s="1"/>
      <c r="V11874" s="1"/>
      <c r="X11874" s="1"/>
    </row>
    <row r="11875" spans="15:24" x14ac:dyDescent="0.55000000000000004">
      <c r="O11875" s="1"/>
      <c r="V11875" s="1"/>
      <c r="X11875" s="1"/>
    </row>
    <row r="11876" spans="15:24" x14ac:dyDescent="0.55000000000000004">
      <c r="O11876" s="1"/>
      <c r="V11876" s="1"/>
      <c r="X11876" s="1"/>
    </row>
    <row r="11877" spans="15:24" x14ac:dyDescent="0.55000000000000004">
      <c r="O11877" s="1"/>
      <c r="V11877" s="1"/>
      <c r="X11877" s="1"/>
    </row>
    <row r="11878" spans="15:24" x14ac:dyDescent="0.55000000000000004">
      <c r="O11878" s="1"/>
      <c r="V11878" s="1"/>
      <c r="X11878" s="1"/>
    </row>
    <row r="11879" spans="15:24" x14ac:dyDescent="0.55000000000000004">
      <c r="O11879" s="1"/>
      <c r="V11879" s="1"/>
      <c r="X11879" s="1"/>
    </row>
    <row r="11880" spans="15:24" x14ac:dyDescent="0.55000000000000004">
      <c r="O11880" s="1"/>
      <c r="V11880" s="1"/>
      <c r="X11880" s="1"/>
    </row>
    <row r="11881" spans="15:24" x14ac:dyDescent="0.55000000000000004">
      <c r="O11881" s="1"/>
      <c r="V11881" s="1"/>
      <c r="X11881" s="1"/>
    </row>
    <row r="11882" spans="15:24" x14ac:dyDescent="0.55000000000000004">
      <c r="O11882" s="1"/>
      <c r="V11882" s="1"/>
      <c r="X11882" s="1"/>
    </row>
    <row r="11883" spans="15:24" x14ac:dyDescent="0.55000000000000004">
      <c r="O11883" s="1"/>
      <c r="V11883" s="1"/>
      <c r="X11883" s="1"/>
    </row>
    <row r="11884" spans="15:24" x14ac:dyDescent="0.55000000000000004">
      <c r="O11884" s="1"/>
      <c r="V11884" s="1"/>
      <c r="X11884" s="1"/>
    </row>
    <row r="11885" spans="15:24" x14ac:dyDescent="0.55000000000000004">
      <c r="O11885" s="1"/>
      <c r="V11885" s="1"/>
      <c r="X11885" s="1"/>
    </row>
    <row r="11886" spans="15:24" x14ac:dyDescent="0.55000000000000004">
      <c r="O11886" s="1"/>
      <c r="V11886" s="1"/>
      <c r="X11886" s="1"/>
    </row>
    <row r="11887" spans="15:24" x14ac:dyDescent="0.55000000000000004">
      <c r="O11887" s="1"/>
      <c r="V11887" s="1"/>
      <c r="X11887" s="1"/>
    </row>
    <row r="11888" spans="15:24" x14ac:dyDescent="0.55000000000000004">
      <c r="O11888" s="1"/>
      <c r="V11888" s="1"/>
      <c r="X11888" s="1"/>
    </row>
    <row r="11889" spans="15:24" x14ac:dyDescent="0.55000000000000004">
      <c r="O11889" s="1"/>
      <c r="V11889" s="1"/>
      <c r="X11889" s="1"/>
    </row>
    <row r="11890" spans="15:24" x14ac:dyDescent="0.55000000000000004">
      <c r="O11890" s="1"/>
      <c r="V11890" s="1"/>
      <c r="X11890" s="1"/>
    </row>
    <row r="11891" spans="15:24" x14ac:dyDescent="0.55000000000000004">
      <c r="O11891" s="1"/>
      <c r="V11891" s="1"/>
      <c r="X11891" s="1"/>
    </row>
    <row r="11892" spans="15:24" x14ac:dyDescent="0.55000000000000004">
      <c r="O11892" s="1"/>
      <c r="V11892" s="1"/>
      <c r="X11892" s="1"/>
    </row>
    <row r="11893" spans="15:24" x14ac:dyDescent="0.55000000000000004">
      <c r="O11893" s="1"/>
      <c r="V11893" s="1"/>
      <c r="X11893" s="1"/>
    </row>
    <row r="11894" spans="15:24" x14ac:dyDescent="0.55000000000000004">
      <c r="O11894" s="1"/>
      <c r="V11894" s="1"/>
      <c r="X11894" s="1"/>
    </row>
    <row r="11895" spans="15:24" x14ac:dyDescent="0.55000000000000004">
      <c r="O11895" s="1"/>
      <c r="V11895" s="1"/>
      <c r="X11895" s="1"/>
    </row>
    <row r="11896" spans="15:24" x14ac:dyDescent="0.55000000000000004">
      <c r="O11896" s="1"/>
      <c r="V11896" s="1"/>
      <c r="X11896" s="1"/>
    </row>
    <row r="11897" spans="15:24" x14ac:dyDescent="0.55000000000000004">
      <c r="O11897" s="1"/>
      <c r="V11897" s="1"/>
      <c r="X11897" s="1"/>
    </row>
    <row r="11898" spans="15:24" x14ac:dyDescent="0.55000000000000004">
      <c r="O11898" s="1"/>
      <c r="V11898" s="1"/>
      <c r="X11898" s="1"/>
    </row>
    <row r="11899" spans="15:24" x14ac:dyDescent="0.55000000000000004">
      <c r="O11899" s="1"/>
      <c r="V11899" s="1"/>
      <c r="X11899" s="1"/>
    </row>
    <row r="11900" spans="15:24" x14ac:dyDescent="0.55000000000000004">
      <c r="O11900" s="1"/>
      <c r="V11900" s="1"/>
      <c r="X11900" s="1"/>
    </row>
    <row r="11901" spans="15:24" x14ac:dyDescent="0.55000000000000004">
      <c r="O11901" s="1"/>
      <c r="V11901" s="1"/>
      <c r="X11901" s="1"/>
    </row>
    <row r="11902" spans="15:24" x14ac:dyDescent="0.55000000000000004">
      <c r="O11902" s="1"/>
      <c r="V11902" s="1"/>
      <c r="X11902" s="1"/>
    </row>
    <row r="11903" spans="15:24" x14ac:dyDescent="0.55000000000000004">
      <c r="O11903" s="1"/>
      <c r="V11903" s="1"/>
      <c r="X11903" s="1"/>
    </row>
    <row r="11904" spans="15:24" x14ac:dyDescent="0.55000000000000004">
      <c r="O11904" s="1"/>
      <c r="V11904" s="1"/>
      <c r="X11904" s="1"/>
    </row>
    <row r="11905" spans="15:24" x14ac:dyDescent="0.55000000000000004">
      <c r="O11905" s="1"/>
      <c r="V11905" s="1"/>
      <c r="X11905" s="1"/>
    </row>
    <row r="11906" spans="15:24" x14ac:dyDescent="0.55000000000000004">
      <c r="O11906" s="1"/>
      <c r="V11906" s="1"/>
      <c r="X11906" s="1"/>
    </row>
    <row r="11907" spans="15:24" x14ac:dyDescent="0.55000000000000004">
      <c r="O11907" s="1"/>
      <c r="V11907" s="1"/>
      <c r="X11907" s="1"/>
    </row>
    <row r="11908" spans="15:24" x14ac:dyDescent="0.55000000000000004">
      <c r="O11908" s="1"/>
      <c r="V11908" s="1"/>
      <c r="X11908" s="1"/>
    </row>
    <row r="11909" spans="15:24" x14ac:dyDescent="0.55000000000000004">
      <c r="O11909" s="1"/>
      <c r="V11909" s="1"/>
      <c r="X11909" s="1"/>
    </row>
    <row r="11910" spans="15:24" x14ac:dyDescent="0.55000000000000004">
      <c r="O11910" s="1"/>
      <c r="V11910" s="1"/>
      <c r="X11910" s="1"/>
    </row>
    <row r="11911" spans="15:24" x14ac:dyDescent="0.55000000000000004">
      <c r="O11911" s="1"/>
      <c r="V11911" s="1"/>
      <c r="X11911" s="1"/>
    </row>
    <row r="11912" spans="15:24" x14ac:dyDescent="0.55000000000000004">
      <c r="O11912" s="1"/>
      <c r="V11912" s="1"/>
      <c r="X11912" s="1"/>
    </row>
    <row r="11913" spans="15:24" x14ac:dyDescent="0.55000000000000004">
      <c r="O11913" s="1"/>
      <c r="V11913" s="1"/>
      <c r="X11913" s="1"/>
    </row>
    <row r="11914" spans="15:24" x14ac:dyDescent="0.55000000000000004">
      <c r="O11914" s="1"/>
      <c r="V11914" s="1"/>
      <c r="X11914" s="1"/>
    </row>
    <row r="11915" spans="15:24" x14ac:dyDescent="0.55000000000000004">
      <c r="O11915" s="1"/>
      <c r="V11915" s="1"/>
      <c r="X11915" s="1"/>
    </row>
    <row r="11916" spans="15:24" x14ac:dyDescent="0.55000000000000004">
      <c r="O11916" s="1"/>
      <c r="V11916" s="1"/>
      <c r="X11916" s="1"/>
    </row>
    <row r="11917" spans="15:24" x14ac:dyDescent="0.55000000000000004">
      <c r="O11917" s="1"/>
      <c r="V11917" s="1"/>
      <c r="X11917" s="1"/>
    </row>
    <row r="11918" spans="15:24" x14ac:dyDescent="0.55000000000000004">
      <c r="O11918" s="1"/>
      <c r="V11918" s="1"/>
      <c r="X11918" s="1"/>
    </row>
    <row r="11919" spans="15:24" x14ac:dyDescent="0.55000000000000004">
      <c r="O11919" s="1"/>
      <c r="V11919" s="1"/>
      <c r="X11919" s="1"/>
    </row>
    <row r="11920" spans="15:24" x14ac:dyDescent="0.55000000000000004">
      <c r="O11920" s="1"/>
      <c r="V11920" s="1"/>
      <c r="X11920" s="1"/>
    </row>
    <row r="11921" spans="15:24" x14ac:dyDescent="0.55000000000000004">
      <c r="O11921" s="1"/>
      <c r="V11921" s="1"/>
      <c r="X11921" s="1"/>
    </row>
    <row r="11922" spans="15:24" x14ac:dyDescent="0.55000000000000004">
      <c r="O11922" s="1"/>
      <c r="V11922" s="1"/>
      <c r="X11922" s="1"/>
    </row>
    <row r="11923" spans="15:24" x14ac:dyDescent="0.55000000000000004">
      <c r="O11923" s="1"/>
      <c r="V11923" s="1"/>
      <c r="X11923" s="1"/>
    </row>
    <row r="11924" spans="15:24" x14ac:dyDescent="0.55000000000000004">
      <c r="O11924" s="1"/>
      <c r="V11924" s="1"/>
      <c r="X11924" s="1"/>
    </row>
    <row r="11925" spans="15:24" x14ac:dyDescent="0.55000000000000004">
      <c r="O11925" s="1"/>
      <c r="V11925" s="1"/>
      <c r="X11925" s="1"/>
    </row>
    <row r="11926" spans="15:24" x14ac:dyDescent="0.55000000000000004">
      <c r="O11926" s="1"/>
      <c r="V11926" s="1"/>
      <c r="X11926" s="1"/>
    </row>
    <row r="11927" spans="15:24" x14ac:dyDescent="0.55000000000000004">
      <c r="O11927" s="1"/>
      <c r="V11927" s="1"/>
      <c r="X11927" s="1"/>
    </row>
    <row r="11928" spans="15:24" x14ac:dyDescent="0.55000000000000004">
      <c r="O11928" s="1"/>
      <c r="V11928" s="1"/>
      <c r="X11928" s="1"/>
    </row>
    <row r="11929" spans="15:24" x14ac:dyDescent="0.55000000000000004">
      <c r="O11929" s="1"/>
      <c r="V11929" s="1"/>
      <c r="X11929" s="1"/>
    </row>
    <row r="11930" spans="15:24" x14ac:dyDescent="0.55000000000000004">
      <c r="O11930" s="1"/>
      <c r="V11930" s="1"/>
      <c r="X11930" s="1"/>
    </row>
    <row r="11931" spans="15:24" x14ac:dyDescent="0.55000000000000004">
      <c r="O11931" s="1"/>
      <c r="V11931" s="1"/>
      <c r="X11931" s="1"/>
    </row>
    <row r="11932" spans="15:24" x14ac:dyDescent="0.55000000000000004">
      <c r="O11932" s="1"/>
      <c r="V11932" s="1"/>
      <c r="X11932" s="1"/>
    </row>
    <row r="11933" spans="15:24" x14ac:dyDescent="0.55000000000000004">
      <c r="O11933" s="1"/>
      <c r="V11933" s="1"/>
      <c r="X11933" s="1"/>
    </row>
    <row r="11934" spans="15:24" x14ac:dyDescent="0.55000000000000004">
      <c r="O11934" s="1"/>
      <c r="V11934" s="1"/>
      <c r="X11934" s="1"/>
    </row>
    <row r="11935" spans="15:24" x14ac:dyDescent="0.55000000000000004">
      <c r="O11935" s="1"/>
      <c r="V11935" s="1"/>
      <c r="X11935" s="1"/>
    </row>
    <row r="11936" spans="15:24" x14ac:dyDescent="0.55000000000000004">
      <c r="O11936" s="1"/>
      <c r="V11936" s="1"/>
      <c r="X11936" s="1"/>
    </row>
    <row r="11937" spans="15:24" x14ac:dyDescent="0.55000000000000004">
      <c r="O11937" s="1"/>
      <c r="V11937" s="1"/>
      <c r="X11937" s="1"/>
    </row>
    <row r="11938" spans="15:24" x14ac:dyDescent="0.55000000000000004">
      <c r="O11938" s="1"/>
      <c r="V11938" s="1"/>
      <c r="X11938" s="1"/>
    </row>
    <row r="11939" spans="15:24" x14ac:dyDescent="0.55000000000000004">
      <c r="O11939" s="1"/>
      <c r="V11939" s="1"/>
      <c r="X11939" s="1"/>
    </row>
    <row r="11940" spans="15:24" x14ac:dyDescent="0.55000000000000004">
      <c r="O11940" s="1"/>
      <c r="V11940" s="1"/>
      <c r="X11940" s="1"/>
    </row>
    <row r="11941" spans="15:24" x14ac:dyDescent="0.55000000000000004">
      <c r="O11941" s="1"/>
      <c r="V11941" s="1"/>
      <c r="X11941" s="1"/>
    </row>
    <row r="11942" spans="15:24" x14ac:dyDescent="0.55000000000000004">
      <c r="O11942" s="1"/>
      <c r="V11942" s="1"/>
      <c r="X11942" s="1"/>
    </row>
    <row r="11943" spans="15:24" x14ac:dyDescent="0.55000000000000004">
      <c r="O11943" s="1"/>
      <c r="V11943" s="1"/>
      <c r="X11943" s="1"/>
    </row>
    <row r="11944" spans="15:24" x14ac:dyDescent="0.55000000000000004">
      <c r="O11944" s="1"/>
      <c r="V11944" s="1"/>
      <c r="X11944" s="1"/>
    </row>
    <row r="11945" spans="15:24" x14ac:dyDescent="0.55000000000000004">
      <c r="O11945" s="1"/>
      <c r="V11945" s="1"/>
      <c r="X11945" s="1"/>
    </row>
    <row r="11946" spans="15:24" x14ac:dyDescent="0.55000000000000004">
      <c r="O11946" s="1"/>
      <c r="V11946" s="1"/>
      <c r="X11946" s="1"/>
    </row>
    <row r="11947" spans="15:24" x14ac:dyDescent="0.55000000000000004">
      <c r="O11947" s="1"/>
      <c r="V11947" s="1"/>
      <c r="X11947" s="1"/>
    </row>
    <row r="11948" spans="15:24" x14ac:dyDescent="0.55000000000000004">
      <c r="O11948" s="1"/>
      <c r="V11948" s="1"/>
      <c r="X11948" s="1"/>
    </row>
    <row r="11949" spans="15:24" x14ac:dyDescent="0.55000000000000004">
      <c r="O11949" s="1"/>
      <c r="V11949" s="1"/>
      <c r="X11949" s="1"/>
    </row>
    <row r="11950" spans="15:24" x14ac:dyDescent="0.55000000000000004">
      <c r="O11950" s="1"/>
      <c r="V11950" s="1"/>
      <c r="X11950" s="1"/>
    </row>
    <row r="11951" spans="15:24" x14ac:dyDescent="0.55000000000000004">
      <c r="O11951" s="1"/>
      <c r="V11951" s="1"/>
      <c r="X11951" s="1"/>
    </row>
    <row r="11952" spans="15:24" x14ac:dyDescent="0.55000000000000004">
      <c r="O11952" s="1"/>
      <c r="V11952" s="1"/>
      <c r="X11952" s="1"/>
    </row>
    <row r="11953" spans="15:24" x14ac:dyDescent="0.55000000000000004">
      <c r="O11953" s="1"/>
      <c r="V11953" s="1"/>
      <c r="X11953" s="1"/>
    </row>
    <row r="11954" spans="15:24" x14ac:dyDescent="0.55000000000000004">
      <c r="O11954" s="1"/>
      <c r="V11954" s="1"/>
      <c r="X11954" s="1"/>
    </row>
    <row r="11955" spans="15:24" x14ac:dyDescent="0.55000000000000004">
      <c r="O11955" s="1"/>
      <c r="V11955" s="1"/>
      <c r="X11955" s="1"/>
    </row>
    <row r="11956" spans="15:24" x14ac:dyDescent="0.55000000000000004">
      <c r="O11956" s="1"/>
      <c r="V11956" s="1"/>
      <c r="X11956" s="1"/>
    </row>
    <row r="11957" spans="15:24" x14ac:dyDescent="0.55000000000000004">
      <c r="O11957" s="1"/>
      <c r="V11957" s="1"/>
      <c r="X11957" s="1"/>
    </row>
    <row r="11958" spans="15:24" x14ac:dyDescent="0.55000000000000004">
      <c r="O11958" s="1"/>
      <c r="V11958" s="1"/>
      <c r="X11958" s="1"/>
    </row>
    <row r="11959" spans="15:24" x14ac:dyDescent="0.55000000000000004">
      <c r="O11959" s="1"/>
      <c r="V11959" s="1"/>
      <c r="X11959" s="1"/>
    </row>
    <row r="11960" spans="15:24" x14ac:dyDescent="0.55000000000000004">
      <c r="O11960" s="1"/>
      <c r="V11960" s="1"/>
      <c r="X11960" s="1"/>
    </row>
    <row r="11961" spans="15:24" x14ac:dyDescent="0.55000000000000004">
      <c r="O11961" s="1"/>
      <c r="V11961" s="1"/>
      <c r="X11961" s="1"/>
    </row>
    <row r="11962" spans="15:24" x14ac:dyDescent="0.55000000000000004">
      <c r="O11962" s="1"/>
      <c r="V11962" s="1"/>
      <c r="X11962" s="1"/>
    </row>
    <row r="11963" spans="15:24" x14ac:dyDescent="0.55000000000000004">
      <c r="O11963" s="1"/>
      <c r="V11963" s="1"/>
      <c r="X11963" s="1"/>
    </row>
    <row r="11964" spans="15:24" x14ac:dyDescent="0.55000000000000004">
      <c r="O11964" s="1"/>
      <c r="V11964" s="1"/>
      <c r="X11964" s="1"/>
    </row>
    <row r="11965" spans="15:24" x14ac:dyDescent="0.55000000000000004">
      <c r="O11965" s="1"/>
      <c r="V11965" s="1"/>
      <c r="X11965" s="1"/>
    </row>
    <row r="11966" spans="15:24" x14ac:dyDescent="0.55000000000000004">
      <c r="O11966" s="1"/>
      <c r="V11966" s="1"/>
      <c r="X11966" s="1"/>
    </row>
    <row r="11967" spans="15:24" x14ac:dyDescent="0.55000000000000004">
      <c r="O11967" s="1"/>
      <c r="V11967" s="1"/>
      <c r="X11967" s="1"/>
    </row>
    <row r="11968" spans="15:24" x14ac:dyDescent="0.55000000000000004">
      <c r="O11968" s="1"/>
      <c r="V11968" s="1"/>
      <c r="X11968" s="1"/>
    </row>
    <row r="11969" spans="15:24" x14ac:dyDescent="0.55000000000000004">
      <c r="O11969" s="1"/>
      <c r="V11969" s="1"/>
      <c r="X11969" s="1"/>
    </row>
    <row r="11970" spans="15:24" x14ac:dyDescent="0.55000000000000004">
      <c r="O11970" s="1"/>
      <c r="V11970" s="1"/>
      <c r="X11970" s="1"/>
    </row>
    <row r="11971" spans="15:24" x14ac:dyDescent="0.55000000000000004">
      <c r="O11971" s="1"/>
      <c r="V11971" s="1"/>
      <c r="X11971" s="1"/>
    </row>
    <row r="11972" spans="15:24" x14ac:dyDescent="0.55000000000000004">
      <c r="O11972" s="1"/>
      <c r="V11972" s="1"/>
      <c r="X11972" s="1"/>
    </row>
    <row r="11973" spans="15:24" x14ac:dyDescent="0.55000000000000004">
      <c r="O11973" s="1"/>
      <c r="V11973" s="1"/>
      <c r="X11973" s="1"/>
    </row>
    <row r="11974" spans="15:24" x14ac:dyDescent="0.55000000000000004">
      <c r="O11974" s="1"/>
      <c r="V11974" s="1"/>
      <c r="X11974" s="1"/>
    </row>
    <row r="11975" spans="15:24" x14ac:dyDescent="0.55000000000000004">
      <c r="O11975" s="1"/>
      <c r="V11975" s="1"/>
      <c r="X11975" s="1"/>
    </row>
    <row r="11976" spans="15:24" x14ac:dyDescent="0.55000000000000004">
      <c r="O11976" s="1"/>
      <c r="V11976" s="1"/>
      <c r="X11976" s="1"/>
    </row>
    <row r="11977" spans="15:24" x14ac:dyDescent="0.55000000000000004">
      <c r="O11977" s="1"/>
      <c r="V11977" s="1"/>
      <c r="X11977" s="1"/>
    </row>
    <row r="11978" spans="15:24" x14ac:dyDescent="0.55000000000000004">
      <c r="O11978" s="1"/>
      <c r="V11978" s="1"/>
      <c r="X11978" s="1"/>
    </row>
    <row r="11979" spans="15:24" x14ac:dyDescent="0.55000000000000004">
      <c r="O11979" s="1"/>
      <c r="V11979" s="1"/>
      <c r="X11979" s="1"/>
    </row>
    <row r="11980" spans="15:24" x14ac:dyDescent="0.55000000000000004">
      <c r="O11980" s="1"/>
      <c r="V11980" s="1"/>
      <c r="X11980" s="1"/>
    </row>
    <row r="11981" spans="15:24" x14ac:dyDescent="0.55000000000000004">
      <c r="O11981" s="1"/>
      <c r="V11981" s="1"/>
      <c r="X11981" s="1"/>
    </row>
    <row r="11982" spans="15:24" x14ac:dyDescent="0.55000000000000004">
      <c r="O11982" s="1"/>
      <c r="V11982" s="1"/>
      <c r="X11982" s="1"/>
    </row>
    <row r="11983" spans="15:24" x14ac:dyDescent="0.55000000000000004">
      <c r="O11983" s="1"/>
      <c r="V11983" s="1"/>
      <c r="X11983" s="1"/>
    </row>
    <row r="11984" spans="15:24" x14ac:dyDescent="0.55000000000000004">
      <c r="O11984" s="1"/>
      <c r="V11984" s="1"/>
      <c r="X11984" s="1"/>
    </row>
    <row r="11985" spans="15:24" x14ac:dyDescent="0.55000000000000004">
      <c r="O11985" s="1"/>
      <c r="V11985" s="1"/>
      <c r="X11985" s="1"/>
    </row>
    <row r="11986" spans="15:24" x14ac:dyDescent="0.55000000000000004">
      <c r="O11986" s="1"/>
      <c r="V11986" s="1"/>
      <c r="X11986" s="1"/>
    </row>
    <row r="11987" spans="15:24" x14ac:dyDescent="0.55000000000000004">
      <c r="O11987" s="1"/>
      <c r="V11987" s="1"/>
      <c r="X11987" s="1"/>
    </row>
    <row r="11988" spans="15:24" x14ac:dyDescent="0.55000000000000004">
      <c r="O11988" s="1"/>
      <c r="V11988" s="1"/>
      <c r="X11988" s="1"/>
    </row>
    <row r="11989" spans="15:24" x14ac:dyDescent="0.55000000000000004">
      <c r="O11989" s="1"/>
      <c r="V11989" s="1"/>
      <c r="X11989" s="1"/>
    </row>
    <row r="11990" spans="15:24" x14ac:dyDescent="0.55000000000000004">
      <c r="O11990" s="1"/>
      <c r="V11990" s="1"/>
      <c r="X11990" s="1"/>
    </row>
    <row r="11991" spans="15:24" x14ac:dyDescent="0.55000000000000004">
      <c r="O11991" s="1"/>
      <c r="V11991" s="1"/>
      <c r="X11991" s="1"/>
    </row>
    <row r="11992" spans="15:24" x14ac:dyDescent="0.55000000000000004">
      <c r="O11992" s="1"/>
      <c r="V11992" s="1"/>
      <c r="X11992" s="1"/>
    </row>
    <row r="11993" spans="15:24" x14ac:dyDescent="0.55000000000000004">
      <c r="O11993" s="1"/>
      <c r="V11993" s="1"/>
      <c r="X11993" s="1"/>
    </row>
    <row r="11994" spans="15:24" x14ac:dyDescent="0.55000000000000004">
      <c r="O11994" s="1"/>
      <c r="V11994" s="1"/>
      <c r="X11994" s="1"/>
    </row>
    <row r="11995" spans="15:24" x14ac:dyDescent="0.55000000000000004">
      <c r="O11995" s="1"/>
      <c r="V11995" s="1"/>
      <c r="X11995" s="1"/>
    </row>
    <row r="11996" spans="15:24" x14ac:dyDescent="0.55000000000000004">
      <c r="O11996" s="1"/>
      <c r="V11996" s="1"/>
      <c r="X11996" s="1"/>
    </row>
    <row r="11997" spans="15:24" x14ac:dyDescent="0.55000000000000004">
      <c r="O11997" s="1"/>
      <c r="V11997" s="1"/>
      <c r="X11997" s="1"/>
    </row>
    <row r="11998" spans="15:24" x14ac:dyDescent="0.55000000000000004">
      <c r="O11998" s="1"/>
      <c r="V11998" s="1"/>
      <c r="X11998" s="1"/>
    </row>
    <row r="11999" spans="15:24" x14ac:dyDescent="0.55000000000000004">
      <c r="O11999" s="1"/>
      <c r="V11999" s="1"/>
      <c r="X11999" s="1"/>
    </row>
    <row r="12000" spans="15:24" x14ac:dyDescent="0.55000000000000004">
      <c r="O12000" s="1"/>
      <c r="V12000" s="1"/>
      <c r="X12000" s="1"/>
    </row>
    <row r="12001" spans="15:24" x14ac:dyDescent="0.55000000000000004">
      <c r="O12001" s="1"/>
      <c r="V12001" s="1"/>
      <c r="X12001" s="1"/>
    </row>
    <row r="12002" spans="15:24" x14ac:dyDescent="0.55000000000000004">
      <c r="O12002" s="1"/>
      <c r="V12002" s="1"/>
      <c r="X12002" s="1"/>
    </row>
    <row r="12003" spans="15:24" x14ac:dyDescent="0.55000000000000004">
      <c r="O12003" s="1"/>
      <c r="V12003" s="1"/>
      <c r="X12003" s="1"/>
    </row>
    <row r="12004" spans="15:24" x14ac:dyDescent="0.55000000000000004">
      <c r="O12004" s="1"/>
      <c r="V12004" s="1"/>
      <c r="X12004" s="1"/>
    </row>
    <row r="12005" spans="15:24" x14ac:dyDescent="0.55000000000000004">
      <c r="O12005" s="1"/>
      <c r="V12005" s="1"/>
      <c r="X12005" s="1"/>
    </row>
    <row r="12006" spans="15:24" x14ac:dyDescent="0.55000000000000004">
      <c r="O12006" s="1"/>
      <c r="V12006" s="1"/>
      <c r="X12006" s="1"/>
    </row>
    <row r="12007" spans="15:24" x14ac:dyDescent="0.55000000000000004">
      <c r="O12007" s="1"/>
      <c r="V12007" s="1"/>
      <c r="X12007" s="1"/>
    </row>
    <row r="12008" spans="15:24" x14ac:dyDescent="0.55000000000000004">
      <c r="O12008" s="1"/>
      <c r="V12008" s="1"/>
      <c r="X12008" s="1"/>
    </row>
    <row r="12009" spans="15:24" x14ac:dyDescent="0.55000000000000004">
      <c r="O12009" s="1"/>
      <c r="V12009" s="1"/>
      <c r="X12009" s="1"/>
    </row>
    <row r="12010" spans="15:24" x14ac:dyDescent="0.55000000000000004">
      <c r="O12010" s="1"/>
      <c r="V12010" s="1"/>
      <c r="X12010" s="1"/>
    </row>
    <row r="12011" spans="15:24" x14ac:dyDescent="0.55000000000000004">
      <c r="O12011" s="1"/>
      <c r="V12011" s="1"/>
      <c r="X12011" s="1"/>
    </row>
    <row r="12012" spans="15:24" x14ac:dyDescent="0.55000000000000004">
      <c r="O12012" s="1"/>
      <c r="V12012" s="1"/>
      <c r="X12012" s="1"/>
    </row>
    <row r="12013" spans="15:24" x14ac:dyDescent="0.55000000000000004">
      <c r="O12013" s="1"/>
      <c r="V12013" s="1"/>
      <c r="X12013" s="1"/>
    </row>
    <row r="12014" spans="15:24" x14ac:dyDescent="0.55000000000000004">
      <c r="O12014" s="1"/>
      <c r="V12014" s="1"/>
      <c r="X12014" s="1"/>
    </row>
    <row r="12015" spans="15:24" x14ac:dyDescent="0.55000000000000004">
      <c r="O12015" s="1"/>
      <c r="V12015" s="1"/>
      <c r="X12015" s="1"/>
    </row>
    <row r="12016" spans="15:24" x14ac:dyDescent="0.55000000000000004">
      <c r="O12016" s="1"/>
      <c r="V12016" s="1"/>
      <c r="X12016" s="1"/>
    </row>
    <row r="12017" spans="15:24" x14ac:dyDescent="0.55000000000000004">
      <c r="O12017" s="1"/>
      <c r="V12017" s="1"/>
      <c r="X12017" s="1"/>
    </row>
    <row r="12018" spans="15:24" x14ac:dyDescent="0.55000000000000004">
      <c r="O12018" s="1"/>
      <c r="V12018" s="1"/>
      <c r="X12018" s="1"/>
    </row>
    <row r="12019" spans="15:24" x14ac:dyDescent="0.55000000000000004">
      <c r="O12019" s="1"/>
      <c r="V12019" s="1"/>
      <c r="X12019" s="1"/>
    </row>
    <row r="12020" spans="15:24" x14ac:dyDescent="0.55000000000000004">
      <c r="O12020" s="1"/>
      <c r="V12020" s="1"/>
      <c r="X12020" s="1"/>
    </row>
    <row r="12021" spans="15:24" x14ac:dyDescent="0.55000000000000004">
      <c r="O12021" s="1"/>
      <c r="V12021" s="1"/>
      <c r="X12021" s="1"/>
    </row>
    <row r="12022" spans="15:24" x14ac:dyDescent="0.55000000000000004">
      <c r="O12022" s="1"/>
      <c r="V12022" s="1"/>
      <c r="X12022" s="1"/>
    </row>
    <row r="12023" spans="15:24" x14ac:dyDescent="0.55000000000000004">
      <c r="O12023" s="1"/>
      <c r="V12023" s="1"/>
      <c r="X12023" s="1"/>
    </row>
    <row r="12024" spans="15:24" x14ac:dyDescent="0.55000000000000004">
      <c r="O12024" s="1"/>
      <c r="V12024" s="1"/>
      <c r="X12024" s="1"/>
    </row>
    <row r="12025" spans="15:24" x14ac:dyDescent="0.55000000000000004">
      <c r="O12025" s="1"/>
      <c r="V12025" s="1"/>
      <c r="X12025" s="1"/>
    </row>
    <row r="12026" spans="15:24" x14ac:dyDescent="0.55000000000000004">
      <c r="O12026" s="1"/>
      <c r="V12026" s="1"/>
      <c r="X12026" s="1"/>
    </row>
    <row r="12027" spans="15:24" x14ac:dyDescent="0.55000000000000004">
      <c r="O12027" s="1"/>
      <c r="V12027" s="1"/>
      <c r="X12027" s="1"/>
    </row>
    <row r="12028" spans="15:24" x14ac:dyDescent="0.55000000000000004">
      <c r="O12028" s="1"/>
      <c r="V12028" s="1"/>
      <c r="X12028" s="1"/>
    </row>
    <row r="12029" spans="15:24" x14ac:dyDescent="0.55000000000000004">
      <c r="O12029" s="1"/>
      <c r="V12029" s="1"/>
      <c r="X12029" s="1"/>
    </row>
    <row r="12030" spans="15:24" x14ac:dyDescent="0.55000000000000004">
      <c r="O12030" s="1"/>
      <c r="V12030" s="1"/>
      <c r="X12030" s="1"/>
    </row>
    <row r="12031" spans="15:24" x14ac:dyDescent="0.55000000000000004">
      <c r="O12031" s="1"/>
      <c r="V12031" s="1"/>
      <c r="X12031" s="1"/>
    </row>
    <row r="12032" spans="15:24" x14ac:dyDescent="0.55000000000000004">
      <c r="O12032" s="1"/>
      <c r="V12032" s="1"/>
      <c r="X12032" s="1"/>
    </row>
    <row r="12033" spans="15:24" x14ac:dyDescent="0.55000000000000004">
      <c r="O12033" s="1"/>
      <c r="V12033" s="1"/>
      <c r="X12033" s="1"/>
    </row>
    <row r="12034" spans="15:24" x14ac:dyDescent="0.55000000000000004">
      <c r="O12034" s="1"/>
      <c r="V12034" s="1"/>
      <c r="X12034" s="1"/>
    </row>
    <row r="12035" spans="15:24" x14ac:dyDescent="0.55000000000000004">
      <c r="O12035" s="1"/>
      <c r="V12035" s="1"/>
      <c r="X12035" s="1"/>
    </row>
    <row r="12036" spans="15:24" x14ac:dyDescent="0.55000000000000004">
      <c r="O12036" s="1"/>
      <c r="V12036" s="1"/>
      <c r="X12036" s="1"/>
    </row>
    <row r="12037" spans="15:24" x14ac:dyDescent="0.55000000000000004">
      <c r="O12037" s="1"/>
      <c r="V12037" s="1"/>
      <c r="X12037" s="1"/>
    </row>
    <row r="12038" spans="15:24" x14ac:dyDescent="0.55000000000000004">
      <c r="O12038" s="1"/>
      <c r="V12038" s="1"/>
      <c r="X12038" s="1"/>
    </row>
    <row r="12039" spans="15:24" x14ac:dyDescent="0.55000000000000004">
      <c r="O12039" s="1"/>
      <c r="V12039" s="1"/>
      <c r="X12039" s="1"/>
    </row>
    <row r="12040" spans="15:24" x14ac:dyDescent="0.55000000000000004">
      <c r="O12040" s="1"/>
      <c r="V12040" s="1"/>
      <c r="X12040" s="1"/>
    </row>
    <row r="12041" spans="15:24" x14ac:dyDescent="0.55000000000000004">
      <c r="O12041" s="1"/>
      <c r="V12041" s="1"/>
      <c r="X12041" s="1"/>
    </row>
    <row r="12042" spans="15:24" x14ac:dyDescent="0.55000000000000004">
      <c r="O12042" s="1"/>
      <c r="V12042" s="1"/>
      <c r="X12042" s="1"/>
    </row>
    <row r="12043" spans="15:24" x14ac:dyDescent="0.55000000000000004">
      <c r="O12043" s="1"/>
      <c r="V12043" s="1"/>
      <c r="X12043" s="1"/>
    </row>
    <row r="12044" spans="15:24" x14ac:dyDescent="0.55000000000000004">
      <c r="O12044" s="1"/>
      <c r="V12044" s="1"/>
      <c r="X12044" s="1"/>
    </row>
    <row r="12045" spans="15:24" x14ac:dyDescent="0.55000000000000004">
      <c r="O12045" s="1"/>
      <c r="V12045" s="1"/>
      <c r="X12045" s="1"/>
    </row>
    <row r="12046" spans="15:24" x14ac:dyDescent="0.55000000000000004">
      <c r="O12046" s="1"/>
      <c r="V12046" s="1"/>
      <c r="X12046" s="1"/>
    </row>
    <row r="12047" spans="15:24" x14ac:dyDescent="0.55000000000000004">
      <c r="O12047" s="1"/>
      <c r="V12047" s="1"/>
      <c r="X12047" s="1"/>
    </row>
    <row r="12048" spans="15:24" x14ac:dyDescent="0.55000000000000004">
      <c r="O12048" s="1"/>
      <c r="V12048" s="1"/>
      <c r="X12048" s="1"/>
    </row>
    <row r="12049" spans="15:24" x14ac:dyDescent="0.55000000000000004">
      <c r="O12049" s="1"/>
      <c r="V12049" s="1"/>
      <c r="X12049" s="1"/>
    </row>
    <row r="12050" spans="15:24" x14ac:dyDescent="0.55000000000000004">
      <c r="O12050" s="1"/>
      <c r="V12050" s="1"/>
      <c r="X12050" s="1"/>
    </row>
    <row r="12051" spans="15:24" x14ac:dyDescent="0.55000000000000004">
      <c r="O12051" s="1"/>
      <c r="V12051" s="1"/>
      <c r="X12051" s="1"/>
    </row>
    <row r="12052" spans="15:24" x14ac:dyDescent="0.55000000000000004">
      <c r="O12052" s="1"/>
      <c r="V12052" s="1"/>
      <c r="X12052" s="1"/>
    </row>
    <row r="12053" spans="15:24" x14ac:dyDescent="0.55000000000000004">
      <c r="O12053" s="1"/>
      <c r="V12053" s="1"/>
      <c r="X12053" s="1"/>
    </row>
    <row r="12054" spans="15:24" x14ac:dyDescent="0.55000000000000004">
      <c r="O12054" s="1"/>
      <c r="V12054" s="1"/>
      <c r="X12054" s="1"/>
    </row>
    <row r="12055" spans="15:24" x14ac:dyDescent="0.55000000000000004">
      <c r="O12055" s="1"/>
      <c r="V12055" s="1"/>
      <c r="X12055" s="1"/>
    </row>
    <row r="12056" spans="15:24" x14ac:dyDescent="0.55000000000000004">
      <c r="O12056" s="1"/>
      <c r="V12056" s="1"/>
      <c r="X12056" s="1"/>
    </row>
    <row r="12057" spans="15:24" x14ac:dyDescent="0.55000000000000004">
      <c r="O12057" s="1"/>
      <c r="V12057" s="1"/>
      <c r="X12057" s="1"/>
    </row>
    <row r="12058" spans="15:24" x14ac:dyDescent="0.55000000000000004">
      <c r="O12058" s="1"/>
      <c r="V12058" s="1"/>
      <c r="X12058" s="1"/>
    </row>
    <row r="12059" spans="15:24" x14ac:dyDescent="0.55000000000000004">
      <c r="O12059" s="1"/>
      <c r="V12059" s="1"/>
      <c r="X12059" s="1"/>
    </row>
    <row r="12060" spans="15:24" x14ac:dyDescent="0.55000000000000004">
      <c r="O12060" s="1"/>
      <c r="V12060" s="1"/>
      <c r="X12060" s="1"/>
    </row>
    <row r="12061" spans="15:24" x14ac:dyDescent="0.55000000000000004">
      <c r="O12061" s="1"/>
      <c r="V12061" s="1"/>
      <c r="X12061" s="1"/>
    </row>
    <row r="12062" spans="15:24" x14ac:dyDescent="0.55000000000000004">
      <c r="O12062" s="1"/>
      <c r="V12062" s="1"/>
      <c r="X12062" s="1"/>
    </row>
    <row r="12063" spans="15:24" x14ac:dyDescent="0.55000000000000004">
      <c r="O12063" s="1"/>
      <c r="V12063" s="1"/>
      <c r="X12063" s="1"/>
    </row>
    <row r="12064" spans="15:24" x14ac:dyDescent="0.55000000000000004">
      <c r="O12064" s="1"/>
      <c r="V12064" s="1"/>
      <c r="X12064" s="1"/>
    </row>
    <row r="12065" spans="15:24" x14ac:dyDescent="0.55000000000000004">
      <c r="O12065" s="1"/>
      <c r="V12065" s="1"/>
      <c r="X12065" s="1"/>
    </row>
    <row r="12066" spans="15:24" x14ac:dyDescent="0.55000000000000004">
      <c r="O12066" s="1"/>
      <c r="V12066" s="1"/>
      <c r="X12066" s="1"/>
    </row>
    <row r="12067" spans="15:24" x14ac:dyDescent="0.55000000000000004">
      <c r="O12067" s="1"/>
      <c r="V12067" s="1"/>
      <c r="X12067" s="1"/>
    </row>
    <row r="12068" spans="15:24" x14ac:dyDescent="0.55000000000000004">
      <c r="O12068" s="1"/>
      <c r="V12068" s="1"/>
      <c r="X12068" s="1"/>
    </row>
    <row r="12069" spans="15:24" x14ac:dyDescent="0.55000000000000004">
      <c r="O12069" s="1"/>
      <c r="V12069" s="1"/>
      <c r="X12069" s="1"/>
    </row>
    <row r="12070" spans="15:24" x14ac:dyDescent="0.55000000000000004">
      <c r="O12070" s="1"/>
      <c r="V12070" s="1"/>
      <c r="X12070" s="1"/>
    </row>
    <row r="12071" spans="15:24" x14ac:dyDescent="0.55000000000000004">
      <c r="O12071" s="1"/>
      <c r="V12071" s="1"/>
      <c r="X12071" s="1"/>
    </row>
    <row r="12072" spans="15:24" x14ac:dyDescent="0.55000000000000004">
      <c r="O12072" s="1"/>
      <c r="V12072" s="1"/>
      <c r="X12072" s="1"/>
    </row>
    <row r="12073" spans="15:24" x14ac:dyDescent="0.55000000000000004">
      <c r="O12073" s="1"/>
      <c r="V12073" s="1"/>
      <c r="X12073" s="1"/>
    </row>
    <row r="12074" spans="15:24" x14ac:dyDescent="0.55000000000000004">
      <c r="O12074" s="1"/>
      <c r="V12074" s="1"/>
      <c r="X12074" s="1"/>
    </row>
    <row r="12075" spans="15:24" x14ac:dyDescent="0.55000000000000004">
      <c r="O12075" s="1"/>
      <c r="V12075" s="1"/>
      <c r="X12075" s="1"/>
    </row>
    <row r="12076" spans="15:24" x14ac:dyDescent="0.55000000000000004">
      <c r="O12076" s="1"/>
      <c r="V12076" s="1"/>
      <c r="X12076" s="1"/>
    </row>
    <row r="12077" spans="15:24" x14ac:dyDescent="0.55000000000000004">
      <c r="O12077" s="1"/>
      <c r="V12077" s="1"/>
      <c r="X12077" s="1"/>
    </row>
    <row r="12078" spans="15:24" x14ac:dyDescent="0.55000000000000004">
      <c r="O12078" s="1"/>
      <c r="V12078" s="1"/>
      <c r="X12078" s="1"/>
    </row>
    <row r="12079" spans="15:24" x14ac:dyDescent="0.55000000000000004">
      <c r="O12079" s="1"/>
      <c r="V12079" s="1"/>
      <c r="X12079" s="1"/>
    </row>
    <row r="12080" spans="15:24" x14ac:dyDescent="0.55000000000000004">
      <c r="O12080" s="1"/>
      <c r="V12080" s="1"/>
      <c r="X12080" s="1"/>
    </row>
    <row r="12081" spans="15:24" x14ac:dyDescent="0.55000000000000004">
      <c r="O12081" s="1"/>
      <c r="V12081" s="1"/>
      <c r="X12081" s="1"/>
    </row>
    <row r="12082" spans="15:24" x14ac:dyDescent="0.55000000000000004">
      <c r="O12082" s="1"/>
      <c r="V12082" s="1"/>
      <c r="X12082" s="1"/>
    </row>
    <row r="12083" spans="15:24" x14ac:dyDescent="0.55000000000000004">
      <c r="O12083" s="1"/>
      <c r="V12083" s="1"/>
      <c r="X12083" s="1"/>
    </row>
    <row r="12084" spans="15:24" x14ac:dyDescent="0.55000000000000004">
      <c r="O12084" s="1"/>
      <c r="V12084" s="1"/>
      <c r="X12084" s="1"/>
    </row>
    <row r="12085" spans="15:24" x14ac:dyDescent="0.55000000000000004">
      <c r="O12085" s="1"/>
      <c r="V12085" s="1"/>
      <c r="X12085" s="1"/>
    </row>
    <row r="12086" spans="15:24" x14ac:dyDescent="0.55000000000000004">
      <c r="O12086" s="1"/>
      <c r="V12086" s="1"/>
      <c r="X12086" s="1"/>
    </row>
    <row r="12087" spans="15:24" x14ac:dyDescent="0.55000000000000004">
      <c r="O12087" s="1"/>
      <c r="V12087" s="1"/>
      <c r="X12087" s="1"/>
    </row>
    <row r="12088" spans="15:24" x14ac:dyDescent="0.55000000000000004">
      <c r="O12088" s="1"/>
      <c r="V12088" s="1"/>
      <c r="X12088" s="1"/>
    </row>
    <row r="12089" spans="15:24" x14ac:dyDescent="0.55000000000000004">
      <c r="O12089" s="1"/>
      <c r="V12089" s="1"/>
      <c r="X12089" s="1"/>
    </row>
    <row r="12090" spans="15:24" x14ac:dyDescent="0.55000000000000004">
      <c r="O12090" s="1"/>
      <c r="V12090" s="1"/>
      <c r="X12090" s="1"/>
    </row>
    <row r="12091" spans="15:24" x14ac:dyDescent="0.55000000000000004">
      <c r="O12091" s="1"/>
      <c r="V12091" s="1"/>
      <c r="X12091" s="1"/>
    </row>
    <row r="12092" spans="15:24" x14ac:dyDescent="0.55000000000000004">
      <c r="O12092" s="1"/>
      <c r="V12092" s="1"/>
      <c r="X12092" s="1"/>
    </row>
    <row r="12093" spans="15:24" x14ac:dyDescent="0.55000000000000004">
      <c r="O12093" s="1"/>
      <c r="V12093" s="1"/>
      <c r="X12093" s="1"/>
    </row>
    <row r="12094" spans="15:24" x14ac:dyDescent="0.55000000000000004">
      <c r="O12094" s="1"/>
      <c r="V12094" s="1"/>
      <c r="X12094" s="1"/>
    </row>
    <row r="12095" spans="15:24" x14ac:dyDescent="0.55000000000000004">
      <c r="O12095" s="1"/>
      <c r="V12095" s="1"/>
      <c r="X12095" s="1"/>
    </row>
    <row r="12096" spans="15:24" x14ac:dyDescent="0.55000000000000004">
      <c r="O12096" s="1"/>
      <c r="V12096" s="1"/>
      <c r="X12096" s="1"/>
    </row>
    <row r="12097" spans="15:24" x14ac:dyDescent="0.55000000000000004">
      <c r="O12097" s="1"/>
      <c r="V12097" s="1"/>
      <c r="X12097" s="1"/>
    </row>
    <row r="12098" spans="15:24" x14ac:dyDescent="0.55000000000000004">
      <c r="O12098" s="1"/>
      <c r="V12098" s="1"/>
      <c r="X12098" s="1"/>
    </row>
    <row r="12099" spans="15:24" x14ac:dyDescent="0.55000000000000004">
      <c r="O12099" s="1"/>
      <c r="V12099" s="1"/>
      <c r="X12099" s="1"/>
    </row>
    <row r="12100" spans="15:24" x14ac:dyDescent="0.55000000000000004">
      <c r="O12100" s="1"/>
      <c r="V12100" s="1"/>
      <c r="X12100" s="1"/>
    </row>
    <row r="12101" spans="15:24" x14ac:dyDescent="0.55000000000000004">
      <c r="O12101" s="1"/>
      <c r="V12101" s="1"/>
      <c r="X12101" s="1"/>
    </row>
    <row r="12102" spans="15:24" x14ac:dyDescent="0.55000000000000004">
      <c r="O12102" s="1"/>
      <c r="V12102" s="1"/>
      <c r="X12102" s="1"/>
    </row>
    <row r="12103" spans="15:24" x14ac:dyDescent="0.55000000000000004">
      <c r="O12103" s="1"/>
      <c r="V12103" s="1"/>
      <c r="X12103" s="1"/>
    </row>
    <row r="12104" spans="15:24" x14ac:dyDescent="0.55000000000000004">
      <c r="O12104" s="1"/>
      <c r="V12104" s="1"/>
      <c r="X12104" s="1"/>
    </row>
    <row r="12105" spans="15:24" x14ac:dyDescent="0.55000000000000004">
      <c r="O12105" s="1"/>
      <c r="V12105" s="1"/>
      <c r="X12105" s="1"/>
    </row>
    <row r="12106" spans="15:24" x14ac:dyDescent="0.55000000000000004">
      <c r="O12106" s="1"/>
      <c r="V12106" s="1"/>
      <c r="X12106" s="1"/>
    </row>
    <row r="12107" spans="15:24" x14ac:dyDescent="0.55000000000000004">
      <c r="O12107" s="1"/>
      <c r="V12107" s="1"/>
      <c r="X12107" s="1"/>
    </row>
    <row r="12108" spans="15:24" x14ac:dyDescent="0.55000000000000004">
      <c r="O12108" s="1"/>
      <c r="V12108" s="1"/>
      <c r="X12108" s="1"/>
    </row>
    <row r="12109" spans="15:24" x14ac:dyDescent="0.55000000000000004">
      <c r="O12109" s="1"/>
      <c r="V12109" s="1"/>
      <c r="X12109" s="1"/>
    </row>
    <row r="12110" spans="15:24" x14ac:dyDescent="0.55000000000000004">
      <c r="O12110" s="1"/>
      <c r="V12110" s="1"/>
      <c r="X12110" s="1"/>
    </row>
    <row r="12111" spans="15:24" x14ac:dyDescent="0.55000000000000004">
      <c r="O12111" s="1"/>
      <c r="V12111" s="1"/>
      <c r="X12111" s="1"/>
    </row>
    <row r="12112" spans="15:24" x14ac:dyDescent="0.55000000000000004">
      <c r="O12112" s="1"/>
      <c r="V12112" s="1"/>
      <c r="X12112" s="1"/>
    </row>
    <row r="12113" spans="15:24" x14ac:dyDescent="0.55000000000000004">
      <c r="O12113" s="1"/>
      <c r="V12113" s="1"/>
      <c r="X12113" s="1"/>
    </row>
    <row r="12114" spans="15:24" x14ac:dyDescent="0.55000000000000004">
      <c r="O12114" s="1"/>
      <c r="V12114" s="1"/>
      <c r="X12114" s="1"/>
    </row>
    <row r="12115" spans="15:24" x14ac:dyDescent="0.55000000000000004">
      <c r="O12115" s="1"/>
      <c r="V12115" s="1"/>
      <c r="X12115" s="1"/>
    </row>
    <row r="12116" spans="15:24" x14ac:dyDescent="0.55000000000000004">
      <c r="O12116" s="1"/>
      <c r="V12116" s="1"/>
      <c r="X12116" s="1"/>
    </row>
    <row r="12117" spans="15:24" x14ac:dyDescent="0.55000000000000004">
      <c r="O12117" s="1"/>
      <c r="V12117" s="1"/>
      <c r="X12117" s="1"/>
    </row>
    <row r="12118" spans="15:24" x14ac:dyDescent="0.55000000000000004">
      <c r="O12118" s="1"/>
      <c r="V12118" s="1"/>
      <c r="X12118" s="1"/>
    </row>
    <row r="12119" spans="15:24" x14ac:dyDescent="0.55000000000000004">
      <c r="O12119" s="1"/>
      <c r="V12119" s="1"/>
      <c r="X12119" s="1"/>
    </row>
    <row r="12120" spans="15:24" x14ac:dyDescent="0.55000000000000004">
      <c r="O12120" s="1"/>
      <c r="V12120" s="1"/>
      <c r="X12120" s="1"/>
    </row>
    <row r="12121" spans="15:24" x14ac:dyDescent="0.55000000000000004">
      <c r="O12121" s="1"/>
      <c r="V12121" s="1"/>
      <c r="X12121" s="1"/>
    </row>
    <row r="12122" spans="15:24" x14ac:dyDescent="0.55000000000000004">
      <c r="O12122" s="1"/>
      <c r="V12122" s="1"/>
      <c r="X12122" s="1"/>
    </row>
    <row r="12123" spans="15:24" x14ac:dyDescent="0.55000000000000004">
      <c r="O12123" s="1"/>
      <c r="V12123" s="1"/>
      <c r="X12123" s="1"/>
    </row>
    <row r="12124" spans="15:24" x14ac:dyDescent="0.55000000000000004">
      <c r="O12124" s="1"/>
      <c r="V12124" s="1"/>
      <c r="X12124" s="1"/>
    </row>
    <row r="12125" spans="15:24" x14ac:dyDescent="0.55000000000000004">
      <c r="O12125" s="1"/>
      <c r="V12125" s="1"/>
      <c r="X12125" s="1"/>
    </row>
    <row r="12126" spans="15:24" x14ac:dyDescent="0.55000000000000004">
      <c r="O12126" s="1"/>
      <c r="V12126" s="1"/>
      <c r="X12126" s="1"/>
    </row>
    <row r="12127" spans="15:24" x14ac:dyDescent="0.55000000000000004">
      <c r="O12127" s="1"/>
      <c r="V12127" s="1"/>
      <c r="X12127" s="1"/>
    </row>
    <row r="12128" spans="15:24" x14ac:dyDescent="0.55000000000000004">
      <c r="O12128" s="1"/>
      <c r="V12128" s="1"/>
      <c r="X12128" s="1"/>
    </row>
    <row r="12129" spans="15:24" x14ac:dyDescent="0.55000000000000004">
      <c r="O12129" s="1"/>
      <c r="V12129" s="1"/>
      <c r="X12129" s="1"/>
    </row>
    <row r="12130" spans="15:24" x14ac:dyDescent="0.55000000000000004">
      <c r="O12130" s="1"/>
      <c r="V12130" s="1"/>
      <c r="X12130" s="1"/>
    </row>
    <row r="12131" spans="15:24" x14ac:dyDescent="0.55000000000000004">
      <c r="O12131" s="1"/>
      <c r="V12131" s="1"/>
      <c r="X12131" s="1"/>
    </row>
    <row r="12132" spans="15:24" x14ac:dyDescent="0.55000000000000004">
      <c r="O12132" s="1"/>
      <c r="V12132" s="1"/>
      <c r="X12132" s="1"/>
    </row>
    <row r="12133" spans="15:24" x14ac:dyDescent="0.55000000000000004">
      <c r="O12133" s="1"/>
      <c r="V12133" s="1"/>
      <c r="X12133" s="1"/>
    </row>
    <row r="12134" spans="15:24" x14ac:dyDescent="0.55000000000000004">
      <c r="O12134" s="1"/>
      <c r="V12134" s="1"/>
      <c r="X12134" s="1"/>
    </row>
    <row r="12135" spans="15:24" x14ac:dyDescent="0.55000000000000004">
      <c r="O12135" s="1"/>
      <c r="V12135" s="1"/>
      <c r="X12135" s="1"/>
    </row>
    <row r="12136" spans="15:24" x14ac:dyDescent="0.55000000000000004">
      <c r="O12136" s="1"/>
      <c r="V12136" s="1"/>
      <c r="X12136" s="1"/>
    </row>
    <row r="12137" spans="15:24" x14ac:dyDescent="0.55000000000000004">
      <c r="O12137" s="1"/>
      <c r="V12137" s="1"/>
      <c r="X12137" s="1"/>
    </row>
    <row r="12138" spans="15:24" x14ac:dyDescent="0.55000000000000004">
      <c r="O12138" s="1"/>
      <c r="V12138" s="1"/>
      <c r="X12138" s="1"/>
    </row>
    <row r="12139" spans="15:24" x14ac:dyDescent="0.55000000000000004">
      <c r="O12139" s="1"/>
      <c r="V12139" s="1"/>
      <c r="X12139" s="1"/>
    </row>
    <row r="12140" spans="15:24" x14ac:dyDescent="0.55000000000000004">
      <c r="O12140" s="1"/>
      <c r="V12140" s="1"/>
      <c r="X12140" s="1"/>
    </row>
    <row r="12141" spans="15:24" x14ac:dyDescent="0.55000000000000004">
      <c r="O12141" s="1"/>
      <c r="V12141" s="1"/>
      <c r="X12141" s="1"/>
    </row>
    <row r="12142" spans="15:24" x14ac:dyDescent="0.55000000000000004">
      <c r="O12142" s="1"/>
      <c r="V12142" s="1"/>
      <c r="X12142" s="1"/>
    </row>
    <row r="12143" spans="15:24" x14ac:dyDescent="0.55000000000000004">
      <c r="O12143" s="1"/>
      <c r="V12143" s="1"/>
      <c r="X12143" s="1"/>
    </row>
    <row r="12144" spans="15:24" x14ac:dyDescent="0.55000000000000004">
      <c r="O12144" s="1"/>
      <c r="V12144" s="1"/>
      <c r="X12144" s="1"/>
    </row>
    <row r="12145" spans="15:24" x14ac:dyDescent="0.55000000000000004">
      <c r="O12145" s="1"/>
      <c r="V12145" s="1"/>
      <c r="X12145" s="1"/>
    </row>
    <row r="12146" spans="15:24" x14ac:dyDescent="0.55000000000000004">
      <c r="O12146" s="1"/>
      <c r="V12146" s="1"/>
      <c r="X12146" s="1"/>
    </row>
    <row r="12147" spans="15:24" x14ac:dyDescent="0.55000000000000004">
      <c r="O12147" s="1"/>
      <c r="V12147" s="1"/>
      <c r="X12147" s="1"/>
    </row>
    <row r="12148" spans="15:24" x14ac:dyDescent="0.55000000000000004">
      <c r="O12148" s="1"/>
      <c r="V12148" s="1"/>
      <c r="X12148" s="1"/>
    </row>
    <row r="12149" spans="15:24" x14ac:dyDescent="0.55000000000000004">
      <c r="O12149" s="1"/>
      <c r="V12149" s="1"/>
      <c r="X12149" s="1"/>
    </row>
    <row r="12150" spans="15:24" x14ac:dyDescent="0.55000000000000004">
      <c r="O12150" s="1"/>
      <c r="V12150" s="1"/>
      <c r="X12150" s="1"/>
    </row>
    <row r="12151" spans="15:24" x14ac:dyDescent="0.55000000000000004">
      <c r="O12151" s="1"/>
      <c r="V12151" s="1"/>
      <c r="X12151" s="1"/>
    </row>
    <row r="12152" spans="15:24" x14ac:dyDescent="0.55000000000000004">
      <c r="O12152" s="1"/>
      <c r="V12152" s="1"/>
      <c r="X12152" s="1"/>
    </row>
    <row r="12153" spans="15:24" x14ac:dyDescent="0.55000000000000004">
      <c r="O12153" s="1"/>
      <c r="V12153" s="1"/>
      <c r="X12153" s="1"/>
    </row>
    <row r="12154" spans="15:24" x14ac:dyDescent="0.55000000000000004">
      <c r="O12154" s="1"/>
      <c r="V12154" s="1"/>
      <c r="X12154" s="1"/>
    </row>
    <row r="12155" spans="15:24" x14ac:dyDescent="0.55000000000000004">
      <c r="O12155" s="1"/>
      <c r="V12155" s="1"/>
      <c r="X12155" s="1"/>
    </row>
    <row r="12156" spans="15:24" x14ac:dyDescent="0.55000000000000004">
      <c r="O12156" s="1"/>
      <c r="V12156" s="1"/>
      <c r="X12156" s="1"/>
    </row>
    <row r="12157" spans="15:24" x14ac:dyDescent="0.55000000000000004">
      <c r="O12157" s="1"/>
      <c r="V12157" s="1"/>
      <c r="X12157" s="1"/>
    </row>
    <row r="12158" spans="15:24" x14ac:dyDescent="0.55000000000000004">
      <c r="O12158" s="1"/>
      <c r="V12158" s="1"/>
      <c r="X12158" s="1"/>
    </row>
    <row r="12159" spans="15:24" x14ac:dyDescent="0.55000000000000004">
      <c r="O12159" s="1"/>
      <c r="V12159" s="1"/>
      <c r="X12159" s="1"/>
    </row>
    <row r="12160" spans="15:24" x14ac:dyDescent="0.55000000000000004">
      <c r="O12160" s="1"/>
      <c r="V12160" s="1"/>
      <c r="X12160" s="1"/>
    </row>
    <row r="12161" spans="15:24" x14ac:dyDescent="0.55000000000000004">
      <c r="O12161" s="1"/>
      <c r="V12161" s="1"/>
      <c r="X12161" s="1"/>
    </row>
    <row r="12162" spans="15:24" x14ac:dyDescent="0.55000000000000004">
      <c r="O12162" s="1"/>
      <c r="V12162" s="1"/>
      <c r="X12162" s="1"/>
    </row>
    <row r="12163" spans="15:24" x14ac:dyDescent="0.55000000000000004">
      <c r="O12163" s="1"/>
      <c r="V12163" s="1"/>
      <c r="X12163" s="1"/>
    </row>
    <row r="12164" spans="15:24" x14ac:dyDescent="0.55000000000000004">
      <c r="O12164" s="1"/>
      <c r="V12164" s="1"/>
      <c r="X12164" s="1"/>
    </row>
    <row r="12165" spans="15:24" x14ac:dyDescent="0.55000000000000004">
      <c r="O12165" s="1"/>
      <c r="V12165" s="1"/>
      <c r="X12165" s="1"/>
    </row>
    <row r="12166" spans="15:24" x14ac:dyDescent="0.55000000000000004">
      <c r="O12166" s="1"/>
      <c r="V12166" s="1"/>
      <c r="X12166" s="1"/>
    </row>
    <row r="12167" spans="15:24" x14ac:dyDescent="0.55000000000000004">
      <c r="O12167" s="1"/>
      <c r="V12167" s="1"/>
      <c r="X12167" s="1"/>
    </row>
    <row r="12168" spans="15:24" x14ac:dyDescent="0.55000000000000004">
      <c r="O12168" s="1"/>
      <c r="V12168" s="1"/>
      <c r="X12168" s="1"/>
    </row>
    <row r="12169" spans="15:24" x14ac:dyDescent="0.55000000000000004">
      <c r="O12169" s="1"/>
      <c r="V12169" s="1"/>
      <c r="X12169" s="1"/>
    </row>
    <row r="12170" spans="15:24" x14ac:dyDescent="0.55000000000000004">
      <c r="O12170" s="1"/>
      <c r="V12170" s="1"/>
      <c r="X12170" s="1"/>
    </row>
    <row r="12171" spans="15:24" x14ac:dyDescent="0.55000000000000004">
      <c r="O12171" s="1"/>
      <c r="V12171" s="1"/>
      <c r="X12171" s="1"/>
    </row>
    <row r="12172" spans="15:24" x14ac:dyDescent="0.55000000000000004">
      <c r="O12172" s="1"/>
      <c r="V12172" s="1"/>
      <c r="X12172" s="1"/>
    </row>
    <row r="12173" spans="15:24" x14ac:dyDescent="0.55000000000000004">
      <c r="O12173" s="1"/>
      <c r="V12173" s="1"/>
      <c r="X12173" s="1"/>
    </row>
    <row r="12174" spans="15:24" x14ac:dyDescent="0.55000000000000004">
      <c r="O12174" s="1"/>
      <c r="V12174" s="1"/>
      <c r="X12174" s="1"/>
    </row>
    <row r="12175" spans="15:24" x14ac:dyDescent="0.55000000000000004">
      <c r="O12175" s="1"/>
      <c r="V12175" s="1"/>
      <c r="X12175" s="1"/>
    </row>
    <row r="12176" spans="15:24" x14ac:dyDescent="0.55000000000000004">
      <c r="O12176" s="1"/>
      <c r="V12176" s="1"/>
      <c r="X12176" s="1"/>
    </row>
    <row r="12177" spans="15:24" x14ac:dyDescent="0.55000000000000004">
      <c r="O12177" s="1"/>
      <c r="V12177" s="1"/>
      <c r="X12177" s="1"/>
    </row>
    <row r="12178" spans="15:24" x14ac:dyDescent="0.55000000000000004">
      <c r="O12178" s="1"/>
      <c r="V12178" s="1"/>
      <c r="X12178" s="1"/>
    </row>
    <row r="12179" spans="15:24" x14ac:dyDescent="0.55000000000000004">
      <c r="O12179" s="1"/>
      <c r="V12179" s="1"/>
      <c r="X12179" s="1"/>
    </row>
    <row r="12180" spans="15:24" x14ac:dyDescent="0.55000000000000004">
      <c r="O12180" s="1"/>
      <c r="V12180" s="1"/>
      <c r="X12180" s="1"/>
    </row>
    <row r="12181" spans="15:24" x14ac:dyDescent="0.55000000000000004">
      <c r="O12181" s="1"/>
      <c r="V12181" s="1"/>
      <c r="X12181" s="1"/>
    </row>
    <row r="12182" spans="15:24" x14ac:dyDescent="0.55000000000000004">
      <c r="O12182" s="1"/>
      <c r="V12182" s="1"/>
      <c r="X12182" s="1"/>
    </row>
    <row r="12183" spans="15:24" x14ac:dyDescent="0.55000000000000004">
      <c r="O12183" s="1"/>
      <c r="V12183" s="1"/>
      <c r="X12183" s="1"/>
    </row>
    <row r="12184" spans="15:24" x14ac:dyDescent="0.55000000000000004">
      <c r="O12184" s="1"/>
      <c r="V12184" s="1"/>
      <c r="X12184" s="1"/>
    </row>
    <row r="12185" spans="15:24" x14ac:dyDescent="0.55000000000000004">
      <c r="O12185" s="1"/>
      <c r="V12185" s="1"/>
      <c r="X12185" s="1"/>
    </row>
    <row r="12186" spans="15:24" x14ac:dyDescent="0.55000000000000004">
      <c r="O12186" s="1"/>
      <c r="V12186" s="1"/>
      <c r="X12186" s="1"/>
    </row>
    <row r="12187" spans="15:24" x14ac:dyDescent="0.55000000000000004">
      <c r="O12187" s="1"/>
      <c r="V12187" s="1"/>
      <c r="X12187" s="1"/>
    </row>
    <row r="12188" spans="15:24" x14ac:dyDescent="0.55000000000000004">
      <c r="O12188" s="1"/>
      <c r="V12188" s="1"/>
      <c r="X12188" s="1"/>
    </row>
    <row r="12189" spans="15:24" x14ac:dyDescent="0.55000000000000004">
      <c r="O12189" s="1"/>
      <c r="V12189" s="1"/>
      <c r="X12189" s="1"/>
    </row>
    <row r="12190" spans="15:24" x14ac:dyDescent="0.55000000000000004">
      <c r="O12190" s="1"/>
      <c r="V12190" s="1"/>
      <c r="X12190" s="1"/>
    </row>
    <row r="12191" spans="15:24" x14ac:dyDescent="0.55000000000000004">
      <c r="O12191" s="1"/>
      <c r="V12191" s="1"/>
      <c r="X12191" s="1"/>
    </row>
    <row r="12192" spans="15:24" x14ac:dyDescent="0.55000000000000004">
      <c r="O12192" s="1"/>
      <c r="V12192" s="1"/>
      <c r="X12192" s="1"/>
    </row>
    <row r="12193" spans="15:24" x14ac:dyDescent="0.55000000000000004">
      <c r="O12193" s="1"/>
      <c r="V12193" s="1"/>
      <c r="X12193" s="1"/>
    </row>
    <row r="12194" spans="15:24" x14ac:dyDescent="0.55000000000000004">
      <c r="O12194" s="1"/>
      <c r="V12194" s="1"/>
      <c r="X12194" s="1"/>
    </row>
    <row r="12195" spans="15:24" x14ac:dyDescent="0.55000000000000004">
      <c r="O12195" s="1"/>
      <c r="V12195" s="1"/>
      <c r="X12195" s="1"/>
    </row>
    <row r="12196" spans="15:24" x14ac:dyDescent="0.55000000000000004">
      <c r="O12196" s="1"/>
      <c r="V12196" s="1"/>
      <c r="X12196" s="1"/>
    </row>
    <row r="12197" spans="15:24" x14ac:dyDescent="0.55000000000000004">
      <c r="O12197" s="1"/>
      <c r="V12197" s="1"/>
      <c r="X12197" s="1"/>
    </row>
    <row r="12198" spans="15:24" x14ac:dyDescent="0.55000000000000004">
      <c r="O12198" s="1"/>
      <c r="V12198" s="1"/>
      <c r="X12198" s="1"/>
    </row>
    <row r="12199" spans="15:24" x14ac:dyDescent="0.55000000000000004">
      <c r="O12199" s="1"/>
      <c r="V12199" s="1"/>
      <c r="X12199" s="1"/>
    </row>
    <row r="12200" spans="15:24" x14ac:dyDescent="0.55000000000000004">
      <c r="O12200" s="1"/>
      <c r="V12200" s="1"/>
      <c r="X12200" s="1"/>
    </row>
    <row r="12201" spans="15:24" x14ac:dyDescent="0.55000000000000004">
      <c r="O12201" s="1"/>
      <c r="V12201" s="1"/>
      <c r="X12201" s="1"/>
    </row>
    <row r="12202" spans="15:24" x14ac:dyDescent="0.55000000000000004">
      <c r="O12202" s="1"/>
      <c r="V12202" s="1"/>
      <c r="X12202" s="1"/>
    </row>
    <row r="12203" spans="15:24" x14ac:dyDescent="0.55000000000000004">
      <c r="O12203" s="1"/>
      <c r="V12203" s="1"/>
      <c r="X12203" s="1"/>
    </row>
    <row r="12204" spans="15:24" x14ac:dyDescent="0.55000000000000004">
      <c r="O12204" s="1"/>
      <c r="V12204" s="1"/>
      <c r="X12204" s="1"/>
    </row>
    <row r="12205" spans="15:24" x14ac:dyDescent="0.55000000000000004">
      <c r="O12205" s="1"/>
      <c r="V12205" s="1"/>
      <c r="X12205" s="1"/>
    </row>
    <row r="12206" spans="15:24" x14ac:dyDescent="0.55000000000000004">
      <c r="O12206" s="1"/>
      <c r="V12206" s="1"/>
      <c r="X12206" s="1"/>
    </row>
    <row r="12207" spans="15:24" x14ac:dyDescent="0.55000000000000004">
      <c r="O12207" s="1"/>
      <c r="V12207" s="1"/>
      <c r="X12207" s="1"/>
    </row>
    <row r="12208" spans="15:24" x14ac:dyDescent="0.55000000000000004">
      <c r="O12208" s="1"/>
      <c r="V12208" s="1"/>
      <c r="X12208" s="1"/>
    </row>
    <row r="12209" spans="15:24" x14ac:dyDescent="0.55000000000000004">
      <c r="O12209" s="1"/>
      <c r="V12209" s="1"/>
      <c r="X12209" s="1"/>
    </row>
    <row r="12210" spans="15:24" x14ac:dyDescent="0.55000000000000004">
      <c r="O12210" s="1"/>
      <c r="V12210" s="1"/>
      <c r="X12210" s="1"/>
    </row>
    <row r="12211" spans="15:24" x14ac:dyDescent="0.55000000000000004">
      <c r="O12211" s="1"/>
      <c r="V12211" s="1"/>
      <c r="X12211" s="1"/>
    </row>
    <row r="12212" spans="15:24" x14ac:dyDescent="0.55000000000000004">
      <c r="O12212" s="1"/>
      <c r="V12212" s="1"/>
      <c r="X12212" s="1"/>
    </row>
    <row r="12213" spans="15:24" x14ac:dyDescent="0.55000000000000004">
      <c r="O12213" s="1"/>
      <c r="V12213" s="1"/>
      <c r="X12213" s="1"/>
    </row>
    <row r="12214" spans="15:24" x14ac:dyDescent="0.55000000000000004">
      <c r="O12214" s="1"/>
      <c r="V12214" s="1"/>
      <c r="X12214" s="1"/>
    </row>
    <row r="12215" spans="15:24" x14ac:dyDescent="0.55000000000000004">
      <c r="O12215" s="1"/>
      <c r="V12215" s="1"/>
      <c r="X12215" s="1"/>
    </row>
    <row r="12216" spans="15:24" x14ac:dyDescent="0.55000000000000004">
      <c r="O12216" s="1"/>
      <c r="V12216" s="1"/>
      <c r="X12216" s="1"/>
    </row>
    <row r="12217" spans="15:24" x14ac:dyDescent="0.55000000000000004">
      <c r="O12217" s="1"/>
      <c r="V12217" s="1"/>
      <c r="X12217" s="1"/>
    </row>
    <row r="12218" spans="15:24" x14ac:dyDescent="0.55000000000000004">
      <c r="O12218" s="1"/>
      <c r="V12218" s="1"/>
      <c r="X12218" s="1"/>
    </row>
    <row r="12219" spans="15:24" x14ac:dyDescent="0.55000000000000004">
      <c r="O12219" s="1"/>
      <c r="V12219" s="1"/>
      <c r="X12219" s="1"/>
    </row>
    <row r="12220" spans="15:24" x14ac:dyDescent="0.55000000000000004">
      <c r="O12220" s="1"/>
      <c r="V12220" s="1"/>
      <c r="X12220" s="1"/>
    </row>
    <row r="12221" spans="15:24" x14ac:dyDescent="0.55000000000000004">
      <c r="O12221" s="1"/>
      <c r="V12221" s="1"/>
      <c r="X12221" s="1"/>
    </row>
    <row r="12222" spans="15:24" x14ac:dyDescent="0.55000000000000004">
      <c r="O12222" s="1"/>
      <c r="V12222" s="1"/>
      <c r="X12222" s="1"/>
    </row>
    <row r="12223" spans="15:24" x14ac:dyDescent="0.55000000000000004">
      <c r="O12223" s="1"/>
      <c r="V12223" s="1"/>
      <c r="X12223" s="1"/>
    </row>
    <row r="12224" spans="15:24" x14ac:dyDescent="0.55000000000000004">
      <c r="O12224" s="1"/>
      <c r="V12224" s="1"/>
      <c r="X12224" s="1"/>
    </row>
    <row r="12225" spans="15:24" x14ac:dyDescent="0.55000000000000004">
      <c r="O12225" s="1"/>
      <c r="V12225" s="1"/>
      <c r="X12225" s="1"/>
    </row>
    <row r="12226" spans="15:24" x14ac:dyDescent="0.55000000000000004">
      <c r="O12226" s="1"/>
      <c r="V12226" s="1"/>
      <c r="X12226" s="1"/>
    </row>
    <row r="12227" spans="15:24" x14ac:dyDescent="0.55000000000000004">
      <c r="O12227" s="1"/>
      <c r="V12227" s="1"/>
      <c r="X12227" s="1"/>
    </row>
    <row r="12228" spans="15:24" x14ac:dyDescent="0.55000000000000004">
      <c r="O12228" s="1"/>
      <c r="V12228" s="1"/>
      <c r="X12228" s="1"/>
    </row>
    <row r="12229" spans="15:24" x14ac:dyDescent="0.55000000000000004">
      <c r="O12229" s="1"/>
      <c r="V12229" s="1"/>
      <c r="X12229" s="1"/>
    </row>
    <row r="12230" spans="15:24" x14ac:dyDescent="0.55000000000000004">
      <c r="O12230" s="1"/>
      <c r="V12230" s="1"/>
      <c r="X12230" s="1"/>
    </row>
    <row r="12231" spans="15:24" x14ac:dyDescent="0.55000000000000004">
      <c r="O12231" s="1"/>
      <c r="V12231" s="1"/>
      <c r="X12231" s="1"/>
    </row>
    <row r="12232" spans="15:24" x14ac:dyDescent="0.55000000000000004">
      <c r="O12232" s="1"/>
      <c r="V12232" s="1"/>
      <c r="X12232" s="1"/>
    </row>
    <row r="12233" spans="15:24" x14ac:dyDescent="0.55000000000000004">
      <c r="O12233" s="1"/>
      <c r="V12233" s="1"/>
      <c r="X12233" s="1"/>
    </row>
    <row r="12234" spans="15:24" x14ac:dyDescent="0.55000000000000004">
      <c r="O12234" s="1"/>
      <c r="V12234" s="1"/>
      <c r="X12234" s="1"/>
    </row>
    <row r="12235" spans="15:24" x14ac:dyDescent="0.55000000000000004">
      <c r="O12235" s="1"/>
      <c r="V12235" s="1"/>
      <c r="X12235" s="1"/>
    </row>
    <row r="12236" spans="15:24" x14ac:dyDescent="0.55000000000000004">
      <c r="O12236" s="1"/>
      <c r="V12236" s="1"/>
      <c r="X12236" s="1"/>
    </row>
    <row r="12237" spans="15:24" x14ac:dyDescent="0.55000000000000004">
      <c r="O12237" s="1"/>
      <c r="V12237" s="1"/>
      <c r="X12237" s="1"/>
    </row>
    <row r="12238" spans="15:24" x14ac:dyDescent="0.55000000000000004">
      <c r="O12238" s="1"/>
      <c r="V12238" s="1"/>
      <c r="X12238" s="1"/>
    </row>
    <row r="12239" spans="15:24" x14ac:dyDescent="0.55000000000000004">
      <c r="O12239" s="1"/>
      <c r="V12239" s="1"/>
      <c r="X12239" s="1"/>
    </row>
    <row r="12240" spans="15:24" x14ac:dyDescent="0.55000000000000004">
      <c r="O12240" s="1"/>
      <c r="V12240" s="1"/>
      <c r="X12240" s="1"/>
    </row>
    <row r="12241" spans="15:24" x14ac:dyDescent="0.55000000000000004">
      <c r="O12241" s="1"/>
      <c r="V12241" s="1"/>
      <c r="X12241" s="1"/>
    </row>
    <row r="12242" spans="15:24" x14ac:dyDescent="0.55000000000000004">
      <c r="O12242" s="1"/>
      <c r="V12242" s="1"/>
      <c r="X12242" s="1"/>
    </row>
    <row r="12243" spans="15:24" x14ac:dyDescent="0.55000000000000004">
      <c r="O12243" s="1"/>
      <c r="V12243" s="1"/>
      <c r="X12243" s="1"/>
    </row>
    <row r="12244" spans="15:24" x14ac:dyDescent="0.55000000000000004">
      <c r="O12244" s="1"/>
      <c r="V12244" s="1"/>
      <c r="X12244" s="1"/>
    </row>
    <row r="12245" spans="15:24" x14ac:dyDescent="0.55000000000000004">
      <c r="O12245" s="1"/>
      <c r="V12245" s="1"/>
      <c r="X12245" s="1"/>
    </row>
    <row r="12246" spans="15:24" x14ac:dyDescent="0.55000000000000004">
      <c r="O12246" s="1"/>
      <c r="V12246" s="1"/>
      <c r="X12246" s="1"/>
    </row>
    <row r="12247" spans="15:24" x14ac:dyDescent="0.55000000000000004">
      <c r="O12247" s="1"/>
      <c r="V12247" s="1"/>
      <c r="X12247" s="1"/>
    </row>
    <row r="12248" spans="15:24" x14ac:dyDescent="0.55000000000000004">
      <c r="O12248" s="1"/>
      <c r="V12248" s="1"/>
      <c r="X12248" s="1"/>
    </row>
    <row r="12249" spans="15:24" x14ac:dyDescent="0.55000000000000004">
      <c r="O12249" s="1"/>
      <c r="V12249" s="1"/>
      <c r="X12249" s="1"/>
    </row>
    <row r="12250" spans="15:24" x14ac:dyDescent="0.55000000000000004">
      <c r="O12250" s="1"/>
      <c r="V12250" s="1"/>
      <c r="X12250" s="1"/>
    </row>
    <row r="12251" spans="15:24" x14ac:dyDescent="0.55000000000000004">
      <c r="O12251" s="1"/>
      <c r="V12251" s="1"/>
      <c r="X12251" s="1"/>
    </row>
    <row r="12252" spans="15:24" x14ac:dyDescent="0.55000000000000004">
      <c r="O12252" s="1"/>
      <c r="V12252" s="1"/>
      <c r="X12252" s="1"/>
    </row>
    <row r="12253" spans="15:24" x14ac:dyDescent="0.55000000000000004">
      <c r="O12253" s="1"/>
      <c r="V12253" s="1"/>
      <c r="X12253" s="1"/>
    </row>
    <row r="12254" spans="15:24" x14ac:dyDescent="0.55000000000000004">
      <c r="O12254" s="1"/>
      <c r="V12254" s="1"/>
      <c r="X12254" s="1"/>
    </row>
    <row r="12255" spans="15:24" x14ac:dyDescent="0.55000000000000004">
      <c r="O12255" s="1"/>
      <c r="V12255" s="1"/>
      <c r="X12255" s="1"/>
    </row>
    <row r="12256" spans="15:24" x14ac:dyDescent="0.55000000000000004">
      <c r="O12256" s="1"/>
      <c r="V12256" s="1"/>
      <c r="X12256" s="1"/>
    </row>
    <row r="12257" spans="15:24" x14ac:dyDescent="0.55000000000000004">
      <c r="O12257" s="1"/>
      <c r="V12257" s="1"/>
      <c r="X12257" s="1"/>
    </row>
    <row r="12258" spans="15:24" x14ac:dyDescent="0.55000000000000004">
      <c r="O12258" s="1"/>
      <c r="V12258" s="1"/>
      <c r="X12258" s="1"/>
    </row>
    <row r="12259" spans="15:24" x14ac:dyDescent="0.55000000000000004">
      <c r="O12259" s="1"/>
      <c r="V12259" s="1"/>
      <c r="X12259" s="1"/>
    </row>
    <row r="12260" spans="15:24" x14ac:dyDescent="0.55000000000000004">
      <c r="O12260" s="1"/>
      <c r="V12260" s="1"/>
      <c r="X12260" s="1"/>
    </row>
    <row r="12261" spans="15:24" x14ac:dyDescent="0.55000000000000004">
      <c r="O12261" s="1"/>
      <c r="V12261" s="1"/>
      <c r="X12261" s="1"/>
    </row>
    <row r="12262" spans="15:24" x14ac:dyDescent="0.55000000000000004">
      <c r="O12262" s="1"/>
      <c r="V12262" s="1"/>
      <c r="X12262" s="1"/>
    </row>
    <row r="12263" spans="15:24" x14ac:dyDescent="0.55000000000000004">
      <c r="O12263" s="1"/>
      <c r="V12263" s="1"/>
      <c r="X12263" s="1"/>
    </row>
    <row r="12264" spans="15:24" x14ac:dyDescent="0.55000000000000004">
      <c r="O12264" s="1"/>
      <c r="V12264" s="1"/>
      <c r="X12264" s="1"/>
    </row>
    <row r="12265" spans="15:24" x14ac:dyDescent="0.55000000000000004">
      <c r="O12265" s="1"/>
      <c r="V12265" s="1"/>
      <c r="X12265" s="1"/>
    </row>
    <row r="12266" spans="15:24" x14ac:dyDescent="0.55000000000000004">
      <c r="O12266" s="1"/>
      <c r="V12266" s="1"/>
      <c r="X12266" s="1"/>
    </row>
    <row r="12267" spans="15:24" x14ac:dyDescent="0.55000000000000004">
      <c r="O12267" s="1"/>
      <c r="V12267" s="1"/>
      <c r="X12267" s="1"/>
    </row>
    <row r="12268" spans="15:24" x14ac:dyDescent="0.55000000000000004">
      <c r="O12268" s="1"/>
      <c r="V12268" s="1"/>
      <c r="X12268" s="1"/>
    </row>
    <row r="12269" spans="15:24" x14ac:dyDescent="0.55000000000000004">
      <c r="O12269" s="1"/>
      <c r="V12269" s="1"/>
      <c r="X12269" s="1"/>
    </row>
    <row r="12270" spans="15:24" x14ac:dyDescent="0.55000000000000004">
      <c r="O12270" s="1"/>
      <c r="V12270" s="1"/>
      <c r="X12270" s="1"/>
    </row>
    <row r="12271" spans="15:24" x14ac:dyDescent="0.55000000000000004">
      <c r="O12271" s="1"/>
      <c r="V12271" s="1"/>
      <c r="X12271" s="1"/>
    </row>
    <row r="12272" spans="15:24" x14ac:dyDescent="0.55000000000000004">
      <c r="O12272" s="1"/>
      <c r="V12272" s="1"/>
      <c r="X12272" s="1"/>
    </row>
    <row r="12273" spans="15:24" x14ac:dyDescent="0.55000000000000004">
      <c r="O12273" s="1"/>
      <c r="V12273" s="1"/>
      <c r="X12273" s="1"/>
    </row>
    <row r="12274" spans="15:24" x14ac:dyDescent="0.55000000000000004">
      <c r="O12274" s="1"/>
      <c r="V12274" s="1"/>
      <c r="X12274" s="1"/>
    </row>
    <row r="12275" spans="15:24" x14ac:dyDescent="0.55000000000000004">
      <c r="O12275" s="1"/>
      <c r="V12275" s="1"/>
      <c r="X12275" s="1"/>
    </row>
    <row r="12276" spans="15:24" x14ac:dyDescent="0.55000000000000004">
      <c r="O12276" s="1"/>
      <c r="V12276" s="1"/>
      <c r="X12276" s="1"/>
    </row>
    <row r="12277" spans="15:24" x14ac:dyDescent="0.55000000000000004">
      <c r="O12277" s="1"/>
      <c r="V12277" s="1"/>
      <c r="X12277" s="1"/>
    </row>
    <row r="12278" spans="15:24" x14ac:dyDescent="0.55000000000000004">
      <c r="O12278" s="1"/>
      <c r="V12278" s="1"/>
      <c r="X12278" s="1"/>
    </row>
    <row r="12279" spans="15:24" x14ac:dyDescent="0.55000000000000004">
      <c r="O12279" s="1"/>
      <c r="V12279" s="1"/>
      <c r="X12279" s="1"/>
    </row>
    <row r="12280" spans="15:24" x14ac:dyDescent="0.55000000000000004">
      <c r="O12280" s="1"/>
      <c r="V12280" s="1"/>
      <c r="X12280" s="1"/>
    </row>
    <row r="12281" spans="15:24" x14ac:dyDescent="0.55000000000000004">
      <c r="O12281" s="1"/>
      <c r="V12281" s="1"/>
      <c r="X12281" s="1"/>
    </row>
    <row r="12282" spans="15:24" x14ac:dyDescent="0.55000000000000004">
      <c r="O12282" s="1"/>
      <c r="V12282" s="1"/>
      <c r="X12282" s="1"/>
    </row>
    <row r="12283" spans="15:24" x14ac:dyDescent="0.55000000000000004">
      <c r="O12283" s="1"/>
      <c r="V12283" s="1"/>
      <c r="X12283" s="1"/>
    </row>
    <row r="12284" spans="15:24" x14ac:dyDescent="0.55000000000000004">
      <c r="O12284" s="1"/>
      <c r="V12284" s="1"/>
      <c r="X12284" s="1"/>
    </row>
    <row r="12285" spans="15:24" x14ac:dyDescent="0.55000000000000004">
      <c r="O12285" s="1"/>
      <c r="V12285" s="1"/>
      <c r="X12285" s="1"/>
    </row>
    <row r="12286" spans="15:24" x14ac:dyDescent="0.55000000000000004">
      <c r="O12286" s="1"/>
      <c r="V12286" s="1"/>
      <c r="X12286" s="1"/>
    </row>
    <row r="12287" spans="15:24" x14ac:dyDescent="0.55000000000000004">
      <c r="O12287" s="1"/>
      <c r="V12287" s="1"/>
      <c r="X12287" s="1"/>
    </row>
    <row r="12288" spans="15:24" x14ac:dyDescent="0.55000000000000004">
      <c r="O12288" s="1"/>
      <c r="V12288" s="1"/>
      <c r="X12288" s="1"/>
    </row>
    <row r="12289" spans="15:24" x14ac:dyDescent="0.55000000000000004">
      <c r="O12289" s="1"/>
      <c r="V12289" s="1"/>
      <c r="X12289" s="1"/>
    </row>
    <row r="12290" spans="15:24" x14ac:dyDescent="0.55000000000000004">
      <c r="O12290" s="1"/>
      <c r="V12290" s="1"/>
      <c r="X12290" s="1"/>
    </row>
    <row r="12291" spans="15:24" x14ac:dyDescent="0.55000000000000004">
      <c r="O12291" s="1"/>
      <c r="V12291" s="1"/>
      <c r="X12291" s="1"/>
    </row>
    <row r="12292" spans="15:24" x14ac:dyDescent="0.55000000000000004">
      <c r="O12292" s="1"/>
      <c r="V12292" s="1"/>
      <c r="X12292" s="1"/>
    </row>
    <row r="12293" spans="15:24" x14ac:dyDescent="0.55000000000000004">
      <c r="O12293" s="1"/>
      <c r="V12293" s="1"/>
      <c r="X12293" s="1"/>
    </row>
    <row r="12294" spans="15:24" x14ac:dyDescent="0.55000000000000004">
      <c r="O12294" s="1"/>
      <c r="V12294" s="1"/>
      <c r="X12294" s="1"/>
    </row>
    <row r="12295" spans="15:24" x14ac:dyDescent="0.55000000000000004">
      <c r="O12295" s="1"/>
      <c r="V12295" s="1"/>
      <c r="X12295" s="1"/>
    </row>
    <row r="12296" spans="15:24" x14ac:dyDescent="0.55000000000000004">
      <c r="O12296" s="1"/>
      <c r="V12296" s="1"/>
      <c r="X12296" s="1"/>
    </row>
    <row r="12297" spans="15:24" x14ac:dyDescent="0.55000000000000004">
      <c r="O12297" s="1"/>
      <c r="V12297" s="1"/>
      <c r="X12297" s="1"/>
    </row>
    <row r="12298" spans="15:24" x14ac:dyDescent="0.55000000000000004">
      <c r="O12298" s="1"/>
      <c r="V12298" s="1"/>
      <c r="X12298" s="1"/>
    </row>
    <row r="12299" spans="15:24" x14ac:dyDescent="0.55000000000000004">
      <c r="O12299" s="1"/>
      <c r="V12299" s="1"/>
      <c r="X12299" s="1"/>
    </row>
    <row r="12300" spans="15:24" x14ac:dyDescent="0.55000000000000004">
      <c r="O12300" s="1"/>
      <c r="V12300" s="1"/>
      <c r="X12300" s="1"/>
    </row>
    <row r="12301" spans="15:24" x14ac:dyDescent="0.55000000000000004">
      <c r="O12301" s="1"/>
      <c r="V12301" s="1"/>
      <c r="X12301" s="1"/>
    </row>
    <row r="12302" spans="15:24" x14ac:dyDescent="0.55000000000000004">
      <c r="O12302" s="1"/>
      <c r="V12302" s="1"/>
      <c r="X12302" s="1"/>
    </row>
    <row r="12303" spans="15:24" x14ac:dyDescent="0.55000000000000004">
      <c r="O12303" s="1"/>
      <c r="V12303" s="1"/>
      <c r="X12303" s="1"/>
    </row>
    <row r="12304" spans="15:24" x14ac:dyDescent="0.55000000000000004">
      <c r="O12304" s="1"/>
      <c r="V12304" s="1"/>
      <c r="X12304" s="1"/>
    </row>
    <row r="12305" spans="15:24" x14ac:dyDescent="0.55000000000000004">
      <c r="O12305" s="1"/>
      <c r="V12305" s="1"/>
      <c r="X12305" s="1"/>
    </row>
    <row r="12306" spans="15:24" x14ac:dyDescent="0.55000000000000004">
      <c r="O12306" s="1"/>
      <c r="V12306" s="1"/>
      <c r="X12306" s="1"/>
    </row>
    <row r="12307" spans="15:24" x14ac:dyDescent="0.55000000000000004">
      <c r="O12307" s="1"/>
      <c r="V12307" s="1"/>
      <c r="X12307" s="1"/>
    </row>
    <row r="12308" spans="15:24" x14ac:dyDescent="0.55000000000000004">
      <c r="O12308" s="1"/>
      <c r="V12308" s="1"/>
      <c r="X12308" s="1"/>
    </row>
    <row r="12309" spans="15:24" x14ac:dyDescent="0.55000000000000004">
      <c r="O12309" s="1"/>
      <c r="V12309" s="1"/>
      <c r="X12309" s="1"/>
    </row>
    <row r="12310" spans="15:24" x14ac:dyDescent="0.55000000000000004">
      <c r="O12310" s="1"/>
      <c r="V12310" s="1"/>
      <c r="X12310" s="1"/>
    </row>
    <row r="12311" spans="15:24" x14ac:dyDescent="0.55000000000000004">
      <c r="O12311" s="1"/>
      <c r="V12311" s="1"/>
      <c r="X12311" s="1"/>
    </row>
    <row r="12312" spans="15:24" x14ac:dyDescent="0.55000000000000004">
      <c r="O12312" s="1"/>
      <c r="V12312" s="1"/>
      <c r="X12312" s="1"/>
    </row>
    <row r="12313" spans="15:24" x14ac:dyDescent="0.55000000000000004">
      <c r="O12313" s="1"/>
      <c r="V12313" s="1"/>
      <c r="X12313" s="1"/>
    </row>
    <row r="12314" spans="15:24" x14ac:dyDescent="0.55000000000000004">
      <c r="O12314" s="1"/>
      <c r="V12314" s="1"/>
      <c r="X12314" s="1"/>
    </row>
    <row r="12315" spans="15:24" x14ac:dyDescent="0.55000000000000004">
      <c r="O12315" s="1"/>
      <c r="V12315" s="1"/>
      <c r="X12315" s="1"/>
    </row>
    <row r="12316" spans="15:24" x14ac:dyDescent="0.55000000000000004">
      <c r="O12316" s="1"/>
      <c r="V12316" s="1"/>
      <c r="X12316" s="1"/>
    </row>
    <row r="12317" spans="15:24" x14ac:dyDescent="0.55000000000000004">
      <c r="O12317" s="1"/>
      <c r="V12317" s="1"/>
      <c r="X12317" s="1"/>
    </row>
    <row r="12318" spans="15:24" x14ac:dyDescent="0.55000000000000004">
      <c r="O12318" s="1"/>
      <c r="V12318" s="1"/>
      <c r="X12318" s="1"/>
    </row>
    <row r="12319" spans="15:24" x14ac:dyDescent="0.55000000000000004">
      <c r="O12319" s="1"/>
      <c r="V12319" s="1"/>
      <c r="X12319" s="1"/>
    </row>
    <row r="12320" spans="15:24" x14ac:dyDescent="0.55000000000000004">
      <c r="O12320" s="1"/>
      <c r="V12320" s="1"/>
      <c r="X12320" s="1"/>
    </row>
    <row r="12321" spans="15:24" x14ac:dyDescent="0.55000000000000004">
      <c r="O12321" s="1"/>
      <c r="V12321" s="1"/>
      <c r="X12321" s="1"/>
    </row>
    <row r="12322" spans="15:24" x14ac:dyDescent="0.55000000000000004">
      <c r="O12322" s="1"/>
      <c r="V12322" s="1"/>
      <c r="X12322" s="1"/>
    </row>
    <row r="12323" spans="15:24" x14ac:dyDescent="0.55000000000000004">
      <c r="O12323" s="1"/>
      <c r="V12323" s="1"/>
      <c r="X12323" s="1"/>
    </row>
    <row r="12324" spans="15:24" x14ac:dyDescent="0.55000000000000004">
      <c r="O12324" s="1"/>
      <c r="V12324" s="1"/>
      <c r="X12324" s="1"/>
    </row>
    <row r="12325" spans="15:24" x14ac:dyDescent="0.55000000000000004">
      <c r="O12325" s="1"/>
      <c r="V12325" s="1"/>
      <c r="X12325" s="1"/>
    </row>
    <row r="12326" spans="15:24" x14ac:dyDescent="0.55000000000000004">
      <c r="O12326" s="1"/>
      <c r="V12326" s="1"/>
      <c r="X12326" s="1"/>
    </row>
    <row r="12327" spans="15:24" x14ac:dyDescent="0.55000000000000004">
      <c r="O12327" s="1"/>
      <c r="V12327" s="1"/>
      <c r="X12327" s="1"/>
    </row>
    <row r="12328" spans="15:24" x14ac:dyDescent="0.55000000000000004">
      <c r="O12328" s="1"/>
      <c r="V12328" s="1"/>
      <c r="X12328" s="1"/>
    </row>
    <row r="12329" spans="15:24" x14ac:dyDescent="0.55000000000000004">
      <c r="O12329" s="1"/>
      <c r="V12329" s="1"/>
      <c r="X12329" s="1"/>
    </row>
    <row r="12330" spans="15:24" x14ac:dyDescent="0.55000000000000004">
      <c r="O12330" s="1"/>
      <c r="V12330" s="1"/>
      <c r="X12330" s="1"/>
    </row>
    <row r="12331" spans="15:24" x14ac:dyDescent="0.55000000000000004">
      <c r="O12331" s="1"/>
      <c r="V12331" s="1"/>
      <c r="X12331" s="1"/>
    </row>
    <row r="12332" spans="15:24" x14ac:dyDescent="0.55000000000000004">
      <c r="O12332" s="1"/>
      <c r="V12332" s="1"/>
      <c r="X12332" s="1"/>
    </row>
    <row r="12333" spans="15:24" x14ac:dyDescent="0.55000000000000004">
      <c r="O12333" s="1"/>
      <c r="V12333" s="1"/>
      <c r="X12333" s="1"/>
    </row>
    <row r="12334" spans="15:24" x14ac:dyDescent="0.55000000000000004">
      <c r="O12334" s="1"/>
      <c r="V12334" s="1"/>
      <c r="X12334" s="1"/>
    </row>
    <row r="12335" spans="15:24" x14ac:dyDescent="0.55000000000000004">
      <c r="O12335" s="1"/>
      <c r="V12335" s="1"/>
      <c r="X12335" s="1"/>
    </row>
    <row r="12336" spans="15:24" x14ac:dyDescent="0.55000000000000004">
      <c r="O12336" s="1"/>
      <c r="V12336" s="1"/>
      <c r="X12336" s="1"/>
    </row>
    <row r="12337" spans="15:24" x14ac:dyDescent="0.55000000000000004">
      <c r="O12337" s="1"/>
      <c r="V12337" s="1"/>
      <c r="X12337" s="1"/>
    </row>
    <row r="12338" spans="15:24" x14ac:dyDescent="0.55000000000000004">
      <c r="O12338" s="1"/>
      <c r="V12338" s="1"/>
      <c r="X12338" s="1"/>
    </row>
    <row r="12339" spans="15:24" x14ac:dyDescent="0.55000000000000004">
      <c r="O12339" s="1"/>
      <c r="V12339" s="1"/>
      <c r="X12339" s="1"/>
    </row>
    <row r="12340" spans="15:24" x14ac:dyDescent="0.55000000000000004">
      <c r="O12340" s="1"/>
      <c r="V12340" s="1"/>
      <c r="X12340" s="1"/>
    </row>
    <row r="12341" spans="15:24" x14ac:dyDescent="0.55000000000000004">
      <c r="O12341" s="1"/>
      <c r="V12341" s="1"/>
      <c r="X12341" s="1"/>
    </row>
    <row r="12342" spans="15:24" x14ac:dyDescent="0.55000000000000004">
      <c r="O12342" s="1"/>
      <c r="V12342" s="1"/>
      <c r="X12342" s="1"/>
    </row>
    <row r="12343" spans="15:24" x14ac:dyDescent="0.55000000000000004">
      <c r="O12343" s="1"/>
      <c r="V12343" s="1"/>
      <c r="X12343" s="1"/>
    </row>
    <row r="12344" spans="15:24" x14ac:dyDescent="0.55000000000000004">
      <c r="O12344" s="1"/>
      <c r="V12344" s="1"/>
      <c r="X12344" s="1"/>
    </row>
    <row r="12345" spans="15:24" x14ac:dyDescent="0.55000000000000004">
      <c r="O12345" s="1"/>
      <c r="V12345" s="1"/>
      <c r="X12345" s="1"/>
    </row>
    <row r="12346" spans="15:24" x14ac:dyDescent="0.55000000000000004">
      <c r="O12346" s="1"/>
      <c r="V12346" s="1"/>
      <c r="X12346" s="1"/>
    </row>
    <row r="12347" spans="15:24" x14ac:dyDescent="0.55000000000000004">
      <c r="O12347" s="1"/>
      <c r="V12347" s="1"/>
      <c r="X12347" s="1"/>
    </row>
    <row r="12348" spans="15:24" x14ac:dyDescent="0.55000000000000004">
      <c r="O12348" s="1"/>
      <c r="V12348" s="1"/>
      <c r="X12348" s="1"/>
    </row>
    <row r="12349" spans="15:24" x14ac:dyDescent="0.55000000000000004">
      <c r="O12349" s="1"/>
      <c r="V12349" s="1"/>
      <c r="X12349" s="1"/>
    </row>
    <row r="12350" spans="15:24" x14ac:dyDescent="0.55000000000000004">
      <c r="O12350" s="1"/>
      <c r="V12350" s="1"/>
      <c r="X12350" s="1"/>
    </row>
    <row r="12351" spans="15:24" x14ac:dyDescent="0.55000000000000004">
      <c r="O12351" s="1"/>
      <c r="V12351" s="1"/>
      <c r="X12351" s="1"/>
    </row>
    <row r="12352" spans="15:24" x14ac:dyDescent="0.55000000000000004">
      <c r="O12352" s="1"/>
      <c r="V12352" s="1"/>
      <c r="X12352" s="1"/>
    </row>
    <row r="12353" spans="15:24" x14ac:dyDescent="0.55000000000000004">
      <c r="O12353" s="1"/>
      <c r="V12353" s="1"/>
      <c r="X12353" s="1"/>
    </row>
    <row r="12354" spans="15:24" x14ac:dyDescent="0.55000000000000004">
      <c r="O12354" s="1"/>
      <c r="V12354" s="1"/>
      <c r="X12354" s="1"/>
    </row>
    <row r="12355" spans="15:24" x14ac:dyDescent="0.55000000000000004">
      <c r="O12355" s="1"/>
      <c r="V12355" s="1"/>
      <c r="X12355" s="1"/>
    </row>
    <row r="12356" spans="15:24" x14ac:dyDescent="0.55000000000000004">
      <c r="O12356" s="1"/>
      <c r="V12356" s="1"/>
      <c r="X12356" s="1"/>
    </row>
    <row r="12357" spans="15:24" x14ac:dyDescent="0.55000000000000004">
      <c r="O12357" s="1"/>
      <c r="V12357" s="1"/>
      <c r="X12357" s="1"/>
    </row>
    <row r="12358" spans="15:24" x14ac:dyDescent="0.55000000000000004">
      <c r="O12358" s="1"/>
      <c r="V12358" s="1"/>
      <c r="X12358" s="1"/>
    </row>
    <row r="12359" spans="15:24" x14ac:dyDescent="0.55000000000000004">
      <c r="O12359" s="1"/>
      <c r="V12359" s="1"/>
      <c r="X12359" s="1"/>
    </row>
    <row r="12360" spans="15:24" x14ac:dyDescent="0.55000000000000004">
      <c r="O12360" s="1"/>
      <c r="V12360" s="1"/>
      <c r="X12360" s="1"/>
    </row>
    <row r="12361" spans="15:24" x14ac:dyDescent="0.55000000000000004">
      <c r="O12361" s="1"/>
      <c r="V12361" s="1"/>
      <c r="X12361" s="1"/>
    </row>
    <row r="12362" spans="15:24" x14ac:dyDescent="0.55000000000000004">
      <c r="O12362" s="1"/>
      <c r="V12362" s="1"/>
      <c r="X12362" s="1"/>
    </row>
    <row r="12363" spans="15:24" x14ac:dyDescent="0.55000000000000004">
      <c r="O12363" s="1"/>
      <c r="V12363" s="1"/>
      <c r="X12363" s="1"/>
    </row>
    <row r="12364" spans="15:24" x14ac:dyDescent="0.55000000000000004">
      <c r="O12364" s="1"/>
      <c r="V12364" s="1"/>
      <c r="X12364" s="1"/>
    </row>
    <row r="12365" spans="15:24" x14ac:dyDescent="0.55000000000000004">
      <c r="O12365" s="1"/>
      <c r="V12365" s="1"/>
      <c r="X12365" s="1"/>
    </row>
    <row r="12366" spans="15:24" x14ac:dyDescent="0.55000000000000004">
      <c r="O12366" s="1"/>
      <c r="V12366" s="1"/>
      <c r="X12366" s="1"/>
    </row>
    <row r="12367" spans="15:24" x14ac:dyDescent="0.55000000000000004">
      <c r="O12367" s="1"/>
      <c r="V12367" s="1"/>
      <c r="X12367" s="1"/>
    </row>
    <row r="12368" spans="15:24" x14ac:dyDescent="0.55000000000000004">
      <c r="O12368" s="1"/>
      <c r="V12368" s="1"/>
      <c r="X12368" s="1"/>
    </row>
    <row r="12369" spans="15:24" x14ac:dyDescent="0.55000000000000004">
      <c r="O12369" s="1"/>
      <c r="V12369" s="1"/>
      <c r="X12369" s="1"/>
    </row>
    <row r="12370" spans="15:24" x14ac:dyDescent="0.55000000000000004">
      <c r="O12370" s="1"/>
      <c r="V12370" s="1"/>
      <c r="X12370" s="1"/>
    </row>
    <row r="12371" spans="15:24" x14ac:dyDescent="0.55000000000000004">
      <c r="O12371" s="1"/>
      <c r="V12371" s="1"/>
      <c r="X12371" s="1"/>
    </row>
    <row r="12372" spans="15:24" x14ac:dyDescent="0.55000000000000004">
      <c r="O12372" s="1"/>
      <c r="V12372" s="1"/>
      <c r="X12372" s="1"/>
    </row>
    <row r="12373" spans="15:24" x14ac:dyDescent="0.55000000000000004">
      <c r="O12373" s="1"/>
      <c r="V12373" s="1"/>
      <c r="X12373" s="1"/>
    </row>
    <row r="12374" spans="15:24" x14ac:dyDescent="0.55000000000000004">
      <c r="O12374" s="1"/>
      <c r="V12374" s="1"/>
      <c r="X12374" s="1"/>
    </row>
    <row r="12375" spans="15:24" x14ac:dyDescent="0.55000000000000004">
      <c r="O12375" s="1"/>
      <c r="V12375" s="1"/>
      <c r="X12375" s="1"/>
    </row>
    <row r="12376" spans="15:24" x14ac:dyDescent="0.55000000000000004">
      <c r="O12376" s="1"/>
      <c r="V12376" s="1"/>
      <c r="X12376" s="1"/>
    </row>
    <row r="12377" spans="15:24" x14ac:dyDescent="0.55000000000000004">
      <c r="O12377" s="1"/>
      <c r="V12377" s="1"/>
      <c r="X12377" s="1"/>
    </row>
    <row r="12378" spans="15:24" x14ac:dyDescent="0.55000000000000004">
      <c r="O12378" s="1"/>
      <c r="V12378" s="1"/>
      <c r="X12378" s="1"/>
    </row>
    <row r="12379" spans="15:24" x14ac:dyDescent="0.55000000000000004">
      <c r="O12379" s="1"/>
      <c r="V12379" s="1"/>
      <c r="X12379" s="1"/>
    </row>
    <row r="12380" spans="15:24" x14ac:dyDescent="0.55000000000000004">
      <c r="O12380" s="1"/>
      <c r="V12380" s="1"/>
      <c r="X12380" s="1"/>
    </row>
    <row r="12381" spans="15:24" x14ac:dyDescent="0.55000000000000004">
      <c r="O12381" s="1"/>
      <c r="V12381" s="1"/>
      <c r="X12381" s="1"/>
    </row>
    <row r="12382" spans="15:24" x14ac:dyDescent="0.55000000000000004">
      <c r="O12382" s="1"/>
      <c r="V12382" s="1"/>
      <c r="X12382" s="1"/>
    </row>
    <row r="12383" spans="15:24" x14ac:dyDescent="0.55000000000000004">
      <c r="O12383" s="1"/>
      <c r="V12383" s="1"/>
      <c r="X12383" s="1"/>
    </row>
    <row r="12384" spans="15:24" x14ac:dyDescent="0.55000000000000004">
      <c r="O12384" s="1"/>
      <c r="V12384" s="1"/>
      <c r="X12384" s="1"/>
    </row>
    <row r="12385" spans="15:24" x14ac:dyDescent="0.55000000000000004">
      <c r="O12385" s="1"/>
      <c r="V12385" s="1"/>
      <c r="X12385" s="1"/>
    </row>
    <row r="12386" spans="15:24" x14ac:dyDescent="0.55000000000000004">
      <c r="O12386" s="1"/>
      <c r="V12386" s="1"/>
      <c r="X12386" s="1"/>
    </row>
    <row r="12387" spans="15:24" x14ac:dyDescent="0.55000000000000004">
      <c r="O12387" s="1"/>
      <c r="V12387" s="1"/>
      <c r="X12387" s="1"/>
    </row>
    <row r="12388" spans="15:24" x14ac:dyDescent="0.55000000000000004">
      <c r="O12388" s="1"/>
      <c r="V12388" s="1"/>
      <c r="X12388" s="1"/>
    </row>
    <row r="12389" spans="15:24" x14ac:dyDescent="0.55000000000000004">
      <c r="O12389" s="1"/>
      <c r="V12389" s="1"/>
      <c r="X12389" s="1"/>
    </row>
    <row r="12390" spans="15:24" x14ac:dyDescent="0.55000000000000004">
      <c r="O12390" s="1"/>
      <c r="V12390" s="1"/>
      <c r="X12390" s="1"/>
    </row>
    <row r="12391" spans="15:24" x14ac:dyDescent="0.55000000000000004">
      <c r="O12391" s="1"/>
      <c r="V12391" s="1"/>
      <c r="X12391" s="1"/>
    </row>
    <row r="12392" spans="15:24" x14ac:dyDescent="0.55000000000000004">
      <c r="O12392" s="1"/>
      <c r="V12392" s="1"/>
      <c r="X12392" s="1"/>
    </row>
    <row r="12393" spans="15:24" x14ac:dyDescent="0.55000000000000004">
      <c r="O12393" s="1"/>
      <c r="V12393" s="1"/>
      <c r="X12393" s="1"/>
    </row>
    <row r="12394" spans="15:24" x14ac:dyDescent="0.55000000000000004">
      <c r="O12394" s="1"/>
      <c r="V12394" s="1"/>
      <c r="X12394" s="1"/>
    </row>
    <row r="12395" spans="15:24" x14ac:dyDescent="0.55000000000000004">
      <c r="O12395" s="1"/>
      <c r="V12395" s="1"/>
      <c r="X12395" s="1"/>
    </row>
    <row r="12396" spans="15:24" x14ac:dyDescent="0.55000000000000004">
      <c r="O12396" s="1"/>
      <c r="V12396" s="1"/>
      <c r="X12396" s="1"/>
    </row>
    <row r="12397" spans="15:24" x14ac:dyDescent="0.55000000000000004">
      <c r="O12397" s="1"/>
      <c r="V12397" s="1"/>
      <c r="X12397" s="1"/>
    </row>
    <row r="12398" spans="15:24" x14ac:dyDescent="0.55000000000000004">
      <c r="O12398" s="1"/>
      <c r="V12398" s="1"/>
      <c r="X12398" s="1"/>
    </row>
    <row r="12399" spans="15:24" x14ac:dyDescent="0.55000000000000004">
      <c r="O12399" s="1"/>
      <c r="V12399" s="1"/>
      <c r="X12399" s="1"/>
    </row>
    <row r="12400" spans="15:24" x14ac:dyDescent="0.55000000000000004">
      <c r="O12400" s="1"/>
      <c r="V12400" s="1"/>
      <c r="X12400" s="1"/>
    </row>
    <row r="12401" spans="15:24" x14ac:dyDescent="0.55000000000000004">
      <c r="O12401" s="1"/>
      <c r="V12401" s="1"/>
      <c r="X12401" s="1"/>
    </row>
    <row r="12402" spans="15:24" x14ac:dyDescent="0.55000000000000004">
      <c r="O12402" s="1"/>
      <c r="V12402" s="1"/>
      <c r="X12402" s="1"/>
    </row>
    <row r="12403" spans="15:24" x14ac:dyDescent="0.55000000000000004">
      <c r="O12403" s="1"/>
      <c r="V12403" s="1"/>
      <c r="X12403" s="1"/>
    </row>
    <row r="12404" spans="15:24" x14ac:dyDescent="0.55000000000000004">
      <c r="O12404" s="1"/>
      <c r="V12404" s="1"/>
      <c r="X12404" s="1"/>
    </row>
    <row r="12405" spans="15:24" x14ac:dyDescent="0.55000000000000004">
      <c r="O12405" s="1"/>
      <c r="V12405" s="1"/>
      <c r="X12405" s="1"/>
    </row>
    <row r="12406" spans="15:24" x14ac:dyDescent="0.55000000000000004">
      <c r="O12406" s="1"/>
      <c r="V12406" s="1"/>
      <c r="X12406" s="1"/>
    </row>
    <row r="12407" spans="15:24" x14ac:dyDescent="0.55000000000000004">
      <c r="O12407" s="1"/>
      <c r="V12407" s="1"/>
      <c r="X12407" s="1"/>
    </row>
    <row r="12408" spans="15:24" x14ac:dyDescent="0.55000000000000004">
      <c r="O12408" s="1"/>
      <c r="V12408" s="1"/>
      <c r="X12408" s="1"/>
    </row>
    <row r="12409" spans="15:24" x14ac:dyDescent="0.55000000000000004">
      <c r="O12409" s="1"/>
      <c r="V12409" s="1"/>
      <c r="X12409" s="1"/>
    </row>
    <row r="12410" spans="15:24" x14ac:dyDescent="0.55000000000000004">
      <c r="O12410" s="1"/>
      <c r="V12410" s="1"/>
      <c r="X12410" s="1"/>
    </row>
    <row r="12411" spans="15:24" x14ac:dyDescent="0.55000000000000004">
      <c r="O12411" s="1"/>
      <c r="V12411" s="1"/>
      <c r="X12411" s="1"/>
    </row>
    <row r="12412" spans="15:24" x14ac:dyDescent="0.55000000000000004">
      <c r="O12412" s="1"/>
      <c r="V12412" s="1"/>
      <c r="X12412" s="1"/>
    </row>
    <row r="12413" spans="15:24" x14ac:dyDescent="0.55000000000000004">
      <c r="O12413" s="1"/>
      <c r="V12413" s="1"/>
      <c r="X12413" s="1"/>
    </row>
    <row r="12414" spans="15:24" x14ac:dyDescent="0.55000000000000004">
      <c r="O12414" s="1"/>
      <c r="V12414" s="1"/>
      <c r="X12414" s="1"/>
    </row>
    <row r="12415" spans="15:24" x14ac:dyDescent="0.55000000000000004">
      <c r="O12415" s="1"/>
      <c r="V12415" s="1"/>
      <c r="X12415" s="1"/>
    </row>
    <row r="12416" spans="15:24" x14ac:dyDescent="0.55000000000000004">
      <c r="O12416" s="1"/>
      <c r="V12416" s="1"/>
      <c r="X12416" s="1"/>
    </row>
    <row r="12417" spans="15:24" x14ac:dyDescent="0.55000000000000004">
      <c r="O12417" s="1"/>
      <c r="V12417" s="1"/>
      <c r="X12417" s="1"/>
    </row>
    <row r="12418" spans="15:24" x14ac:dyDescent="0.55000000000000004">
      <c r="O12418" s="1"/>
      <c r="V12418" s="1"/>
      <c r="X12418" s="1"/>
    </row>
    <row r="12419" spans="15:24" x14ac:dyDescent="0.55000000000000004">
      <c r="O12419" s="1"/>
      <c r="V12419" s="1"/>
      <c r="X12419" s="1"/>
    </row>
    <row r="12420" spans="15:24" x14ac:dyDescent="0.55000000000000004">
      <c r="O12420" s="1"/>
      <c r="V12420" s="1"/>
      <c r="X12420" s="1"/>
    </row>
    <row r="12421" spans="15:24" x14ac:dyDescent="0.55000000000000004">
      <c r="O12421" s="1"/>
      <c r="V12421" s="1"/>
      <c r="X12421" s="1"/>
    </row>
    <row r="12422" spans="15:24" x14ac:dyDescent="0.55000000000000004">
      <c r="O12422" s="1"/>
      <c r="V12422" s="1"/>
      <c r="X12422" s="1"/>
    </row>
    <row r="12423" spans="15:24" x14ac:dyDescent="0.55000000000000004">
      <c r="O12423" s="1"/>
      <c r="V12423" s="1"/>
      <c r="X12423" s="1"/>
    </row>
    <row r="12424" spans="15:24" x14ac:dyDescent="0.55000000000000004">
      <c r="O12424" s="1"/>
      <c r="V12424" s="1"/>
      <c r="X12424" s="1"/>
    </row>
    <row r="12425" spans="15:24" x14ac:dyDescent="0.55000000000000004">
      <c r="O12425" s="1"/>
      <c r="V12425" s="1"/>
      <c r="X12425" s="1"/>
    </row>
    <row r="12426" spans="15:24" x14ac:dyDescent="0.55000000000000004">
      <c r="O12426" s="1"/>
      <c r="V12426" s="1"/>
      <c r="X12426" s="1"/>
    </row>
    <row r="12427" spans="15:24" x14ac:dyDescent="0.55000000000000004">
      <c r="O12427" s="1"/>
      <c r="V12427" s="1"/>
      <c r="X12427" s="1"/>
    </row>
    <row r="12428" spans="15:24" x14ac:dyDescent="0.55000000000000004">
      <c r="O12428" s="1"/>
      <c r="V12428" s="1"/>
      <c r="X12428" s="1"/>
    </row>
    <row r="12429" spans="15:24" x14ac:dyDescent="0.55000000000000004">
      <c r="O12429" s="1"/>
      <c r="V12429" s="1"/>
      <c r="X12429" s="1"/>
    </row>
    <row r="12430" spans="15:24" x14ac:dyDescent="0.55000000000000004">
      <c r="O12430" s="1"/>
      <c r="V12430" s="1"/>
      <c r="X12430" s="1"/>
    </row>
    <row r="12431" spans="15:24" x14ac:dyDescent="0.55000000000000004">
      <c r="O12431" s="1"/>
      <c r="V12431" s="1"/>
      <c r="X12431" s="1"/>
    </row>
    <row r="12432" spans="15:24" x14ac:dyDescent="0.55000000000000004">
      <c r="O12432" s="1"/>
      <c r="V12432" s="1"/>
      <c r="X12432" s="1"/>
    </row>
    <row r="12433" spans="15:24" x14ac:dyDescent="0.55000000000000004">
      <c r="O12433" s="1"/>
      <c r="V12433" s="1"/>
      <c r="X12433" s="1"/>
    </row>
    <row r="12434" spans="15:24" x14ac:dyDescent="0.55000000000000004">
      <c r="O12434" s="1"/>
      <c r="V12434" s="1"/>
      <c r="X12434" s="1"/>
    </row>
    <row r="12435" spans="15:24" x14ac:dyDescent="0.55000000000000004">
      <c r="O12435" s="1"/>
      <c r="V12435" s="1"/>
      <c r="X12435" s="1"/>
    </row>
    <row r="12436" spans="15:24" x14ac:dyDescent="0.55000000000000004">
      <c r="O12436" s="1"/>
      <c r="V12436" s="1"/>
      <c r="X12436" s="1"/>
    </row>
    <row r="12437" spans="15:24" x14ac:dyDescent="0.55000000000000004">
      <c r="O12437" s="1"/>
      <c r="V12437" s="1"/>
      <c r="X12437" s="1"/>
    </row>
    <row r="12438" spans="15:24" x14ac:dyDescent="0.55000000000000004">
      <c r="O12438" s="1"/>
      <c r="V12438" s="1"/>
      <c r="X12438" s="1"/>
    </row>
    <row r="12439" spans="15:24" x14ac:dyDescent="0.55000000000000004">
      <c r="O12439" s="1"/>
      <c r="V12439" s="1"/>
      <c r="X12439" s="1"/>
    </row>
    <row r="12440" spans="15:24" x14ac:dyDescent="0.55000000000000004">
      <c r="O12440" s="1"/>
      <c r="V12440" s="1"/>
      <c r="X12440" s="1"/>
    </row>
    <row r="12441" spans="15:24" x14ac:dyDescent="0.55000000000000004">
      <c r="O12441" s="1"/>
      <c r="V12441" s="1"/>
      <c r="X12441" s="1"/>
    </row>
    <row r="12442" spans="15:24" x14ac:dyDescent="0.55000000000000004">
      <c r="O12442" s="1"/>
      <c r="V12442" s="1"/>
      <c r="X12442" s="1"/>
    </row>
    <row r="12443" spans="15:24" x14ac:dyDescent="0.55000000000000004">
      <c r="O12443" s="1"/>
      <c r="V12443" s="1"/>
      <c r="X12443" s="1"/>
    </row>
    <row r="12444" spans="15:24" x14ac:dyDescent="0.55000000000000004">
      <c r="O12444" s="1"/>
      <c r="V12444" s="1"/>
      <c r="X12444" s="1"/>
    </row>
    <row r="12445" spans="15:24" x14ac:dyDescent="0.55000000000000004">
      <c r="O12445" s="1"/>
      <c r="V12445" s="1"/>
      <c r="X12445" s="1"/>
    </row>
    <row r="12446" spans="15:24" x14ac:dyDescent="0.55000000000000004">
      <c r="O12446" s="1"/>
      <c r="V12446" s="1"/>
      <c r="X12446" s="1"/>
    </row>
    <row r="12447" spans="15:24" x14ac:dyDescent="0.55000000000000004">
      <c r="O12447" s="1"/>
      <c r="V12447" s="1"/>
      <c r="X12447" s="1"/>
    </row>
    <row r="12448" spans="15:24" x14ac:dyDescent="0.55000000000000004">
      <c r="O12448" s="1"/>
      <c r="V12448" s="1"/>
      <c r="X12448" s="1"/>
    </row>
    <row r="12449" spans="15:24" x14ac:dyDescent="0.55000000000000004">
      <c r="O12449" s="1"/>
      <c r="V12449" s="1"/>
      <c r="X12449" s="1"/>
    </row>
    <row r="12450" spans="15:24" x14ac:dyDescent="0.55000000000000004">
      <c r="O12450" s="1"/>
      <c r="V12450" s="1"/>
      <c r="X12450" s="1"/>
    </row>
    <row r="12451" spans="15:24" x14ac:dyDescent="0.55000000000000004">
      <c r="O12451" s="1"/>
      <c r="V12451" s="1"/>
      <c r="X12451" s="1"/>
    </row>
    <row r="12452" spans="15:24" x14ac:dyDescent="0.55000000000000004">
      <c r="O12452" s="1"/>
      <c r="V12452" s="1"/>
      <c r="X12452" s="1"/>
    </row>
    <row r="12453" spans="15:24" x14ac:dyDescent="0.55000000000000004">
      <c r="O12453" s="1"/>
      <c r="V12453" s="1"/>
      <c r="X12453" s="1"/>
    </row>
    <row r="12454" spans="15:24" x14ac:dyDescent="0.55000000000000004">
      <c r="O12454" s="1"/>
      <c r="V12454" s="1"/>
      <c r="X12454" s="1"/>
    </row>
    <row r="12455" spans="15:24" x14ac:dyDescent="0.55000000000000004">
      <c r="O12455" s="1"/>
      <c r="V12455" s="1"/>
      <c r="X12455" s="1"/>
    </row>
    <row r="12456" spans="15:24" x14ac:dyDescent="0.55000000000000004">
      <c r="O12456" s="1"/>
      <c r="V12456" s="1"/>
      <c r="X12456" s="1"/>
    </row>
    <row r="12457" spans="15:24" x14ac:dyDescent="0.55000000000000004">
      <c r="O12457" s="1"/>
      <c r="V12457" s="1"/>
      <c r="X12457" s="1"/>
    </row>
    <row r="12458" spans="15:24" x14ac:dyDescent="0.55000000000000004">
      <c r="O12458" s="1"/>
      <c r="V12458" s="1"/>
      <c r="X12458" s="1"/>
    </row>
    <row r="12459" spans="15:24" x14ac:dyDescent="0.55000000000000004">
      <c r="O12459" s="1"/>
      <c r="V12459" s="1"/>
      <c r="X12459" s="1"/>
    </row>
    <row r="12460" spans="15:24" x14ac:dyDescent="0.55000000000000004">
      <c r="O12460" s="1"/>
      <c r="V12460" s="1"/>
      <c r="X12460" s="1"/>
    </row>
    <row r="12461" spans="15:24" x14ac:dyDescent="0.55000000000000004">
      <c r="O12461" s="1"/>
      <c r="V12461" s="1"/>
      <c r="X12461" s="1"/>
    </row>
    <row r="12462" spans="15:24" x14ac:dyDescent="0.55000000000000004">
      <c r="O12462" s="1"/>
      <c r="V12462" s="1"/>
      <c r="X12462" s="1"/>
    </row>
    <row r="12463" spans="15:24" x14ac:dyDescent="0.55000000000000004">
      <c r="O12463" s="1"/>
      <c r="V12463" s="1"/>
      <c r="X12463" s="1"/>
    </row>
    <row r="12464" spans="15:24" x14ac:dyDescent="0.55000000000000004">
      <c r="O12464" s="1"/>
      <c r="V12464" s="1"/>
      <c r="X12464" s="1"/>
    </row>
    <row r="12465" spans="15:24" x14ac:dyDescent="0.55000000000000004">
      <c r="O12465" s="1"/>
      <c r="V12465" s="1"/>
      <c r="X12465" s="1"/>
    </row>
    <row r="12466" spans="15:24" x14ac:dyDescent="0.55000000000000004">
      <c r="O12466" s="1"/>
      <c r="V12466" s="1"/>
      <c r="X12466" s="1"/>
    </row>
    <row r="12467" spans="15:24" x14ac:dyDescent="0.55000000000000004">
      <c r="O12467" s="1"/>
      <c r="V12467" s="1"/>
      <c r="X12467" s="1"/>
    </row>
    <row r="12468" spans="15:24" x14ac:dyDescent="0.55000000000000004">
      <c r="O12468" s="1"/>
      <c r="V12468" s="1"/>
      <c r="X12468" s="1"/>
    </row>
    <row r="12469" spans="15:24" x14ac:dyDescent="0.55000000000000004">
      <c r="O12469" s="1"/>
      <c r="V12469" s="1"/>
      <c r="X12469" s="1"/>
    </row>
    <row r="12470" spans="15:24" x14ac:dyDescent="0.55000000000000004">
      <c r="O12470" s="1"/>
      <c r="V12470" s="1"/>
      <c r="X12470" s="1"/>
    </row>
    <row r="12471" spans="15:24" x14ac:dyDescent="0.55000000000000004">
      <c r="O12471" s="1"/>
      <c r="V12471" s="1"/>
      <c r="X12471" s="1"/>
    </row>
    <row r="12472" spans="15:24" x14ac:dyDescent="0.55000000000000004">
      <c r="O12472" s="1"/>
      <c r="V12472" s="1"/>
      <c r="X12472" s="1"/>
    </row>
    <row r="12473" spans="15:24" x14ac:dyDescent="0.55000000000000004">
      <c r="O12473" s="1"/>
      <c r="V12473" s="1"/>
      <c r="X12473" s="1"/>
    </row>
    <row r="12474" spans="15:24" x14ac:dyDescent="0.55000000000000004">
      <c r="O12474" s="1"/>
      <c r="V12474" s="1"/>
      <c r="X12474" s="1"/>
    </row>
    <row r="12475" spans="15:24" x14ac:dyDescent="0.55000000000000004">
      <c r="O12475" s="1"/>
      <c r="V12475" s="1"/>
      <c r="X12475" s="1"/>
    </row>
    <row r="12476" spans="15:24" x14ac:dyDescent="0.55000000000000004">
      <c r="O12476" s="1"/>
      <c r="V12476" s="1"/>
      <c r="X12476" s="1"/>
    </row>
    <row r="12477" spans="15:24" x14ac:dyDescent="0.55000000000000004">
      <c r="O12477" s="1"/>
      <c r="V12477" s="1"/>
      <c r="X12477" s="1"/>
    </row>
    <row r="12478" spans="15:24" x14ac:dyDescent="0.55000000000000004">
      <c r="O12478" s="1"/>
      <c r="V12478" s="1"/>
      <c r="X12478" s="1"/>
    </row>
    <row r="12479" spans="15:24" x14ac:dyDescent="0.55000000000000004">
      <c r="O12479" s="1"/>
      <c r="V12479" s="1"/>
      <c r="X12479" s="1"/>
    </row>
    <row r="12480" spans="15:24" x14ac:dyDescent="0.55000000000000004">
      <c r="O12480" s="1"/>
      <c r="V12480" s="1"/>
      <c r="X12480" s="1"/>
    </row>
    <row r="12481" spans="15:24" x14ac:dyDescent="0.55000000000000004">
      <c r="O12481" s="1"/>
      <c r="V12481" s="1"/>
      <c r="X12481" s="1"/>
    </row>
    <row r="12482" spans="15:24" x14ac:dyDescent="0.55000000000000004">
      <c r="O12482" s="1"/>
      <c r="V12482" s="1"/>
      <c r="X12482" s="1"/>
    </row>
    <row r="12483" spans="15:24" x14ac:dyDescent="0.55000000000000004">
      <c r="O12483" s="1"/>
      <c r="V12483" s="1"/>
      <c r="X12483" s="1"/>
    </row>
    <row r="12484" spans="15:24" x14ac:dyDescent="0.55000000000000004">
      <c r="O12484" s="1"/>
      <c r="V12484" s="1"/>
      <c r="X12484" s="1"/>
    </row>
    <row r="12485" spans="15:24" x14ac:dyDescent="0.55000000000000004">
      <c r="O12485" s="1"/>
      <c r="V12485" s="1"/>
      <c r="X12485" s="1"/>
    </row>
    <row r="12486" spans="15:24" x14ac:dyDescent="0.55000000000000004">
      <c r="O12486" s="1"/>
      <c r="V12486" s="1"/>
      <c r="X12486" s="1"/>
    </row>
    <row r="12487" spans="15:24" x14ac:dyDescent="0.55000000000000004">
      <c r="O12487" s="1"/>
      <c r="V12487" s="1"/>
      <c r="X12487" s="1"/>
    </row>
    <row r="12488" spans="15:24" x14ac:dyDescent="0.55000000000000004">
      <c r="O12488" s="1"/>
      <c r="V12488" s="1"/>
      <c r="X12488" s="1"/>
    </row>
    <row r="12489" spans="15:24" x14ac:dyDescent="0.55000000000000004">
      <c r="O12489" s="1"/>
      <c r="V12489" s="1"/>
      <c r="X12489" s="1"/>
    </row>
    <row r="12490" spans="15:24" x14ac:dyDescent="0.55000000000000004">
      <c r="O12490" s="1"/>
      <c r="V12490" s="1"/>
      <c r="X12490" s="1"/>
    </row>
    <row r="12491" spans="15:24" x14ac:dyDescent="0.55000000000000004">
      <c r="O12491" s="1"/>
      <c r="V12491" s="1"/>
      <c r="X12491" s="1"/>
    </row>
    <row r="12492" spans="15:24" x14ac:dyDescent="0.55000000000000004">
      <c r="O12492" s="1"/>
      <c r="V12492" s="1"/>
      <c r="X12492" s="1"/>
    </row>
    <row r="12493" spans="15:24" x14ac:dyDescent="0.55000000000000004">
      <c r="O12493" s="1"/>
      <c r="V12493" s="1"/>
      <c r="X12493" s="1"/>
    </row>
    <row r="12494" spans="15:24" x14ac:dyDescent="0.55000000000000004">
      <c r="O12494" s="1"/>
      <c r="V12494" s="1"/>
      <c r="X12494" s="1"/>
    </row>
    <row r="12495" spans="15:24" x14ac:dyDescent="0.55000000000000004">
      <c r="O12495" s="1"/>
      <c r="V12495" s="1"/>
      <c r="X12495" s="1"/>
    </row>
    <row r="12496" spans="15:24" x14ac:dyDescent="0.55000000000000004">
      <c r="O12496" s="1"/>
      <c r="V12496" s="1"/>
      <c r="X12496" s="1"/>
    </row>
    <row r="12497" spans="15:24" x14ac:dyDescent="0.55000000000000004">
      <c r="O12497" s="1"/>
      <c r="V12497" s="1"/>
      <c r="X12497" s="1"/>
    </row>
    <row r="12498" spans="15:24" x14ac:dyDescent="0.55000000000000004">
      <c r="O12498" s="1"/>
      <c r="V12498" s="1"/>
      <c r="X12498" s="1"/>
    </row>
    <row r="12499" spans="15:24" x14ac:dyDescent="0.55000000000000004">
      <c r="O12499" s="1"/>
      <c r="V12499" s="1"/>
      <c r="X12499" s="1"/>
    </row>
    <row r="12500" spans="15:24" x14ac:dyDescent="0.55000000000000004">
      <c r="O12500" s="1"/>
      <c r="V12500" s="1"/>
      <c r="X12500" s="1"/>
    </row>
    <row r="12501" spans="15:24" x14ac:dyDescent="0.55000000000000004">
      <c r="O12501" s="1"/>
      <c r="V12501" s="1"/>
      <c r="X12501" s="1"/>
    </row>
    <row r="12502" spans="15:24" x14ac:dyDescent="0.55000000000000004">
      <c r="O12502" s="1"/>
      <c r="V12502" s="1"/>
      <c r="X12502" s="1"/>
    </row>
    <row r="12503" spans="15:24" x14ac:dyDescent="0.55000000000000004">
      <c r="O12503" s="1"/>
      <c r="V12503" s="1"/>
      <c r="X12503" s="1"/>
    </row>
    <row r="12504" spans="15:24" x14ac:dyDescent="0.55000000000000004">
      <c r="O12504" s="1"/>
      <c r="V12504" s="1"/>
      <c r="X12504" s="1"/>
    </row>
    <row r="12505" spans="15:24" x14ac:dyDescent="0.55000000000000004">
      <c r="O12505" s="1"/>
      <c r="V12505" s="1"/>
      <c r="X12505" s="1"/>
    </row>
    <row r="12506" spans="15:24" x14ac:dyDescent="0.55000000000000004">
      <c r="O12506" s="1"/>
      <c r="V12506" s="1"/>
      <c r="X12506" s="1"/>
    </row>
    <row r="12507" spans="15:24" x14ac:dyDescent="0.55000000000000004">
      <c r="O12507" s="1"/>
      <c r="V12507" s="1"/>
      <c r="X12507" s="1"/>
    </row>
    <row r="12508" spans="15:24" x14ac:dyDescent="0.55000000000000004">
      <c r="O12508" s="1"/>
      <c r="V12508" s="1"/>
      <c r="X12508" s="1"/>
    </row>
    <row r="12509" spans="15:24" x14ac:dyDescent="0.55000000000000004">
      <c r="O12509" s="1"/>
      <c r="V12509" s="1"/>
      <c r="X12509" s="1"/>
    </row>
    <row r="12510" spans="15:24" x14ac:dyDescent="0.55000000000000004">
      <c r="O12510" s="1"/>
      <c r="V12510" s="1"/>
      <c r="X12510" s="1"/>
    </row>
    <row r="12511" spans="15:24" x14ac:dyDescent="0.55000000000000004">
      <c r="O12511" s="1"/>
      <c r="V12511" s="1"/>
      <c r="X12511" s="1"/>
    </row>
    <row r="12512" spans="15:24" x14ac:dyDescent="0.55000000000000004">
      <c r="O12512" s="1"/>
      <c r="V12512" s="1"/>
      <c r="X12512" s="1"/>
    </row>
    <row r="12513" spans="15:24" x14ac:dyDescent="0.55000000000000004">
      <c r="O12513" s="1"/>
      <c r="V12513" s="1"/>
      <c r="X12513" s="1"/>
    </row>
    <row r="12514" spans="15:24" x14ac:dyDescent="0.55000000000000004">
      <c r="O12514" s="1"/>
      <c r="V12514" s="1"/>
      <c r="X12514" s="1"/>
    </row>
    <row r="12515" spans="15:24" x14ac:dyDescent="0.55000000000000004">
      <c r="O12515" s="1"/>
      <c r="V12515" s="1"/>
      <c r="X12515" s="1"/>
    </row>
    <row r="12516" spans="15:24" x14ac:dyDescent="0.55000000000000004">
      <c r="O12516" s="1"/>
      <c r="V12516" s="1"/>
      <c r="X12516" s="1"/>
    </row>
    <row r="12517" spans="15:24" x14ac:dyDescent="0.55000000000000004">
      <c r="O12517" s="1"/>
      <c r="V12517" s="1"/>
      <c r="X12517" s="1"/>
    </row>
    <row r="12518" spans="15:24" x14ac:dyDescent="0.55000000000000004">
      <c r="O12518" s="1"/>
      <c r="V12518" s="1"/>
      <c r="X12518" s="1"/>
    </row>
    <row r="12519" spans="15:24" x14ac:dyDescent="0.55000000000000004">
      <c r="O12519" s="1"/>
      <c r="V12519" s="1"/>
      <c r="X12519" s="1"/>
    </row>
    <row r="12520" spans="15:24" x14ac:dyDescent="0.55000000000000004">
      <c r="O12520" s="1"/>
      <c r="V12520" s="1"/>
      <c r="X12520" s="1"/>
    </row>
    <row r="12521" spans="15:24" x14ac:dyDescent="0.55000000000000004">
      <c r="O12521" s="1"/>
      <c r="V12521" s="1"/>
      <c r="X12521" s="1"/>
    </row>
    <row r="12522" spans="15:24" x14ac:dyDescent="0.55000000000000004">
      <c r="O12522" s="1"/>
      <c r="V12522" s="1"/>
      <c r="X12522" s="1"/>
    </row>
    <row r="12523" spans="15:24" x14ac:dyDescent="0.55000000000000004">
      <c r="O12523" s="1"/>
      <c r="V12523" s="1"/>
      <c r="X12523" s="1"/>
    </row>
    <row r="12524" spans="15:24" x14ac:dyDescent="0.55000000000000004">
      <c r="O12524" s="1"/>
      <c r="V12524" s="1"/>
      <c r="X12524" s="1"/>
    </row>
    <row r="12525" spans="15:24" x14ac:dyDescent="0.55000000000000004">
      <c r="O12525" s="1"/>
      <c r="V12525" s="1"/>
      <c r="X12525" s="1"/>
    </row>
    <row r="12526" spans="15:24" x14ac:dyDescent="0.55000000000000004">
      <c r="O12526" s="1"/>
      <c r="V12526" s="1"/>
      <c r="X12526" s="1"/>
    </row>
    <row r="12527" spans="15:24" x14ac:dyDescent="0.55000000000000004">
      <c r="O12527" s="1"/>
      <c r="V12527" s="1"/>
      <c r="X12527" s="1"/>
    </row>
    <row r="12528" spans="15:24" x14ac:dyDescent="0.55000000000000004">
      <c r="O12528" s="1"/>
      <c r="V12528" s="1"/>
      <c r="X12528" s="1"/>
    </row>
    <row r="12529" spans="15:24" x14ac:dyDescent="0.55000000000000004">
      <c r="O12529" s="1"/>
      <c r="V12529" s="1"/>
      <c r="X12529" s="1"/>
    </row>
    <row r="12530" spans="15:24" x14ac:dyDescent="0.55000000000000004">
      <c r="O12530" s="1"/>
      <c r="V12530" s="1"/>
      <c r="X12530" s="1"/>
    </row>
    <row r="12531" spans="15:24" x14ac:dyDescent="0.55000000000000004">
      <c r="O12531" s="1"/>
      <c r="V12531" s="1"/>
      <c r="X12531" s="1"/>
    </row>
    <row r="12532" spans="15:24" x14ac:dyDescent="0.55000000000000004">
      <c r="O12532" s="1"/>
      <c r="V12532" s="1"/>
      <c r="X12532" s="1"/>
    </row>
    <row r="12533" spans="15:24" x14ac:dyDescent="0.55000000000000004">
      <c r="O12533" s="1"/>
      <c r="V12533" s="1"/>
      <c r="X12533" s="1"/>
    </row>
    <row r="12534" spans="15:24" x14ac:dyDescent="0.55000000000000004">
      <c r="O12534" s="1"/>
      <c r="V12534" s="1"/>
      <c r="X12534" s="1"/>
    </row>
    <row r="12535" spans="15:24" x14ac:dyDescent="0.55000000000000004">
      <c r="O12535" s="1"/>
      <c r="V12535" s="1"/>
      <c r="X12535" s="1"/>
    </row>
    <row r="12536" spans="15:24" x14ac:dyDescent="0.55000000000000004">
      <c r="O12536" s="1"/>
      <c r="V12536" s="1"/>
      <c r="X12536" s="1"/>
    </row>
    <row r="12537" spans="15:24" x14ac:dyDescent="0.55000000000000004">
      <c r="O12537" s="1"/>
      <c r="V12537" s="1"/>
      <c r="X12537" s="1"/>
    </row>
    <row r="12538" spans="15:24" x14ac:dyDescent="0.55000000000000004">
      <c r="O12538" s="1"/>
      <c r="V12538" s="1"/>
      <c r="X12538" s="1"/>
    </row>
    <row r="12539" spans="15:24" x14ac:dyDescent="0.55000000000000004">
      <c r="O12539" s="1"/>
      <c r="V12539" s="1"/>
      <c r="X12539" s="1"/>
    </row>
    <row r="12540" spans="15:24" x14ac:dyDescent="0.55000000000000004">
      <c r="O12540" s="1"/>
      <c r="V12540" s="1"/>
      <c r="X12540" s="1"/>
    </row>
    <row r="12541" spans="15:24" x14ac:dyDescent="0.55000000000000004">
      <c r="O12541" s="1"/>
      <c r="V12541" s="1"/>
      <c r="X12541" s="1"/>
    </row>
    <row r="12542" spans="15:24" x14ac:dyDescent="0.55000000000000004">
      <c r="O12542" s="1"/>
      <c r="V12542" s="1"/>
      <c r="X12542" s="1"/>
    </row>
    <row r="12543" spans="15:24" x14ac:dyDescent="0.55000000000000004">
      <c r="O12543" s="1"/>
      <c r="V12543" s="1"/>
      <c r="X12543" s="1"/>
    </row>
    <row r="12544" spans="15:24" x14ac:dyDescent="0.55000000000000004">
      <c r="O12544" s="1"/>
      <c r="V12544" s="1"/>
      <c r="X12544" s="1"/>
    </row>
    <row r="12545" spans="15:24" x14ac:dyDescent="0.55000000000000004">
      <c r="O12545" s="1"/>
      <c r="V12545" s="1"/>
      <c r="X12545" s="1"/>
    </row>
    <row r="12546" spans="15:24" x14ac:dyDescent="0.55000000000000004">
      <c r="O12546" s="1"/>
      <c r="V12546" s="1"/>
      <c r="X12546" s="1"/>
    </row>
    <row r="12547" spans="15:24" x14ac:dyDescent="0.55000000000000004">
      <c r="O12547" s="1"/>
      <c r="V12547" s="1"/>
      <c r="X12547" s="1"/>
    </row>
    <row r="12548" spans="15:24" x14ac:dyDescent="0.55000000000000004">
      <c r="O12548" s="1"/>
      <c r="V12548" s="1"/>
      <c r="X12548" s="1"/>
    </row>
    <row r="12549" spans="15:24" x14ac:dyDescent="0.55000000000000004">
      <c r="O12549" s="1"/>
      <c r="V12549" s="1"/>
      <c r="X12549" s="1"/>
    </row>
    <row r="12550" spans="15:24" x14ac:dyDescent="0.55000000000000004">
      <c r="O12550" s="1"/>
      <c r="V12550" s="1"/>
      <c r="X12550" s="1"/>
    </row>
    <row r="12551" spans="15:24" x14ac:dyDescent="0.55000000000000004">
      <c r="O12551" s="1"/>
      <c r="V12551" s="1"/>
      <c r="X12551" s="1"/>
    </row>
    <row r="12552" spans="15:24" x14ac:dyDescent="0.55000000000000004">
      <c r="O12552" s="1"/>
      <c r="V12552" s="1"/>
      <c r="X12552" s="1"/>
    </row>
    <row r="12553" spans="15:24" x14ac:dyDescent="0.55000000000000004">
      <c r="O12553" s="1"/>
      <c r="V12553" s="1"/>
      <c r="X12553" s="1"/>
    </row>
    <row r="12554" spans="15:24" x14ac:dyDescent="0.55000000000000004">
      <c r="O12554" s="1"/>
      <c r="V12554" s="1"/>
      <c r="X12554" s="1"/>
    </row>
    <row r="12555" spans="15:24" x14ac:dyDescent="0.55000000000000004">
      <c r="O12555" s="1"/>
      <c r="V12555" s="1"/>
      <c r="X12555" s="1"/>
    </row>
    <row r="12556" spans="15:24" x14ac:dyDescent="0.55000000000000004">
      <c r="O12556" s="1"/>
      <c r="V12556" s="1"/>
      <c r="X12556" s="1"/>
    </row>
    <row r="12557" spans="15:24" x14ac:dyDescent="0.55000000000000004">
      <c r="O12557" s="1"/>
      <c r="V12557" s="1"/>
      <c r="X12557" s="1"/>
    </row>
    <row r="12558" spans="15:24" x14ac:dyDescent="0.55000000000000004">
      <c r="O12558" s="1"/>
      <c r="V12558" s="1"/>
      <c r="X12558" s="1"/>
    </row>
    <row r="12559" spans="15:24" x14ac:dyDescent="0.55000000000000004">
      <c r="O12559" s="1"/>
      <c r="V12559" s="1"/>
      <c r="X12559" s="1"/>
    </row>
    <row r="12560" spans="15:24" x14ac:dyDescent="0.55000000000000004">
      <c r="O12560" s="1"/>
      <c r="V12560" s="1"/>
      <c r="X12560" s="1"/>
    </row>
    <row r="12561" spans="15:24" x14ac:dyDescent="0.55000000000000004">
      <c r="O12561" s="1"/>
      <c r="V12561" s="1"/>
      <c r="X12561" s="1"/>
    </row>
    <row r="12562" spans="15:24" x14ac:dyDescent="0.55000000000000004">
      <c r="O12562" s="1"/>
      <c r="V12562" s="1"/>
      <c r="X12562" s="1"/>
    </row>
    <row r="12563" spans="15:24" x14ac:dyDescent="0.55000000000000004">
      <c r="O12563" s="1"/>
      <c r="V12563" s="1"/>
      <c r="X12563" s="1"/>
    </row>
    <row r="12564" spans="15:24" x14ac:dyDescent="0.55000000000000004">
      <c r="O12564" s="1"/>
      <c r="V12564" s="1"/>
      <c r="X12564" s="1"/>
    </row>
    <row r="12565" spans="15:24" x14ac:dyDescent="0.55000000000000004">
      <c r="O12565" s="1"/>
      <c r="V12565" s="1"/>
      <c r="X12565" s="1"/>
    </row>
    <row r="12566" spans="15:24" x14ac:dyDescent="0.55000000000000004">
      <c r="O12566" s="1"/>
      <c r="V12566" s="1"/>
      <c r="X12566" s="1"/>
    </row>
    <row r="12567" spans="15:24" x14ac:dyDescent="0.55000000000000004">
      <c r="O12567" s="1"/>
      <c r="V12567" s="1"/>
      <c r="X12567" s="1"/>
    </row>
    <row r="12568" spans="15:24" x14ac:dyDescent="0.55000000000000004">
      <c r="O12568" s="1"/>
      <c r="V12568" s="1"/>
      <c r="X12568" s="1"/>
    </row>
    <row r="12569" spans="15:24" x14ac:dyDescent="0.55000000000000004">
      <c r="O12569" s="1"/>
      <c r="V12569" s="1"/>
      <c r="X12569" s="1"/>
    </row>
    <row r="12570" spans="15:24" x14ac:dyDescent="0.55000000000000004">
      <c r="O12570" s="1"/>
      <c r="V12570" s="1"/>
      <c r="X12570" s="1"/>
    </row>
    <row r="12571" spans="15:24" x14ac:dyDescent="0.55000000000000004">
      <c r="O12571" s="1"/>
      <c r="V12571" s="1"/>
      <c r="X12571" s="1"/>
    </row>
    <row r="12572" spans="15:24" x14ac:dyDescent="0.55000000000000004">
      <c r="O12572" s="1"/>
      <c r="V12572" s="1"/>
      <c r="X12572" s="1"/>
    </row>
    <row r="12573" spans="15:24" x14ac:dyDescent="0.55000000000000004">
      <c r="O12573" s="1"/>
      <c r="V12573" s="1"/>
      <c r="X12573" s="1"/>
    </row>
    <row r="12574" spans="15:24" x14ac:dyDescent="0.55000000000000004">
      <c r="O12574" s="1"/>
      <c r="V12574" s="1"/>
      <c r="X12574" s="1"/>
    </row>
    <row r="12575" spans="15:24" x14ac:dyDescent="0.55000000000000004">
      <c r="O12575" s="1"/>
      <c r="V12575" s="1"/>
      <c r="X12575" s="1"/>
    </row>
    <row r="12576" spans="15:24" x14ac:dyDescent="0.55000000000000004">
      <c r="O12576" s="1"/>
      <c r="V12576" s="1"/>
      <c r="X12576" s="1"/>
    </row>
    <row r="12577" spans="15:24" x14ac:dyDescent="0.55000000000000004">
      <c r="O12577" s="1"/>
      <c r="V12577" s="1"/>
      <c r="X12577" s="1"/>
    </row>
    <row r="12578" spans="15:24" x14ac:dyDescent="0.55000000000000004">
      <c r="O12578" s="1"/>
      <c r="V12578" s="1"/>
      <c r="X12578" s="1"/>
    </row>
    <row r="12579" spans="15:24" x14ac:dyDescent="0.55000000000000004">
      <c r="O12579" s="1"/>
      <c r="V12579" s="1"/>
      <c r="X12579" s="1"/>
    </row>
    <row r="12580" spans="15:24" x14ac:dyDescent="0.55000000000000004">
      <c r="O12580" s="1"/>
      <c r="V12580" s="1"/>
      <c r="X12580" s="1"/>
    </row>
    <row r="12581" spans="15:24" x14ac:dyDescent="0.55000000000000004">
      <c r="O12581" s="1"/>
      <c r="V12581" s="1"/>
      <c r="X12581" s="1"/>
    </row>
    <row r="12582" spans="15:24" x14ac:dyDescent="0.55000000000000004">
      <c r="O12582" s="1"/>
      <c r="V12582" s="1"/>
      <c r="X12582" s="1"/>
    </row>
    <row r="12583" spans="15:24" x14ac:dyDescent="0.55000000000000004">
      <c r="O12583" s="1"/>
      <c r="V12583" s="1"/>
      <c r="X12583" s="1"/>
    </row>
    <row r="12584" spans="15:24" x14ac:dyDescent="0.55000000000000004">
      <c r="O12584" s="1"/>
      <c r="V12584" s="1"/>
      <c r="X12584" s="1"/>
    </row>
    <row r="12585" spans="15:24" x14ac:dyDescent="0.55000000000000004">
      <c r="O12585" s="1"/>
      <c r="V12585" s="1"/>
      <c r="X12585" s="1"/>
    </row>
    <row r="12586" spans="15:24" x14ac:dyDescent="0.55000000000000004">
      <c r="O12586" s="1"/>
      <c r="V12586" s="1"/>
      <c r="X12586" s="1"/>
    </row>
    <row r="12587" spans="15:24" x14ac:dyDescent="0.55000000000000004">
      <c r="O12587" s="1"/>
      <c r="V12587" s="1"/>
      <c r="X12587" s="1"/>
    </row>
    <row r="12588" spans="15:24" x14ac:dyDescent="0.55000000000000004">
      <c r="O12588" s="1"/>
      <c r="V12588" s="1"/>
      <c r="X12588" s="1"/>
    </row>
    <row r="12589" spans="15:24" x14ac:dyDescent="0.55000000000000004">
      <c r="O12589" s="1"/>
      <c r="V12589" s="1"/>
      <c r="X12589" s="1"/>
    </row>
    <row r="12590" spans="15:24" x14ac:dyDescent="0.55000000000000004">
      <c r="O12590" s="1"/>
      <c r="V12590" s="1"/>
      <c r="X12590" s="1"/>
    </row>
    <row r="12591" spans="15:24" x14ac:dyDescent="0.55000000000000004">
      <c r="O12591" s="1"/>
      <c r="V12591" s="1"/>
      <c r="X12591" s="1"/>
    </row>
    <row r="12592" spans="15:24" x14ac:dyDescent="0.55000000000000004">
      <c r="O12592" s="1"/>
      <c r="V12592" s="1"/>
      <c r="X12592" s="1"/>
    </row>
    <row r="12593" spans="15:24" x14ac:dyDescent="0.55000000000000004">
      <c r="O12593" s="1"/>
      <c r="V12593" s="1"/>
      <c r="X12593" s="1"/>
    </row>
    <row r="12594" spans="15:24" x14ac:dyDescent="0.55000000000000004">
      <c r="O12594" s="1"/>
      <c r="V12594" s="1"/>
      <c r="X12594" s="1"/>
    </row>
    <row r="12595" spans="15:24" x14ac:dyDescent="0.55000000000000004">
      <c r="O12595" s="1"/>
      <c r="V12595" s="1"/>
      <c r="X12595" s="1"/>
    </row>
    <row r="12596" spans="15:24" x14ac:dyDescent="0.55000000000000004">
      <c r="O12596" s="1"/>
      <c r="V12596" s="1"/>
      <c r="X12596" s="1"/>
    </row>
    <row r="12597" spans="15:24" x14ac:dyDescent="0.55000000000000004">
      <c r="O12597" s="1"/>
      <c r="V12597" s="1"/>
      <c r="X12597" s="1"/>
    </row>
    <row r="12598" spans="15:24" x14ac:dyDescent="0.55000000000000004">
      <c r="O12598" s="1"/>
      <c r="V12598" s="1"/>
      <c r="X12598" s="1"/>
    </row>
    <row r="12599" spans="15:24" x14ac:dyDescent="0.55000000000000004">
      <c r="O12599" s="1"/>
      <c r="V12599" s="1"/>
      <c r="X12599" s="1"/>
    </row>
    <row r="12600" spans="15:24" x14ac:dyDescent="0.55000000000000004">
      <c r="O12600" s="1"/>
      <c r="V12600" s="1"/>
      <c r="X12600" s="1"/>
    </row>
    <row r="12601" spans="15:24" x14ac:dyDescent="0.55000000000000004">
      <c r="O12601" s="1"/>
      <c r="V12601" s="1"/>
      <c r="X12601" s="1"/>
    </row>
    <row r="12602" spans="15:24" x14ac:dyDescent="0.55000000000000004">
      <c r="O12602" s="1"/>
      <c r="V12602" s="1"/>
      <c r="X12602" s="1"/>
    </row>
    <row r="12603" spans="15:24" x14ac:dyDescent="0.55000000000000004">
      <c r="O12603" s="1"/>
      <c r="V12603" s="1"/>
      <c r="X12603" s="1"/>
    </row>
    <row r="12604" spans="15:24" x14ac:dyDescent="0.55000000000000004">
      <c r="O12604" s="1"/>
      <c r="V12604" s="1"/>
      <c r="X12604" s="1"/>
    </row>
    <row r="12605" spans="15:24" x14ac:dyDescent="0.55000000000000004">
      <c r="O12605" s="1"/>
      <c r="V12605" s="1"/>
      <c r="X12605" s="1"/>
    </row>
    <row r="12606" spans="15:24" x14ac:dyDescent="0.55000000000000004">
      <c r="O12606" s="1"/>
      <c r="V12606" s="1"/>
      <c r="X12606" s="1"/>
    </row>
    <row r="12607" spans="15:24" x14ac:dyDescent="0.55000000000000004">
      <c r="O12607" s="1"/>
      <c r="V12607" s="1"/>
      <c r="X12607" s="1"/>
    </row>
    <row r="12608" spans="15:24" x14ac:dyDescent="0.55000000000000004">
      <c r="O12608" s="1"/>
      <c r="V12608" s="1"/>
      <c r="X12608" s="1"/>
    </row>
    <row r="12609" spans="15:24" x14ac:dyDescent="0.55000000000000004">
      <c r="O12609" s="1"/>
      <c r="V12609" s="1"/>
      <c r="X12609" s="1"/>
    </row>
    <row r="12610" spans="15:24" x14ac:dyDescent="0.55000000000000004">
      <c r="O12610" s="1"/>
      <c r="V12610" s="1"/>
      <c r="X12610" s="1"/>
    </row>
    <row r="12611" spans="15:24" x14ac:dyDescent="0.55000000000000004">
      <c r="O12611" s="1"/>
      <c r="V12611" s="1"/>
      <c r="X12611" s="1"/>
    </row>
    <row r="12612" spans="15:24" x14ac:dyDescent="0.55000000000000004">
      <c r="O12612" s="1"/>
      <c r="V12612" s="1"/>
      <c r="X12612" s="1"/>
    </row>
    <row r="12613" spans="15:24" x14ac:dyDescent="0.55000000000000004">
      <c r="O12613" s="1"/>
      <c r="V12613" s="1"/>
      <c r="X12613" s="1"/>
    </row>
    <row r="12614" spans="15:24" x14ac:dyDescent="0.55000000000000004">
      <c r="O12614" s="1"/>
      <c r="V12614" s="1"/>
      <c r="X12614" s="1"/>
    </row>
    <row r="12615" spans="15:24" x14ac:dyDescent="0.55000000000000004">
      <c r="O12615" s="1"/>
      <c r="V12615" s="1"/>
      <c r="X12615" s="1"/>
    </row>
    <row r="12616" spans="15:24" x14ac:dyDescent="0.55000000000000004">
      <c r="O12616" s="1"/>
      <c r="V12616" s="1"/>
      <c r="X12616" s="1"/>
    </row>
    <row r="12617" spans="15:24" x14ac:dyDescent="0.55000000000000004">
      <c r="O12617" s="1"/>
      <c r="V12617" s="1"/>
      <c r="X12617" s="1"/>
    </row>
    <row r="12618" spans="15:24" x14ac:dyDescent="0.55000000000000004">
      <c r="O12618" s="1"/>
      <c r="V12618" s="1"/>
      <c r="X12618" s="1"/>
    </row>
    <row r="12619" spans="15:24" x14ac:dyDescent="0.55000000000000004">
      <c r="O12619" s="1"/>
      <c r="V12619" s="1"/>
      <c r="X12619" s="1"/>
    </row>
    <row r="12620" spans="15:24" x14ac:dyDescent="0.55000000000000004">
      <c r="O12620" s="1"/>
      <c r="V12620" s="1"/>
      <c r="X12620" s="1"/>
    </row>
    <row r="12621" spans="15:24" x14ac:dyDescent="0.55000000000000004">
      <c r="O12621" s="1"/>
      <c r="V12621" s="1"/>
      <c r="X12621" s="1"/>
    </row>
    <row r="12622" spans="15:24" x14ac:dyDescent="0.55000000000000004">
      <c r="O12622" s="1"/>
      <c r="V12622" s="1"/>
      <c r="X12622" s="1"/>
    </row>
    <row r="12623" spans="15:24" x14ac:dyDescent="0.55000000000000004">
      <c r="O12623" s="1"/>
      <c r="V12623" s="1"/>
      <c r="X12623" s="1"/>
    </row>
    <row r="12624" spans="15:24" x14ac:dyDescent="0.55000000000000004">
      <c r="O12624" s="1"/>
      <c r="V12624" s="1"/>
      <c r="X12624" s="1"/>
    </row>
    <row r="12625" spans="15:24" x14ac:dyDescent="0.55000000000000004">
      <c r="O12625" s="1"/>
      <c r="V12625" s="1"/>
      <c r="X12625" s="1"/>
    </row>
    <row r="12626" spans="15:24" x14ac:dyDescent="0.55000000000000004">
      <c r="O12626" s="1"/>
      <c r="V12626" s="1"/>
      <c r="X12626" s="1"/>
    </row>
    <row r="12627" spans="15:24" x14ac:dyDescent="0.55000000000000004">
      <c r="O12627" s="1"/>
      <c r="V12627" s="1"/>
      <c r="X12627" s="1"/>
    </row>
    <row r="12628" spans="15:24" x14ac:dyDescent="0.55000000000000004">
      <c r="O12628" s="1"/>
      <c r="V12628" s="1"/>
      <c r="X12628" s="1"/>
    </row>
    <row r="12629" spans="15:24" x14ac:dyDescent="0.55000000000000004">
      <c r="O12629" s="1"/>
      <c r="V12629" s="1"/>
      <c r="X12629" s="1"/>
    </row>
    <row r="12630" spans="15:24" x14ac:dyDescent="0.55000000000000004">
      <c r="O12630" s="1"/>
      <c r="V12630" s="1"/>
      <c r="X12630" s="1"/>
    </row>
    <row r="12631" spans="15:24" x14ac:dyDescent="0.55000000000000004">
      <c r="O12631" s="1"/>
      <c r="V12631" s="1"/>
      <c r="X12631" s="1"/>
    </row>
    <row r="12632" spans="15:24" x14ac:dyDescent="0.55000000000000004">
      <c r="O12632" s="1"/>
      <c r="V12632" s="1"/>
      <c r="X12632" s="1"/>
    </row>
    <row r="12633" spans="15:24" x14ac:dyDescent="0.55000000000000004">
      <c r="O12633" s="1"/>
      <c r="V12633" s="1"/>
      <c r="X12633" s="1"/>
    </row>
    <row r="12634" spans="15:24" x14ac:dyDescent="0.55000000000000004">
      <c r="O12634" s="1"/>
      <c r="V12634" s="1"/>
      <c r="X12634" s="1"/>
    </row>
    <row r="12635" spans="15:24" x14ac:dyDescent="0.55000000000000004">
      <c r="O12635" s="1"/>
      <c r="V12635" s="1"/>
      <c r="X12635" s="1"/>
    </row>
    <row r="12636" spans="15:24" x14ac:dyDescent="0.55000000000000004">
      <c r="O12636" s="1"/>
      <c r="V12636" s="1"/>
      <c r="X12636" s="1"/>
    </row>
    <row r="12637" spans="15:24" x14ac:dyDescent="0.55000000000000004">
      <c r="O12637" s="1"/>
      <c r="V12637" s="1"/>
      <c r="X12637" s="1"/>
    </row>
    <row r="12638" spans="15:24" x14ac:dyDescent="0.55000000000000004">
      <c r="O12638" s="1"/>
      <c r="V12638" s="1"/>
      <c r="X12638" s="1"/>
    </row>
    <row r="12639" spans="15:24" x14ac:dyDescent="0.55000000000000004">
      <c r="O12639" s="1"/>
      <c r="V12639" s="1"/>
      <c r="X12639" s="1"/>
    </row>
    <row r="12640" spans="15:24" x14ac:dyDescent="0.55000000000000004">
      <c r="O12640" s="1"/>
      <c r="V12640" s="1"/>
      <c r="X12640" s="1"/>
    </row>
    <row r="12641" spans="15:24" x14ac:dyDescent="0.55000000000000004">
      <c r="O12641" s="1"/>
      <c r="V12641" s="1"/>
      <c r="X12641" s="1"/>
    </row>
    <row r="12642" spans="15:24" x14ac:dyDescent="0.55000000000000004">
      <c r="O12642" s="1"/>
      <c r="V12642" s="1"/>
      <c r="X12642" s="1"/>
    </row>
    <row r="12643" spans="15:24" x14ac:dyDescent="0.55000000000000004">
      <c r="O12643" s="1"/>
      <c r="V12643" s="1"/>
      <c r="X12643" s="1"/>
    </row>
    <row r="12644" spans="15:24" x14ac:dyDescent="0.55000000000000004">
      <c r="O12644" s="1"/>
      <c r="V12644" s="1"/>
      <c r="X12644" s="1"/>
    </row>
    <row r="12645" spans="15:24" x14ac:dyDescent="0.55000000000000004">
      <c r="O12645" s="1"/>
      <c r="V12645" s="1"/>
      <c r="X12645" s="1"/>
    </row>
    <row r="12646" spans="15:24" x14ac:dyDescent="0.55000000000000004">
      <c r="O12646" s="1"/>
      <c r="V12646" s="1"/>
      <c r="X12646" s="1"/>
    </row>
    <row r="12647" spans="15:24" x14ac:dyDescent="0.55000000000000004">
      <c r="O12647" s="1"/>
      <c r="V12647" s="1"/>
      <c r="X12647" s="1"/>
    </row>
    <row r="12648" spans="15:24" x14ac:dyDescent="0.55000000000000004">
      <c r="O12648" s="1"/>
      <c r="V12648" s="1"/>
      <c r="X12648" s="1"/>
    </row>
    <row r="12649" spans="15:24" x14ac:dyDescent="0.55000000000000004">
      <c r="O12649" s="1"/>
      <c r="V12649" s="1"/>
      <c r="X12649" s="1"/>
    </row>
    <row r="12650" spans="15:24" x14ac:dyDescent="0.55000000000000004">
      <c r="O12650" s="1"/>
      <c r="V12650" s="1"/>
      <c r="X12650" s="1"/>
    </row>
    <row r="12651" spans="15:24" x14ac:dyDescent="0.55000000000000004">
      <c r="O12651" s="1"/>
      <c r="V12651" s="1"/>
      <c r="X12651" s="1"/>
    </row>
    <row r="12652" spans="15:24" x14ac:dyDescent="0.55000000000000004">
      <c r="O12652" s="1"/>
      <c r="V12652" s="1"/>
      <c r="X12652" s="1"/>
    </row>
    <row r="12653" spans="15:24" x14ac:dyDescent="0.55000000000000004">
      <c r="O12653" s="1"/>
      <c r="V12653" s="1"/>
      <c r="X12653" s="1"/>
    </row>
    <row r="12654" spans="15:24" x14ac:dyDescent="0.55000000000000004">
      <c r="O12654" s="1"/>
      <c r="V12654" s="1"/>
      <c r="X12654" s="1"/>
    </row>
    <row r="12655" spans="15:24" x14ac:dyDescent="0.55000000000000004">
      <c r="O12655" s="1"/>
      <c r="V12655" s="1"/>
      <c r="X12655" s="1"/>
    </row>
    <row r="12656" spans="15:24" x14ac:dyDescent="0.55000000000000004">
      <c r="O12656" s="1"/>
      <c r="V12656" s="1"/>
      <c r="X12656" s="1"/>
    </row>
    <row r="12657" spans="15:24" x14ac:dyDescent="0.55000000000000004">
      <c r="O12657" s="1"/>
      <c r="V12657" s="1"/>
      <c r="X12657" s="1"/>
    </row>
    <row r="12658" spans="15:24" x14ac:dyDescent="0.55000000000000004">
      <c r="O12658" s="1"/>
      <c r="V12658" s="1"/>
      <c r="X12658" s="1"/>
    </row>
    <row r="12659" spans="15:24" x14ac:dyDescent="0.55000000000000004">
      <c r="O12659" s="1"/>
      <c r="V12659" s="1"/>
      <c r="X12659" s="1"/>
    </row>
    <row r="12660" spans="15:24" x14ac:dyDescent="0.55000000000000004">
      <c r="O12660" s="1"/>
      <c r="V12660" s="1"/>
      <c r="X12660" s="1"/>
    </row>
    <row r="12661" spans="15:24" x14ac:dyDescent="0.55000000000000004">
      <c r="O12661" s="1"/>
      <c r="V12661" s="1"/>
      <c r="X12661" s="1"/>
    </row>
    <row r="12662" spans="15:24" x14ac:dyDescent="0.55000000000000004">
      <c r="O12662" s="1"/>
      <c r="V12662" s="1"/>
      <c r="X12662" s="1"/>
    </row>
    <row r="12663" spans="15:24" x14ac:dyDescent="0.55000000000000004">
      <c r="O12663" s="1"/>
      <c r="V12663" s="1"/>
      <c r="X12663" s="1"/>
    </row>
    <row r="12664" spans="15:24" x14ac:dyDescent="0.55000000000000004">
      <c r="O12664" s="1"/>
      <c r="V12664" s="1"/>
      <c r="X12664" s="1"/>
    </row>
    <row r="12665" spans="15:24" x14ac:dyDescent="0.55000000000000004">
      <c r="O12665" s="1"/>
      <c r="V12665" s="1"/>
      <c r="X12665" s="1"/>
    </row>
    <row r="12666" spans="15:24" x14ac:dyDescent="0.55000000000000004">
      <c r="O12666" s="1"/>
      <c r="V12666" s="1"/>
      <c r="X12666" s="1"/>
    </row>
    <row r="12667" spans="15:24" x14ac:dyDescent="0.55000000000000004">
      <c r="O12667" s="1"/>
      <c r="V12667" s="1"/>
      <c r="X12667" s="1"/>
    </row>
    <row r="12668" spans="15:24" x14ac:dyDescent="0.55000000000000004">
      <c r="O12668" s="1"/>
      <c r="V12668" s="1"/>
      <c r="X12668" s="1"/>
    </row>
    <row r="12669" spans="15:24" x14ac:dyDescent="0.55000000000000004">
      <c r="O12669" s="1"/>
      <c r="V12669" s="1"/>
      <c r="X12669" s="1"/>
    </row>
    <row r="12670" spans="15:24" x14ac:dyDescent="0.55000000000000004">
      <c r="O12670" s="1"/>
      <c r="V12670" s="1"/>
      <c r="X12670" s="1"/>
    </row>
    <row r="12671" spans="15:24" x14ac:dyDescent="0.55000000000000004">
      <c r="O12671" s="1"/>
      <c r="V12671" s="1"/>
      <c r="X12671" s="1"/>
    </row>
    <row r="12672" spans="15:24" x14ac:dyDescent="0.55000000000000004">
      <c r="O12672" s="1"/>
      <c r="V12672" s="1"/>
      <c r="X12672" s="1"/>
    </row>
    <row r="12673" spans="15:24" x14ac:dyDescent="0.55000000000000004">
      <c r="O12673" s="1"/>
      <c r="V12673" s="1"/>
      <c r="X12673" s="1"/>
    </row>
    <row r="12674" spans="15:24" x14ac:dyDescent="0.55000000000000004">
      <c r="O12674" s="1"/>
      <c r="V12674" s="1"/>
      <c r="X12674" s="1"/>
    </row>
    <row r="12675" spans="15:24" x14ac:dyDescent="0.55000000000000004">
      <c r="O12675" s="1"/>
      <c r="V12675" s="1"/>
      <c r="X12675" s="1"/>
    </row>
    <row r="12676" spans="15:24" x14ac:dyDescent="0.55000000000000004">
      <c r="O12676" s="1"/>
      <c r="V12676" s="1"/>
      <c r="X12676" s="1"/>
    </row>
    <row r="12677" spans="15:24" x14ac:dyDescent="0.55000000000000004">
      <c r="O12677" s="1"/>
      <c r="V12677" s="1"/>
      <c r="X12677" s="1"/>
    </row>
    <row r="12678" spans="15:24" x14ac:dyDescent="0.55000000000000004">
      <c r="O12678" s="1"/>
      <c r="V12678" s="1"/>
      <c r="X12678" s="1"/>
    </row>
    <row r="12679" spans="15:24" x14ac:dyDescent="0.55000000000000004">
      <c r="O12679" s="1"/>
      <c r="V12679" s="1"/>
      <c r="X12679" s="1"/>
    </row>
    <row r="12680" spans="15:24" x14ac:dyDescent="0.55000000000000004">
      <c r="O12680" s="1"/>
      <c r="V12680" s="1"/>
      <c r="X12680" s="1"/>
    </row>
    <row r="12681" spans="15:24" x14ac:dyDescent="0.55000000000000004">
      <c r="O12681" s="1"/>
      <c r="V12681" s="1"/>
      <c r="X12681" s="1"/>
    </row>
    <row r="12682" spans="15:24" x14ac:dyDescent="0.55000000000000004">
      <c r="O12682" s="1"/>
      <c r="V12682" s="1"/>
      <c r="X12682" s="1"/>
    </row>
    <row r="12683" spans="15:24" x14ac:dyDescent="0.55000000000000004">
      <c r="O12683" s="1"/>
      <c r="V12683" s="1"/>
      <c r="X12683" s="1"/>
    </row>
    <row r="12684" spans="15:24" x14ac:dyDescent="0.55000000000000004">
      <c r="O12684" s="1"/>
      <c r="V12684" s="1"/>
      <c r="X12684" s="1"/>
    </row>
    <row r="12685" spans="15:24" x14ac:dyDescent="0.55000000000000004">
      <c r="O12685" s="1"/>
      <c r="V12685" s="1"/>
      <c r="X12685" s="1"/>
    </row>
    <row r="12686" spans="15:24" x14ac:dyDescent="0.55000000000000004">
      <c r="O12686" s="1"/>
      <c r="V12686" s="1"/>
      <c r="X12686" s="1"/>
    </row>
    <row r="12687" spans="15:24" x14ac:dyDescent="0.55000000000000004">
      <c r="O12687" s="1"/>
      <c r="V12687" s="1"/>
      <c r="X12687" s="1"/>
    </row>
    <row r="12688" spans="15:24" x14ac:dyDescent="0.55000000000000004">
      <c r="O12688" s="1"/>
      <c r="V12688" s="1"/>
      <c r="X12688" s="1"/>
    </row>
    <row r="12689" spans="15:24" x14ac:dyDescent="0.55000000000000004">
      <c r="O12689" s="1"/>
      <c r="V12689" s="1"/>
      <c r="X12689" s="1"/>
    </row>
    <row r="12690" spans="15:24" x14ac:dyDescent="0.55000000000000004">
      <c r="O12690" s="1"/>
      <c r="V12690" s="1"/>
      <c r="X12690" s="1"/>
    </row>
    <row r="12691" spans="15:24" x14ac:dyDescent="0.55000000000000004">
      <c r="O12691" s="1"/>
      <c r="V12691" s="1"/>
      <c r="X12691" s="1"/>
    </row>
    <row r="12692" spans="15:24" x14ac:dyDescent="0.55000000000000004">
      <c r="O12692" s="1"/>
      <c r="V12692" s="1"/>
      <c r="X12692" s="1"/>
    </row>
    <row r="12693" spans="15:24" x14ac:dyDescent="0.55000000000000004">
      <c r="O12693" s="1"/>
      <c r="V12693" s="1"/>
      <c r="X12693" s="1"/>
    </row>
    <row r="12694" spans="15:24" x14ac:dyDescent="0.55000000000000004">
      <c r="O12694" s="1"/>
      <c r="V12694" s="1"/>
      <c r="X12694" s="1"/>
    </row>
    <row r="12695" spans="15:24" x14ac:dyDescent="0.55000000000000004">
      <c r="O12695" s="1"/>
      <c r="V12695" s="1"/>
      <c r="X12695" s="1"/>
    </row>
    <row r="12696" spans="15:24" x14ac:dyDescent="0.55000000000000004">
      <c r="O12696" s="1"/>
      <c r="V12696" s="1"/>
      <c r="X12696" s="1"/>
    </row>
    <row r="12697" spans="15:24" x14ac:dyDescent="0.55000000000000004">
      <c r="O12697" s="1"/>
      <c r="V12697" s="1"/>
      <c r="X12697" s="1"/>
    </row>
    <row r="12698" spans="15:24" x14ac:dyDescent="0.55000000000000004">
      <c r="O12698" s="1"/>
      <c r="V12698" s="1"/>
      <c r="X12698" s="1"/>
    </row>
    <row r="12699" spans="15:24" x14ac:dyDescent="0.55000000000000004">
      <c r="O12699" s="1"/>
      <c r="V12699" s="1"/>
      <c r="X12699" s="1"/>
    </row>
    <row r="12700" spans="15:24" x14ac:dyDescent="0.55000000000000004">
      <c r="O12700" s="1"/>
      <c r="V12700" s="1"/>
      <c r="X12700" s="1"/>
    </row>
    <row r="12701" spans="15:24" x14ac:dyDescent="0.55000000000000004">
      <c r="O12701" s="1"/>
      <c r="V12701" s="1"/>
      <c r="X12701" s="1"/>
    </row>
    <row r="12702" spans="15:24" x14ac:dyDescent="0.55000000000000004">
      <c r="O12702" s="1"/>
      <c r="V12702" s="1"/>
      <c r="X12702" s="1"/>
    </row>
    <row r="12703" spans="15:24" x14ac:dyDescent="0.55000000000000004">
      <c r="O12703" s="1"/>
      <c r="V12703" s="1"/>
      <c r="X12703" s="1"/>
    </row>
    <row r="12704" spans="15:24" x14ac:dyDescent="0.55000000000000004">
      <c r="O12704" s="1"/>
      <c r="V12704" s="1"/>
      <c r="X12704" s="1"/>
    </row>
    <row r="12705" spans="15:24" x14ac:dyDescent="0.55000000000000004">
      <c r="O12705" s="1"/>
      <c r="V12705" s="1"/>
      <c r="X12705" s="1"/>
    </row>
    <row r="12706" spans="15:24" x14ac:dyDescent="0.55000000000000004">
      <c r="O12706" s="1"/>
      <c r="V12706" s="1"/>
      <c r="X12706" s="1"/>
    </row>
    <row r="12707" spans="15:24" x14ac:dyDescent="0.55000000000000004">
      <c r="O12707" s="1"/>
      <c r="V12707" s="1"/>
      <c r="X12707" s="1"/>
    </row>
    <row r="12708" spans="15:24" x14ac:dyDescent="0.55000000000000004">
      <c r="O12708" s="1"/>
      <c r="V12708" s="1"/>
      <c r="X12708" s="1"/>
    </row>
    <row r="12709" spans="15:24" x14ac:dyDescent="0.55000000000000004">
      <c r="O12709" s="1"/>
      <c r="V12709" s="1"/>
      <c r="X12709" s="1"/>
    </row>
    <row r="12710" spans="15:24" x14ac:dyDescent="0.55000000000000004">
      <c r="O12710" s="1"/>
      <c r="V12710" s="1"/>
      <c r="X12710" s="1"/>
    </row>
    <row r="12711" spans="15:24" x14ac:dyDescent="0.55000000000000004">
      <c r="O12711" s="1"/>
      <c r="V12711" s="1"/>
      <c r="X12711" s="1"/>
    </row>
    <row r="12712" spans="15:24" x14ac:dyDescent="0.55000000000000004">
      <c r="O12712" s="1"/>
      <c r="V12712" s="1"/>
      <c r="X12712" s="1"/>
    </row>
    <row r="12713" spans="15:24" x14ac:dyDescent="0.55000000000000004">
      <c r="O12713" s="1"/>
      <c r="V12713" s="1"/>
      <c r="X12713" s="1"/>
    </row>
    <row r="12714" spans="15:24" x14ac:dyDescent="0.55000000000000004">
      <c r="O12714" s="1"/>
      <c r="V12714" s="1"/>
      <c r="X12714" s="1"/>
    </row>
    <row r="12715" spans="15:24" x14ac:dyDescent="0.55000000000000004">
      <c r="O12715" s="1"/>
      <c r="V12715" s="1"/>
      <c r="X12715" s="1"/>
    </row>
    <row r="12716" spans="15:24" x14ac:dyDescent="0.55000000000000004">
      <c r="O12716" s="1"/>
      <c r="V12716" s="1"/>
      <c r="X12716" s="1"/>
    </row>
    <row r="12717" spans="15:24" x14ac:dyDescent="0.55000000000000004">
      <c r="O12717" s="1"/>
      <c r="V12717" s="1"/>
      <c r="X12717" s="1"/>
    </row>
    <row r="12718" spans="15:24" x14ac:dyDescent="0.55000000000000004">
      <c r="O12718" s="1"/>
      <c r="V12718" s="1"/>
      <c r="X12718" s="1"/>
    </row>
    <row r="12719" spans="15:24" x14ac:dyDescent="0.55000000000000004">
      <c r="O12719" s="1"/>
      <c r="V12719" s="1"/>
      <c r="X12719" s="1"/>
    </row>
    <row r="12720" spans="15:24" x14ac:dyDescent="0.55000000000000004">
      <c r="O12720" s="1"/>
      <c r="V12720" s="1"/>
      <c r="X12720" s="1"/>
    </row>
    <row r="12721" spans="15:24" x14ac:dyDescent="0.55000000000000004">
      <c r="O12721" s="1"/>
      <c r="V12721" s="1"/>
      <c r="X12721" s="1"/>
    </row>
    <row r="12722" spans="15:24" x14ac:dyDescent="0.55000000000000004">
      <c r="O12722" s="1"/>
      <c r="V12722" s="1"/>
      <c r="X12722" s="1"/>
    </row>
    <row r="12723" spans="15:24" x14ac:dyDescent="0.55000000000000004">
      <c r="O12723" s="1"/>
      <c r="V12723" s="1"/>
      <c r="X12723" s="1"/>
    </row>
    <row r="12724" spans="15:24" x14ac:dyDescent="0.55000000000000004">
      <c r="O12724" s="1"/>
      <c r="V12724" s="1"/>
      <c r="X12724" s="1"/>
    </row>
    <row r="12725" spans="15:24" x14ac:dyDescent="0.55000000000000004">
      <c r="O12725" s="1"/>
      <c r="V12725" s="1"/>
      <c r="X12725" s="1"/>
    </row>
    <row r="12726" spans="15:24" x14ac:dyDescent="0.55000000000000004">
      <c r="O12726" s="1"/>
      <c r="V12726" s="1"/>
      <c r="X12726" s="1"/>
    </row>
    <row r="12727" spans="15:24" x14ac:dyDescent="0.55000000000000004">
      <c r="O12727" s="1"/>
      <c r="V12727" s="1"/>
      <c r="X12727" s="1"/>
    </row>
    <row r="12728" spans="15:24" x14ac:dyDescent="0.55000000000000004">
      <c r="O12728" s="1"/>
      <c r="V12728" s="1"/>
      <c r="X12728" s="1"/>
    </row>
    <row r="12729" spans="15:24" x14ac:dyDescent="0.55000000000000004">
      <c r="O12729" s="1"/>
      <c r="V12729" s="1"/>
      <c r="X12729" s="1"/>
    </row>
    <row r="12730" spans="15:24" x14ac:dyDescent="0.55000000000000004">
      <c r="O12730" s="1"/>
      <c r="V12730" s="1"/>
      <c r="X12730" s="1"/>
    </row>
    <row r="12731" spans="15:24" x14ac:dyDescent="0.55000000000000004">
      <c r="O12731" s="1"/>
      <c r="V12731" s="1"/>
      <c r="X12731" s="1"/>
    </row>
    <row r="12732" spans="15:24" x14ac:dyDescent="0.55000000000000004">
      <c r="O12732" s="1"/>
      <c r="V12732" s="1"/>
      <c r="X12732" s="1"/>
    </row>
    <row r="12733" spans="15:24" x14ac:dyDescent="0.55000000000000004">
      <c r="O12733" s="1"/>
      <c r="V12733" s="1"/>
      <c r="X12733" s="1"/>
    </row>
    <row r="12734" spans="15:24" x14ac:dyDescent="0.55000000000000004">
      <c r="O12734" s="1"/>
      <c r="V12734" s="1"/>
      <c r="X12734" s="1"/>
    </row>
    <row r="12735" spans="15:24" x14ac:dyDescent="0.55000000000000004">
      <c r="O12735" s="1"/>
      <c r="V12735" s="1"/>
      <c r="X12735" s="1"/>
    </row>
    <row r="12736" spans="15:24" x14ac:dyDescent="0.55000000000000004">
      <c r="O12736" s="1"/>
      <c r="V12736" s="1"/>
      <c r="X12736" s="1"/>
    </row>
    <row r="12737" spans="15:24" x14ac:dyDescent="0.55000000000000004">
      <c r="O12737" s="1"/>
      <c r="V12737" s="1"/>
      <c r="X12737" s="1"/>
    </row>
    <row r="12738" spans="15:24" x14ac:dyDescent="0.55000000000000004">
      <c r="O12738" s="1"/>
      <c r="V12738" s="1"/>
      <c r="X12738" s="1"/>
    </row>
    <row r="12739" spans="15:24" x14ac:dyDescent="0.55000000000000004">
      <c r="O12739" s="1"/>
      <c r="V12739" s="1"/>
      <c r="X12739" s="1"/>
    </row>
    <row r="12740" spans="15:24" x14ac:dyDescent="0.55000000000000004">
      <c r="O12740" s="1"/>
      <c r="V12740" s="1"/>
      <c r="X12740" s="1"/>
    </row>
    <row r="12741" spans="15:24" x14ac:dyDescent="0.55000000000000004">
      <c r="O12741" s="1"/>
      <c r="V12741" s="1"/>
      <c r="X12741" s="1"/>
    </row>
    <row r="12742" spans="15:24" x14ac:dyDescent="0.55000000000000004">
      <c r="O12742" s="1"/>
      <c r="V12742" s="1"/>
      <c r="X12742" s="1"/>
    </row>
    <row r="12743" spans="15:24" x14ac:dyDescent="0.55000000000000004">
      <c r="O12743" s="1"/>
      <c r="V12743" s="1"/>
      <c r="X12743" s="1"/>
    </row>
    <row r="12744" spans="15:24" x14ac:dyDescent="0.55000000000000004">
      <c r="O12744" s="1"/>
      <c r="V12744" s="1"/>
      <c r="X12744" s="1"/>
    </row>
    <row r="12745" spans="15:24" x14ac:dyDescent="0.55000000000000004">
      <c r="O12745" s="1"/>
      <c r="V12745" s="1"/>
      <c r="X12745" s="1"/>
    </row>
    <row r="12746" spans="15:24" x14ac:dyDescent="0.55000000000000004">
      <c r="O12746" s="1"/>
      <c r="V12746" s="1"/>
      <c r="X12746" s="1"/>
    </row>
    <row r="12747" spans="15:24" x14ac:dyDescent="0.55000000000000004">
      <c r="O12747" s="1"/>
      <c r="V12747" s="1"/>
      <c r="X12747" s="1"/>
    </row>
    <row r="12748" spans="15:24" x14ac:dyDescent="0.55000000000000004">
      <c r="O12748" s="1"/>
      <c r="V12748" s="1"/>
      <c r="X12748" s="1"/>
    </row>
    <row r="12749" spans="15:24" x14ac:dyDescent="0.55000000000000004">
      <c r="O12749" s="1"/>
      <c r="V12749" s="1"/>
      <c r="X12749" s="1"/>
    </row>
    <row r="12750" spans="15:24" x14ac:dyDescent="0.55000000000000004">
      <c r="O12750" s="1"/>
      <c r="V12750" s="1"/>
      <c r="X12750" s="1"/>
    </row>
    <row r="12751" spans="15:24" x14ac:dyDescent="0.55000000000000004">
      <c r="O12751" s="1"/>
      <c r="V12751" s="1"/>
      <c r="X12751" s="1"/>
    </row>
    <row r="12752" spans="15:24" x14ac:dyDescent="0.55000000000000004">
      <c r="O12752" s="1"/>
      <c r="V12752" s="1"/>
      <c r="X12752" s="1"/>
    </row>
    <row r="12753" spans="15:24" x14ac:dyDescent="0.55000000000000004">
      <c r="O12753" s="1"/>
      <c r="V12753" s="1"/>
      <c r="X12753" s="1"/>
    </row>
    <row r="12754" spans="15:24" x14ac:dyDescent="0.55000000000000004">
      <c r="O12754" s="1"/>
      <c r="V12754" s="1"/>
      <c r="X12754" s="1"/>
    </row>
    <row r="12755" spans="15:24" x14ac:dyDescent="0.55000000000000004">
      <c r="O12755" s="1"/>
      <c r="V12755" s="1"/>
      <c r="X12755" s="1"/>
    </row>
    <row r="12756" spans="15:24" x14ac:dyDescent="0.55000000000000004">
      <c r="O12756" s="1"/>
      <c r="V12756" s="1"/>
      <c r="X12756" s="1"/>
    </row>
    <row r="12757" spans="15:24" x14ac:dyDescent="0.55000000000000004">
      <c r="O12757" s="1"/>
      <c r="V12757" s="1"/>
      <c r="X12757" s="1"/>
    </row>
    <row r="12758" spans="15:24" x14ac:dyDescent="0.55000000000000004">
      <c r="O12758" s="1"/>
      <c r="V12758" s="1"/>
      <c r="X12758" s="1"/>
    </row>
    <row r="12759" spans="15:24" x14ac:dyDescent="0.55000000000000004">
      <c r="O12759" s="1"/>
      <c r="V12759" s="1"/>
      <c r="X12759" s="1"/>
    </row>
    <row r="12760" spans="15:24" x14ac:dyDescent="0.55000000000000004">
      <c r="O12760" s="1"/>
      <c r="V12760" s="1"/>
      <c r="X12760" s="1"/>
    </row>
    <row r="12761" spans="15:24" x14ac:dyDescent="0.55000000000000004">
      <c r="O12761" s="1"/>
      <c r="V12761" s="1"/>
      <c r="X12761" s="1"/>
    </row>
    <row r="12762" spans="15:24" x14ac:dyDescent="0.55000000000000004">
      <c r="O12762" s="1"/>
      <c r="V12762" s="1"/>
      <c r="X12762" s="1"/>
    </row>
    <row r="12763" spans="15:24" x14ac:dyDescent="0.55000000000000004">
      <c r="O12763" s="1"/>
      <c r="V12763" s="1"/>
      <c r="X12763" s="1"/>
    </row>
    <row r="12764" spans="15:24" x14ac:dyDescent="0.55000000000000004">
      <c r="O12764" s="1"/>
      <c r="V12764" s="1"/>
      <c r="X12764" s="1"/>
    </row>
    <row r="12765" spans="15:24" x14ac:dyDescent="0.55000000000000004">
      <c r="O12765" s="1"/>
      <c r="V12765" s="1"/>
      <c r="X12765" s="1"/>
    </row>
    <row r="12766" spans="15:24" x14ac:dyDescent="0.55000000000000004">
      <c r="O12766" s="1"/>
      <c r="V12766" s="1"/>
      <c r="X12766" s="1"/>
    </row>
    <row r="12767" spans="15:24" x14ac:dyDescent="0.55000000000000004">
      <c r="O12767" s="1"/>
      <c r="V12767" s="1"/>
      <c r="X12767" s="1"/>
    </row>
    <row r="12768" spans="15:24" x14ac:dyDescent="0.55000000000000004">
      <c r="O12768" s="1"/>
      <c r="V12768" s="1"/>
      <c r="X12768" s="1"/>
    </row>
    <row r="12769" spans="15:24" x14ac:dyDescent="0.55000000000000004">
      <c r="O12769" s="1"/>
      <c r="V12769" s="1"/>
      <c r="X12769" s="1"/>
    </row>
    <row r="12770" spans="15:24" x14ac:dyDescent="0.55000000000000004">
      <c r="O12770" s="1"/>
      <c r="V12770" s="1"/>
      <c r="X12770" s="1"/>
    </row>
    <row r="12771" spans="15:24" x14ac:dyDescent="0.55000000000000004">
      <c r="O12771" s="1"/>
      <c r="V12771" s="1"/>
      <c r="X12771" s="1"/>
    </row>
    <row r="12772" spans="15:24" x14ac:dyDescent="0.55000000000000004">
      <c r="O12772" s="1"/>
      <c r="V12772" s="1"/>
      <c r="X12772" s="1"/>
    </row>
    <row r="12773" spans="15:24" x14ac:dyDescent="0.55000000000000004">
      <c r="O12773" s="1"/>
      <c r="V12773" s="1"/>
      <c r="X12773" s="1"/>
    </row>
    <row r="12774" spans="15:24" x14ac:dyDescent="0.55000000000000004">
      <c r="O12774" s="1"/>
      <c r="V12774" s="1"/>
      <c r="X12774" s="1"/>
    </row>
    <row r="12775" spans="15:24" x14ac:dyDescent="0.55000000000000004">
      <c r="O12775" s="1"/>
      <c r="V12775" s="1"/>
      <c r="X12775" s="1"/>
    </row>
    <row r="12776" spans="15:24" x14ac:dyDescent="0.55000000000000004">
      <c r="O12776" s="1"/>
      <c r="V12776" s="1"/>
      <c r="X12776" s="1"/>
    </row>
    <row r="12777" spans="15:24" x14ac:dyDescent="0.55000000000000004">
      <c r="O12777" s="1"/>
      <c r="V12777" s="1"/>
      <c r="X12777" s="1"/>
    </row>
    <row r="12778" spans="15:24" x14ac:dyDescent="0.55000000000000004">
      <c r="O12778" s="1"/>
      <c r="V12778" s="1"/>
      <c r="X12778" s="1"/>
    </row>
    <row r="12779" spans="15:24" x14ac:dyDescent="0.55000000000000004">
      <c r="O12779" s="1"/>
      <c r="V12779" s="1"/>
      <c r="X12779" s="1"/>
    </row>
    <row r="12780" spans="15:24" x14ac:dyDescent="0.55000000000000004">
      <c r="O12780" s="1"/>
      <c r="V12780" s="1"/>
      <c r="X12780" s="1"/>
    </row>
    <row r="12781" spans="15:24" x14ac:dyDescent="0.55000000000000004">
      <c r="O12781" s="1"/>
      <c r="V12781" s="1"/>
      <c r="X12781" s="1"/>
    </row>
    <row r="12782" spans="15:24" x14ac:dyDescent="0.55000000000000004">
      <c r="O12782" s="1"/>
      <c r="V12782" s="1"/>
      <c r="X12782" s="1"/>
    </row>
    <row r="12783" spans="15:24" x14ac:dyDescent="0.55000000000000004">
      <c r="O12783" s="1"/>
      <c r="V12783" s="1"/>
      <c r="X12783" s="1"/>
    </row>
    <row r="12784" spans="15:24" x14ac:dyDescent="0.55000000000000004">
      <c r="O12784" s="1"/>
      <c r="V12784" s="1"/>
      <c r="X12784" s="1"/>
    </row>
    <row r="12785" spans="15:24" x14ac:dyDescent="0.55000000000000004">
      <c r="O12785" s="1"/>
      <c r="V12785" s="1"/>
      <c r="X12785" s="1"/>
    </row>
    <row r="12786" spans="15:24" x14ac:dyDescent="0.55000000000000004">
      <c r="O12786" s="1"/>
      <c r="V12786" s="1"/>
      <c r="X12786" s="1"/>
    </row>
    <row r="12787" spans="15:24" x14ac:dyDescent="0.55000000000000004">
      <c r="O12787" s="1"/>
      <c r="V12787" s="1"/>
      <c r="X12787" s="1"/>
    </row>
    <row r="12788" spans="15:24" x14ac:dyDescent="0.55000000000000004">
      <c r="O12788" s="1"/>
      <c r="V12788" s="1"/>
      <c r="X12788" s="1"/>
    </row>
    <row r="12789" spans="15:24" x14ac:dyDescent="0.55000000000000004">
      <c r="O12789" s="1"/>
      <c r="V12789" s="1"/>
      <c r="X12789" s="1"/>
    </row>
    <row r="12790" spans="15:24" x14ac:dyDescent="0.55000000000000004">
      <c r="O12790" s="1"/>
      <c r="V12790" s="1"/>
      <c r="X12790" s="1"/>
    </row>
    <row r="12791" spans="15:24" x14ac:dyDescent="0.55000000000000004">
      <c r="O12791" s="1"/>
      <c r="V12791" s="1"/>
      <c r="X12791" s="1"/>
    </row>
    <row r="12792" spans="15:24" x14ac:dyDescent="0.55000000000000004">
      <c r="O12792" s="1"/>
      <c r="V12792" s="1"/>
      <c r="X12792" s="1"/>
    </row>
    <row r="12793" spans="15:24" x14ac:dyDescent="0.55000000000000004">
      <c r="O12793" s="1"/>
      <c r="V12793" s="1"/>
      <c r="X12793" s="1"/>
    </row>
    <row r="12794" spans="15:24" x14ac:dyDescent="0.55000000000000004">
      <c r="O12794" s="1"/>
      <c r="V12794" s="1"/>
      <c r="X12794" s="1"/>
    </row>
    <row r="12795" spans="15:24" x14ac:dyDescent="0.55000000000000004">
      <c r="O12795" s="1"/>
      <c r="V12795" s="1"/>
      <c r="X12795" s="1"/>
    </row>
    <row r="12796" spans="15:24" x14ac:dyDescent="0.55000000000000004">
      <c r="O12796" s="1"/>
      <c r="V12796" s="1"/>
      <c r="X12796" s="1"/>
    </row>
    <row r="12797" spans="15:24" x14ac:dyDescent="0.55000000000000004">
      <c r="O12797" s="1"/>
      <c r="V12797" s="1"/>
      <c r="X12797" s="1"/>
    </row>
    <row r="12798" spans="15:24" x14ac:dyDescent="0.55000000000000004">
      <c r="O12798" s="1"/>
      <c r="V12798" s="1"/>
      <c r="X12798" s="1"/>
    </row>
    <row r="12799" spans="15:24" x14ac:dyDescent="0.55000000000000004">
      <c r="O12799" s="1"/>
      <c r="V12799" s="1"/>
      <c r="X12799" s="1"/>
    </row>
    <row r="12800" spans="15:24" x14ac:dyDescent="0.55000000000000004">
      <c r="O12800" s="1"/>
      <c r="V12800" s="1"/>
      <c r="X12800" s="1"/>
    </row>
    <row r="12801" spans="15:24" x14ac:dyDescent="0.55000000000000004">
      <c r="O12801" s="1"/>
      <c r="V12801" s="1"/>
      <c r="X12801" s="1"/>
    </row>
    <row r="12802" spans="15:24" x14ac:dyDescent="0.55000000000000004">
      <c r="O12802" s="1"/>
      <c r="V12802" s="1"/>
      <c r="X12802" s="1"/>
    </row>
    <row r="12803" spans="15:24" x14ac:dyDescent="0.55000000000000004">
      <c r="O12803" s="1"/>
      <c r="V12803" s="1"/>
      <c r="X12803" s="1"/>
    </row>
    <row r="12804" spans="15:24" x14ac:dyDescent="0.55000000000000004">
      <c r="O12804" s="1"/>
      <c r="V12804" s="1"/>
      <c r="X12804" s="1"/>
    </row>
    <row r="12805" spans="15:24" x14ac:dyDescent="0.55000000000000004">
      <c r="O12805" s="1"/>
      <c r="V12805" s="1"/>
      <c r="X12805" s="1"/>
    </row>
    <row r="12806" spans="15:24" x14ac:dyDescent="0.55000000000000004">
      <c r="O12806" s="1"/>
      <c r="V12806" s="1"/>
      <c r="X12806" s="1"/>
    </row>
    <row r="12807" spans="15:24" x14ac:dyDescent="0.55000000000000004">
      <c r="O12807" s="1"/>
      <c r="V12807" s="1"/>
      <c r="X12807" s="1"/>
    </row>
    <row r="12808" spans="15:24" x14ac:dyDescent="0.55000000000000004">
      <c r="O12808" s="1"/>
      <c r="V12808" s="1"/>
      <c r="X12808" s="1"/>
    </row>
    <row r="12809" spans="15:24" x14ac:dyDescent="0.55000000000000004">
      <c r="O12809" s="1"/>
      <c r="V12809" s="1"/>
      <c r="X12809" s="1"/>
    </row>
    <row r="12810" spans="15:24" x14ac:dyDescent="0.55000000000000004">
      <c r="O12810" s="1"/>
      <c r="V12810" s="1"/>
      <c r="X12810" s="1"/>
    </row>
    <row r="12811" spans="15:24" x14ac:dyDescent="0.55000000000000004">
      <c r="O12811" s="1"/>
      <c r="V12811" s="1"/>
      <c r="X12811" s="1"/>
    </row>
    <row r="12812" spans="15:24" x14ac:dyDescent="0.55000000000000004">
      <c r="O12812" s="1"/>
      <c r="V12812" s="1"/>
      <c r="X12812" s="1"/>
    </row>
    <row r="12813" spans="15:24" x14ac:dyDescent="0.55000000000000004">
      <c r="O12813" s="1"/>
      <c r="V12813" s="1"/>
      <c r="X12813" s="1"/>
    </row>
    <row r="12814" spans="15:24" x14ac:dyDescent="0.55000000000000004">
      <c r="O12814" s="1"/>
      <c r="V12814" s="1"/>
      <c r="X12814" s="1"/>
    </row>
    <row r="12815" spans="15:24" x14ac:dyDescent="0.55000000000000004">
      <c r="O12815" s="1"/>
      <c r="V12815" s="1"/>
      <c r="X12815" s="1"/>
    </row>
    <row r="12816" spans="15:24" x14ac:dyDescent="0.55000000000000004">
      <c r="O12816" s="1"/>
      <c r="V12816" s="1"/>
      <c r="X12816" s="1"/>
    </row>
    <row r="12817" spans="15:24" x14ac:dyDescent="0.55000000000000004">
      <c r="O12817" s="1"/>
      <c r="V12817" s="1"/>
      <c r="X12817" s="1"/>
    </row>
    <row r="12818" spans="15:24" x14ac:dyDescent="0.55000000000000004">
      <c r="O12818" s="1"/>
      <c r="V12818" s="1"/>
      <c r="X12818" s="1"/>
    </row>
    <row r="12819" spans="15:24" x14ac:dyDescent="0.55000000000000004">
      <c r="O12819" s="1"/>
      <c r="V12819" s="1"/>
      <c r="X12819" s="1"/>
    </row>
    <row r="12820" spans="15:24" x14ac:dyDescent="0.55000000000000004">
      <c r="O12820" s="1"/>
      <c r="V12820" s="1"/>
      <c r="X12820" s="1"/>
    </row>
    <row r="12821" spans="15:24" x14ac:dyDescent="0.55000000000000004">
      <c r="O12821" s="1"/>
      <c r="V12821" s="1"/>
      <c r="X12821" s="1"/>
    </row>
    <row r="12822" spans="15:24" x14ac:dyDescent="0.55000000000000004">
      <c r="O12822" s="1"/>
      <c r="V12822" s="1"/>
      <c r="X12822" s="1"/>
    </row>
    <row r="12823" spans="15:24" x14ac:dyDescent="0.55000000000000004">
      <c r="O12823" s="1"/>
      <c r="V12823" s="1"/>
      <c r="X12823" s="1"/>
    </row>
    <row r="12824" spans="15:24" x14ac:dyDescent="0.55000000000000004">
      <c r="O12824" s="1"/>
      <c r="V12824" s="1"/>
      <c r="X12824" s="1"/>
    </row>
    <row r="12825" spans="15:24" x14ac:dyDescent="0.55000000000000004">
      <c r="O12825" s="1"/>
      <c r="V12825" s="1"/>
      <c r="X12825" s="1"/>
    </row>
    <row r="12826" spans="15:24" x14ac:dyDescent="0.55000000000000004">
      <c r="O12826" s="1"/>
      <c r="V12826" s="1"/>
      <c r="X12826" s="1"/>
    </row>
    <row r="12827" spans="15:24" x14ac:dyDescent="0.55000000000000004">
      <c r="O12827" s="1"/>
      <c r="V12827" s="1"/>
      <c r="X12827" s="1"/>
    </row>
    <row r="12828" spans="15:24" x14ac:dyDescent="0.55000000000000004">
      <c r="O12828" s="1"/>
      <c r="V12828" s="1"/>
      <c r="X12828" s="1"/>
    </row>
    <row r="12829" spans="15:24" x14ac:dyDescent="0.55000000000000004">
      <c r="O12829" s="1"/>
      <c r="V12829" s="1"/>
      <c r="X12829" s="1"/>
    </row>
    <row r="12830" spans="15:24" x14ac:dyDescent="0.55000000000000004">
      <c r="O12830" s="1"/>
      <c r="V12830" s="1"/>
      <c r="X12830" s="1"/>
    </row>
    <row r="12831" spans="15:24" x14ac:dyDescent="0.55000000000000004">
      <c r="O12831" s="1"/>
      <c r="V12831" s="1"/>
      <c r="X12831" s="1"/>
    </row>
    <row r="12832" spans="15:24" x14ac:dyDescent="0.55000000000000004">
      <c r="O12832" s="1"/>
      <c r="V12832" s="1"/>
      <c r="X12832" s="1"/>
    </row>
    <row r="12833" spans="15:24" x14ac:dyDescent="0.55000000000000004">
      <c r="O12833" s="1"/>
      <c r="V12833" s="1"/>
      <c r="X12833" s="1"/>
    </row>
    <row r="12834" spans="15:24" x14ac:dyDescent="0.55000000000000004">
      <c r="O12834" s="1"/>
      <c r="V12834" s="1"/>
      <c r="X12834" s="1"/>
    </row>
    <row r="12835" spans="15:24" x14ac:dyDescent="0.55000000000000004">
      <c r="O12835" s="1"/>
      <c r="V12835" s="1"/>
      <c r="X12835" s="1"/>
    </row>
    <row r="12836" spans="15:24" x14ac:dyDescent="0.55000000000000004">
      <c r="O12836" s="1"/>
      <c r="V12836" s="1"/>
      <c r="X12836" s="1"/>
    </row>
    <row r="12837" spans="15:24" x14ac:dyDescent="0.55000000000000004">
      <c r="O12837" s="1"/>
      <c r="V12837" s="1"/>
      <c r="X12837" s="1"/>
    </row>
    <row r="12838" spans="15:24" x14ac:dyDescent="0.55000000000000004">
      <c r="O12838" s="1"/>
      <c r="V12838" s="1"/>
      <c r="X12838" s="1"/>
    </row>
    <row r="12839" spans="15:24" x14ac:dyDescent="0.55000000000000004">
      <c r="O12839" s="1"/>
      <c r="V12839" s="1"/>
      <c r="X12839" s="1"/>
    </row>
    <row r="12840" spans="15:24" x14ac:dyDescent="0.55000000000000004">
      <c r="O12840" s="1"/>
      <c r="V12840" s="1"/>
      <c r="X12840" s="1"/>
    </row>
    <row r="12841" spans="15:24" x14ac:dyDescent="0.55000000000000004">
      <c r="O12841" s="1"/>
      <c r="V12841" s="1"/>
      <c r="X12841" s="1"/>
    </row>
    <row r="12842" spans="15:24" x14ac:dyDescent="0.55000000000000004">
      <c r="O12842" s="1"/>
      <c r="V12842" s="1"/>
      <c r="X12842" s="1"/>
    </row>
    <row r="12843" spans="15:24" x14ac:dyDescent="0.55000000000000004">
      <c r="O12843" s="1"/>
      <c r="V12843" s="1"/>
      <c r="X12843" s="1"/>
    </row>
    <row r="12844" spans="15:24" x14ac:dyDescent="0.55000000000000004">
      <c r="O12844" s="1"/>
      <c r="V12844" s="1"/>
      <c r="X12844" s="1"/>
    </row>
    <row r="12845" spans="15:24" x14ac:dyDescent="0.55000000000000004">
      <c r="O12845" s="1"/>
      <c r="V12845" s="1"/>
      <c r="X12845" s="1"/>
    </row>
    <row r="12846" spans="15:24" x14ac:dyDescent="0.55000000000000004">
      <c r="O12846" s="1"/>
      <c r="V12846" s="1"/>
      <c r="X12846" s="1"/>
    </row>
    <row r="12847" spans="15:24" x14ac:dyDescent="0.55000000000000004">
      <c r="O12847" s="1"/>
      <c r="V12847" s="1"/>
      <c r="X12847" s="1"/>
    </row>
    <row r="12848" spans="15:24" x14ac:dyDescent="0.55000000000000004">
      <c r="O12848" s="1"/>
      <c r="V12848" s="1"/>
      <c r="X12848" s="1"/>
    </row>
    <row r="12849" spans="15:24" x14ac:dyDescent="0.55000000000000004">
      <c r="O12849" s="1"/>
      <c r="V12849" s="1"/>
      <c r="X12849" s="1"/>
    </row>
    <row r="12850" spans="15:24" x14ac:dyDescent="0.55000000000000004">
      <c r="O12850" s="1"/>
      <c r="V12850" s="1"/>
      <c r="X12850" s="1"/>
    </row>
    <row r="12851" spans="15:24" x14ac:dyDescent="0.55000000000000004">
      <c r="O12851" s="1"/>
      <c r="V12851" s="1"/>
      <c r="X12851" s="1"/>
    </row>
    <row r="12852" spans="15:24" x14ac:dyDescent="0.55000000000000004">
      <c r="O12852" s="1"/>
      <c r="V12852" s="1"/>
      <c r="X12852" s="1"/>
    </row>
    <row r="12853" spans="15:24" x14ac:dyDescent="0.55000000000000004">
      <c r="O12853" s="1"/>
      <c r="V12853" s="1"/>
      <c r="X12853" s="1"/>
    </row>
    <row r="12854" spans="15:24" x14ac:dyDescent="0.55000000000000004">
      <c r="O12854" s="1"/>
      <c r="V12854" s="1"/>
      <c r="X12854" s="1"/>
    </row>
    <row r="12855" spans="15:24" x14ac:dyDescent="0.55000000000000004">
      <c r="O12855" s="1"/>
      <c r="V12855" s="1"/>
      <c r="X12855" s="1"/>
    </row>
    <row r="12856" spans="15:24" x14ac:dyDescent="0.55000000000000004">
      <c r="O12856" s="1"/>
      <c r="V12856" s="1"/>
      <c r="X12856" s="1"/>
    </row>
    <row r="12857" spans="15:24" x14ac:dyDescent="0.55000000000000004">
      <c r="O12857" s="1"/>
      <c r="V12857" s="1"/>
      <c r="X12857" s="1"/>
    </row>
    <row r="12858" spans="15:24" x14ac:dyDescent="0.55000000000000004">
      <c r="O12858" s="1"/>
      <c r="V12858" s="1"/>
      <c r="X12858" s="1"/>
    </row>
    <row r="12859" spans="15:24" x14ac:dyDescent="0.55000000000000004">
      <c r="O12859" s="1"/>
      <c r="V12859" s="1"/>
      <c r="X12859" s="1"/>
    </row>
    <row r="12860" spans="15:24" x14ac:dyDescent="0.55000000000000004">
      <c r="O12860" s="1"/>
      <c r="V12860" s="1"/>
      <c r="X12860" s="1"/>
    </row>
    <row r="12861" spans="15:24" x14ac:dyDescent="0.55000000000000004">
      <c r="O12861" s="1"/>
      <c r="V12861" s="1"/>
      <c r="X12861" s="1"/>
    </row>
    <row r="12862" spans="15:24" x14ac:dyDescent="0.55000000000000004">
      <c r="O12862" s="1"/>
      <c r="V12862" s="1"/>
      <c r="X12862" s="1"/>
    </row>
    <row r="12863" spans="15:24" x14ac:dyDescent="0.55000000000000004">
      <c r="O12863" s="1"/>
      <c r="V12863" s="1"/>
      <c r="X12863" s="1"/>
    </row>
    <row r="12864" spans="15:24" x14ac:dyDescent="0.55000000000000004">
      <c r="O12864" s="1"/>
      <c r="V12864" s="1"/>
      <c r="X12864" s="1"/>
    </row>
    <row r="12865" spans="15:24" x14ac:dyDescent="0.55000000000000004">
      <c r="O12865" s="1"/>
      <c r="V12865" s="1"/>
      <c r="X12865" s="1"/>
    </row>
    <row r="12866" spans="15:24" x14ac:dyDescent="0.55000000000000004">
      <c r="O12866" s="1"/>
      <c r="V12866" s="1"/>
      <c r="X12866" s="1"/>
    </row>
    <row r="12867" spans="15:24" x14ac:dyDescent="0.55000000000000004">
      <c r="O12867" s="1"/>
      <c r="V12867" s="1"/>
      <c r="X12867" s="1"/>
    </row>
    <row r="12868" spans="15:24" x14ac:dyDescent="0.55000000000000004">
      <c r="O12868" s="1"/>
      <c r="V12868" s="1"/>
      <c r="X12868" s="1"/>
    </row>
    <row r="12869" spans="15:24" x14ac:dyDescent="0.55000000000000004">
      <c r="O12869" s="1"/>
      <c r="V12869" s="1"/>
      <c r="X12869" s="1"/>
    </row>
    <row r="12870" spans="15:24" x14ac:dyDescent="0.55000000000000004">
      <c r="O12870" s="1"/>
      <c r="V12870" s="1"/>
      <c r="X12870" s="1"/>
    </row>
    <row r="12871" spans="15:24" x14ac:dyDescent="0.55000000000000004">
      <c r="O12871" s="1"/>
      <c r="V12871" s="1"/>
      <c r="X12871" s="1"/>
    </row>
    <row r="12872" spans="15:24" x14ac:dyDescent="0.55000000000000004">
      <c r="O12872" s="1"/>
      <c r="V12872" s="1"/>
      <c r="X12872" s="1"/>
    </row>
    <row r="12873" spans="15:24" x14ac:dyDescent="0.55000000000000004">
      <c r="O12873" s="1"/>
      <c r="V12873" s="1"/>
      <c r="X12873" s="1"/>
    </row>
    <row r="12874" spans="15:24" x14ac:dyDescent="0.55000000000000004">
      <c r="O12874" s="1"/>
      <c r="V12874" s="1"/>
      <c r="X12874" s="1"/>
    </row>
    <row r="12875" spans="15:24" x14ac:dyDescent="0.55000000000000004">
      <c r="O12875" s="1"/>
      <c r="V12875" s="1"/>
      <c r="X12875" s="1"/>
    </row>
    <row r="12876" spans="15:24" x14ac:dyDescent="0.55000000000000004">
      <c r="O12876" s="1"/>
      <c r="V12876" s="1"/>
      <c r="X12876" s="1"/>
    </row>
    <row r="12877" spans="15:24" x14ac:dyDescent="0.55000000000000004">
      <c r="O12877" s="1"/>
      <c r="V12877" s="1"/>
      <c r="X12877" s="1"/>
    </row>
    <row r="12878" spans="15:24" x14ac:dyDescent="0.55000000000000004">
      <c r="O12878" s="1"/>
      <c r="V12878" s="1"/>
      <c r="X12878" s="1"/>
    </row>
    <row r="12879" spans="15:24" x14ac:dyDescent="0.55000000000000004">
      <c r="O12879" s="1"/>
      <c r="V12879" s="1"/>
      <c r="X12879" s="1"/>
    </row>
    <row r="12880" spans="15:24" x14ac:dyDescent="0.55000000000000004">
      <c r="O12880" s="1"/>
      <c r="V12880" s="1"/>
      <c r="X12880" s="1"/>
    </row>
    <row r="12881" spans="15:24" x14ac:dyDescent="0.55000000000000004">
      <c r="O12881" s="1"/>
      <c r="V12881" s="1"/>
      <c r="X12881" s="1"/>
    </row>
    <row r="12882" spans="15:24" x14ac:dyDescent="0.55000000000000004">
      <c r="O12882" s="1"/>
      <c r="V12882" s="1"/>
      <c r="X12882" s="1"/>
    </row>
    <row r="12883" spans="15:24" x14ac:dyDescent="0.55000000000000004">
      <c r="O12883" s="1"/>
      <c r="V12883" s="1"/>
      <c r="X12883" s="1"/>
    </row>
    <row r="12884" spans="15:24" x14ac:dyDescent="0.55000000000000004">
      <c r="O12884" s="1"/>
      <c r="V12884" s="1"/>
      <c r="X12884" s="1"/>
    </row>
    <row r="12885" spans="15:24" x14ac:dyDescent="0.55000000000000004">
      <c r="O12885" s="1"/>
      <c r="V12885" s="1"/>
      <c r="X12885" s="1"/>
    </row>
    <row r="12886" spans="15:24" x14ac:dyDescent="0.55000000000000004">
      <c r="O12886" s="1"/>
      <c r="V12886" s="1"/>
      <c r="X12886" s="1"/>
    </row>
    <row r="12887" spans="15:24" x14ac:dyDescent="0.55000000000000004">
      <c r="O12887" s="1"/>
      <c r="V12887" s="1"/>
      <c r="X12887" s="1"/>
    </row>
    <row r="12888" spans="15:24" x14ac:dyDescent="0.55000000000000004">
      <c r="O12888" s="1"/>
      <c r="V12888" s="1"/>
      <c r="X12888" s="1"/>
    </row>
    <row r="12889" spans="15:24" x14ac:dyDescent="0.55000000000000004">
      <c r="O12889" s="1"/>
      <c r="V12889" s="1"/>
      <c r="X12889" s="1"/>
    </row>
    <row r="12890" spans="15:24" x14ac:dyDescent="0.55000000000000004">
      <c r="O12890" s="1"/>
      <c r="V12890" s="1"/>
      <c r="X12890" s="1"/>
    </row>
    <row r="12891" spans="15:24" x14ac:dyDescent="0.55000000000000004">
      <c r="O12891" s="1"/>
      <c r="V12891" s="1"/>
      <c r="X12891" s="1"/>
    </row>
    <row r="12892" spans="15:24" x14ac:dyDescent="0.55000000000000004">
      <c r="O12892" s="1"/>
      <c r="V12892" s="1"/>
      <c r="X12892" s="1"/>
    </row>
    <row r="12893" spans="15:24" x14ac:dyDescent="0.55000000000000004">
      <c r="O12893" s="1"/>
      <c r="V12893" s="1"/>
      <c r="X12893" s="1"/>
    </row>
    <row r="12894" spans="15:24" x14ac:dyDescent="0.55000000000000004">
      <c r="O12894" s="1"/>
      <c r="V12894" s="1"/>
      <c r="X12894" s="1"/>
    </row>
    <row r="12895" spans="15:24" x14ac:dyDescent="0.55000000000000004">
      <c r="O12895" s="1"/>
      <c r="V12895" s="1"/>
      <c r="X12895" s="1"/>
    </row>
    <row r="12896" spans="15:24" x14ac:dyDescent="0.55000000000000004">
      <c r="O12896" s="1"/>
      <c r="V12896" s="1"/>
      <c r="X12896" s="1"/>
    </row>
    <row r="12897" spans="15:24" x14ac:dyDescent="0.55000000000000004">
      <c r="O12897" s="1"/>
      <c r="V12897" s="1"/>
      <c r="X12897" s="1"/>
    </row>
    <row r="12898" spans="15:24" x14ac:dyDescent="0.55000000000000004">
      <c r="O12898" s="1"/>
      <c r="V12898" s="1"/>
      <c r="X12898" s="1"/>
    </row>
    <row r="12899" spans="15:24" x14ac:dyDescent="0.55000000000000004">
      <c r="O12899" s="1"/>
      <c r="V12899" s="1"/>
      <c r="X12899" s="1"/>
    </row>
    <row r="12900" spans="15:24" x14ac:dyDescent="0.55000000000000004">
      <c r="O12900" s="1"/>
      <c r="V12900" s="1"/>
      <c r="X12900" s="1"/>
    </row>
    <row r="12901" spans="15:24" x14ac:dyDescent="0.55000000000000004">
      <c r="O12901" s="1"/>
      <c r="V12901" s="1"/>
      <c r="X12901" s="1"/>
    </row>
    <row r="12902" spans="15:24" x14ac:dyDescent="0.55000000000000004">
      <c r="O12902" s="1"/>
      <c r="V12902" s="1"/>
      <c r="X12902" s="1"/>
    </row>
    <row r="12903" spans="15:24" x14ac:dyDescent="0.55000000000000004">
      <c r="O12903" s="1"/>
      <c r="V12903" s="1"/>
      <c r="X12903" s="1"/>
    </row>
    <row r="12904" spans="15:24" x14ac:dyDescent="0.55000000000000004">
      <c r="O12904" s="1"/>
      <c r="V12904" s="1"/>
      <c r="X12904" s="1"/>
    </row>
    <row r="12905" spans="15:24" x14ac:dyDescent="0.55000000000000004">
      <c r="O12905" s="1"/>
      <c r="V12905" s="1"/>
      <c r="X12905" s="1"/>
    </row>
    <row r="12906" spans="15:24" x14ac:dyDescent="0.55000000000000004">
      <c r="O12906" s="1"/>
      <c r="V12906" s="1"/>
      <c r="X12906" s="1"/>
    </row>
    <row r="12907" spans="15:24" x14ac:dyDescent="0.55000000000000004">
      <c r="O12907" s="1"/>
      <c r="V12907" s="1"/>
      <c r="X12907" s="1"/>
    </row>
    <row r="12908" spans="15:24" x14ac:dyDescent="0.55000000000000004">
      <c r="O12908" s="1"/>
      <c r="V12908" s="1"/>
      <c r="X12908" s="1"/>
    </row>
    <row r="12909" spans="15:24" x14ac:dyDescent="0.55000000000000004">
      <c r="O12909" s="1"/>
      <c r="V12909" s="1"/>
      <c r="X12909" s="1"/>
    </row>
    <row r="12910" spans="15:24" x14ac:dyDescent="0.55000000000000004">
      <c r="O12910" s="1"/>
      <c r="V12910" s="1"/>
      <c r="X12910" s="1"/>
    </row>
    <row r="12911" spans="15:24" x14ac:dyDescent="0.55000000000000004">
      <c r="O12911" s="1"/>
      <c r="V12911" s="1"/>
      <c r="X12911" s="1"/>
    </row>
    <row r="12912" spans="15:24" x14ac:dyDescent="0.55000000000000004">
      <c r="O12912" s="1"/>
      <c r="V12912" s="1"/>
      <c r="X12912" s="1"/>
    </row>
    <row r="12913" spans="15:24" x14ac:dyDescent="0.55000000000000004">
      <c r="O12913" s="1"/>
      <c r="V12913" s="1"/>
      <c r="X12913" s="1"/>
    </row>
    <row r="12914" spans="15:24" x14ac:dyDescent="0.55000000000000004">
      <c r="O12914" s="1"/>
      <c r="V12914" s="1"/>
      <c r="X12914" s="1"/>
    </row>
    <row r="12915" spans="15:24" x14ac:dyDescent="0.55000000000000004">
      <c r="O12915" s="1"/>
      <c r="V12915" s="1"/>
      <c r="X12915" s="1"/>
    </row>
    <row r="12916" spans="15:24" x14ac:dyDescent="0.55000000000000004">
      <c r="O12916" s="1"/>
      <c r="V12916" s="1"/>
      <c r="X12916" s="1"/>
    </row>
    <row r="12917" spans="15:24" x14ac:dyDescent="0.55000000000000004">
      <c r="O12917" s="1"/>
      <c r="V12917" s="1"/>
      <c r="X12917" s="1"/>
    </row>
    <row r="12918" spans="15:24" x14ac:dyDescent="0.55000000000000004">
      <c r="O12918" s="1"/>
      <c r="V12918" s="1"/>
      <c r="X12918" s="1"/>
    </row>
    <row r="12919" spans="15:24" x14ac:dyDescent="0.55000000000000004">
      <c r="O12919" s="1"/>
      <c r="V12919" s="1"/>
      <c r="X12919" s="1"/>
    </row>
    <row r="12920" spans="15:24" x14ac:dyDescent="0.55000000000000004">
      <c r="O12920" s="1"/>
      <c r="V12920" s="1"/>
      <c r="X12920" s="1"/>
    </row>
    <row r="12921" spans="15:24" x14ac:dyDescent="0.55000000000000004">
      <c r="O12921" s="1"/>
      <c r="V12921" s="1"/>
      <c r="X12921" s="1"/>
    </row>
    <row r="12922" spans="15:24" x14ac:dyDescent="0.55000000000000004">
      <c r="O12922" s="1"/>
      <c r="V12922" s="1"/>
      <c r="X12922" s="1"/>
    </row>
    <row r="12923" spans="15:24" x14ac:dyDescent="0.55000000000000004">
      <c r="O12923" s="1"/>
      <c r="V12923" s="1"/>
      <c r="X12923" s="1"/>
    </row>
    <row r="12924" spans="15:24" x14ac:dyDescent="0.55000000000000004">
      <c r="O12924" s="1"/>
      <c r="V12924" s="1"/>
      <c r="X12924" s="1"/>
    </row>
    <row r="12925" spans="15:24" x14ac:dyDescent="0.55000000000000004">
      <c r="O12925" s="1"/>
      <c r="V12925" s="1"/>
      <c r="X12925" s="1"/>
    </row>
    <row r="12926" spans="15:24" x14ac:dyDescent="0.55000000000000004">
      <c r="O12926" s="1"/>
      <c r="V12926" s="1"/>
      <c r="X12926" s="1"/>
    </row>
    <row r="12927" spans="15:24" x14ac:dyDescent="0.55000000000000004">
      <c r="O12927" s="1"/>
      <c r="V12927" s="1"/>
      <c r="X12927" s="1"/>
    </row>
    <row r="12928" spans="15:24" x14ac:dyDescent="0.55000000000000004">
      <c r="O12928" s="1"/>
      <c r="V12928" s="1"/>
      <c r="X12928" s="1"/>
    </row>
    <row r="12929" spans="15:24" x14ac:dyDescent="0.55000000000000004">
      <c r="O12929" s="1"/>
      <c r="V12929" s="1"/>
      <c r="X12929" s="1"/>
    </row>
    <row r="12930" spans="15:24" x14ac:dyDescent="0.55000000000000004">
      <c r="O12930" s="1"/>
      <c r="V12930" s="1"/>
      <c r="X12930" s="1"/>
    </row>
    <row r="12931" spans="15:24" x14ac:dyDescent="0.55000000000000004">
      <c r="O12931" s="1"/>
      <c r="V12931" s="1"/>
      <c r="X12931" s="1"/>
    </row>
    <row r="12932" spans="15:24" x14ac:dyDescent="0.55000000000000004">
      <c r="O12932" s="1"/>
      <c r="V12932" s="1"/>
      <c r="X12932" s="1"/>
    </row>
    <row r="12933" spans="15:24" x14ac:dyDescent="0.55000000000000004">
      <c r="O12933" s="1"/>
      <c r="V12933" s="1"/>
      <c r="X12933" s="1"/>
    </row>
    <row r="12934" spans="15:24" x14ac:dyDescent="0.55000000000000004">
      <c r="O12934" s="1"/>
      <c r="V12934" s="1"/>
      <c r="X12934" s="1"/>
    </row>
    <row r="12935" spans="15:24" x14ac:dyDescent="0.55000000000000004">
      <c r="O12935" s="1"/>
      <c r="V12935" s="1"/>
      <c r="X12935" s="1"/>
    </row>
    <row r="12936" spans="15:24" x14ac:dyDescent="0.55000000000000004">
      <c r="O12936" s="1"/>
      <c r="V12936" s="1"/>
      <c r="X12936" s="1"/>
    </row>
    <row r="12937" spans="15:24" x14ac:dyDescent="0.55000000000000004">
      <c r="O12937" s="1"/>
      <c r="V12937" s="1"/>
      <c r="X12937" s="1"/>
    </row>
    <row r="12938" spans="15:24" x14ac:dyDescent="0.55000000000000004">
      <c r="O12938" s="1"/>
      <c r="V12938" s="1"/>
      <c r="X12938" s="1"/>
    </row>
    <row r="12939" spans="15:24" x14ac:dyDescent="0.55000000000000004">
      <c r="O12939" s="1"/>
      <c r="V12939" s="1"/>
      <c r="X12939" s="1"/>
    </row>
    <row r="12940" spans="15:24" x14ac:dyDescent="0.55000000000000004">
      <c r="O12940" s="1"/>
      <c r="V12940" s="1"/>
      <c r="X12940" s="1"/>
    </row>
    <row r="12941" spans="15:24" x14ac:dyDescent="0.55000000000000004">
      <c r="O12941" s="1"/>
      <c r="V12941" s="1"/>
      <c r="X12941" s="1"/>
    </row>
    <row r="12942" spans="15:24" x14ac:dyDescent="0.55000000000000004">
      <c r="O12942" s="1"/>
      <c r="V12942" s="1"/>
      <c r="X12942" s="1"/>
    </row>
    <row r="12943" spans="15:24" x14ac:dyDescent="0.55000000000000004">
      <c r="O12943" s="1"/>
      <c r="V12943" s="1"/>
      <c r="X12943" s="1"/>
    </row>
    <row r="12944" spans="15:24" x14ac:dyDescent="0.55000000000000004">
      <c r="O12944" s="1"/>
      <c r="V12944" s="1"/>
      <c r="X12944" s="1"/>
    </row>
    <row r="12945" spans="15:24" x14ac:dyDescent="0.55000000000000004">
      <c r="O12945" s="1"/>
      <c r="V12945" s="1"/>
      <c r="X12945" s="1"/>
    </row>
    <row r="12946" spans="15:24" x14ac:dyDescent="0.55000000000000004">
      <c r="O12946" s="1"/>
      <c r="V12946" s="1"/>
      <c r="X12946" s="1"/>
    </row>
    <row r="12947" spans="15:24" x14ac:dyDescent="0.55000000000000004">
      <c r="O12947" s="1"/>
      <c r="V12947" s="1"/>
      <c r="X12947" s="1"/>
    </row>
    <row r="12948" spans="15:24" x14ac:dyDescent="0.55000000000000004">
      <c r="O12948" s="1"/>
      <c r="V12948" s="1"/>
      <c r="X12948" s="1"/>
    </row>
    <row r="12949" spans="15:24" x14ac:dyDescent="0.55000000000000004">
      <c r="O12949" s="1"/>
      <c r="V12949" s="1"/>
      <c r="X12949" s="1"/>
    </row>
    <row r="12950" spans="15:24" x14ac:dyDescent="0.55000000000000004">
      <c r="O12950" s="1"/>
      <c r="V12950" s="1"/>
      <c r="X12950" s="1"/>
    </row>
    <row r="12951" spans="15:24" x14ac:dyDescent="0.55000000000000004">
      <c r="O12951" s="1"/>
      <c r="V12951" s="1"/>
      <c r="X12951" s="1"/>
    </row>
    <row r="12952" spans="15:24" x14ac:dyDescent="0.55000000000000004">
      <c r="O12952" s="1"/>
      <c r="V12952" s="1"/>
      <c r="X12952" s="1"/>
    </row>
    <row r="12953" spans="15:24" x14ac:dyDescent="0.55000000000000004">
      <c r="O12953" s="1"/>
      <c r="V12953" s="1"/>
      <c r="X12953" s="1"/>
    </row>
    <row r="12954" spans="15:24" x14ac:dyDescent="0.55000000000000004">
      <c r="O12954" s="1"/>
      <c r="V12954" s="1"/>
      <c r="X12954" s="1"/>
    </row>
    <row r="12955" spans="15:24" x14ac:dyDescent="0.55000000000000004">
      <c r="O12955" s="1"/>
      <c r="V12955" s="1"/>
      <c r="X12955" s="1"/>
    </row>
    <row r="12956" spans="15:24" x14ac:dyDescent="0.55000000000000004">
      <c r="O12956" s="1"/>
      <c r="V12956" s="1"/>
      <c r="X12956" s="1"/>
    </row>
    <row r="12957" spans="15:24" x14ac:dyDescent="0.55000000000000004">
      <c r="O12957" s="1"/>
      <c r="V12957" s="1"/>
      <c r="X12957" s="1"/>
    </row>
    <row r="12958" spans="15:24" x14ac:dyDescent="0.55000000000000004">
      <c r="O12958" s="1"/>
      <c r="V12958" s="1"/>
      <c r="X12958" s="1"/>
    </row>
    <row r="12959" spans="15:24" x14ac:dyDescent="0.55000000000000004">
      <c r="O12959" s="1"/>
      <c r="V12959" s="1"/>
      <c r="X12959" s="1"/>
    </row>
    <row r="12960" spans="15:24" x14ac:dyDescent="0.55000000000000004">
      <c r="O12960" s="1"/>
      <c r="V12960" s="1"/>
      <c r="X12960" s="1"/>
    </row>
    <row r="12961" spans="15:24" x14ac:dyDescent="0.55000000000000004">
      <c r="O12961" s="1"/>
      <c r="V12961" s="1"/>
      <c r="X12961" s="1"/>
    </row>
    <row r="12962" spans="15:24" x14ac:dyDescent="0.55000000000000004">
      <c r="O12962" s="1"/>
      <c r="V12962" s="1"/>
      <c r="X12962" s="1"/>
    </row>
    <row r="12963" spans="15:24" x14ac:dyDescent="0.55000000000000004">
      <c r="O12963" s="1"/>
      <c r="V12963" s="1"/>
      <c r="X12963" s="1"/>
    </row>
    <row r="12964" spans="15:24" x14ac:dyDescent="0.55000000000000004">
      <c r="O12964" s="1"/>
      <c r="V12964" s="1"/>
      <c r="X12964" s="1"/>
    </row>
    <row r="12965" spans="15:24" x14ac:dyDescent="0.55000000000000004">
      <c r="O12965" s="1"/>
      <c r="V12965" s="1"/>
      <c r="X12965" s="1"/>
    </row>
    <row r="12966" spans="15:24" x14ac:dyDescent="0.55000000000000004">
      <c r="O12966" s="1"/>
      <c r="V12966" s="1"/>
      <c r="X12966" s="1"/>
    </row>
    <row r="12967" spans="15:24" x14ac:dyDescent="0.55000000000000004">
      <c r="O12967" s="1"/>
      <c r="V12967" s="1"/>
      <c r="X12967" s="1"/>
    </row>
    <row r="12968" spans="15:24" x14ac:dyDescent="0.55000000000000004">
      <c r="O12968" s="1"/>
      <c r="V12968" s="1"/>
      <c r="X12968" s="1"/>
    </row>
    <row r="12969" spans="15:24" x14ac:dyDescent="0.55000000000000004">
      <c r="O12969" s="1"/>
      <c r="V12969" s="1"/>
      <c r="X12969" s="1"/>
    </row>
    <row r="12970" spans="15:24" x14ac:dyDescent="0.55000000000000004">
      <c r="O12970" s="1"/>
      <c r="V12970" s="1"/>
      <c r="X12970" s="1"/>
    </row>
    <row r="12971" spans="15:24" x14ac:dyDescent="0.55000000000000004">
      <c r="O12971" s="1"/>
      <c r="V12971" s="1"/>
      <c r="X12971" s="1"/>
    </row>
    <row r="12972" spans="15:24" x14ac:dyDescent="0.55000000000000004">
      <c r="O12972" s="1"/>
      <c r="V12972" s="1"/>
      <c r="X12972" s="1"/>
    </row>
    <row r="12973" spans="15:24" x14ac:dyDescent="0.55000000000000004">
      <c r="O12973" s="1"/>
      <c r="V12973" s="1"/>
      <c r="X12973" s="1"/>
    </row>
    <row r="12974" spans="15:24" x14ac:dyDescent="0.55000000000000004">
      <c r="O12974" s="1"/>
      <c r="V12974" s="1"/>
      <c r="X12974" s="1"/>
    </row>
    <row r="12975" spans="15:24" x14ac:dyDescent="0.55000000000000004">
      <c r="O12975" s="1"/>
      <c r="V12975" s="1"/>
      <c r="X12975" s="1"/>
    </row>
    <row r="12976" spans="15:24" x14ac:dyDescent="0.55000000000000004">
      <c r="O12976" s="1"/>
      <c r="V12976" s="1"/>
      <c r="X12976" s="1"/>
    </row>
    <row r="12977" spans="15:24" x14ac:dyDescent="0.55000000000000004">
      <c r="O12977" s="1"/>
      <c r="V12977" s="1"/>
      <c r="X12977" s="1"/>
    </row>
    <row r="12978" spans="15:24" x14ac:dyDescent="0.55000000000000004">
      <c r="O12978" s="1"/>
      <c r="V12978" s="1"/>
      <c r="X12978" s="1"/>
    </row>
    <row r="12979" spans="15:24" x14ac:dyDescent="0.55000000000000004">
      <c r="O12979" s="1"/>
      <c r="V12979" s="1"/>
      <c r="X12979" s="1"/>
    </row>
    <row r="12980" spans="15:24" x14ac:dyDescent="0.55000000000000004">
      <c r="O12980" s="1"/>
      <c r="V12980" s="1"/>
      <c r="X12980" s="1"/>
    </row>
    <row r="12981" spans="15:24" x14ac:dyDescent="0.55000000000000004">
      <c r="O12981" s="1"/>
      <c r="V12981" s="1"/>
      <c r="X12981" s="1"/>
    </row>
    <row r="12982" spans="15:24" x14ac:dyDescent="0.55000000000000004">
      <c r="O12982" s="1"/>
      <c r="V12982" s="1"/>
      <c r="X12982" s="1"/>
    </row>
    <row r="12983" spans="15:24" x14ac:dyDescent="0.55000000000000004">
      <c r="O12983" s="1"/>
      <c r="V12983" s="1"/>
      <c r="X12983" s="1"/>
    </row>
    <row r="12984" spans="15:24" x14ac:dyDescent="0.55000000000000004">
      <c r="O12984" s="1"/>
      <c r="V12984" s="1"/>
      <c r="X12984" s="1"/>
    </row>
    <row r="12985" spans="15:24" x14ac:dyDescent="0.55000000000000004">
      <c r="O12985" s="1"/>
      <c r="V12985" s="1"/>
      <c r="X12985" s="1"/>
    </row>
    <row r="12986" spans="15:24" x14ac:dyDescent="0.55000000000000004">
      <c r="O12986" s="1"/>
      <c r="V12986" s="1"/>
      <c r="X12986" s="1"/>
    </row>
    <row r="12987" spans="15:24" x14ac:dyDescent="0.55000000000000004">
      <c r="O12987" s="1"/>
      <c r="V12987" s="1"/>
      <c r="X12987" s="1"/>
    </row>
    <row r="12988" spans="15:24" x14ac:dyDescent="0.55000000000000004">
      <c r="O12988" s="1"/>
      <c r="V12988" s="1"/>
      <c r="X12988" s="1"/>
    </row>
    <row r="12989" spans="15:24" x14ac:dyDescent="0.55000000000000004">
      <c r="O12989" s="1"/>
      <c r="V12989" s="1"/>
      <c r="X12989" s="1"/>
    </row>
    <row r="12990" spans="15:24" x14ac:dyDescent="0.55000000000000004">
      <c r="O12990" s="1"/>
      <c r="V12990" s="1"/>
      <c r="X12990" s="1"/>
    </row>
    <row r="12991" spans="15:24" x14ac:dyDescent="0.55000000000000004">
      <c r="O12991" s="1"/>
      <c r="V12991" s="1"/>
      <c r="X12991" s="1"/>
    </row>
    <row r="12992" spans="15:24" x14ac:dyDescent="0.55000000000000004">
      <c r="O12992" s="1"/>
      <c r="V12992" s="1"/>
      <c r="X12992" s="1"/>
    </row>
    <row r="12993" spans="15:24" x14ac:dyDescent="0.55000000000000004">
      <c r="O12993" s="1"/>
      <c r="V12993" s="1"/>
      <c r="X12993" s="1"/>
    </row>
    <row r="12994" spans="15:24" x14ac:dyDescent="0.55000000000000004">
      <c r="O12994" s="1"/>
      <c r="V12994" s="1"/>
      <c r="X12994" s="1"/>
    </row>
    <row r="12995" spans="15:24" x14ac:dyDescent="0.55000000000000004">
      <c r="O12995" s="1"/>
      <c r="V12995" s="1"/>
      <c r="X12995" s="1"/>
    </row>
    <row r="12996" spans="15:24" x14ac:dyDescent="0.55000000000000004">
      <c r="O12996" s="1"/>
      <c r="V12996" s="1"/>
      <c r="X12996" s="1"/>
    </row>
    <row r="12997" spans="15:24" x14ac:dyDescent="0.55000000000000004">
      <c r="O12997" s="1"/>
      <c r="V12997" s="1"/>
      <c r="X12997" s="1"/>
    </row>
    <row r="12998" spans="15:24" x14ac:dyDescent="0.55000000000000004">
      <c r="O12998" s="1"/>
      <c r="V12998" s="1"/>
      <c r="X12998" s="1"/>
    </row>
    <row r="12999" spans="15:24" x14ac:dyDescent="0.55000000000000004">
      <c r="O12999" s="1"/>
      <c r="V12999" s="1"/>
      <c r="X12999" s="1"/>
    </row>
    <row r="13000" spans="15:24" x14ac:dyDescent="0.55000000000000004">
      <c r="O13000" s="1"/>
      <c r="V13000" s="1"/>
      <c r="X13000" s="1"/>
    </row>
    <row r="13001" spans="15:24" x14ac:dyDescent="0.55000000000000004">
      <c r="O13001" s="1"/>
      <c r="V13001" s="1"/>
      <c r="X13001" s="1"/>
    </row>
    <row r="13002" spans="15:24" x14ac:dyDescent="0.55000000000000004">
      <c r="O13002" s="1"/>
      <c r="V13002" s="1"/>
      <c r="X13002" s="1"/>
    </row>
    <row r="13003" spans="15:24" x14ac:dyDescent="0.55000000000000004">
      <c r="O13003" s="1"/>
      <c r="V13003" s="1"/>
      <c r="X13003" s="1"/>
    </row>
    <row r="13004" spans="15:24" x14ac:dyDescent="0.55000000000000004">
      <c r="O13004" s="1"/>
      <c r="V13004" s="1"/>
      <c r="X13004" s="1"/>
    </row>
    <row r="13005" spans="15:24" x14ac:dyDescent="0.55000000000000004">
      <c r="O13005" s="1"/>
      <c r="V13005" s="1"/>
      <c r="X13005" s="1"/>
    </row>
    <row r="13006" spans="15:24" x14ac:dyDescent="0.55000000000000004">
      <c r="O13006" s="1"/>
      <c r="V13006" s="1"/>
      <c r="X13006" s="1"/>
    </row>
    <row r="13007" spans="15:24" x14ac:dyDescent="0.55000000000000004">
      <c r="O13007" s="1"/>
      <c r="V13007" s="1"/>
      <c r="X13007" s="1"/>
    </row>
    <row r="13008" spans="15:24" x14ac:dyDescent="0.55000000000000004">
      <c r="O13008" s="1"/>
      <c r="V13008" s="1"/>
      <c r="X13008" s="1"/>
    </row>
    <row r="13009" spans="15:24" x14ac:dyDescent="0.55000000000000004">
      <c r="O13009" s="1"/>
      <c r="V13009" s="1"/>
      <c r="X13009" s="1"/>
    </row>
    <row r="13010" spans="15:24" x14ac:dyDescent="0.55000000000000004">
      <c r="O13010" s="1"/>
      <c r="V13010" s="1"/>
      <c r="X13010" s="1"/>
    </row>
    <row r="13011" spans="15:24" x14ac:dyDescent="0.55000000000000004">
      <c r="O13011" s="1"/>
      <c r="V13011" s="1"/>
      <c r="X13011" s="1"/>
    </row>
    <row r="13012" spans="15:24" x14ac:dyDescent="0.55000000000000004">
      <c r="O13012" s="1"/>
      <c r="V13012" s="1"/>
      <c r="X13012" s="1"/>
    </row>
    <row r="13013" spans="15:24" x14ac:dyDescent="0.55000000000000004">
      <c r="O13013" s="1"/>
      <c r="V13013" s="1"/>
      <c r="X13013" s="1"/>
    </row>
    <row r="13014" spans="15:24" x14ac:dyDescent="0.55000000000000004">
      <c r="O13014" s="1"/>
      <c r="V13014" s="1"/>
      <c r="X13014" s="1"/>
    </row>
    <row r="13015" spans="15:24" x14ac:dyDescent="0.55000000000000004">
      <c r="O13015" s="1"/>
      <c r="V13015" s="1"/>
      <c r="X13015" s="1"/>
    </row>
    <row r="13016" spans="15:24" x14ac:dyDescent="0.55000000000000004">
      <c r="O13016" s="1"/>
      <c r="V13016" s="1"/>
      <c r="X13016" s="1"/>
    </row>
    <row r="13017" spans="15:24" x14ac:dyDescent="0.55000000000000004">
      <c r="O13017" s="1"/>
      <c r="V13017" s="1"/>
      <c r="X13017" s="1"/>
    </row>
    <row r="13018" spans="15:24" x14ac:dyDescent="0.55000000000000004">
      <c r="O13018" s="1"/>
      <c r="V13018" s="1"/>
      <c r="X13018" s="1"/>
    </row>
    <row r="13019" spans="15:24" x14ac:dyDescent="0.55000000000000004">
      <c r="O13019" s="1"/>
      <c r="V13019" s="1"/>
      <c r="X13019" s="1"/>
    </row>
    <row r="13020" spans="15:24" x14ac:dyDescent="0.55000000000000004">
      <c r="O13020" s="1"/>
      <c r="V13020" s="1"/>
      <c r="X13020" s="1"/>
    </row>
    <row r="13021" spans="15:24" x14ac:dyDescent="0.55000000000000004">
      <c r="O13021" s="1"/>
      <c r="V13021" s="1"/>
      <c r="X13021" s="1"/>
    </row>
    <row r="13022" spans="15:24" x14ac:dyDescent="0.55000000000000004">
      <c r="O13022" s="1"/>
      <c r="V13022" s="1"/>
      <c r="X13022" s="1"/>
    </row>
    <row r="13023" spans="15:24" x14ac:dyDescent="0.55000000000000004">
      <c r="O13023" s="1"/>
      <c r="V13023" s="1"/>
      <c r="X13023" s="1"/>
    </row>
    <row r="13024" spans="15:24" x14ac:dyDescent="0.55000000000000004">
      <c r="O13024" s="1"/>
      <c r="V13024" s="1"/>
      <c r="X13024" s="1"/>
    </row>
    <row r="13025" spans="15:24" x14ac:dyDescent="0.55000000000000004">
      <c r="O13025" s="1"/>
      <c r="V13025" s="1"/>
      <c r="X13025" s="1"/>
    </row>
    <row r="13026" spans="15:24" x14ac:dyDescent="0.55000000000000004">
      <c r="O13026" s="1"/>
      <c r="V13026" s="1"/>
      <c r="X13026" s="1"/>
    </row>
    <row r="13027" spans="15:24" x14ac:dyDescent="0.55000000000000004">
      <c r="O13027" s="1"/>
      <c r="V13027" s="1"/>
      <c r="X13027" s="1"/>
    </row>
    <row r="13028" spans="15:24" x14ac:dyDescent="0.55000000000000004">
      <c r="O13028" s="1"/>
      <c r="V13028" s="1"/>
      <c r="X13028" s="1"/>
    </row>
    <row r="13029" spans="15:24" x14ac:dyDescent="0.55000000000000004">
      <c r="O13029" s="1"/>
      <c r="V13029" s="1"/>
      <c r="X13029" s="1"/>
    </row>
    <row r="13030" spans="15:24" x14ac:dyDescent="0.55000000000000004">
      <c r="O13030" s="1"/>
      <c r="V13030" s="1"/>
      <c r="X13030" s="1"/>
    </row>
    <row r="13031" spans="15:24" x14ac:dyDescent="0.55000000000000004">
      <c r="O13031" s="1"/>
      <c r="V13031" s="1"/>
      <c r="X13031" s="1"/>
    </row>
    <row r="13032" spans="15:24" x14ac:dyDescent="0.55000000000000004">
      <c r="O13032" s="1"/>
      <c r="V13032" s="1"/>
      <c r="X13032" s="1"/>
    </row>
    <row r="13033" spans="15:24" x14ac:dyDescent="0.55000000000000004">
      <c r="O13033" s="1"/>
      <c r="V13033" s="1"/>
      <c r="X13033" s="1"/>
    </row>
    <row r="13034" spans="15:24" x14ac:dyDescent="0.55000000000000004">
      <c r="O13034" s="1"/>
      <c r="V13034" s="1"/>
      <c r="X13034" s="1"/>
    </row>
    <row r="13035" spans="15:24" x14ac:dyDescent="0.55000000000000004">
      <c r="O13035" s="1"/>
      <c r="V13035" s="1"/>
      <c r="X13035" s="1"/>
    </row>
    <row r="13036" spans="15:24" x14ac:dyDescent="0.55000000000000004">
      <c r="O13036" s="1"/>
      <c r="V13036" s="1"/>
      <c r="X13036" s="1"/>
    </row>
    <row r="13037" spans="15:24" x14ac:dyDescent="0.55000000000000004">
      <c r="O13037" s="1"/>
      <c r="V13037" s="1"/>
      <c r="X13037" s="1"/>
    </row>
    <row r="13038" spans="15:24" x14ac:dyDescent="0.55000000000000004">
      <c r="O13038" s="1"/>
      <c r="V13038" s="1"/>
      <c r="X13038" s="1"/>
    </row>
    <row r="13039" spans="15:24" x14ac:dyDescent="0.55000000000000004">
      <c r="O13039" s="1"/>
      <c r="V13039" s="1"/>
      <c r="X13039" s="1"/>
    </row>
    <row r="13040" spans="15:24" x14ac:dyDescent="0.55000000000000004">
      <c r="O13040" s="1"/>
      <c r="V13040" s="1"/>
      <c r="X13040" s="1"/>
    </row>
    <row r="13041" spans="15:24" x14ac:dyDescent="0.55000000000000004">
      <c r="O13041" s="1"/>
      <c r="V13041" s="1"/>
      <c r="X13041" s="1"/>
    </row>
    <row r="13042" spans="15:24" x14ac:dyDescent="0.55000000000000004">
      <c r="O13042" s="1"/>
      <c r="V13042" s="1"/>
      <c r="X13042" s="1"/>
    </row>
    <row r="13043" spans="15:24" x14ac:dyDescent="0.55000000000000004">
      <c r="O13043" s="1"/>
      <c r="V13043" s="1"/>
      <c r="X13043" s="1"/>
    </row>
    <row r="13044" spans="15:24" x14ac:dyDescent="0.55000000000000004">
      <c r="O13044" s="1"/>
      <c r="V13044" s="1"/>
      <c r="X13044" s="1"/>
    </row>
    <row r="13045" spans="15:24" x14ac:dyDescent="0.55000000000000004">
      <c r="O13045" s="1"/>
      <c r="V13045" s="1"/>
      <c r="X13045" s="1"/>
    </row>
    <row r="13046" spans="15:24" x14ac:dyDescent="0.55000000000000004">
      <c r="O13046" s="1"/>
      <c r="V13046" s="1"/>
      <c r="X13046" s="1"/>
    </row>
    <row r="13047" spans="15:24" x14ac:dyDescent="0.55000000000000004">
      <c r="O13047" s="1"/>
      <c r="V13047" s="1"/>
      <c r="X13047" s="1"/>
    </row>
    <row r="13048" spans="15:24" x14ac:dyDescent="0.55000000000000004">
      <c r="O13048" s="1"/>
      <c r="V13048" s="1"/>
      <c r="X13048" s="1"/>
    </row>
    <row r="13049" spans="15:24" x14ac:dyDescent="0.55000000000000004">
      <c r="O13049" s="1"/>
      <c r="V13049" s="1"/>
      <c r="X13049" s="1"/>
    </row>
    <row r="13050" spans="15:24" x14ac:dyDescent="0.55000000000000004">
      <c r="O13050" s="1"/>
      <c r="V13050" s="1"/>
      <c r="X13050" s="1"/>
    </row>
    <row r="13051" spans="15:24" x14ac:dyDescent="0.55000000000000004">
      <c r="O13051" s="1"/>
      <c r="V13051" s="1"/>
      <c r="X13051" s="1"/>
    </row>
    <row r="13052" spans="15:24" x14ac:dyDescent="0.55000000000000004">
      <c r="O13052" s="1"/>
      <c r="V13052" s="1"/>
      <c r="X13052" s="1"/>
    </row>
    <row r="13053" spans="15:24" x14ac:dyDescent="0.55000000000000004">
      <c r="O13053" s="1"/>
      <c r="V13053" s="1"/>
      <c r="X13053" s="1"/>
    </row>
    <row r="13054" spans="15:24" x14ac:dyDescent="0.55000000000000004">
      <c r="O13054" s="1"/>
      <c r="V13054" s="1"/>
      <c r="X13054" s="1"/>
    </row>
    <row r="13055" spans="15:24" x14ac:dyDescent="0.55000000000000004">
      <c r="O13055" s="1"/>
      <c r="V13055" s="1"/>
      <c r="X13055" s="1"/>
    </row>
    <row r="13056" spans="15:24" x14ac:dyDescent="0.55000000000000004">
      <c r="O13056" s="1"/>
      <c r="V13056" s="1"/>
      <c r="X13056" s="1"/>
    </row>
    <row r="13057" spans="15:24" x14ac:dyDescent="0.55000000000000004">
      <c r="O13057" s="1"/>
      <c r="V13057" s="1"/>
      <c r="X13057" s="1"/>
    </row>
    <row r="13058" spans="15:24" x14ac:dyDescent="0.55000000000000004">
      <c r="O13058" s="1"/>
      <c r="V13058" s="1"/>
      <c r="X13058" s="1"/>
    </row>
    <row r="13059" spans="15:24" x14ac:dyDescent="0.55000000000000004">
      <c r="O13059" s="1"/>
      <c r="V13059" s="1"/>
      <c r="X13059" s="1"/>
    </row>
    <row r="13060" spans="15:24" x14ac:dyDescent="0.55000000000000004">
      <c r="O13060" s="1"/>
      <c r="V13060" s="1"/>
      <c r="X13060" s="1"/>
    </row>
    <row r="13061" spans="15:24" x14ac:dyDescent="0.55000000000000004">
      <c r="O13061" s="1"/>
      <c r="V13061" s="1"/>
      <c r="X13061" s="1"/>
    </row>
    <row r="13062" spans="15:24" x14ac:dyDescent="0.55000000000000004">
      <c r="O13062" s="1"/>
      <c r="V13062" s="1"/>
      <c r="X13062" s="1"/>
    </row>
    <row r="13063" spans="15:24" x14ac:dyDescent="0.55000000000000004">
      <c r="O13063" s="1"/>
      <c r="V13063" s="1"/>
      <c r="X13063" s="1"/>
    </row>
    <row r="13064" spans="15:24" x14ac:dyDescent="0.55000000000000004">
      <c r="O13064" s="1"/>
      <c r="V13064" s="1"/>
      <c r="X13064" s="1"/>
    </row>
    <row r="13065" spans="15:24" x14ac:dyDescent="0.55000000000000004">
      <c r="O13065" s="1"/>
      <c r="V13065" s="1"/>
      <c r="X13065" s="1"/>
    </row>
    <row r="13066" spans="15:24" x14ac:dyDescent="0.55000000000000004">
      <c r="O13066" s="1"/>
      <c r="V13066" s="1"/>
      <c r="X13066" s="1"/>
    </row>
    <row r="13067" spans="15:24" x14ac:dyDescent="0.55000000000000004">
      <c r="O13067" s="1"/>
      <c r="V13067" s="1"/>
      <c r="X13067" s="1"/>
    </row>
    <row r="13068" spans="15:24" x14ac:dyDescent="0.55000000000000004">
      <c r="O13068" s="1"/>
      <c r="V13068" s="1"/>
      <c r="X13068" s="1"/>
    </row>
    <row r="13069" spans="15:24" x14ac:dyDescent="0.55000000000000004">
      <c r="O13069" s="1"/>
      <c r="V13069" s="1"/>
      <c r="X13069" s="1"/>
    </row>
    <row r="13070" spans="15:24" x14ac:dyDescent="0.55000000000000004">
      <c r="O13070" s="1"/>
      <c r="V13070" s="1"/>
      <c r="X13070" s="1"/>
    </row>
    <row r="13071" spans="15:24" x14ac:dyDescent="0.55000000000000004">
      <c r="O13071" s="1"/>
      <c r="V13071" s="1"/>
      <c r="X13071" s="1"/>
    </row>
    <row r="13072" spans="15:24" x14ac:dyDescent="0.55000000000000004">
      <c r="O13072" s="1"/>
      <c r="V13072" s="1"/>
      <c r="X13072" s="1"/>
    </row>
    <row r="13073" spans="15:24" x14ac:dyDescent="0.55000000000000004">
      <c r="O13073" s="1"/>
      <c r="V13073" s="1"/>
      <c r="X13073" s="1"/>
    </row>
    <row r="13074" spans="15:24" x14ac:dyDescent="0.55000000000000004">
      <c r="O13074" s="1"/>
      <c r="V13074" s="1"/>
      <c r="X13074" s="1"/>
    </row>
    <row r="13075" spans="15:24" x14ac:dyDescent="0.55000000000000004">
      <c r="O13075" s="1"/>
      <c r="V13075" s="1"/>
      <c r="X13075" s="1"/>
    </row>
    <row r="13076" spans="15:24" x14ac:dyDescent="0.55000000000000004">
      <c r="O13076" s="1"/>
      <c r="V13076" s="1"/>
      <c r="X13076" s="1"/>
    </row>
    <row r="13077" spans="15:24" x14ac:dyDescent="0.55000000000000004">
      <c r="O13077" s="1"/>
      <c r="V13077" s="1"/>
      <c r="X13077" s="1"/>
    </row>
    <row r="13078" spans="15:24" x14ac:dyDescent="0.55000000000000004">
      <c r="O13078" s="1"/>
      <c r="V13078" s="1"/>
      <c r="X13078" s="1"/>
    </row>
    <row r="13079" spans="15:24" x14ac:dyDescent="0.55000000000000004">
      <c r="O13079" s="1"/>
      <c r="V13079" s="1"/>
      <c r="X13079" s="1"/>
    </row>
    <row r="13080" spans="15:24" x14ac:dyDescent="0.55000000000000004">
      <c r="O13080" s="1"/>
      <c r="V13080" s="1"/>
      <c r="X13080" s="1"/>
    </row>
    <row r="13081" spans="15:24" x14ac:dyDescent="0.55000000000000004">
      <c r="O13081" s="1"/>
      <c r="V13081" s="1"/>
      <c r="X13081" s="1"/>
    </row>
    <row r="13082" spans="15:24" x14ac:dyDescent="0.55000000000000004">
      <c r="O13082" s="1"/>
      <c r="V13082" s="1"/>
      <c r="X13082" s="1"/>
    </row>
    <row r="13083" spans="15:24" x14ac:dyDescent="0.55000000000000004">
      <c r="O13083" s="1"/>
      <c r="V13083" s="1"/>
      <c r="X13083" s="1"/>
    </row>
    <row r="13084" spans="15:24" x14ac:dyDescent="0.55000000000000004">
      <c r="O13084" s="1"/>
      <c r="V13084" s="1"/>
      <c r="X13084" s="1"/>
    </row>
    <row r="13085" spans="15:24" x14ac:dyDescent="0.55000000000000004">
      <c r="O13085" s="1"/>
      <c r="V13085" s="1"/>
      <c r="X13085" s="1"/>
    </row>
    <row r="13086" spans="15:24" x14ac:dyDescent="0.55000000000000004">
      <c r="O13086" s="1"/>
      <c r="V13086" s="1"/>
      <c r="X13086" s="1"/>
    </row>
    <row r="13087" spans="15:24" x14ac:dyDescent="0.55000000000000004">
      <c r="O13087" s="1"/>
      <c r="V13087" s="1"/>
      <c r="X13087" s="1"/>
    </row>
    <row r="13088" spans="15:24" x14ac:dyDescent="0.55000000000000004">
      <c r="O13088" s="1"/>
      <c r="V13088" s="1"/>
      <c r="X13088" s="1"/>
    </row>
    <row r="13089" spans="15:24" x14ac:dyDescent="0.55000000000000004">
      <c r="O13089" s="1"/>
      <c r="V13089" s="1"/>
      <c r="X13089" s="1"/>
    </row>
    <row r="13090" spans="15:24" x14ac:dyDescent="0.55000000000000004">
      <c r="O13090" s="1"/>
      <c r="V13090" s="1"/>
      <c r="X13090" s="1"/>
    </row>
    <row r="13091" spans="15:24" x14ac:dyDescent="0.55000000000000004">
      <c r="O13091" s="1"/>
      <c r="V13091" s="1"/>
      <c r="X13091" s="1"/>
    </row>
    <row r="13092" spans="15:24" x14ac:dyDescent="0.55000000000000004">
      <c r="O13092" s="1"/>
      <c r="V13092" s="1"/>
      <c r="X13092" s="1"/>
    </row>
    <row r="13093" spans="15:24" x14ac:dyDescent="0.55000000000000004">
      <c r="O13093" s="1"/>
      <c r="V13093" s="1"/>
      <c r="X13093" s="1"/>
    </row>
    <row r="13094" spans="15:24" x14ac:dyDescent="0.55000000000000004">
      <c r="O13094" s="1"/>
      <c r="V13094" s="1"/>
      <c r="X13094" s="1"/>
    </row>
    <row r="13095" spans="15:24" x14ac:dyDescent="0.55000000000000004">
      <c r="O13095" s="1"/>
      <c r="V13095" s="1"/>
      <c r="X13095" s="1"/>
    </row>
    <row r="13096" spans="15:24" x14ac:dyDescent="0.55000000000000004">
      <c r="O13096" s="1"/>
      <c r="V13096" s="1"/>
      <c r="X13096" s="1"/>
    </row>
    <row r="13097" spans="15:24" x14ac:dyDescent="0.55000000000000004">
      <c r="O13097" s="1"/>
      <c r="V13097" s="1"/>
      <c r="X13097" s="1"/>
    </row>
    <row r="13098" spans="15:24" x14ac:dyDescent="0.55000000000000004">
      <c r="O13098" s="1"/>
      <c r="V13098" s="1"/>
      <c r="X13098" s="1"/>
    </row>
    <row r="13099" spans="15:24" x14ac:dyDescent="0.55000000000000004">
      <c r="O13099" s="1"/>
      <c r="V13099" s="1"/>
      <c r="X13099" s="1"/>
    </row>
    <row r="13100" spans="15:24" x14ac:dyDescent="0.55000000000000004">
      <c r="O13100" s="1"/>
      <c r="V13100" s="1"/>
      <c r="X13100" s="1"/>
    </row>
    <row r="13101" spans="15:24" x14ac:dyDescent="0.55000000000000004">
      <c r="O13101" s="1"/>
      <c r="V13101" s="1"/>
      <c r="X13101" s="1"/>
    </row>
    <row r="13102" spans="15:24" x14ac:dyDescent="0.55000000000000004">
      <c r="O13102" s="1"/>
      <c r="V13102" s="1"/>
      <c r="X13102" s="1"/>
    </row>
    <row r="13103" spans="15:24" x14ac:dyDescent="0.55000000000000004">
      <c r="O13103" s="1"/>
      <c r="V13103" s="1"/>
      <c r="X13103" s="1"/>
    </row>
    <row r="13104" spans="15:24" x14ac:dyDescent="0.55000000000000004">
      <c r="O13104" s="1"/>
      <c r="V13104" s="1"/>
      <c r="X13104" s="1"/>
    </row>
    <row r="13105" spans="15:24" x14ac:dyDescent="0.55000000000000004">
      <c r="O13105" s="1"/>
      <c r="V13105" s="1"/>
      <c r="X13105" s="1"/>
    </row>
    <row r="13106" spans="15:24" x14ac:dyDescent="0.55000000000000004">
      <c r="O13106" s="1"/>
      <c r="V13106" s="1"/>
      <c r="X13106" s="1"/>
    </row>
    <row r="13107" spans="15:24" x14ac:dyDescent="0.55000000000000004">
      <c r="O13107" s="1"/>
      <c r="V13107" s="1"/>
      <c r="X13107" s="1"/>
    </row>
    <row r="13108" spans="15:24" x14ac:dyDescent="0.55000000000000004">
      <c r="O13108" s="1"/>
      <c r="V13108" s="1"/>
      <c r="X13108" s="1"/>
    </row>
    <row r="13109" spans="15:24" x14ac:dyDescent="0.55000000000000004">
      <c r="O13109" s="1"/>
      <c r="V13109" s="1"/>
      <c r="X13109" s="1"/>
    </row>
    <row r="13110" spans="15:24" x14ac:dyDescent="0.55000000000000004">
      <c r="O13110" s="1"/>
      <c r="V13110" s="1"/>
      <c r="X13110" s="1"/>
    </row>
    <row r="13111" spans="15:24" x14ac:dyDescent="0.55000000000000004">
      <c r="O13111" s="1"/>
      <c r="V13111" s="1"/>
      <c r="X13111" s="1"/>
    </row>
    <row r="13112" spans="15:24" x14ac:dyDescent="0.55000000000000004">
      <c r="O13112" s="1"/>
      <c r="V13112" s="1"/>
      <c r="X13112" s="1"/>
    </row>
    <row r="13113" spans="15:24" x14ac:dyDescent="0.55000000000000004">
      <c r="O13113" s="1"/>
      <c r="V13113" s="1"/>
      <c r="X13113" s="1"/>
    </row>
    <row r="13114" spans="15:24" x14ac:dyDescent="0.55000000000000004">
      <c r="O13114" s="1"/>
      <c r="V13114" s="1"/>
      <c r="X13114" s="1"/>
    </row>
    <row r="13115" spans="15:24" x14ac:dyDescent="0.55000000000000004">
      <c r="O13115" s="1"/>
      <c r="V13115" s="1"/>
      <c r="X13115" s="1"/>
    </row>
    <row r="13116" spans="15:24" x14ac:dyDescent="0.55000000000000004">
      <c r="O13116" s="1"/>
      <c r="V13116" s="1"/>
      <c r="X13116" s="1"/>
    </row>
    <row r="13117" spans="15:24" x14ac:dyDescent="0.55000000000000004">
      <c r="O13117" s="1"/>
      <c r="V13117" s="1"/>
      <c r="X13117" s="1"/>
    </row>
    <row r="13118" spans="15:24" x14ac:dyDescent="0.55000000000000004">
      <c r="O13118" s="1"/>
      <c r="V13118" s="1"/>
      <c r="X13118" s="1"/>
    </row>
    <row r="13119" spans="15:24" x14ac:dyDescent="0.55000000000000004">
      <c r="O13119" s="1"/>
      <c r="V13119" s="1"/>
      <c r="X13119" s="1"/>
    </row>
    <row r="13120" spans="15:24" x14ac:dyDescent="0.55000000000000004">
      <c r="O13120" s="1"/>
      <c r="V13120" s="1"/>
      <c r="X13120" s="1"/>
    </row>
    <row r="13121" spans="15:24" x14ac:dyDescent="0.55000000000000004">
      <c r="O13121" s="1"/>
      <c r="V13121" s="1"/>
      <c r="X13121" s="1"/>
    </row>
    <row r="13122" spans="15:24" x14ac:dyDescent="0.55000000000000004">
      <c r="O13122" s="1"/>
      <c r="V13122" s="1"/>
      <c r="X13122" s="1"/>
    </row>
    <row r="13123" spans="15:24" x14ac:dyDescent="0.55000000000000004">
      <c r="O13123" s="1"/>
      <c r="V13123" s="1"/>
      <c r="X13123" s="1"/>
    </row>
    <row r="13124" spans="15:24" x14ac:dyDescent="0.55000000000000004">
      <c r="O13124" s="1"/>
      <c r="V13124" s="1"/>
      <c r="X13124" s="1"/>
    </row>
    <row r="13125" spans="15:24" x14ac:dyDescent="0.55000000000000004">
      <c r="O13125" s="1"/>
      <c r="V13125" s="1"/>
      <c r="X13125" s="1"/>
    </row>
    <row r="13126" spans="15:24" x14ac:dyDescent="0.55000000000000004">
      <c r="O13126" s="1"/>
      <c r="V13126" s="1"/>
      <c r="X13126" s="1"/>
    </row>
    <row r="13127" spans="15:24" x14ac:dyDescent="0.55000000000000004">
      <c r="O13127" s="1"/>
      <c r="V13127" s="1"/>
      <c r="X13127" s="1"/>
    </row>
    <row r="13128" spans="15:24" x14ac:dyDescent="0.55000000000000004">
      <c r="O13128" s="1"/>
      <c r="V13128" s="1"/>
      <c r="X13128" s="1"/>
    </row>
    <row r="13129" spans="15:24" x14ac:dyDescent="0.55000000000000004">
      <c r="O13129" s="1"/>
      <c r="V13129" s="1"/>
      <c r="X13129" s="1"/>
    </row>
    <row r="13130" spans="15:24" x14ac:dyDescent="0.55000000000000004">
      <c r="O13130" s="1"/>
      <c r="V13130" s="1"/>
      <c r="X13130" s="1"/>
    </row>
    <row r="13131" spans="15:24" x14ac:dyDescent="0.55000000000000004">
      <c r="O13131" s="1"/>
      <c r="V13131" s="1"/>
      <c r="X13131" s="1"/>
    </row>
    <row r="13132" spans="15:24" x14ac:dyDescent="0.55000000000000004">
      <c r="O13132" s="1"/>
      <c r="V13132" s="1"/>
      <c r="X13132" s="1"/>
    </row>
    <row r="13133" spans="15:24" x14ac:dyDescent="0.55000000000000004">
      <c r="O13133" s="1"/>
      <c r="V13133" s="1"/>
      <c r="X13133" s="1"/>
    </row>
    <row r="13134" spans="15:24" x14ac:dyDescent="0.55000000000000004">
      <c r="O13134" s="1"/>
      <c r="V13134" s="1"/>
      <c r="X13134" s="1"/>
    </row>
    <row r="13135" spans="15:24" x14ac:dyDescent="0.55000000000000004">
      <c r="O13135" s="1"/>
      <c r="V13135" s="1"/>
      <c r="X13135" s="1"/>
    </row>
    <row r="13136" spans="15:24" x14ac:dyDescent="0.55000000000000004">
      <c r="O13136" s="1"/>
      <c r="V13136" s="1"/>
      <c r="X13136" s="1"/>
    </row>
    <row r="13137" spans="15:24" x14ac:dyDescent="0.55000000000000004">
      <c r="O13137" s="1"/>
      <c r="V13137" s="1"/>
      <c r="X13137" s="1"/>
    </row>
    <row r="13138" spans="15:24" x14ac:dyDescent="0.55000000000000004">
      <c r="O13138" s="1"/>
      <c r="V13138" s="1"/>
      <c r="X13138" s="1"/>
    </row>
    <row r="13139" spans="15:24" x14ac:dyDescent="0.55000000000000004">
      <c r="O13139" s="1"/>
      <c r="V13139" s="1"/>
      <c r="X13139" s="1"/>
    </row>
    <row r="13140" spans="15:24" x14ac:dyDescent="0.55000000000000004">
      <c r="O13140" s="1"/>
      <c r="V13140" s="1"/>
      <c r="X13140" s="1"/>
    </row>
    <row r="13141" spans="15:24" x14ac:dyDescent="0.55000000000000004">
      <c r="O13141" s="1"/>
      <c r="V13141" s="1"/>
      <c r="X13141" s="1"/>
    </row>
    <row r="13142" spans="15:24" x14ac:dyDescent="0.55000000000000004">
      <c r="O13142" s="1"/>
      <c r="V13142" s="1"/>
      <c r="X13142" s="1"/>
    </row>
    <row r="13143" spans="15:24" x14ac:dyDescent="0.55000000000000004">
      <c r="O13143" s="1"/>
      <c r="V13143" s="1"/>
      <c r="X13143" s="1"/>
    </row>
    <row r="13144" spans="15:24" x14ac:dyDescent="0.55000000000000004">
      <c r="O13144" s="1"/>
      <c r="V13144" s="1"/>
      <c r="X13144" s="1"/>
    </row>
    <row r="13145" spans="15:24" x14ac:dyDescent="0.55000000000000004">
      <c r="O13145" s="1"/>
      <c r="V13145" s="1"/>
      <c r="X13145" s="1"/>
    </row>
    <row r="13146" spans="15:24" x14ac:dyDescent="0.55000000000000004">
      <c r="O13146" s="1"/>
      <c r="V13146" s="1"/>
      <c r="X13146" s="1"/>
    </row>
    <row r="13147" spans="15:24" x14ac:dyDescent="0.55000000000000004">
      <c r="O13147" s="1"/>
      <c r="V13147" s="1"/>
      <c r="X13147" s="1"/>
    </row>
    <row r="13148" spans="15:24" x14ac:dyDescent="0.55000000000000004">
      <c r="O13148" s="1"/>
      <c r="V13148" s="1"/>
      <c r="X13148" s="1"/>
    </row>
    <row r="13149" spans="15:24" x14ac:dyDescent="0.55000000000000004">
      <c r="O13149" s="1"/>
      <c r="V13149" s="1"/>
      <c r="X13149" s="1"/>
    </row>
    <row r="13150" spans="15:24" x14ac:dyDescent="0.55000000000000004">
      <c r="O13150" s="1"/>
      <c r="V13150" s="1"/>
      <c r="X13150" s="1"/>
    </row>
    <row r="13151" spans="15:24" x14ac:dyDescent="0.55000000000000004">
      <c r="O13151" s="1"/>
      <c r="V13151" s="1"/>
      <c r="X13151" s="1"/>
    </row>
    <row r="13152" spans="15:24" x14ac:dyDescent="0.55000000000000004">
      <c r="O13152" s="1"/>
      <c r="V13152" s="1"/>
      <c r="X13152" s="1"/>
    </row>
    <row r="13153" spans="15:24" x14ac:dyDescent="0.55000000000000004">
      <c r="O13153" s="1"/>
      <c r="V13153" s="1"/>
      <c r="X13153" s="1"/>
    </row>
    <row r="13154" spans="15:24" x14ac:dyDescent="0.55000000000000004">
      <c r="O13154" s="1"/>
      <c r="V13154" s="1"/>
      <c r="X13154" s="1"/>
    </row>
    <row r="13155" spans="15:24" x14ac:dyDescent="0.55000000000000004">
      <c r="O13155" s="1"/>
      <c r="V13155" s="1"/>
      <c r="X13155" s="1"/>
    </row>
    <row r="13156" spans="15:24" x14ac:dyDescent="0.55000000000000004">
      <c r="O13156" s="1"/>
      <c r="V13156" s="1"/>
      <c r="X13156" s="1"/>
    </row>
    <row r="13157" spans="15:24" x14ac:dyDescent="0.55000000000000004">
      <c r="O13157" s="1"/>
      <c r="V13157" s="1"/>
      <c r="X13157" s="1"/>
    </row>
    <row r="13158" spans="15:24" x14ac:dyDescent="0.55000000000000004">
      <c r="O13158" s="1"/>
      <c r="V13158" s="1"/>
      <c r="X13158" s="1"/>
    </row>
    <row r="13159" spans="15:24" x14ac:dyDescent="0.55000000000000004">
      <c r="O13159" s="1"/>
      <c r="V13159" s="1"/>
      <c r="X13159" s="1"/>
    </row>
    <row r="13160" spans="15:24" x14ac:dyDescent="0.55000000000000004">
      <c r="O13160" s="1"/>
      <c r="V13160" s="1"/>
      <c r="X13160" s="1"/>
    </row>
    <row r="13161" spans="15:24" x14ac:dyDescent="0.55000000000000004">
      <c r="O13161" s="1"/>
      <c r="V13161" s="1"/>
      <c r="X13161" s="1"/>
    </row>
    <row r="13162" spans="15:24" x14ac:dyDescent="0.55000000000000004">
      <c r="O13162" s="1"/>
      <c r="V13162" s="1"/>
      <c r="X13162" s="1"/>
    </row>
    <row r="13163" spans="15:24" x14ac:dyDescent="0.55000000000000004">
      <c r="O13163" s="1"/>
      <c r="V13163" s="1"/>
      <c r="X13163" s="1"/>
    </row>
    <row r="13164" spans="15:24" x14ac:dyDescent="0.55000000000000004">
      <c r="O13164" s="1"/>
      <c r="V13164" s="1"/>
      <c r="X13164" s="1"/>
    </row>
    <row r="13165" spans="15:24" x14ac:dyDescent="0.55000000000000004">
      <c r="O13165" s="1"/>
      <c r="V13165" s="1"/>
      <c r="X13165" s="1"/>
    </row>
    <row r="13166" spans="15:24" x14ac:dyDescent="0.55000000000000004">
      <c r="O13166" s="1"/>
      <c r="V13166" s="1"/>
      <c r="X13166" s="1"/>
    </row>
    <row r="13167" spans="15:24" x14ac:dyDescent="0.55000000000000004">
      <c r="O13167" s="1"/>
      <c r="V13167" s="1"/>
      <c r="X13167" s="1"/>
    </row>
    <row r="13168" spans="15:24" x14ac:dyDescent="0.55000000000000004">
      <c r="O13168" s="1"/>
      <c r="V13168" s="1"/>
      <c r="X13168" s="1"/>
    </row>
    <row r="13169" spans="15:24" x14ac:dyDescent="0.55000000000000004">
      <c r="O13169" s="1"/>
      <c r="V13169" s="1"/>
      <c r="X13169" s="1"/>
    </row>
    <row r="13170" spans="15:24" x14ac:dyDescent="0.55000000000000004">
      <c r="O13170" s="1"/>
      <c r="V13170" s="1"/>
      <c r="X13170" s="1"/>
    </row>
    <row r="13171" spans="15:24" x14ac:dyDescent="0.55000000000000004">
      <c r="O13171" s="1"/>
      <c r="V13171" s="1"/>
      <c r="X13171" s="1"/>
    </row>
    <row r="13172" spans="15:24" x14ac:dyDescent="0.55000000000000004">
      <c r="O13172" s="1"/>
      <c r="V13172" s="1"/>
      <c r="X13172" s="1"/>
    </row>
    <row r="13173" spans="15:24" x14ac:dyDescent="0.55000000000000004">
      <c r="O13173" s="1"/>
      <c r="V13173" s="1"/>
      <c r="X13173" s="1"/>
    </row>
    <row r="13174" spans="15:24" x14ac:dyDescent="0.55000000000000004">
      <c r="O13174" s="1"/>
      <c r="V13174" s="1"/>
      <c r="X13174" s="1"/>
    </row>
    <row r="13175" spans="15:24" x14ac:dyDescent="0.55000000000000004">
      <c r="O13175" s="1"/>
      <c r="V13175" s="1"/>
      <c r="X13175" s="1"/>
    </row>
    <row r="13176" spans="15:24" x14ac:dyDescent="0.55000000000000004">
      <c r="O13176" s="1"/>
      <c r="V13176" s="1"/>
      <c r="X13176" s="1"/>
    </row>
    <row r="13177" spans="15:24" x14ac:dyDescent="0.55000000000000004">
      <c r="O13177" s="1"/>
      <c r="V13177" s="1"/>
      <c r="X13177" s="1"/>
    </row>
    <row r="13178" spans="15:24" x14ac:dyDescent="0.55000000000000004">
      <c r="O13178" s="1"/>
      <c r="V13178" s="1"/>
      <c r="X13178" s="1"/>
    </row>
    <row r="13179" spans="15:24" x14ac:dyDescent="0.55000000000000004">
      <c r="O13179" s="1"/>
      <c r="V13179" s="1"/>
      <c r="X13179" s="1"/>
    </row>
    <row r="13180" spans="15:24" x14ac:dyDescent="0.55000000000000004">
      <c r="O13180" s="1"/>
      <c r="V13180" s="1"/>
      <c r="X13180" s="1"/>
    </row>
    <row r="13181" spans="15:24" x14ac:dyDescent="0.55000000000000004">
      <c r="O13181" s="1"/>
      <c r="V13181" s="1"/>
      <c r="X13181" s="1"/>
    </row>
    <row r="13182" spans="15:24" x14ac:dyDescent="0.55000000000000004">
      <c r="O13182" s="1"/>
      <c r="V13182" s="1"/>
      <c r="X13182" s="1"/>
    </row>
    <row r="13183" spans="15:24" x14ac:dyDescent="0.55000000000000004">
      <c r="O13183" s="1"/>
      <c r="V13183" s="1"/>
      <c r="X13183" s="1"/>
    </row>
    <row r="13184" spans="15:24" x14ac:dyDescent="0.55000000000000004">
      <c r="O13184" s="1"/>
      <c r="V13184" s="1"/>
      <c r="X13184" s="1"/>
    </row>
    <row r="13185" spans="15:24" x14ac:dyDescent="0.55000000000000004">
      <c r="O13185" s="1"/>
      <c r="V13185" s="1"/>
      <c r="X13185" s="1"/>
    </row>
    <row r="13186" spans="15:24" x14ac:dyDescent="0.55000000000000004">
      <c r="O13186" s="1"/>
      <c r="V13186" s="1"/>
      <c r="X13186" s="1"/>
    </row>
    <row r="13187" spans="15:24" x14ac:dyDescent="0.55000000000000004">
      <c r="O13187" s="1"/>
      <c r="V13187" s="1"/>
      <c r="X13187" s="1"/>
    </row>
    <row r="13188" spans="15:24" x14ac:dyDescent="0.55000000000000004">
      <c r="O13188" s="1"/>
      <c r="V13188" s="1"/>
      <c r="X13188" s="1"/>
    </row>
    <row r="13189" spans="15:24" x14ac:dyDescent="0.55000000000000004">
      <c r="O13189" s="1"/>
      <c r="V13189" s="1"/>
      <c r="X13189" s="1"/>
    </row>
    <row r="13190" spans="15:24" x14ac:dyDescent="0.55000000000000004">
      <c r="O13190" s="1"/>
      <c r="V13190" s="1"/>
      <c r="X13190" s="1"/>
    </row>
    <row r="13191" spans="15:24" x14ac:dyDescent="0.55000000000000004">
      <c r="O13191" s="1"/>
      <c r="V13191" s="1"/>
      <c r="X13191" s="1"/>
    </row>
    <row r="13192" spans="15:24" x14ac:dyDescent="0.55000000000000004">
      <c r="O13192" s="1"/>
      <c r="V13192" s="1"/>
      <c r="X13192" s="1"/>
    </row>
    <row r="13193" spans="15:24" x14ac:dyDescent="0.55000000000000004">
      <c r="O13193" s="1"/>
      <c r="V13193" s="1"/>
      <c r="X13193" s="1"/>
    </row>
    <row r="13194" spans="15:24" x14ac:dyDescent="0.55000000000000004">
      <c r="O13194" s="1"/>
      <c r="V13194" s="1"/>
      <c r="X13194" s="1"/>
    </row>
    <row r="13195" spans="15:24" x14ac:dyDescent="0.55000000000000004">
      <c r="O13195" s="1"/>
      <c r="V13195" s="1"/>
      <c r="X13195" s="1"/>
    </row>
    <row r="13196" spans="15:24" x14ac:dyDescent="0.55000000000000004">
      <c r="O13196" s="1"/>
      <c r="V13196" s="1"/>
      <c r="X13196" s="1"/>
    </row>
    <row r="13197" spans="15:24" x14ac:dyDescent="0.55000000000000004">
      <c r="O13197" s="1"/>
      <c r="V13197" s="1"/>
      <c r="X13197" s="1"/>
    </row>
    <row r="13198" spans="15:24" x14ac:dyDescent="0.55000000000000004">
      <c r="O13198" s="1"/>
      <c r="V13198" s="1"/>
      <c r="X13198" s="1"/>
    </row>
    <row r="13199" spans="15:24" x14ac:dyDescent="0.55000000000000004">
      <c r="O13199" s="1"/>
      <c r="V13199" s="1"/>
      <c r="X13199" s="1"/>
    </row>
    <row r="13200" spans="15:24" x14ac:dyDescent="0.55000000000000004">
      <c r="O13200" s="1"/>
      <c r="V13200" s="1"/>
      <c r="X13200" s="1"/>
    </row>
    <row r="13201" spans="15:24" x14ac:dyDescent="0.55000000000000004">
      <c r="O13201" s="1"/>
      <c r="V13201" s="1"/>
      <c r="X13201" s="1"/>
    </row>
    <row r="13202" spans="15:24" x14ac:dyDescent="0.55000000000000004">
      <c r="O13202" s="1"/>
      <c r="V13202" s="1"/>
      <c r="X13202" s="1"/>
    </row>
    <row r="13203" spans="15:24" x14ac:dyDescent="0.55000000000000004">
      <c r="O13203" s="1"/>
      <c r="V13203" s="1"/>
      <c r="X13203" s="1"/>
    </row>
    <row r="13204" spans="15:24" x14ac:dyDescent="0.55000000000000004">
      <c r="O13204" s="1"/>
      <c r="V13204" s="1"/>
      <c r="X13204" s="1"/>
    </row>
    <row r="13205" spans="15:24" x14ac:dyDescent="0.55000000000000004">
      <c r="O13205" s="1"/>
      <c r="V13205" s="1"/>
      <c r="X13205" s="1"/>
    </row>
    <row r="13206" spans="15:24" x14ac:dyDescent="0.55000000000000004">
      <c r="O13206" s="1"/>
      <c r="V13206" s="1"/>
      <c r="X13206" s="1"/>
    </row>
    <row r="13207" spans="15:24" x14ac:dyDescent="0.55000000000000004">
      <c r="O13207" s="1"/>
      <c r="V13207" s="1"/>
      <c r="X13207" s="1"/>
    </row>
    <row r="13208" spans="15:24" x14ac:dyDescent="0.55000000000000004">
      <c r="O13208" s="1"/>
      <c r="V13208" s="1"/>
      <c r="X13208" s="1"/>
    </row>
    <row r="13209" spans="15:24" x14ac:dyDescent="0.55000000000000004">
      <c r="O13209" s="1"/>
      <c r="V13209" s="1"/>
      <c r="X13209" s="1"/>
    </row>
    <row r="13210" spans="15:24" x14ac:dyDescent="0.55000000000000004">
      <c r="O13210" s="1"/>
      <c r="V13210" s="1"/>
      <c r="X13210" s="1"/>
    </row>
    <row r="13211" spans="15:24" x14ac:dyDescent="0.55000000000000004">
      <c r="O13211" s="1"/>
      <c r="V13211" s="1"/>
      <c r="X13211" s="1"/>
    </row>
    <row r="13212" spans="15:24" x14ac:dyDescent="0.55000000000000004">
      <c r="O13212" s="1"/>
      <c r="V13212" s="1"/>
      <c r="X13212" s="1"/>
    </row>
    <row r="13213" spans="15:24" x14ac:dyDescent="0.55000000000000004">
      <c r="O13213" s="1"/>
      <c r="V13213" s="1"/>
      <c r="X13213" s="1"/>
    </row>
    <row r="13214" spans="15:24" x14ac:dyDescent="0.55000000000000004">
      <c r="O13214" s="1"/>
      <c r="V13214" s="1"/>
      <c r="X13214" s="1"/>
    </row>
    <row r="13215" spans="15:24" x14ac:dyDescent="0.55000000000000004">
      <c r="O13215" s="1"/>
      <c r="V13215" s="1"/>
      <c r="X13215" s="1"/>
    </row>
    <row r="13216" spans="15:24" x14ac:dyDescent="0.55000000000000004">
      <c r="O13216" s="1"/>
      <c r="V13216" s="1"/>
      <c r="X13216" s="1"/>
    </row>
    <row r="13217" spans="15:24" x14ac:dyDescent="0.55000000000000004">
      <c r="O13217" s="1"/>
      <c r="V13217" s="1"/>
      <c r="X13217" s="1"/>
    </row>
    <row r="13218" spans="15:24" x14ac:dyDescent="0.55000000000000004">
      <c r="O13218" s="1"/>
      <c r="V13218" s="1"/>
      <c r="X13218" s="1"/>
    </row>
    <row r="13219" spans="15:24" x14ac:dyDescent="0.55000000000000004">
      <c r="O13219" s="1"/>
      <c r="V13219" s="1"/>
      <c r="X13219" s="1"/>
    </row>
    <row r="13220" spans="15:24" x14ac:dyDescent="0.55000000000000004">
      <c r="O13220" s="1"/>
      <c r="V13220" s="1"/>
      <c r="X13220" s="1"/>
    </row>
    <row r="13221" spans="15:24" x14ac:dyDescent="0.55000000000000004">
      <c r="O13221" s="1"/>
      <c r="V13221" s="1"/>
      <c r="X13221" s="1"/>
    </row>
    <row r="13222" spans="15:24" x14ac:dyDescent="0.55000000000000004">
      <c r="O13222" s="1"/>
      <c r="V13222" s="1"/>
      <c r="X13222" s="1"/>
    </row>
    <row r="13223" spans="15:24" x14ac:dyDescent="0.55000000000000004">
      <c r="O13223" s="1"/>
      <c r="V13223" s="1"/>
      <c r="X13223" s="1"/>
    </row>
    <row r="13224" spans="15:24" x14ac:dyDescent="0.55000000000000004">
      <c r="O13224" s="1"/>
      <c r="V13224" s="1"/>
      <c r="X13224" s="1"/>
    </row>
    <row r="13225" spans="15:24" x14ac:dyDescent="0.55000000000000004">
      <c r="O13225" s="1"/>
      <c r="V13225" s="1"/>
      <c r="X13225" s="1"/>
    </row>
    <row r="13226" spans="15:24" x14ac:dyDescent="0.55000000000000004">
      <c r="O13226" s="1"/>
      <c r="V13226" s="1"/>
      <c r="X13226" s="1"/>
    </row>
    <row r="13227" spans="15:24" x14ac:dyDescent="0.55000000000000004">
      <c r="O13227" s="1"/>
      <c r="V13227" s="1"/>
      <c r="X13227" s="1"/>
    </row>
    <row r="13228" spans="15:24" x14ac:dyDescent="0.55000000000000004">
      <c r="O13228" s="1"/>
      <c r="V13228" s="1"/>
      <c r="X13228" s="1"/>
    </row>
    <row r="13229" spans="15:24" x14ac:dyDescent="0.55000000000000004">
      <c r="O13229" s="1"/>
      <c r="V13229" s="1"/>
      <c r="X13229" s="1"/>
    </row>
    <row r="13230" spans="15:24" x14ac:dyDescent="0.55000000000000004">
      <c r="O13230" s="1"/>
      <c r="V13230" s="1"/>
      <c r="X13230" s="1"/>
    </row>
    <row r="13231" spans="15:24" x14ac:dyDescent="0.55000000000000004">
      <c r="O13231" s="1"/>
      <c r="V13231" s="1"/>
      <c r="X13231" s="1"/>
    </row>
    <row r="13232" spans="15:24" x14ac:dyDescent="0.55000000000000004">
      <c r="O13232" s="1"/>
      <c r="V13232" s="1"/>
      <c r="X13232" s="1"/>
    </row>
    <row r="13233" spans="15:24" x14ac:dyDescent="0.55000000000000004">
      <c r="O13233" s="1"/>
      <c r="V13233" s="1"/>
      <c r="X13233" s="1"/>
    </row>
    <row r="13234" spans="15:24" x14ac:dyDescent="0.55000000000000004">
      <c r="O13234" s="1"/>
      <c r="V13234" s="1"/>
      <c r="X13234" s="1"/>
    </row>
    <row r="13235" spans="15:24" x14ac:dyDescent="0.55000000000000004">
      <c r="O13235" s="1"/>
      <c r="V13235" s="1"/>
      <c r="X13235" s="1"/>
    </row>
    <row r="13236" spans="15:24" x14ac:dyDescent="0.55000000000000004">
      <c r="O13236" s="1"/>
      <c r="V13236" s="1"/>
      <c r="X13236" s="1"/>
    </row>
    <row r="13237" spans="15:24" x14ac:dyDescent="0.55000000000000004">
      <c r="O13237" s="1"/>
      <c r="V13237" s="1"/>
      <c r="X13237" s="1"/>
    </row>
    <row r="13238" spans="15:24" x14ac:dyDescent="0.55000000000000004">
      <c r="O13238" s="1"/>
      <c r="V13238" s="1"/>
      <c r="X13238" s="1"/>
    </row>
    <row r="13239" spans="15:24" x14ac:dyDescent="0.55000000000000004">
      <c r="O13239" s="1"/>
      <c r="V13239" s="1"/>
      <c r="X13239" s="1"/>
    </row>
    <row r="13240" spans="15:24" x14ac:dyDescent="0.55000000000000004">
      <c r="O13240" s="1"/>
      <c r="V13240" s="1"/>
      <c r="X13240" s="1"/>
    </row>
    <row r="13241" spans="15:24" x14ac:dyDescent="0.55000000000000004">
      <c r="O13241" s="1"/>
      <c r="V13241" s="1"/>
      <c r="X13241" s="1"/>
    </row>
    <row r="13242" spans="15:24" x14ac:dyDescent="0.55000000000000004">
      <c r="O13242" s="1"/>
      <c r="V13242" s="1"/>
      <c r="X13242" s="1"/>
    </row>
    <row r="13243" spans="15:24" x14ac:dyDescent="0.55000000000000004">
      <c r="O13243" s="1"/>
      <c r="V13243" s="1"/>
      <c r="X13243" s="1"/>
    </row>
    <row r="13244" spans="15:24" x14ac:dyDescent="0.55000000000000004">
      <c r="O13244" s="1"/>
      <c r="V13244" s="1"/>
      <c r="X13244" s="1"/>
    </row>
    <row r="13245" spans="15:24" x14ac:dyDescent="0.55000000000000004">
      <c r="O13245" s="1"/>
      <c r="V13245" s="1"/>
      <c r="X13245" s="1"/>
    </row>
    <row r="13246" spans="15:24" x14ac:dyDescent="0.55000000000000004">
      <c r="O13246" s="1"/>
      <c r="V13246" s="1"/>
      <c r="X13246" s="1"/>
    </row>
    <row r="13247" spans="15:24" x14ac:dyDescent="0.55000000000000004">
      <c r="O13247" s="1"/>
      <c r="V13247" s="1"/>
      <c r="X13247" s="1"/>
    </row>
    <row r="13248" spans="15:24" x14ac:dyDescent="0.55000000000000004">
      <c r="O13248" s="1"/>
      <c r="V13248" s="1"/>
      <c r="X13248" s="1"/>
    </row>
    <row r="13249" spans="15:24" x14ac:dyDescent="0.55000000000000004">
      <c r="O13249" s="1"/>
      <c r="V13249" s="1"/>
      <c r="X13249" s="1"/>
    </row>
    <row r="13250" spans="15:24" x14ac:dyDescent="0.55000000000000004">
      <c r="O13250" s="1"/>
      <c r="V13250" s="1"/>
      <c r="X13250" s="1"/>
    </row>
    <row r="13251" spans="15:24" x14ac:dyDescent="0.55000000000000004">
      <c r="O13251" s="1"/>
      <c r="V13251" s="1"/>
      <c r="X13251" s="1"/>
    </row>
    <row r="13252" spans="15:24" x14ac:dyDescent="0.55000000000000004">
      <c r="O13252" s="1"/>
      <c r="V13252" s="1"/>
      <c r="X13252" s="1"/>
    </row>
    <row r="13253" spans="15:24" x14ac:dyDescent="0.55000000000000004">
      <c r="O13253" s="1"/>
      <c r="V13253" s="1"/>
      <c r="X13253" s="1"/>
    </row>
    <row r="13254" spans="15:24" x14ac:dyDescent="0.55000000000000004">
      <c r="O13254" s="1"/>
      <c r="V13254" s="1"/>
      <c r="X13254" s="1"/>
    </row>
    <row r="13255" spans="15:24" x14ac:dyDescent="0.55000000000000004">
      <c r="O13255" s="1"/>
      <c r="V13255" s="1"/>
      <c r="X13255" s="1"/>
    </row>
    <row r="13256" spans="15:24" x14ac:dyDescent="0.55000000000000004">
      <c r="O13256" s="1"/>
      <c r="V13256" s="1"/>
      <c r="X13256" s="1"/>
    </row>
    <row r="13257" spans="15:24" x14ac:dyDescent="0.55000000000000004">
      <c r="O13257" s="1"/>
      <c r="V13257" s="1"/>
      <c r="X13257" s="1"/>
    </row>
    <row r="13258" spans="15:24" x14ac:dyDescent="0.55000000000000004">
      <c r="O13258" s="1"/>
      <c r="V13258" s="1"/>
      <c r="X13258" s="1"/>
    </row>
    <row r="13259" spans="15:24" x14ac:dyDescent="0.55000000000000004">
      <c r="O13259" s="1"/>
      <c r="V13259" s="1"/>
      <c r="X13259" s="1"/>
    </row>
    <row r="13260" spans="15:24" x14ac:dyDescent="0.55000000000000004">
      <c r="O13260" s="1"/>
      <c r="V13260" s="1"/>
      <c r="X13260" s="1"/>
    </row>
    <row r="13261" spans="15:24" x14ac:dyDescent="0.55000000000000004">
      <c r="O13261" s="1"/>
      <c r="V13261" s="1"/>
      <c r="X13261" s="1"/>
    </row>
    <row r="13262" spans="15:24" x14ac:dyDescent="0.55000000000000004">
      <c r="O13262" s="1"/>
      <c r="V13262" s="1"/>
      <c r="X13262" s="1"/>
    </row>
    <row r="13263" spans="15:24" x14ac:dyDescent="0.55000000000000004">
      <c r="O13263" s="1"/>
      <c r="V13263" s="1"/>
      <c r="X13263" s="1"/>
    </row>
    <row r="13264" spans="15:24" x14ac:dyDescent="0.55000000000000004">
      <c r="O13264" s="1"/>
      <c r="V13264" s="1"/>
      <c r="X13264" s="1"/>
    </row>
    <row r="13265" spans="15:24" x14ac:dyDescent="0.55000000000000004">
      <c r="O13265" s="1"/>
      <c r="V13265" s="1"/>
      <c r="X13265" s="1"/>
    </row>
    <row r="13266" spans="15:24" x14ac:dyDescent="0.55000000000000004">
      <c r="O13266" s="1"/>
      <c r="V13266" s="1"/>
      <c r="X13266" s="1"/>
    </row>
    <row r="13267" spans="15:24" x14ac:dyDescent="0.55000000000000004">
      <c r="O13267" s="1"/>
      <c r="V13267" s="1"/>
      <c r="X13267" s="1"/>
    </row>
    <row r="13268" spans="15:24" x14ac:dyDescent="0.55000000000000004">
      <c r="O13268" s="1"/>
      <c r="V13268" s="1"/>
      <c r="X13268" s="1"/>
    </row>
    <row r="13269" spans="15:24" x14ac:dyDescent="0.55000000000000004">
      <c r="O13269" s="1"/>
      <c r="V13269" s="1"/>
      <c r="X13269" s="1"/>
    </row>
    <row r="13270" spans="15:24" x14ac:dyDescent="0.55000000000000004">
      <c r="O13270" s="1"/>
      <c r="V13270" s="1"/>
      <c r="X13270" s="1"/>
    </row>
    <row r="13271" spans="15:24" x14ac:dyDescent="0.55000000000000004">
      <c r="O13271" s="1"/>
      <c r="V13271" s="1"/>
      <c r="X13271" s="1"/>
    </row>
    <row r="13272" spans="15:24" x14ac:dyDescent="0.55000000000000004">
      <c r="O13272" s="1"/>
      <c r="V13272" s="1"/>
      <c r="X13272" s="1"/>
    </row>
    <row r="13273" spans="15:24" x14ac:dyDescent="0.55000000000000004">
      <c r="O13273" s="1"/>
      <c r="V13273" s="1"/>
      <c r="X13273" s="1"/>
    </row>
    <row r="13274" spans="15:24" x14ac:dyDescent="0.55000000000000004">
      <c r="O13274" s="1"/>
      <c r="V13274" s="1"/>
      <c r="X13274" s="1"/>
    </row>
    <row r="13275" spans="15:24" x14ac:dyDescent="0.55000000000000004">
      <c r="O13275" s="1"/>
      <c r="V13275" s="1"/>
      <c r="X13275" s="1"/>
    </row>
    <row r="13276" spans="15:24" x14ac:dyDescent="0.55000000000000004">
      <c r="O13276" s="1"/>
      <c r="V13276" s="1"/>
      <c r="X13276" s="1"/>
    </row>
    <row r="13277" spans="15:24" x14ac:dyDescent="0.55000000000000004">
      <c r="O13277" s="1"/>
      <c r="V13277" s="1"/>
      <c r="X13277" s="1"/>
    </row>
    <row r="13278" spans="15:24" x14ac:dyDescent="0.55000000000000004">
      <c r="O13278" s="1"/>
      <c r="V13278" s="1"/>
      <c r="X13278" s="1"/>
    </row>
    <row r="13279" spans="15:24" x14ac:dyDescent="0.55000000000000004">
      <c r="O13279" s="1"/>
      <c r="V13279" s="1"/>
      <c r="X13279" s="1"/>
    </row>
    <row r="13280" spans="15:24" x14ac:dyDescent="0.55000000000000004">
      <c r="O13280" s="1"/>
      <c r="V13280" s="1"/>
      <c r="X13280" s="1"/>
    </row>
    <row r="13281" spans="15:24" x14ac:dyDescent="0.55000000000000004">
      <c r="O13281" s="1"/>
      <c r="V13281" s="1"/>
      <c r="X13281" s="1"/>
    </row>
    <row r="13282" spans="15:24" x14ac:dyDescent="0.55000000000000004">
      <c r="O13282" s="1"/>
      <c r="V13282" s="1"/>
      <c r="X13282" s="1"/>
    </row>
    <row r="13283" spans="15:24" x14ac:dyDescent="0.55000000000000004">
      <c r="O13283" s="1"/>
      <c r="V13283" s="1"/>
      <c r="X13283" s="1"/>
    </row>
    <row r="13284" spans="15:24" x14ac:dyDescent="0.55000000000000004">
      <c r="O13284" s="1"/>
      <c r="V13284" s="1"/>
      <c r="X13284" s="1"/>
    </row>
    <row r="13285" spans="15:24" x14ac:dyDescent="0.55000000000000004">
      <c r="O13285" s="1"/>
      <c r="V13285" s="1"/>
      <c r="X13285" s="1"/>
    </row>
    <row r="13286" spans="15:24" x14ac:dyDescent="0.55000000000000004">
      <c r="O13286" s="1"/>
      <c r="V13286" s="1"/>
      <c r="X13286" s="1"/>
    </row>
    <row r="13287" spans="15:24" x14ac:dyDescent="0.55000000000000004">
      <c r="O13287" s="1"/>
      <c r="V13287" s="1"/>
      <c r="X13287" s="1"/>
    </row>
    <row r="13288" spans="15:24" x14ac:dyDescent="0.55000000000000004">
      <c r="O13288" s="1"/>
      <c r="V13288" s="1"/>
      <c r="X13288" s="1"/>
    </row>
    <row r="13289" spans="15:24" x14ac:dyDescent="0.55000000000000004">
      <c r="O13289" s="1"/>
      <c r="V13289" s="1"/>
      <c r="X13289" s="1"/>
    </row>
    <row r="13290" spans="15:24" x14ac:dyDescent="0.55000000000000004">
      <c r="O13290" s="1"/>
      <c r="V13290" s="1"/>
      <c r="X13290" s="1"/>
    </row>
    <row r="13291" spans="15:24" x14ac:dyDescent="0.55000000000000004">
      <c r="O13291" s="1"/>
      <c r="V13291" s="1"/>
      <c r="X13291" s="1"/>
    </row>
    <row r="13292" spans="15:24" x14ac:dyDescent="0.55000000000000004">
      <c r="O13292" s="1"/>
      <c r="V13292" s="1"/>
      <c r="X13292" s="1"/>
    </row>
    <row r="13293" spans="15:24" x14ac:dyDescent="0.55000000000000004">
      <c r="O13293" s="1"/>
      <c r="V13293" s="1"/>
      <c r="X13293" s="1"/>
    </row>
    <row r="13294" spans="15:24" x14ac:dyDescent="0.55000000000000004">
      <c r="O13294" s="1"/>
      <c r="V13294" s="1"/>
      <c r="X13294" s="1"/>
    </row>
    <row r="13295" spans="15:24" x14ac:dyDescent="0.55000000000000004">
      <c r="O13295" s="1"/>
      <c r="V13295" s="1"/>
      <c r="X13295" s="1"/>
    </row>
    <row r="13296" spans="15:24" x14ac:dyDescent="0.55000000000000004">
      <c r="O13296" s="1"/>
      <c r="V13296" s="1"/>
      <c r="X13296" s="1"/>
    </row>
    <row r="13297" spans="15:24" x14ac:dyDescent="0.55000000000000004">
      <c r="O13297" s="1"/>
      <c r="V13297" s="1"/>
      <c r="X13297" s="1"/>
    </row>
    <row r="13298" spans="15:24" x14ac:dyDescent="0.55000000000000004">
      <c r="O13298" s="1"/>
      <c r="V13298" s="1"/>
      <c r="X13298" s="1"/>
    </row>
    <row r="13299" spans="15:24" x14ac:dyDescent="0.55000000000000004">
      <c r="O13299" s="1"/>
      <c r="V13299" s="1"/>
      <c r="X13299" s="1"/>
    </row>
    <row r="13300" spans="15:24" x14ac:dyDescent="0.55000000000000004">
      <c r="O13300" s="1"/>
      <c r="V13300" s="1"/>
      <c r="X13300" s="1"/>
    </row>
    <row r="13301" spans="15:24" x14ac:dyDescent="0.55000000000000004">
      <c r="O13301" s="1"/>
      <c r="V13301" s="1"/>
      <c r="X13301" s="1"/>
    </row>
    <row r="13302" spans="15:24" x14ac:dyDescent="0.55000000000000004">
      <c r="O13302" s="1"/>
      <c r="V13302" s="1"/>
      <c r="X13302" s="1"/>
    </row>
    <row r="13303" spans="15:24" x14ac:dyDescent="0.55000000000000004">
      <c r="O13303" s="1"/>
      <c r="V13303" s="1"/>
      <c r="X13303" s="1"/>
    </row>
    <row r="13304" spans="15:24" x14ac:dyDescent="0.55000000000000004">
      <c r="O13304" s="1"/>
      <c r="V13304" s="1"/>
      <c r="X13304" s="1"/>
    </row>
    <row r="13305" spans="15:24" x14ac:dyDescent="0.55000000000000004">
      <c r="O13305" s="1"/>
      <c r="V13305" s="1"/>
      <c r="X13305" s="1"/>
    </row>
    <row r="13306" spans="15:24" x14ac:dyDescent="0.55000000000000004">
      <c r="O13306" s="1"/>
      <c r="V13306" s="1"/>
      <c r="X13306" s="1"/>
    </row>
    <row r="13307" spans="15:24" x14ac:dyDescent="0.55000000000000004">
      <c r="O13307" s="1"/>
      <c r="V13307" s="1"/>
      <c r="X13307" s="1"/>
    </row>
    <row r="13308" spans="15:24" x14ac:dyDescent="0.55000000000000004">
      <c r="O13308" s="1"/>
      <c r="V13308" s="1"/>
      <c r="X13308" s="1"/>
    </row>
    <row r="13309" spans="15:24" x14ac:dyDescent="0.55000000000000004">
      <c r="O13309" s="1"/>
      <c r="V13309" s="1"/>
      <c r="X13309" s="1"/>
    </row>
    <row r="13310" spans="15:24" x14ac:dyDescent="0.55000000000000004">
      <c r="O13310" s="1"/>
      <c r="V13310" s="1"/>
      <c r="X13310" s="1"/>
    </row>
    <row r="13311" spans="15:24" x14ac:dyDescent="0.55000000000000004">
      <c r="O13311" s="1"/>
      <c r="V13311" s="1"/>
      <c r="X13311" s="1"/>
    </row>
    <row r="13312" spans="15:24" x14ac:dyDescent="0.55000000000000004">
      <c r="O13312" s="1"/>
      <c r="V13312" s="1"/>
      <c r="X13312" s="1"/>
    </row>
    <row r="13313" spans="15:24" x14ac:dyDescent="0.55000000000000004">
      <c r="O13313" s="1"/>
      <c r="V13313" s="1"/>
      <c r="X13313" s="1"/>
    </row>
    <row r="13314" spans="15:24" x14ac:dyDescent="0.55000000000000004">
      <c r="O13314" s="1"/>
      <c r="V13314" s="1"/>
      <c r="X13314" s="1"/>
    </row>
    <row r="13315" spans="15:24" x14ac:dyDescent="0.55000000000000004">
      <c r="O13315" s="1"/>
      <c r="V13315" s="1"/>
      <c r="X13315" s="1"/>
    </row>
  </sheetData>
  <autoFilter ref="D2:F3" xr:uid="{00000000-0009-0000-0000-000000000000}">
    <filterColumn colId="1" showButton="0"/>
  </autoFilter>
  <mergeCells count="87">
    <mergeCell ref="B70:G70"/>
    <mergeCell ref="B71:G71"/>
    <mergeCell ref="B62:B66"/>
    <mergeCell ref="C62:C66"/>
    <mergeCell ref="D62:D66"/>
    <mergeCell ref="E62:E66"/>
    <mergeCell ref="F62:F66"/>
    <mergeCell ref="B67:B69"/>
    <mergeCell ref="C67:C69"/>
    <mergeCell ref="D67:D69"/>
    <mergeCell ref="B59:B61"/>
    <mergeCell ref="C59:C61"/>
    <mergeCell ref="D59:D61"/>
    <mergeCell ref="E59:E61"/>
    <mergeCell ref="F59:F61"/>
    <mergeCell ref="B54:B58"/>
    <mergeCell ref="C54:C58"/>
    <mergeCell ref="D54:D58"/>
    <mergeCell ref="E54:E58"/>
    <mergeCell ref="F54:F58"/>
    <mergeCell ref="B51:B53"/>
    <mergeCell ref="C51:C53"/>
    <mergeCell ref="D51:D53"/>
    <mergeCell ref="E51:E53"/>
    <mergeCell ref="F51:F53"/>
    <mergeCell ref="B46:B50"/>
    <mergeCell ref="C46:C50"/>
    <mergeCell ref="D46:D50"/>
    <mergeCell ref="E46:E50"/>
    <mergeCell ref="F46:F50"/>
    <mergeCell ref="B43:B45"/>
    <mergeCell ref="C43:C45"/>
    <mergeCell ref="D43:D45"/>
    <mergeCell ref="E43:E45"/>
    <mergeCell ref="F43:F45"/>
    <mergeCell ref="B40:B42"/>
    <mergeCell ref="C40:C42"/>
    <mergeCell ref="D40:D42"/>
    <mergeCell ref="E40:E42"/>
    <mergeCell ref="F40:F42"/>
    <mergeCell ref="B28:B36"/>
    <mergeCell ref="C28:C36"/>
    <mergeCell ref="D28:D36"/>
    <mergeCell ref="E28:E36"/>
    <mergeCell ref="F28:F36"/>
    <mergeCell ref="B37:B39"/>
    <mergeCell ref="C37:C39"/>
    <mergeCell ref="D37:D39"/>
    <mergeCell ref="E37:E39"/>
    <mergeCell ref="F37:F39"/>
    <mergeCell ref="B6:B21"/>
    <mergeCell ref="C6:C10"/>
    <mergeCell ref="D6:D10"/>
    <mergeCell ref="F6:F10"/>
    <mergeCell ref="F11:F13"/>
    <mergeCell ref="C14:C16"/>
    <mergeCell ref="D14:D16"/>
    <mergeCell ref="E14:E16"/>
    <mergeCell ref="F14:F16"/>
    <mergeCell ref="B22:B27"/>
    <mergeCell ref="C22:C23"/>
    <mergeCell ref="D22:D24"/>
    <mergeCell ref="E22:E24"/>
    <mergeCell ref="F22:F27"/>
    <mergeCell ref="C25:C26"/>
    <mergeCell ref="D25:D27"/>
    <mergeCell ref="E25:E27"/>
    <mergeCell ref="AR6:AR69"/>
    <mergeCell ref="C11:C13"/>
    <mergeCell ref="D11:D13"/>
    <mergeCell ref="E11:E13"/>
    <mergeCell ref="D17:D18"/>
    <mergeCell ref="E17:E18"/>
    <mergeCell ref="F17:F18"/>
    <mergeCell ref="C19:C21"/>
    <mergeCell ref="D19:D21"/>
    <mergeCell ref="E6:E10"/>
    <mergeCell ref="E19:E21"/>
    <mergeCell ref="F19:F21"/>
    <mergeCell ref="E67:E69"/>
    <mergeCell ref="F67:F69"/>
    <mergeCell ref="CK5:CN5"/>
    <mergeCell ref="E2:F2"/>
    <mergeCell ref="L2:S3"/>
    <mergeCell ref="E3:F3"/>
    <mergeCell ref="L4:AO4"/>
    <mergeCell ref="CG5:CJ5"/>
  </mergeCells>
  <phoneticPr fontId="3"/>
  <printOptions horizontalCentered="1" verticalCentered="1"/>
  <pageMargins left="0" right="0" top="0" bottom="0" header="0" footer="0"/>
  <pageSetup paperSize="9" scale="12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7A356-BB7C-4605-B999-063A466F69B8}">
  <sheetPr>
    <pageSetUpPr fitToPage="1"/>
  </sheetPr>
  <dimension ref="B1:CT13315"/>
  <sheetViews>
    <sheetView showZeros="0" zoomScale="14" zoomScaleNormal="14" zoomScaleSheetLayoutView="10" workbookViewId="0">
      <pane xSplit="4" ySplit="5" topLeftCell="E35" activePane="bottomRight" state="frozen"/>
      <selection activeCell="AF5" activeCellId="1" sqref="P5:W5 AF5"/>
      <selection pane="topRight" activeCell="AF5" activeCellId="1" sqref="P5:W5 AF5"/>
      <selection pane="bottomLeft" activeCell="AF5" activeCellId="1" sqref="P5:W5 AF5"/>
      <selection pane="bottomRight" activeCell="AC74" sqref="AC74"/>
    </sheetView>
  </sheetViews>
  <sheetFormatPr defaultColWidth="8.25" defaultRowHeight="48" x14ac:dyDescent="0.55000000000000004"/>
  <cols>
    <col min="1" max="1" width="8.1640625" style="1" customWidth="1"/>
    <col min="2" max="2" width="11.08203125" style="4" customWidth="1"/>
    <col min="3" max="3" width="61.5" style="3" hidden="1" customWidth="1"/>
    <col min="4" max="4" width="79.25" style="1" customWidth="1"/>
    <col min="5" max="5" width="22.08203125" style="1" customWidth="1"/>
    <col min="6" max="6" width="21" style="1" bestFit="1" customWidth="1"/>
    <col min="7" max="7" width="19.83203125" style="1" customWidth="1"/>
    <col min="8" max="8" width="34.9140625" style="1" customWidth="1"/>
    <col min="9" max="13" width="32.9140625" style="1" customWidth="1"/>
    <col min="14" max="14" width="32.6640625" style="1" customWidth="1"/>
    <col min="15" max="15" width="32.6640625" style="2" customWidth="1"/>
    <col min="16" max="19" width="32.6640625" style="1" customWidth="1"/>
    <col min="20" max="20" width="34.25" style="1" customWidth="1"/>
    <col min="21" max="21" width="32.6640625" style="1" customWidth="1"/>
    <col min="22" max="22" width="32.6640625" style="2" customWidth="1"/>
    <col min="23" max="23" width="32.6640625" style="1" customWidth="1"/>
    <col min="24" max="24" width="32.6640625" style="2" customWidth="1"/>
    <col min="25" max="30" width="32.6640625" style="1" customWidth="1"/>
    <col min="31" max="32" width="34.75" style="1" customWidth="1"/>
    <col min="33" max="36" width="32.6640625" style="1" hidden="1" customWidth="1"/>
    <col min="37" max="37" width="33.08203125" style="1" hidden="1" customWidth="1"/>
    <col min="38" max="41" width="33.4140625" style="1" hidden="1" customWidth="1"/>
    <col min="42" max="42" width="54.5" style="1" customWidth="1"/>
    <col min="43" max="43" width="8.33203125" style="1" hidden="1" customWidth="1"/>
    <col min="44" max="44" width="86.08203125" style="1" customWidth="1"/>
    <col min="45" max="45" width="2.83203125" style="1" customWidth="1"/>
    <col min="46" max="47" width="8.25" style="1"/>
    <col min="48" max="48" width="29" style="1" customWidth="1"/>
    <col min="49" max="49" width="22.33203125" style="1" bestFit="1" customWidth="1"/>
    <col min="50" max="50" width="15" style="1" bestFit="1" customWidth="1"/>
    <col min="51" max="51" width="27.58203125" style="1" bestFit="1" customWidth="1"/>
    <col min="52" max="55" width="8.25" style="1"/>
    <col min="56" max="56" width="15" style="1" bestFit="1" customWidth="1"/>
    <col min="57" max="59" width="8.25" style="1"/>
    <col min="60" max="60" width="15.6640625" style="1" customWidth="1"/>
    <col min="61" max="61" width="21" style="1" customWidth="1"/>
    <col min="62" max="65" width="16.9140625" style="1" customWidth="1"/>
    <col min="66" max="71" width="29.9140625" style="1" bestFit="1" customWidth="1"/>
    <col min="72" max="79" width="8.25" style="1"/>
    <col min="80" max="81" width="12.75" style="1" bestFit="1" customWidth="1"/>
    <col min="82" max="16384" width="8.25" style="1"/>
  </cols>
  <sheetData>
    <row r="1" spans="2:98" ht="48.5" thickBot="1" x14ac:dyDescent="0.6">
      <c r="O1" s="1"/>
      <c r="V1" s="1"/>
      <c r="X1" s="1"/>
    </row>
    <row r="2" spans="2:98" ht="62.25" customHeight="1" thickTop="1" x14ac:dyDescent="0.55000000000000004">
      <c r="D2" s="266" t="s">
        <v>48</v>
      </c>
      <c r="E2" s="370" t="s">
        <v>47</v>
      </c>
      <c r="F2" s="371"/>
      <c r="G2" s="261"/>
      <c r="H2" s="261"/>
      <c r="I2" s="261"/>
      <c r="J2" s="261"/>
      <c r="K2" s="261"/>
      <c r="L2" s="372" t="s">
        <v>68</v>
      </c>
      <c r="M2" s="373"/>
      <c r="N2" s="373"/>
      <c r="O2" s="373"/>
      <c r="P2" s="373"/>
      <c r="Q2" s="373"/>
      <c r="R2" s="373"/>
      <c r="S2" s="374"/>
      <c r="V2" s="1"/>
      <c r="X2" s="1"/>
      <c r="BB2" s="235"/>
      <c r="BC2" s="235"/>
      <c r="BD2" s="235"/>
      <c r="BE2" s="235"/>
      <c r="BF2" s="234"/>
      <c r="BG2" s="234"/>
      <c r="BH2" s="265" t="s">
        <v>64</v>
      </c>
      <c r="BI2" s="264" t="s">
        <v>63</v>
      </c>
      <c r="BJ2" s="264" t="s">
        <v>62</v>
      </c>
      <c r="BK2" s="264" t="s">
        <v>61</v>
      </c>
      <c r="BL2" s="263" t="s">
        <v>60</v>
      </c>
      <c r="BM2" s="233">
        <v>0</v>
      </c>
      <c r="BN2" s="233">
        <v>36</v>
      </c>
      <c r="BO2" s="233">
        <v>42</v>
      </c>
      <c r="BP2" s="233">
        <v>42</v>
      </c>
      <c r="BQ2" s="233">
        <v>42</v>
      </c>
      <c r="BR2" s="233">
        <v>42</v>
      </c>
      <c r="BS2" s="233">
        <v>32</v>
      </c>
      <c r="BT2" s="233">
        <v>0</v>
      </c>
      <c r="BU2" s="233">
        <v>0</v>
      </c>
      <c r="BV2" s="233">
        <v>0</v>
      </c>
      <c r="BW2" s="233">
        <v>0</v>
      </c>
      <c r="BX2" s="233">
        <v>0</v>
      </c>
      <c r="BY2" s="1">
        <v>0</v>
      </c>
      <c r="BZ2" s="1">
        <v>0</v>
      </c>
      <c r="CA2" s="1">
        <v>0</v>
      </c>
      <c r="CB2" s="1">
        <v>43</v>
      </c>
      <c r="CC2" s="252">
        <v>42</v>
      </c>
      <c r="CD2" s="252"/>
      <c r="CE2" s="252"/>
      <c r="CQ2" s="252"/>
      <c r="CR2" s="252"/>
      <c r="CS2" s="252"/>
    </row>
    <row r="3" spans="2:98" ht="81" customHeight="1" thickBot="1" x14ac:dyDescent="0.6">
      <c r="D3" s="262" t="s">
        <v>59</v>
      </c>
      <c r="E3" s="378" t="s">
        <v>58</v>
      </c>
      <c r="F3" s="379"/>
      <c r="G3" s="261"/>
      <c r="H3" s="261"/>
      <c r="I3" s="261"/>
      <c r="J3" s="261"/>
      <c r="K3" s="261"/>
      <c r="L3" s="375"/>
      <c r="M3" s="376"/>
      <c r="N3" s="376"/>
      <c r="O3" s="376"/>
      <c r="P3" s="376"/>
      <c r="Q3" s="376"/>
      <c r="R3" s="376"/>
      <c r="S3" s="377"/>
      <c r="V3" s="1"/>
      <c r="X3" s="1"/>
      <c r="BB3" s="235"/>
      <c r="BC3" s="235"/>
      <c r="BD3" s="235"/>
      <c r="BE3" s="235"/>
      <c r="BF3" s="234"/>
      <c r="BG3" s="234"/>
      <c r="BH3" s="260">
        <v>45740</v>
      </c>
      <c r="BI3" s="259" t="s">
        <v>57</v>
      </c>
      <c r="BJ3" s="258"/>
      <c r="BK3" s="257"/>
      <c r="BL3" s="256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</row>
    <row r="4" spans="2:98" ht="84" customHeight="1" thickBot="1" x14ac:dyDescent="0.6">
      <c r="C4" s="255"/>
      <c r="D4" s="254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  <c r="AE4" s="380"/>
      <c r="AF4" s="381"/>
      <c r="AG4" s="380"/>
      <c r="AH4" s="380"/>
      <c r="AI4" s="380"/>
      <c r="AJ4" s="380"/>
      <c r="AK4" s="380"/>
      <c r="AL4" s="380"/>
      <c r="AM4" s="380"/>
      <c r="AN4" s="380"/>
      <c r="AO4" s="380"/>
      <c r="BB4" s="235"/>
      <c r="BC4" s="235"/>
      <c r="BD4" s="235"/>
      <c r="BE4" s="235"/>
      <c r="BF4" s="234"/>
      <c r="BG4" s="234"/>
      <c r="BL4" s="25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</row>
    <row r="5" spans="2:98" s="231" customFormat="1" ht="78" customHeight="1" thickTop="1" thickBot="1" x14ac:dyDescent="0.6">
      <c r="B5" s="251"/>
      <c r="C5" s="250" t="s">
        <v>56</v>
      </c>
      <c r="D5" s="249" t="s">
        <v>55</v>
      </c>
      <c r="E5" s="238" t="s">
        <v>54</v>
      </c>
      <c r="F5" s="249" t="s">
        <v>53</v>
      </c>
      <c r="G5" s="238" t="s">
        <v>52</v>
      </c>
      <c r="H5" s="269">
        <v>45987</v>
      </c>
      <c r="I5" s="241">
        <v>27</v>
      </c>
      <c r="J5" s="249">
        <v>28</v>
      </c>
      <c r="K5" s="337">
        <v>29</v>
      </c>
      <c r="L5" s="333">
        <v>336</v>
      </c>
      <c r="M5" s="247">
        <v>2</v>
      </c>
      <c r="N5" s="246">
        <v>3</v>
      </c>
      <c r="O5" s="247">
        <v>4</v>
      </c>
      <c r="P5" s="341">
        <v>5</v>
      </c>
      <c r="Q5" s="326">
        <v>8</v>
      </c>
      <c r="R5" s="326">
        <v>9</v>
      </c>
      <c r="S5" s="327">
        <v>10</v>
      </c>
      <c r="T5" s="326">
        <v>11</v>
      </c>
      <c r="U5" s="341">
        <v>12</v>
      </c>
      <c r="V5" s="326">
        <v>15</v>
      </c>
      <c r="W5" s="327">
        <v>16</v>
      </c>
      <c r="X5" s="246">
        <v>17</v>
      </c>
      <c r="Y5" s="246">
        <v>18</v>
      </c>
      <c r="Z5" s="246">
        <v>19</v>
      </c>
      <c r="AA5" s="355">
        <v>20</v>
      </c>
      <c r="AB5" s="244">
        <v>22</v>
      </c>
      <c r="AC5" s="245">
        <v>23</v>
      </c>
      <c r="AD5" s="245">
        <v>24</v>
      </c>
      <c r="AE5" s="245">
        <v>25</v>
      </c>
      <c r="AF5" s="328">
        <v>26</v>
      </c>
      <c r="AG5" s="245"/>
      <c r="AH5" s="244"/>
      <c r="AI5" s="241"/>
      <c r="AJ5" s="243">
        <v>29</v>
      </c>
      <c r="AK5" s="241">
        <v>31</v>
      </c>
      <c r="AL5" s="242">
        <v>28</v>
      </c>
      <c r="AM5" s="242">
        <v>30</v>
      </c>
      <c r="AN5" s="241">
        <v>31</v>
      </c>
      <c r="AO5" s="240"/>
      <c r="AP5" s="239" t="s">
        <v>51</v>
      </c>
      <c r="AQ5" s="238" t="s">
        <v>50</v>
      </c>
      <c r="AR5" s="237" t="s">
        <v>49</v>
      </c>
      <c r="AS5" s="236"/>
      <c r="BB5" s="235"/>
      <c r="BC5" s="235"/>
      <c r="BD5" s="235"/>
      <c r="BE5" s="235"/>
      <c r="BF5" s="234"/>
      <c r="BG5" s="234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CC5" s="232"/>
      <c r="CD5" s="232"/>
      <c r="CE5" s="232"/>
      <c r="CF5" s="232"/>
      <c r="CG5" s="367" t="s">
        <v>48</v>
      </c>
      <c r="CH5" s="368"/>
      <c r="CI5" s="368"/>
      <c r="CJ5" s="382"/>
      <c r="CK5" s="367" t="s">
        <v>47</v>
      </c>
      <c r="CL5" s="368"/>
      <c r="CM5" s="368"/>
      <c r="CN5" s="369"/>
      <c r="CO5" s="232"/>
      <c r="CP5" s="232"/>
      <c r="CQ5" s="232"/>
      <c r="CR5" s="232"/>
      <c r="CS5" s="232"/>
      <c r="CT5" s="232"/>
    </row>
    <row r="6" spans="2:98" s="133" customFormat="1" ht="80.5" customHeight="1" thickTop="1" x14ac:dyDescent="0.55000000000000004">
      <c r="B6" s="411">
        <v>1</v>
      </c>
      <c r="C6" s="414" t="s">
        <v>45</v>
      </c>
      <c r="D6" s="416" t="s">
        <v>46</v>
      </c>
      <c r="E6" s="417" t="s">
        <v>37</v>
      </c>
      <c r="F6" s="417">
        <v>130</v>
      </c>
      <c r="G6" s="80" t="s">
        <v>13</v>
      </c>
      <c r="H6" s="75"/>
      <c r="I6" s="77"/>
      <c r="J6" s="75">
        <v>90</v>
      </c>
      <c r="K6" s="74">
        <v>84</v>
      </c>
      <c r="L6" s="316">
        <v>105</v>
      </c>
      <c r="M6" s="316">
        <v>105</v>
      </c>
      <c r="N6" s="325">
        <v>105</v>
      </c>
      <c r="O6" s="316">
        <v>105</v>
      </c>
      <c r="P6" s="342">
        <v>105</v>
      </c>
      <c r="Q6" s="316">
        <v>105</v>
      </c>
      <c r="R6" s="316">
        <v>105</v>
      </c>
      <c r="S6" s="325">
        <v>105</v>
      </c>
      <c r="T6" s="316">
        <v>111</v>
      </c>
      <c r="U6" s="353">
        <v>105</v>
      </c>
      <c r="V6" s="316">
        <v>105</v>
      </c>
      <c r="W6" s="316">
        <v>105</v>
      </c>
      <c r="X6" s="275">
        <v>105</v>
      </c>
      <c r="Y6" s="78">
        <v>105</v>
      </c>
      <c r="Z6" s="100">
        <v>105</v>
      </c>
      <c r="AA6" s="342">
        <v>120</v>
      </c>
      <c r="AB6" s="78">
        <v>106</v>
      </c>
      <c r="AC6" s="275">
        <v>112</v>
      </c>
      <c r="AD6" s="78">
        <v>104</v>
      </c>
      <c r="AE6" s="78">
        <v>91</v>
      </c>
      <c r="AF6" s="101">
        <v>106</v>
      </c>
      <c r="AG6" s="100"/>
      <c r="AH6" s="78"/>
      <c r="AI6" s="77"/>
      <c r="AJ6" s="172"/>
      <c r="AK6" s="78"/>
      <c r="AL6" s="172"/>
      <c r="AM6" s="172"/>
      <c r="AN6" s="157"/>
      <c r="AO6" s="156"/>
      <c r="AP6" s="155">
        <f t="shared" ref="AP6:AP58" si="0">SUM(H6:AM6)</f>
        <v>2394</v>
      </c>
      <c r="AQ6" s="201"/>
      <c r="AR6" s="383"/>
      <c r="AS6" s="209"/>
    </row>
    <row r="7" spans="2:98" s="133" customFormat="1" ht="80.5" customHeight="1" x14ac:dyDescent="0.55000000000000004">
      <c r="B7" s="412"/>
      <c r="C7" s="386"/>
      <c r="D7" s="389"/>
      <c r="E7" s="392"/>
      <c r="F7" s="392"/>
      <c r="G7" s="230" t="s">
        <v>12</v>
      </c>
      <c r="H7" s="220">
        <v>90</v>
      </c>
      <c r="I7" s="214">
        <v>84</v>
      </c>
      <c r="J7" s="220">
        <v>105</v>
      </c>
      <c r="K7" s="215">
        <v>105</v>
      </c>
      <c r="L7" s="214">
        <v>105</v>
      </c>
      <c r="M7" s="214">
        <v>105</v>
      </c>
      <c r="N7" s="212">
        <v>105</v>
      </c>
      <c r="O7" s="214">
        <v>105</v>
      </c>
      <c r="P7" s="215">
        <v>105</v>
      </c>
      <c r="Q7" s="148">
        <v>105</v>
      </c>
      <c r="R7" s="214">
        <v>111</v>
      </c>
      <c r="S7" s="220">
        <v>105</v>
      </c>
      <c r="T7" s="214">
        <v>105</v>
      </c>
      <c r="U7" s="215">
        <v>105</v>
      </c>
      <c r="V7" s="214">
        <v>105</v>
      </c>
      <c r="W7" s="214">
        <v>105</v>
      </c>
      <c r="X7" s="220">
        <v>105</v>
      </c>
      <c r="Y7" s="148">
        <v>120</v>
      </c>
      <c r="Z7" s="220">
        <v>106</v>
      </c>
      <c r="AA7" s="215">
        <v>112</v>
      </c>
      <c r="AB7" s="148">
        <v>104</v>
      </c>
      <c r="AC7" s="212">
        <v>91</v>
      </c>
      <c r="AD7" s="214">
        <v>106</v>
      </c>
      <c r="AE7" s="214"/>
      <c r="AF7" s="221"/>
      <c r="AG7" s="220"/>
      <c r="AH7" s="148"/>
      <c r="AI7" s="214"/>
      <c r="AJ7" s="149"/>
      <c r="AK7" s="148"/>
      <c r="AL7" s="149"/>
      <c r="AM7" s="149"/>
      <c r="AN7" s="148"/>
      <c r="AO7" s="147"/>
      <c r="AP7" s="146">
        <f t="shared" si="0"/>
        <v>2394</v>
      </c>
      <c r="AQ7" s="201"/>
      <c r="AR7" s="383"/>
      <c r="AS7" s="209"/>
    </row>
    <row r="8" spans="2:98" ht="80.5" customHeight="1" thickBot="1" x14ac:dyDescent="0.6">
      <c r="B8" s="412"/>
      <c r="C8" s="386"/>
      <c r="D8" s="389"/>
      <c r="E8" s="392"/>
      <c r="F8" s="392"/>
      <c r="G8" s="229" t="s">
        <v>11</v>
      </c>
      <c r="H8" s="206"/>
      <c r="I8" s="204"/>
      <c r="J8" s="206"/>
      <c r="K8" s="208"/>
      <c r="L8" s="204"/>
      <c r="M8" s="204"/>
      <c r="N8" s="206"/>
      <c r="O8" s="204"/>
      <c r="P8" s="208"/>
      <c r="Q8" s="204"/>
      <c r="R8" s="204"/>
      <c r="S8" s="206"/>
      <c r="T8" s="204"/>
      <c r="U8" s="208"/>
      <c r="V8" s="204"/>
      <c r="W8" s="204"/>
      <c r="X8" s="206"/>
      <c r="Y8" s="204"/>
      <c r="Z8" s="206"/>
      <c r="AA8" s="208"/>
      <c r="AB8" s="204"/>
      <c r="AC8" s="206"/>
      <c r="AD8" s="204"/>
      <c r="AE8" s="204"/>
      <c r="AF8" s="207"/>
      <c r="AG8" s="206"/>
      <c r="AH8" s="204"/>
      <c r="AI8" s="204"/>
      <c r="AJ8" s="205"/>
      <c r="AK8" s="204"/>
      <c r="AL8" s="205"/>
      <c r="AM8" s="205"/>
      <c r="AN8" s="204"/>
      <c r="AO8" s="203"/>
      <c r="AP8" s="202">
        <f t="shared" si="0"/>
        <v>0</v>
      </c>
      <c r="AQ8" s="201"/>
      <c r="AR8" s="383"/>
      <c r="AS8" s="37"/>
    </row>
    <row r="9" spans="2:98" s="133" customFormat="1" ht="80.5" hidden="1" customHeight="1" x14ac:dyDescent="0.55000000000000004">
      <c r="B9" s="412"/>
      <c r="C9" s="386"/>
      <c r="D9" s="389"/>
      <c r="E9" s="392"/>
      <c r="F9" s="392"/>
      <c r="G9" s="267" t="s">
        <v>65</v>
      </c>
      <c r="H9" s="226"/>
      <c r="I9" s="225"/>
      <c r="J9" s="226"/>
      <c r="K9" s="228"/>
      <c r="L9" s="225"/>
      <c r="M9" s="225"/>
      <c r="N9" s="226"/>
      <c r="O9" s="225"/>
      <c r="P9" s="228"/>
      <c r="Q9" s="225"/>
      <c r="R9" s="225"/>
      <c r="S9" s="226"/>
      <c r="T9" s="225"/>
      <c r="U9" s="228"/>
      <c r="V9" s="225"/>
      <c r="W9" s="225"/>
      <c r="X9" s="226"/>
      <c r="Y9" s="225"/>
      <c r="Z9" s="226"/>
      <c r="AA9" s="228"/>
      <c r="AB9" s="225"/>
      <c r="AC9" s="226"/>
      <c r="AD9" s="225"/>
      <c r="AE9" s="225"/>
      <c r="AF9" s="227"/>
      <c r="AG9" s="226"/>
      <c r="AH9" s="225"/>
      <c r="AI9" s="225"/>
      <c r="AJ9" s="172"/>
      <c r="AK9" s="77"/>
      <c r="AL9" s="172"/>
      <c r="AM9" s="172"/>
      <c r="AN9" s="77"/>
      <c r="AO9" s="224"/>
      <c r="AP9" s="155">
        <f t="shared" si="0"/>
        <v>0</v>
      </c>
      <c r="AQ9" s="201"/>
      <c r="AR9" s="383"/>
      <c r="AS9" s="209"/>
    </row>
    <row r="10" spans="2:98" ht="79.5" hidden="1" customHeight="1" thickBot="1" x14ac:dyDescent="0.6">
      <c r="B10" s="412"/>
      <c r="C10" s="415"/>
      <c r="D10" s="398"/>
      <c r="E10" s="402"/>
      <c r="F10" s="402"/>
      <c r="G10" s="132" t="s">
        <v>12</v>
      </c>
      <c r="H10" s="130"/>
      <c r="I10" s="129"/>
      <c r="J10" s="130"/>
      <c r="K10" s="131"/>
      <c r="L10" s="122"/>
      <c r="M10" s="223"/>
      <c r="N10" s="124"/>
      <c r="O10" s="223"/>
      <c r="P10" s="343"/>
      <c r="Q10" s="223"/>
      <c r="R10" s="223"/>
      <c r="S10" s="127"/>
      <c r="T10" s="223"/>
      <c r="U10" s="343"/>
      <c r="V10" s="122"/>
      <c r="W10" s="122"/>
      <c r="X10" s="124"/>
      <c r="Y10" s="122"/>
      <c r="Z10" s="124"/>
      <c r="AA10" s="356"/>
      <c r="AB10" s="122"/>
      <c r="AC10" s="124"/>
      <c r="AD10" s="122"/>
      <c r="AE10" s="122"/>
      <c r="AF10" s="122"/>
      <c r="AG10" s="124"/>
      <c r="AH10" s="122"/>
      <c r="AI10" s="122"/>
      <c r="AJ10" s="123"/>
      <c r="AK10" s="122"/>
      <c r="AL10" s="123"/>
      <c r="AM10" s="123"/>
      <c r="AN10" s="122"/>
      <c r="AO10" s="121"/>
      <c r="AP10" s="120">
        <f t="shared" si="0"/>
        <v>0</v>
      </c>
      <c r="AQ10" s="201"/>
      <c r="AR10" s="383"/>
      <c r="AS10" s="37"/>
    </row>
    <row r="11" spans="2:98" s="133" customFormat="1" ht="79.5" hidden="1" customHeight="1" x14ac:dyDescent="0.55000000000000004">
      <c r="B11" s="412"/>
      <c r="C11" s="385" t="s">
        <v>45</v>
      </c>
      <c r="D11" s="388" t="s">
        <v>44</v>
      </c>
      <c r="E11" s="391" t="s">
        <v>37</v>
      </c>
      <c r="F11" s="391">
        <v>160</v>
      </c>
      <c r="G11" s="218" t="s">
        <v>13</v>
      </c>
      <c r="H11" s="160"/>
      <c r="I11" s="157"/>
      <c r="J11" s="75"/>
      <c r="K11" s="74"/>
      <c r="L11" s="77"/>
      <c r="M11" s="77"/>
      <c r="N11" s="75"/>
      <c r="O11" s="77"/>
      <c r="P11" s="74"/>
      <c r="Q11" s="77"/>
      <c r="R11" s="77"/>
      <c r="S11" s="75"/>
      <c r="T11" s="77"/>
      <c r="U11" s="74"/>
      <c r="V11" s="77"/>
      <c r="W11" s="77"/>
      <c r="X11" s="75"/>
      <c r="Y11" s="77"/>
      <c r="Z11" s="75"/>
      <c r="AA11" s="74"/>
      <c r="AB11" s="77"/>
      <c r="AC11" s="75"/>
      <c r="AD11" s="77"/>
      <c r="AE11" s="77"/>
      <c r="AF11" s="76"/>
      <c r="AG11" s="75"/>
      <c r="AH11" s="77"/>
      <c r="AI11" s="77"/>
      <c r="AJ11" s="172"/>
      <c r="AK11" s="77"/>
      <c r="AL11" s="172"/>
      <c r="AM11" s="172"/>
      <c r="AN11" s="157"/>
      <c r="AO11" s="156"/>
      <c r="AP11" s="155">
        <f t="shared" si="0"/>
        <v>0</v>
      </c>
      <c r="AQ11" s="201"/>
      <c r="AR11" s="383"/>
      <c r="AS11" s="209"/>
    </row>
    <row r="12" spans="2:98" s="133" customFormat="1" ht="79.5" hidden="1" customHeight="1" x14ac:dyDescent="0.55000000000000004">
      <c r="B12" s="412"/>
      <c r="C12" s="386"/>
      <c r="D12" s="389"/>
      <c r="E12" s="392"/>
      <c r="F12" s="392"/>
      <c r="G12" s="222" t="s">
        <v>12</v>
      </c>
      <c r="H12" s="216"/>
      <c r="I12" s="154"/>
      <c r="J12" s="220"/>
      <c r="K12" s="215"/>
      <c r="L12" s="214"/>
      <c r="M12" s="214"/>
      <c r="N12" s="220"/>
      <c r="O12" s="214"/>
      <c r="P12" s="215"/>
      <c r="Q12" s="214"/>
      <c r="R12" s="214"/>
      <c r="S12" s="220"/>
      <c r="T12" s="214"/>
      <c r="U12" s="215"/>
      <c r="V12" s="214"/>
      <c r="W12" s="214"/>
      <c r="X12" s="220"/>
      <c r="Y12" s="214"/>
      <c r="Z12" s="153"/>
      <c r="AA12" s="357"/>
      <c r="AB12" s="214"/>
      <c r="AC12" s="153"/>
      <c r="AD12" s="214"/>
      <c r="AE12" s="214"/>
      <c r="AF12" s="221"/>
      <c r="AG12" s="220"/>
      <c r="AH12" s="214"/>
      <c r="AI12" s="214"/>
      <c r="AJ12" s="219"/>
      <c r="AK12" s="148"/>
      <c r="AL12" s="149"/>
      <c r="AM12" s="149"/>
      <c r="AN12" s="148"/>
      <c r="AO12" s="147"/>
      <c r="AP12" s="146">
        <f t="shared" si="0"/>
        <v>0</v>
      </c>
      <c r="AQ12" s="201"/>
      <c r="AR12" s="383"/>
      <c r="AS12" s="209"/>
    </row>
    <row r="13" spans="2:98" ht="79.5" hidden="1" customHeight="1" thickBot="1" x14ac:dyDescent="0.6">
      <c r="B13" s="412"/>
      <c r="C13" s="387"/>
      <c r="D13" s="390"/>
      <c r="E13" s="393"/>
      <c r="F13" s="394"/>
      <c r="G13" s="49" t="s">
        <v>11</v>
      </c>
      <c r="H13" s="206"/>
      <c r="I13" s="204"/>
      <c r="J13" s="334"/>
      <c r="K13" s="208"/>
      <c r="L13" s="204"/>
      <c r="M13" s="204"/>
      <c r="N13" s="206"/>
      <c r="O13" s="204"/>
      <c r="P13" s="208"/>
      <c r="Q13" s="204"/>
      <c r="R13" s="204"/>
      <c r="S13" s="206"/>
      <c r="T13" s="204"/>
      <c r="U13" s="208"/>
      <c r="V13" s="204"/>
      <c r="W13" s="204"/>
      <c r="X13" s="206"/>
      <c r="Y13" s="204"/>
      <c r="Z13" s="206"/>
      <c r="AA13" s="208"/>
      <c r="AB13" s="204"/>
      <c r="AC13" s="206"/>
      <c r="AD13" s="204"/>
      <c r="AE13" s="204"/>
      <c r="AF13" s="207"/>
      <c r="AG13" s="206"/>
      <c r="AH13" s="204"/>
      <c r="AI13" s="204"/>
      <c r="AJ13" s="205"/>
      <c r="AK13" s="204"/>
      <c r="AL13" s="205"/>
      <c r="AM13" s="205"/>
      <c r="AN13" s="204"/>
      <c r="AO13" s="203"/>
      <c r="AP13" s="202">
        <f t="shared" si="0"/>
        <v>0</v>
      </c>
      <c r="AQ13" s="201"/>
      <c r="AR13" s="383"/>
      <c r="AS13" s="37"/>
    </row>
    <row r="14" spans="2:98" s="133" customFormat="1" ht="79.400000000000006" customHeight="1" x14ac:dyDescent="0.55000000000000004">
      <c r="B14" s="412"/>
      <c r="C14" s="395" t="s">
        <v>39</v>
      </c>
      <c r="D14" s="388" t="s">
        <v>43</v>
      </c>
      <c r="E14" s="391" t="s">
        <v>37</v>
      </c>
      <c r="F14" s="391">
        <v>160</v>
      </c>
      <c r="G14" s="218" t="s">
        <v>13</v>
      </c>
      <c r="H14" s="160"/>
      <c r="I14" s="157">
        <v>10</v>
      </c>
      <c r="J14" s="160">
        <v>10</v>
      </c>
      <c r="K14" s="74"/>
      <c r="L14" s="77"/>
      <c r="M14" s="77"/>
      <c r="N14" s="75"/>
      <c r="O14" s="77"/>
      <c r="P14" s="74"/>
      <c r="Q14" s="77"/>
      <c r="R14" s="77"/>
      <c r="S14" s="75"/>
      <c r="T14" s="77"/>
      <c r="U14" s="74"/>
      <c r="V14" s="77"/>
      <c r="W14" s="77"/>
      <c r="X14" s="75"/>
      <c r="Y14" s="77"/>
      <c r="Z14" s="75"/>
      <c r="AA14" s="74"/>
      <c r="AB14" s="77"/>
      <c r="AC14" s="75"/>
      <c r="AD14" s="77"/>
      <c r="AE14" s="77"/>
      <c r="AF14" s="76"/>
      <c r="AG14" s="75"/>
      <c r="AH14" s="77"/>
      <c r="AI14" s="77"/>
      <c r="AJ14" s="172"/>
      <c r="AK14" s="77"/>
      <c r="AL14" s="172"/>
      <c r="AM14" s="172"/>
      <c r="AN14" s="157"/>
      <c r="AO14" s="156"/>
      <c r="AP14" s="217">
        <f t="shared" si="0"/>
        <v>20</v>
      </c>
      <c r="AQ14" s="201"/>
      <c r="AR14" s="383"/>
      <c r="AS14" s="209"/>
    </row>
    <row r="15" spans="2:98" s="133" customFormat="1" ht="79.400000000000006" customHeight="1" x14ac:dyDescent="0.55000000000000004">
      <c r="B15" s="412"/>
      <c r="C15" s="386"/>
      <c r="D15" s="389"/>
      <c r="E15" s="392"/>
      <c r="F15" s="392"/>
      <c r="G15" s="62" t="s">
        <v>12</v>
      </c>
      <c r="H15" s="96">
        <v>10</v>
      </c>
      <c r="I15" s="58">
        <v>10</v>
      </c>
      <c r="J15" s="96"/>
      <c r="K15" s="61"/>
      <c r="L15" s="154"/>
      <c r="M15" s="154"/>
      <c r="N15" s="212"/>
      <c r="O15" s="154"/>
      <c r="P15" s="344"/>
      <c r="Q15" s="148"/>
      <c r="R15" s="154"/>
      <c r="S15" s="216"/>
      <c r="T15" s="154"/>
      <c r="U15" s="344"/>
      <c r="V15" s="154"/>
      <c r="W15" s="154"/>
      <c r="X15" s="216"/>
      <c r="Y15" s="154"/>
      <c r="Z15" s="216"/>
      <c r="AA15" s="344"/>
      <c r="AB15" s="154"/>
      <c r="AC15" s="220"/>
      <c r="AD15" s="148"/>
      <c r="AE15" s="214"/>
      <c r="AF15" s="213"/>
      <c r="AG15" s="212"/>
      <c r="AH15" s="148"/>
      <c r="AI15" s="148"/>
      <c r="AJ15" s="149"/>
      <c r="AK15" s="148"/>
      <c r="AL15" s="149"/>
      <c r="AM15" s="149"/>
      <c r="AN15" s="211"/>
      <c r="AO15" s="210"/>
      <c r="AP15" s="146">
        <f t="shared" si="0"/>
        <v>20</v>
      </c>
      <c r="AQ15" s="201"/>
      <c r="AR15" s="383"/>
      <c r="AS15" s="209"/>
    </row>
    <row r="16" spans="2:98" ht="79.5" customHeight="1" thickBot="1" x14ac:dyDescent="0.6">
      <c r="B16" s="412"/>
      <c r="C16" s="396"/>
      <c r="D16" s="390"/>
      <c r="E16" s="393"/>
      <c r="F16" s="393"/>
      <c r="G16" s="49" t="s">
        <v>11</v>
      </c>
      <c r="H16" s="47"/>
      <c r="I16" s="46"/>
      <c r="J16" s="47"/>
      <c r="K16" s="48"/>
      <c r="L16" s="204"/>
      <c r="M16" s="204"/>
      <c r="N16" s="206"/>
      <c r="O16" s="204"/>
      <c r="P16" s="208"/>
      <c r="Q16" s="204"/>
      <c r="R16" s="204"/>
      <c r="S16" s="206"/>
      <c r="T16" s="204"/>
      <c r="U16" s="208"/>
      <c r="V16" s="204"/>
      <c r="W16" s="204"/>
      <c r="X16" s="206"/>
      <c r="Y16" s="204"/>
      <c r="Z16" s="206"/>
      <c r="AA16" s="208"/>
      <c r="AB16" s="204"/>
      <c r="AC16" s="206"/>
      <c r="AD16" s="204"/>
      <c r="AE16" s="204"/>
      <c r="AF16" s="207"/>
      <c r="AG16" s="206"/>
      <c r="AH16" s="204"/>
      <c r="AI16" s="204"/>
      <c r="AJ16" s="205"/>
      <c r="AK16" s="204"/>
      <c r="AL16" s="205"/>
      <c r="AM16" s="205"/>
      <c r="AN16" s="204"/>
      <c r="AO16" s="203"/>
      <c r="AP16" s="202">
        <f t="shared" si="0"/>
        <v>0</v>
      </c>
      <c r="AQ16" s="201"/>
      <c r="AR16" s="383"/>
      <c r="AS16" s="37"/>
    </row>
    <row r="17" spans="2:45" ht="79.5" hidden="1" customHeight="1" x14ac:dyDescent="0.55000000000000004">
      <c r="B17" s="412"/>
      <c r="C17" s="311"/>
      <c r="D17" s="397" t="s">
        <v>42</v>
      </c>
      <c r="E17" s="399" t="s">
        <v>41</v>
      </c>
      <c r="F17" s="401">
        <v>180</v>
      </c>
      <c r="G17" s="80" t="s">
        <v>40</v>
      </c>
      <c r="H17" s="160"/>
      <c r="I17" s="157"/>
      <c r="J17" s="160"/>
      <c r="K17" s="159"/>
      <c r="L17" s="197"/>
      <c r="M17" s="197"/>
      <c r="N17" s="199"/>
      <c r="O17" s="197"/>
      <c r="P17" s="345"/>
      <c r="Q17" s="197"/>
      <c r="R17" s="197"/>
      <c r="S17" s="199"/>
      <c r="T17" s="197"/>
      <c r="U17" s="345"/>
      <c r="V17" s="197"/>
      <c r="W17" s="197"/>
      <c r="X17" s="199"/>
      <c r="Y17" s="197"/>
      <c r="Z17" s="199"/>
      <c r="AA17" s="345"/>
      <c r="AB17" s="197"/>
      <c r="AC17" s="199"/>
      <c r="AD17" s="197"/>
      <c r="AE17" s="197"/>
      <c r="AF17" s="200"/>
      <c r="AG17" s="199"/>
      <c r="AH17" s="197"/>
      <c r="AI17" s="197"/>
      <c r="AJ17" s="198"/>
      <c r="AK17" s="197"/>
      <c r="AL17" s="198"/>
      <c r="AM17" s="198"/>
      <c r="AN17" s="197"/>
      <c r="AO17" s="196"/>
      <c r="AP17" s="195">
        <f t="shared" si="0"/>
        <v>0</v>
      </c>
      <c r="AQ17" s="38"/>
      <c r="AR17" s="383"/>
      <c r="AS17" s="37"/>
    </row>
    <row r="18" spans="2:45" ht="79.5" hidden="1" customHeight="1" thickBot="1" x14ac:dyDescent="0.6">
      <c r="B18" s="412"/>
      <c r="C18" s="311"/>
      <c r="D18" s="398"/>
      <c r="E18" s="400"/>
      <c r="F18" s="402"/>
      <c r="G18" s="194" t="s">
        <v>12</v>
      </c>
      <c r="H18" s="192"/>
      <c r="I18" s="191"/>
      <c r="J18" s="192"/>
      <c r="K18" s="193"/>
      <c r="L18" s="190"/>
      <c r="M18" s="190"/>
      <c r="N18" s="185"/>
      <c r="O18" s="190"/>
      <c r="P18" s="346"/>
      <c r="Q18" s="183"/>
      <c r="R18" s="190"/>
      <c r="S18" s="189"/>
      <c r="T18" s="188"/>
      <c r="U18" s="354"/>
      <c r="V18" s="188"/>
      <c r="W18" s="190"/>
      <c r="X18" s="276"/>
      <c r="Y18" s="190"/>
      <c r="Z18" s="189"/>
      <c r="AA18" s="354"/>
      <c r="AB18" s="188"/>
      <c r="AC18" s="185"/>
      <c r="AD18" s="188"/>
      <c r="AE18" s="187"/>
      <c r="AF18" s="186"/>
      <c r="AG18" s="185"/>
      <c r="AH18" s="183"/>
      <c r="AI18" s="183"/>
      <c r="AJ18" s="184"/>
      <c r="AK18" s="183"/>
      <c r="AL18" s="184"/>
      <c r="AM18" s="184"/>
      <c r="AN18" s="183"/>
      <c r="AO18" s="182"/>
      <c r="AP18" s="181">
        <f t="shared" si="0"/>
        <v>0</v>
      </c>
      <c r="AQ18" s="38"/>
      <c r="AR18" s="383"/>
      <c r="AS18" s="37"/>
    </row>
    <row r="19" spans="2:45" ht="80.5" customHeight="1" x14ac:dyDescent="0.55000000000000004">
      <c r="B19" s="412"/>
      <c r="C19" s="395" t="s">
        <v>39</v>
      </c>
      <c r="D19" s="388" t="s">
        <v>38</v>
      </c>
      <c r="E19" s="391" t="s">
        <v>37</v>
      </c>
      <c r="F19" s="391">
        <v>130</v>
      </c>
      <c r="G19" s="80" t="s">
        <v>36</v>
      </c>
      <c r="H19" s="180"/>
      <c r="I19" s="178">
        <v>50</v>
      </c>
      <c r="J19" s="180">
        <v>50</v>
      </c>
      <c r="K19" s="338">
        <v>60</v>
      </c>
      <c r="L19" s="320">
        <v>45</v>
      </c>
      <c r="M19" s="320">
        <v>45</v>
      </c>
      <c r="N19" s="321">
        <v>45</v>
      </c>
      <c r="O19" s="320">
        <v>45</v>
      </c>
      <c r="P19" s="338">
        <v>45</v>
      </c>
      <c r="Q19" s="178">
        <v>45</v>
      </c>
      <c r="R19" s="178">
        <v>40</v>
      </c>
      <c r="S19" s="180">
        <v>30</v>
      </c>
      <c r="T19" s="178">
        <v>36</v>
      </c>
      <c r="U19" s="179">
        <v>45</v>
      </c>
      <c r="V19" s="178">
        <v>45</v>
      </c>
      <c r="W19" s="320">
        <v>45</v>
      </c>
      <c r="X19" s="321">
        <v>45</v>
      </c>
      <c r="Y19" s="320">
        <v>45</v>
      </c>
      <c r="Z19" s="321">
        <v>45</v>
      </c>
      <c r="AA19" s="338">
        <v>30</v>
      </c>
      <c r="AB19" s="320">
        <v>44</v>
      </c>
      <c r="AC19" s="180">
        <v>35</v>
      </c>
      <c r="AD19" s="178">
        <v>44</v>
      </c>
      <c r="AE19" s="178">
        <v>44</v>
      </c>
      <c r="AF19" s="177">
        <v>43</v>
      </c>
      <c r="AG19" s="176"/>
      <c r="AH19" s="174"/>
      <c r="AI19" s="174"/>
      <c r="AJ19" s="175"/>
      <c r="AK19" s="174"/>
      <c r="AL19" s="173"/>
      <c r="AM19" s="172"/>
      <c r="AN19" s="157"/>
      <c r="AO19" s="156"/>
      <c r="AP19" s="171">
        <f t="shared" si="0"/>
        <v>1046</v>
      </c>
      <c r="AQ19" s="38"/>
      <c r="AR19" s="383"/>
      <c r="AS19" s="37"/>
    </row>
    <row r="20" spans="2:45" ht="80.5" customHeight="1" x14ac:dyDescent="0.55000000000000004">
      <c r="B20" s="412"/>
      <c r="C20" s="385"/>
      <c r="D20" s="403"/>
      <c r="E20" s="404"/>
      <c r="F20" s="404"/>
      <c r="G20" s="170" t="s">
        <v>12</v>
      </c>
      <c r="H20" s="270">
        <v>50</v>
      </c>
      <c r="I20" s="169">
        <v>50</v>
      </c>
      <c r="J20" s="335">
        <v>60</v>
      </c>
      <c r="K20" s="284">
        <v>45</v>
      </c>
      <c r="L20" s="166">
        <v>45</v>
      </c>
      <c r="M20" s="166">
        <v>45</v>
      </c>
      <c r="N20" s="167">
        <v>45</v>
      </c>
      <c r="O20" s="166">
        <v>45</v>
      </c>
      <c r="P20" s="347">
        <v>45</v>
      </c>
      <c r="Q20" s="166">
        <v>40</v>
      </c>
      <c r="R20" s="166">
        <v>30</v>
      </c>
      <c r="S20" s="166">
        <v>36</v>
      </c>
      <c r="T20" s="166">
        <v>45</v>
      </c>
      <c r="U20" s="347">
        <v>45</v>
      </c>
      <c r="V20" s="166">
        <v>45</v>
      </c>
      <c r="W20" s="166">
        <v>45</v>
      </c>
      <c r="X20" s="167">
        <v>45</v>
      </c>
      <c r="Y20" s="169">
        <v>45</v>
      </c>
      <c r="Z20" s="167">
        <v>30</v>
      </c>
      <c r="AA20" s="347">
        <v>44</v>
      </c>
      <c r="AB20" s="169">
        <v>35</v>
      </c>
      <c r="AC20" s="167">
        <v>44</v>
      </c>
      <c r="AD20" s="166">
        <v>44</v>
      </c>
      <c r="AE20" s="166">
        <v>43</v>
      </c>
      <c r="AF20" s="168"/>
      <c r="AG20" s="167"/>
      <c r="AH20" s="166"/>
      <c r="AI20" s="166"/>
      <c r="AJ20" s="165"/>
      <c r="AK20" s="166"/>
      <c r="AL20" s="165"/>
      <c r="AM20" s="165"/>
      <c r="AN20" s="148"/>
      <c r="AO20" s="147"/>
      <c r="AP20" s="164">
        <f t="shared" si="0"/>
        <v>1046</v>
      </c>
      <c r="AQ20" s="38"/>
      <c r="AR20" s="383"/>
      <c r="AS20" s="37"/>
    </row>
    <row r="21" spans="2:45" ht="80.150000000000006" customHeight="1" thickBot="1" x14ac:dyDescent="0.6">
      <c r="B21" s="413"/>
      <c r="C21" s="396"/>
      <c r="D21" s="390"/>
      <c r="E21" s="393"/>
      <c r="F21" s="393"/>
      <c r="G21" s="163" t="s">
        <v>11</v>
      </c>
      <c r="H21" s="162"/>
      <c r="I21" s="116"/>
      <c r="J21" s="162"/>
      <c r="K21" s="117"/>
      <c r="L21" s="110"/>
      <c r="M21" s="110"/>
      <c r="N21" s="112"/>
      <c r="O21" s="110"/>
      <c r="P21" s="145"/>
      <c r="Q21" s="110"/>
      <c r="R21" s="110"/>
      <c r="S21" s="112"/>
      <c r="T21" s="110"/>
      <c r="U21" s="145"/>
      <c r="V21" s="110"/>
      <c r="W21" s="110"/>
      <c r="X21" s="112"/>
      <c r="Y21" s="116"/>
      <c r="Z21" s="112"/>
      <c r="AA21" s="145"/>
      <c r="AB21" s="116"/>
      <c r="AC21" s="112"/>
      <c r="AD21" s="110"/>
      <c r="AE21" s="110"/>
      <c r="AF21" s="144"/>
      <c r="AG21" s="112"/>
      <c r="AH21" s="110"/>
      <c r="AI21" s="110"/>
      <c r="AJ21" s="111"/>
      <c r="AK21" s="110"/>
      <c r="AL21" s="111"/>
      <c r="AM21" s="111"/>
      <c r="AN21" s="110"/>
      <c r="AO21" s="109"/>
      <c r="AP21" s="108">
        <f t="shared" si="0"/>
        <v>0</v>
      </c>
      <c r="AQ21" s="38"/>
      <c r="AR21" s="383"/>
      <c r="AS21" s="37"/>
    </row>
    <row r="22" spans="2:45" s="133" customFormat="1" ht="80.25" hidden="1" customHeight="1" x14ac:dyDescent="0.55000000000000004">
      <c r="B22" s="405">
        <v>7</v>
      </c>
      <c r="C22" s="406" t="s">
        <v>34</v>
      </c>
      <c r="D22" s="408" t="s">
        <v>35</v>
      </c>
      <c r="E22" s="392" t="s">
        <v>32</v>
      </c>
      <c r="F22" s="392">
        <v>250</v>
      </c>
      <c r="G22" s="161" t="s">
        <v>31</v>
      </c>
      <c r="H22" s="160"/>
      <c r="I22" s="157"/>
      <c r="J22" s="160"/>
      <c r="K22" s="159"/>
      <c r="L22" s="77"/>
      <c r="M22" s="77"/>
      <c r="N22" s="75"/>
      <c r="O22" s="77"/>
      <c r="P22" s="74"/>
      <c r="Q22" s="77"/>
      <c r="R22" s="77"/>
      <c r="S22" s="160"/>
      <c r="T22" s="157"/>
      <c r="U22" s="74"/>
      <c r="V22" s="77"/>
      <c r="W22" s="77"/>
      <c r="X22" s="75"/>
      <c r="Y22" s="77"/>
      <c r="Z22" s="100"/>
      <c r="AA22" s="342"/>
      <c r="AB22" s="77"/>
      <c r="AC22" s="100"/>
      <c r="AD22" s="78"/>
      <c r="AE22" s="77"/>
      <c r="AF22" s="76"/>
      <c r="AG22" s="75"/>
      <c r="AH22" s="157"/>
      <c r="AI22" s="157"/>
      <c r="AJ22" s="158"/>
      <c r="AK22" s="157"/>
      <c r="AL22" s="158"/>
      <c r="AM22" s="158"/>
      <c r="AN22" s="157"/>
      <c r="AO22" s="156"/>
      <c r="AP22" s="155">
        <f t="shared" si="0"/>
        <v>0</v>
      </c>
      <c r="AR22" s="383"/>
    </row>
    <row r="23" spans="2:45" ht="79.75" hidden="1" customHeight="1" x14ac:dyDescent="0.55000000000000004">
      <c r="B23" s="405"/>
      <c r="C23" s="407"/>
      <c r="D23" s="408"/>
      <c r="E23" s="392"/>
      <c r="F23" s="392"/>
      <c r="G23" s="62" t="s">
        <v>12</v>
      </c>
      <c r="H23" s="96"/>
      <c r="I23" s="60"/>
      <c r="J23" s="96"/>
      <c r="K23" s="61"/>
      <c r="L23" s="148"/>
      <c r="M23" s="148"/>
      <c r="N23" s="216"/>
      <c r="O23" s="154"/>
      <c r="P23" s="344"/>
      <c r="Q23" s="154"/>
      <c r="R23" s="154"/>
      <c r="S23" s="216"/>
      <c r="T23" s="154"/>
      <c r="U23" s="344"/>
      <c r="V23" s="154"/>
      <c r="W23" s="154"/>
      <c r="X23" s="216"/>
      <c r="Y23" s="58"/>
      <c r="Z23" s="153"/>
      <c r="AA23" s="357"/>
      <c r="AB23" s="58"/>
      <c r="AC23" s="150"/>
      <c r="AD23" s="152"/>
      <c r="AE23" s="152"/>
      <c r="AF23" s="151"/>
      <c r="AG23" s="150"/>
      <c r="AH23" s="148"/>
      <c r="AI23" s="148"/>
      <c r="AJ23" s="149"/>
      <c r="AK23" s="148"/>
      <c r="AL23" s="149"/>
      <c r="AM23" s="149"/>
      <c r="AN23" s="148"/>
      <c r="AO23" s="147"/>
      <c r="AP23" s="146">
        <f t="shared" si="0"/>
        <v>0</v>
      </c>
      <c r="AR23" s="383"/>
    </row>
    <row r="24" spans="2:45" ht="79.75" hidden="1" customHeight="1" x14ac:dyDescent="0.55000000000000004">
      <c r="B24" s="405"/>
      <c r="C24" s="312"/>
      <c r="D24" s="409"/>
      <c r="E24" s="404"/>
      <c r="F24" s="392"/>
      <c r="G24" s="118" t="s">
        <v>11</v>
      </c>
      <c r="H24" s="162"/>
      <c r="I24" s="116"/>
      <c r="J24" s="112"/>
      <c r="K24" s="117"/>
      <c r="L24" s="110"/>
      <c r="M24" s="110"/>
      <c r="N24" s="112"/>
      <c r="O24" s="110"/>
      <c r="P24" s="145"/>
      <c r="Q24" s="110"/>
      <c r="R24" s="110"/>
      <c r="S24" s="112"/>
      <c r="T24" s="110"/>
      <c r="U24" s="145"/>
      <c r="V24" s="110"/>
      <c r="W24" s="110"/>
      <c r="X24" s="112"/>
      <c r="Y24" s="110"/>
      <c r="Z24" s="112"/>
      <c r="AA24" s="145"/>
      <c r="AB24" s="110"/>
      <c r="AC24" s="112"/>
      <c r="AD24" s="110"/>
      <c r="AE24" s="110"/>
      <c r="AF24" s="144"/>
      <c r="AG24" s="112"/>
      <c r="AH24" s="110"/>
      <c r="AI24" s="110"/>
      <c r="AJ24" s="111"/>
      <c r="AK24" s="110"/>
      <c r="AL24" s="111"/>
      <c r="AM24" s="111"/>
      <c r="AN24" s="110"/>
      <c r="AO24" s="109"/>
      <c r="AP24" s="108">
        <f t="shared" si="0"/>
        <v>0</v>
      </c>
      <c r="AR24" s="383"/>
    </row>
    <row r="25" spans="2:45" s="133" customFormat="1" ht="80.25" hidden="1" customHeight="1" x14ac:dyDescent="0.55000000000000004">
      <c r="B25" s="405"/>
      <c r="C25" s="407" t="s">
        <v>34</v>
      </c>
      <c r="D25" s="410" t="s">
        <v>33</v>
      </c>
      <c r="E25" s="394" t="s">
        <v>32</v>
      </c>
      <c r="F25" s="392"/>
      <c r="G25" s="143" t="s">
        <v>31</v>
      </c>
      <c r="H25" s="141"/>
      <c r="I25" s="136"/>
      <c r="J25" s="141"/>
      <c r="K25" s="142"/>
      <c r="L25" s="136"/>
      <c r="M25" s="136"/>
      <c r="N25" s="141"/>
      <c r="O25" s="136"/>
      <c r="P25" s="142"/>
      <c r="Q25" s="136"/>
      <c r="R25" s="136"/>
      <c r="S25" s="141"/>
      <c r="T25" s="136"/>
      <c r="U25" s="142"/>
      <c r="V25" s="136"/>
      <c r="W25" s="136"/>
      <c r="X25" s="138"/>
      <c r="Y25" s="136"/>
      <c r="Z25" s="141"/>
      <c r="AA25" s="142"/>
      <c r="AB25" s="136"/>
      <c r="AC25" s="277"/>
      <c r="AD25" s="140"/>
      <c r="AE25" s="140"/>
      <c r="AF25" s="139"/>
      <c r="AG25" s="138"/>
      <c r="AH25" s="136"/>
      <c r="AI25" s="136"/>
      <c r="AJ25" s="137"/>
      <c r="AK25" s="136"/>
      <c r="AL25" s="137"/>
      <c r="AM25" s="137"/>
      <c r="AN25" s="136"/>
      <c r="AO25" s="135"/>
      <c r="AP25" s="134">
        <f t="shared" si="0"/>
        <v>0</v>
      </c>
      <c r="AR25" s="383"/>
    </row>
    <row r="26" spans="2:45" ht="79.75" hidden="1" customHeight="1" thickBot="1" x14ac:dyDescent="0.6">
      <c r="B26" s="405"/>
      <c r="C26" s="407"/>
      <c r="D26" s="408"/>
      <c r="E26" s="392"/>
      <c r="F26" s="392"/>
      <c r="G26" s="132" t="s">
        <v>12</v>
      </c>
      <c r="H26" s="130"/>
      <c r="I26" s="129"/>
      <c r="J26" s="130"/>
      <c r="K26" s="131"/>
      <c r="L26" s="122"/>
      <c r="M26" s="122"/>
      <c r="N26" s="273"/>
      <c r="O26" s="128"/>
      <c r="P26" s="348"/>
      <c r="Q26" s="128"/>
      <c r="R26" s="128"/>
      <c r="S26" s="273"/>
      <c r="T26" s="128"/>
      <c r="U26" s="348"/>
      <c r="V26" s="128"/>
      <c r="W26" s="128"/>
      <c r="X26" s="273"/>
      <c r="Y26" s="126"/>
      <c r="Z26" s="127"/>
      <c r="AA26" s="343"/>
      <c r="AB26" s="126"/>
      <c r="AC26" s="124"/>
      <c r="AD26" s="122"/>
      <c r="AE26" s="122"/>
      <c r="AF26" s="125"/>
      <c r="AG26" s="124"/>
      <c r="AH26" s="122"/>
      <c r="AI26" s="122"/>
      <c r="AJ26" s="123"/>
      <c r="AK26" s="122"/>
      <c r="AL26" s="123"/>
      <c r="AM26" s="123"/>
      <c r="AN26" s="122"/>
      <c r="AO26" s="121"/>
      <c r="AP26" s="120">
        <f t="shared" si="0"/>
        <v>0</v>
      </c>
      <c r="AR26" s="383"/>
    </row>
    <row r="27" spans="2:45" ht="79.75" hidden="1" customHeight="1" thickBot="1" x14ac:dyDescent="0.6">
      <c r="B27" s="405"/>
      <c r="C27" s="306"/>
      <c r="D27" s="408"/>
      <c r="E27" s="392"/>
      <c r="F27" s="392"/>
      <c r="G27" s="118" t="s">
        <v>11</v>
      </c>
      <c r="H27" s="162"/>
      <c r="I27" s="116"/>
      <c r="J27" s="112"/>
      <c r="K27" s="339"/>
      <c r="L27" s="113"/>
      <c r="M27" s="113"/>
      <c r="N27" s="114"/>
      <c r="O27" s="113"/>
      <c r="P27" s="349"/>
      <c r="Q27" s="113"/>
      <c r="R27" s="113"/>
      <c r="S27" s="114"/>
      <c r="T27" s="113"/>
      <c r="U27" s="349"/>
      <c r="V27" s="113"/>
      <c r="W27" s="113"/>
      <c r="X27" s="114"/>
      <c r="Y27" s="113"/>
      <c r="Z27" s="114"/>
      <c r="AA27" s="349"/>
      <c r="AB27" s="113"/>
      <c r="AC27" s="114"/>
      <c r="AD27" s="113"/>
      <c r="AE27" s="113"/>
      <c r="AF27" s="113"/>
      <c r="AG27" s="112"/>
      <c r="AH27" s="110"/>
      <c r="AI27" s="110"/>
      <c r="AJ27" s="111"/>
      <c r="AK27" s="110"/>
      <c r="AL27" s="111"/>
      <c r="AM27" s="111"/>
      <c r="AN27" s="110"/>
      <c r="AO27" s="109"/>
      <c r="AP27" s="108">
        <f t="shared" si="0"/>
        <v>0</v>
      </c>
      <c r="AR27" s="383"/>
    </row>
    <row r="28" spans="2:45" ht="80.5" hidden="1" customHeight="1" x14ac:dyDescent="0.55000000000000004">
      <c r="B28" s="418">
        <v>7</v>
      </c>
      <c r="C28" s="420" t="s">
        <v>21</v>
      </c>
      <c r="D28" s="423" t="s">
        <v>28</v>
      </c>
      <c r="E28" s="426" t="s">
        <v>24</v>
      </c>
      <c r="F28" s="427">
        <v>150</v>
      </c>
      <c r="G28" s="80" t="s">
        <v>30</v>
      </c>
      <c r="H28" s="271"/>
      <c r="I28" s="85"/>
      <c r="J28" s="75"/>
      <c r="K28" s="74"/>
      <c r="L28" s="77"/>
      <c r="M28" s="77"/>
      <c r="N28" s="75"/>
      <c r="O28" s="77"/>
      <c r="P28" s="74"/>
      <c r="Q28" s="77"/>
      <c r="R28" s="77"/>
      <c r="S28" s="75"/>
      <c r="T28" s="77"/>
      <c r="U28" s="74"/>
      <c r="V28" s="77"/>
      <c r="W28" s="77"/>
      <c r="X28" s="75"/>
      <c r="Y28" s="77"/>
      <c r="Z28" s="100"/>
      <c r="AA28" s="342"/>
      <c r="AB28" s="78"/>
      <c r="AC28" s="100"/>
      <c r="AD28" s="78"/>
      <c r="AE28" s="78"/>
      <c r="AF28" s="99"/>
      <c r="AG28" s="106"/>
      <c r="AH28" s="70"/>
      <c r="AI28" s="70"/>
      <c r="AJ28" s="67"/>
      <c r="AK28" s="70"/>
      <c r="AL28" s="67"/>
      <c r="AM28" s="66"/>
      <c r="AN28" s="65"/>
      <c r="AO28" s="64"/>
      <c r="AP28" s="98">
        <f t="shared" si="0"/>
        <v>0</v>
      </c>
      <c r="AQ28" s="38"/>
      <c r="AR28" s="383"/>
      <c r="AS28" s="37"/>
    </row>
    <row r="29" spans="2:45" ht="80.5" hidden="1" customHeight="1" thickBot="1" x14ac:dyDescent="0.6">
      <c r="B29" s="405"/>
      <c r="C29" s="421"/>
      <c r="D29" s="424"/>
      <c r="E29" s="392"/>
      <c r="F29" s="428"/>
      <c r="G29" s="62" t="s">
        <v>12</v>
      </c>
      <c r="H29" s="59"/>
      <c r="I29" s="58"/>
      <c r="J29" s="59"/>
      <c r="K29" s="323"/>
      <c r="L29" s="58"/>
      <c r="M29" s="52"/>
      <c r="N29" s="55"/>
      <c r="O29" s="52"/>
      <c r="P29" s="350"/>
      <c r="Q29" s="52"/>
      <c r="R29" s="57"/>
      <c r="S29" s="55"/>
      <c r="T29" s="52"/>
      <c r="U29" s="350"/>
      <c r="V29" s="52"/>
      <c r="W29" s="52"/>
      <c r="X29" s="55"/>
      <c r="Y29" s="93"/>
      <c r="Z29" s="55"/>
      <c r="AA29" s="350"/>
      <c r="AB29" s="105"/>
      <c r="AC29" s="55"/>
      <c r="AD29" s="52"/>
      <c r="AE29" s="52"/>
      <c r="AF29" s="56"/>
      <c r="AG29" s="55"/>
      <c r="AH29" s="52"/>
      <c r="AI29" s="52"/>
      <c r="AJ29" s="53"/>
      <c r="AK29" s="52"/>
      <c r="AL29" s="53"/>
      <c r="AM29" s="53"/>
      <c r="AN29" s="52"/>
      <c r="AO29" s="51"/>
      <c r="AP29" s="92">
        <f t="shared" si="0"/>
        <v>0</v>
      </c>
      <c r="AQ29" s="38"/>
      <c r="AR29" s="383"/>
      <c r="AS29" s="37"/>
    </row>
    <row r="30" spans="2:45" ht="80.5" hidden="1" customHeight="1" x14ac:dyDescent="0.55000000000000004">
      <c r="B30" s="405"/>
      <c r="C30" s="421"/>
      <c r="D30" s="424"/>
      <c r="E30" s="392"/>
      <c r="F30" s="428"/>
      <c r="G30" s="86" t="s">
        <v>17</v>
      </c>
      <c r="H30" s="271"/>
      <c r="I30" s="85"/>
      <c r="J30" s="75"/>
      <c r="K30" s="74"/>
      <c r="L30" s="77"/>
      <c r="M30" s="77"/>
      <c r="N30" s="75"/>
      <c r="O30" s="77"/>
      <c r="P30" s="74"/>
      <c r="Q30" s="77"/>
      <c r="R30" s="77"/>
      <c r="S30" s="75"/>
      <c r="T30" s="77"/>
      <c r="U30" s="74"/>
      <c r="V30" s="77"/>
      <c r="W30" s="77"/>
      <c r="X30" s="75"/>
      <c r="Y30" s="77"/>
      <c r="Z30" s="100"/>
      <c r="AA30" s="342"/>
      <c r="AB30" s="78"/>
      <c r="AC30" s="100"/>
      <c r="AD30" s="78"/>
      <c r="AE30" s="78"/>
      <c r="AF30" s="99"/>
      <c r="AG30" s="106"/>
      <c r="AH30" s="70"/>
      <c r="AI30" s="70"/>
      <c r="AJ30" s="67"/>
      <c r="AK30" s="70"/>
      <c r="AL30" s="67"/>
      <c r="AM30" s="66"/>
      <c r="AN30" s="65"/>
      <c r="AO30" s="64"/>
      <c r="AP30" s="98">
        <f t="shared" si="0"/>
        <v>0</v>
      </c>
      <c r="AQ30" s="38"/>
      <c r="AR30" s="383"/>
      <c r="AS30" s="37"/>
    </row>
    <row r="31" spans="2:45" ht="80.5" hidden="1" customHeight="1" thickBot="1" x14ac:dyDescent="0.6">
      <c r="B31" s="405"/>
      <c r="C31" s="421"/>
      <c r="D31" s="424"/>
      <c r="E31" s="392"/>
      <c r="F31" s="428"/>
      <c r="G31" s="62" t="s">
        <v>12</v>
      </c>
      <c r="H31" s="96"/>
      <c r="I31" s="58"/>
      <c r="J31" s="59"/>
      <c r="K31" s="81"/>
      <c r="L31" s="84"/>
      <c r="M31" s="52"/>
      <c r="N31" s="55"/>
      <c r="O31" s="52"/>
      <c r="P31" s="350"/>
      <c r="Q31" s="52"/>
      <c r="R31" s="52"/>
      <c r="S31" s="55"/>
      <c r="T31" s="52"/>
      <c r="U31" s="350"/>
      <c r="V31" s="52"/>
      <c r="W31" s="52"/>
      <c r="X31" s="55"/>
      <c r="Y31" s="93"/>
      <c r="Z31" s="55"/>
      <c r="AA31" s="350"/>
      <c r="AB31" s="93"/>
      <c r="AC31" s="55"/>
      <c r="AD31" s="52"/>
      <c r="AE31" s="52"/>
      <c r="AF31" s="56"/>
      <c r="AG31" s="55"/>
      <c r="AH31" s="52"/>
      <c r="AI31" s="52"/>
      <c r="AJ31" s="53"/>
      <c r="AK31" s="52"/>
      <c r="AL31" s="53"/>
      <c r="AM31" s="53"/>
      <c r="AN31" s="52"/>
      <c r="AO31" s="51"/>
      <c r="AP31" s="92">
        <f t="shared" si="0"/>
        <v>0</v>
      </c>
      <c r="AQ31" s="38"/>
      <c r="AR31" s="383"/>
      <c r="AS31" s="37"/>
    </row>
    <row r="32" spans="2:45" ht="80.5" customHeight="1" x14ac:dyDescent="0.55000000000000004">
      <c r="B32" s="405"/>
      <c r="C32" s="421"/>
      <c r="D32" s="424"/>
      <c r="E32" s="392"/>
      <c r="F32" s="428"/>
      <c r="G32" s="80" t="s">
        <v>29</v>
      </c>
      <c r="H32" s="271"/>
      <c r="I32" s="85"/>
      <c r="J32" s="75"/>
      <c r="K32" s="74"/>
      <c r="L32" s="77">
        <v>11</v>
      </c>
      <c r="M32" s="77">
        <v>11</v>
      </c>
      <c r="N32" s="75">
        <v>15</v>
      </c>
      <c r="O32" s="316">
        <v>15</v>
      </c>
      <c r="P32" s="74">
        <v>15</v>
      </c>
      <c r="Q32" s="77">
        <v>15</v>
      </c>
      <c r="R32" s="77">
        <v>15</v>
      </c>
      <c r="S32" s="75">
        <v>15</v>
      </c>
      <c r="T32" s="77">
        <v>15</v>
      </c>
      <c r="U32" s="74">
        <v>15</v>
      </c>
      <c r="V32" s="77">
        <v>15</v>
      </c>
      <c r="W32" s="77">
        <v>15</v>
      </c>
      <c r="X32" s="75">
        <v>14</v>
      </c>
      <c r="Y32" s="77">
        <v>14</v>
      </c>
      <c r="Z32" s="100">
        <v>30</v>
      </c>
      <c r="AA32" s="342">
        <v>0</v>
      </c>
      <c r="AB32" s="78">
        <v>28</v>
      </c>
      <c r="AC32" s="100">
        <v>29</v>
      </c>
      <c r="AD32" s="78">
        <v>26</v>
      </c>
      <c r="AE32" s="78">
        <v>26</v>
      </c>
      <c r="AF32" s="99">
        <v>26</v>
      </c>
      <c r="AG32" s="106"/>
      <c r="AH32" s="70"/>
      <c r="AI32" s="70"/>
      <c r="AJ32" s="67"/>
      <c r="AK32" s="70"/>
      <c r="AL32" s="67"/>
      <c r="AM32" s="66"/>
      <c r="AN32" s="65"/>
      <c r="AO32" s="64"/>
      <c r="AP32" s="98">
        <f t="shared" si="0"/>
        <v>365</v>
      </c>
      <c r="AQ32" s="38"/>
      <c r="AR32" s="383"/>
      <c r="AS32" s="37"/>
    </row>
    <row r="33" spans="2:45" ht="80.5" customHeight="1" thickBot="1" x14ac:dyDescent="0.6">
      <c r="B33" s="405"/>
      <c r="C33" s="421"/>
      <c r="D33" s="424"/>
      <c r="E33" s="392"/>
      <c r="F33" s="428"/>
      <c r="G33" s="62" t="s">
        <v>12</v>
      </c>
      <c r="H33" s="96">
        <v>11</v>
      </c>
      <c r="I33" s="58">
        <v>15</v>
      </c>
      <c r="J33" s="59">
        <v>15</v>
      </c>
      <c r="K33" s="81"/>
      <c r="L33" s="58">
        <v>15</v>
      </c>
      <c r="M33" s="58">
        <v>15</v>
      </c>
      <c r="N33" s="274">
        <v>15</v>
      </c>
      <c r="O33" s="107">
        <v>15</v>
      </c>
      <c r="P33" s="350">
        <v>15</v>
      </c>
      <c r="Q33" s="52">
        <v>15</v>
      </c>
      <c r="R33" s="52">
        <v>15</v>
      </c>
      <c r="S33" s="55">
        <v>15</v>
      </c>
      <c r="T33" s="55">
        <v>14</v>
      </c>
      <c r="U33" s="350">
        <v>14</v>
      </c>
      <c r="V33" s="52">
        <v>30</v>
      </c>
      <c r="W33" s="52">
        <v>0</v>
      </c>
      <c r="X33" s="359">
        <v>28</v>
      </c>
      <c r="Y33" s="359">
        <v>29</v>
      </c>
      <c r="Z33" s="360">
        <v>26</v>
      </c>
      <c r="AA33" s="361"/>
      <c r="AB33" s="362">
        <v>26</v>
      </c>
      <c r="AC33" s="360">
        <v>26</v>
      </c>
      <c r="AD33" s="55"/>
      <c r="AE33" s="52"/>
      <c r="AF33" s="56"/>
      <c r="AG33" s="55"/>
      <c r="AH33" s="52"/>
      <c r="AI33" s="52"/>
      <c r="AJ33" s="53"/>
      <c r="AK33" s="52"/>
      <c r="AL33" s="53"/>
      <c r="AM33" s="53"/>
      <c r="AN33" s="52"/>
      <c r="AO33" s="51"/>
      <c r="AP33" s="92">
        <f t="shared" si="0"/>
        <v>354</v>
      </c>
      <c r="AQ33" s="38"/>
      <c r="AR33" s="383"/>
      <c r="AS33" s="37"/>
    </row>
    <row r="34" spans="2:45" ht="80.5" customHeight="1" x14ac:dyDescent="0.55000000000000004">
      <c r="B34" s="405"/>
      <c r="C34" s="421"/>
      <c r="D34" s="424"/>
      <c r="E34" s="392"/>
      <c r="F34" s="428"/>
      <c r="G34" s="307" t="s">
        <v>65</v>
      </c>
      <c r="H34" s="271"/>
      <c r="I34" s="85"/>
      <c r="J34" s="75"/>
      <c r="K34" s="74"/>
      <c r="L34" s="77"/>
      <c r="M34" s="77"/>
      <c r="N34" s="75"/>
      <c r="O34" s="77"/>
      <c r="P34" s="74"/>
      <c r="Q34" s="77"/>
      <c r="R34" s="77"/>
      <c r="S34" s="75"/>
      <c r="T34" s="77"/>
      <c r="U34" s="74"/>
      <c r="V34" s="77"/>
      <c r="W34" s="77"/>
      <c r="X34" s="75"/>
      <c r="Y34" s="77"/>
      <c r="Z34" s="100"/>
      <c r="AA34" s="342"/>
      <c r="AB34" s="78"/>
      <c r="AC34" s="100"/>
      <c r="AD34" s="78"/>
      <c r="AE34" s="78"/>
      <c r="AF34" s="99"/>
      <c r="AG34" s="106"/>
      <c r="AH34" s="70"/>
      <c r="AI34" s="70"/>
      <c r="AJ34" s="67"/>
      <c r="AK34" s="70"/>
      <c r="AL34" s="67"/>
      <c r="AM34" s="66"/>
      <c r="AN34" s="65"/>
      <c r="AO34" s="64"/>
      <c r="AP34" s="98">
        <f t="shared" ref="AP34:AP35" si="1">SUM(H34:AM34)</f>
        <v>0</v>
      </c>
      <c r="AQ34" s="38"/>
      <c r="AR34" s="383"/>
      <c r="AS34" s="37"/>
    </row>
    <row r="35" spans="2:45" ht="80.5" customHeight="1" x14ac:dyDescent="0.55000000000000004">
      <c r="B35" s="405"/>
      <c r="C35" s="421"/>
      <c r="D35" s="424"/>
      <c r="E35" s="392"/>
      <c r="F35" s="428"/>
      <c r="G35" s="62" t="s">
        <v>12</v>
      </c>
      <c r="H35" s="96"/>
      <c r="I35" s="58"/>
      <c r="J35" s="59"/>
      <c r="K35" s="81"/>
      <c r="L35" s="58"/>
      <c r="M35" s="58"/>
      <c r="N35" s="274"/>
      <c r="O35" s="107"/>
      <c r="P35" s="350"/>
      <c r="Q35" s="52"/>
      <c r="R35" s="52"/>
      <c r="S35" s="55"/>
      <c r="T35" s="55"/>
      <c r="U35" s="350"/>
      <c r="V35" s="52"/>
      <c r="W35" s="52"/>
      <c r="X35" s="55"/>
      <c r="Y35" s="55"/>
      <c r="Z35" s="278"/>
      <c r="AA35" s="350"/>
      <c r="AB35" s="52"/>
      <c r="AC35" s="278"/>
      <c r="AD35" s="55"/>
      <c r="AE35" s="52"/>
      <c r="AF35" s="56"/>
      <c r="AG35" s="55"/>
      <c r="AH35" s="52"/>
      <c r="AI35" s="52"/>
      <c r="AJ35" s="53"/>
      <c r="AK35" s="52"/>
      <c r="AL35" s="53"/>
      <c r="AM35" s="53"/>
      <c r="AN35" s="52"/>
      <c r="AO35" s="51"/>
      <c r="AP35" s="92">
        <f t="shared" si="1"/>
        <v>0</v>
      </c>
      <c r="AQ35" s="38"/>
      <c r="AR35" s="383"/>
      <c r="AS35" s="37"/>
    </row>
    <row r="36" spans="2:45" ht="80.150000000000006" customHeight="1" thickBot="1" x14ac:dyDescent="0.6">
      <c r="B36" s="419"/>
      <c r="C36" s="422"/>
      <c r="D36" s="425"/>
      <c r="E36" s="393"/>
      <c r="F36" s="429"/>
      <c r="G36" s="49" t="s">
        <v>11</v>
      </c>
      <c r="H36" s="47"/>
      <c r="I36" s="46"/>
      <c r="J36" s="47"/>
      <c r="K36" s="48"/>
      <c r="L36" s="41"/>
      <c r="M36" s="41"/>
      <c r="N36" s="43"/>
      <c r="O36" s="41"/>
      <c r="P36" s="351"/>
      <c r="Q36" s="41"/>
      <c r="R36" s="41"/>
      <c r="S36" s="43"/>
      <c r="T36" s="41"/>
      <c r="U36" s="351"/>
      <c r="V36" s="41"/>
      <c r="W36" s="41"/>
      <c r="X36" s="45"/>
      <c r="Y36" s="41"/>
      <c r="Z36" s="43"/>
      <c r="AA36" s="351"/>
      <c r="AB36" s="41"/>
      <c r="AC36" s="43"/>
      <c r="AD36" s="41"/>
      <c r="AE36" s="41"/>
      <c r="AF36" s="44"/>
      <c r="AG36" s="43"/>
      <c r="AH36" s="41"/>
      <c r="AI36" s="41"/>
      <c r="AJ36" s="42"/>
      <c r="AK36" s="41"/>
      <c r="AL36" s="42"/>
      <c r="AM36" s="42"/>
      <c r="AN36" s="41"/>
      <c r="AO36" s="40"/>
      <c r="AP36" s="88">
        <f t="shared" si="0"/>
        <v>0</v>
      </c>
      <c r="AQ36" s="38"/>
      <c r="AR36" s="383"/>
      <c r="AS36" s="37"/>
    </row>
    <row r="37" spans="2:45" ht="80.5" hidden="1" customHeight="1" x14ac:dyDescent="0.55000000000000004">
      <c r="B37" s="430">
        <v>7</v>
      </c>
      <c r="C37" s="431" t="s">
        <v>21</v>
      </c>
      <c r="D37" s="433" t="s">
        <v>28</v>
      </c>
      <c r="E37" s="391" t="s">
        <v>24</v>
      </c>
      <c r="F37" s="435">
        <v>180</v>
      </c>
      <c r="G37" s="80" t="s">
        <v>13</v>
      </c>
      <c r="H37" s="271"/>
      <c r="I37" s="85"/>
      <c r="J37" s="75"/>
      <c r="K37" s="74"/>
      <c r="L37" s="77"/>
      <c r="M37" s="77"/>
      <c r="N37" s="75"/>
      <c r="O37" s="77"/>
      <c r="P37" s="74"/>
      <c r="Q37" s="77"/>
      <c r="R37" s="77"/>
      <c r="S37" s="75"/>
      <c r="T37" s="77"/>
      <c r="U37" s="74"/>
      <c r="V37" s="77"/>
      <c r="W37" s="77"/>
      <c r="X37" s="75"/>
      <c r="Y37" s="77"/>
      <c r="Z37" s="100"/>
      <c r="AA37" s="342"/>
      <c r="AB37" s="78"/>
      <c r="AC37" s="100"/>
      <c r="AD37" s="78"/>
      <c r="AE37" s="78"/>
      <c r="AF37" s="99"/>
      <c r="AG37" s="106"/>
      <c r="AH37" s="70"/>
      <c r="AI37" s="70"/>
      <c r="AJ37" s="67"/>
      <c r="AK37" s="70"/>
      <c r="AL37" s="67"/>
      <c r="AM37" s="66"/>
      <c r="AN37" s="65"/>
      <c r="AO37" s="64"/>
      <c r="AP37" s="98">
        <f t="shared" si="0"/>
        <v>0</v>
      </c>
      <c r="AQ37" s="38"/>
      <c r="AR37" s="383"/>
      <c r="AS37" s="37"/>
    </row>
    <row r="38" spans="2:45" ht="80.5" hidden="1" customHeight="1" x14ac:dyDescent="0.55000000000000004">
      <c r="B38" s="405"/>
      <c r="C38" s="421"/>
      <c r="D38" s="424"/>
      <c r="E38" s="392"/>
      <c r="F38" s="428"/>
      <c r="G38" s="62" t="s">
        <v>12</v>
      </c>
      <c r="H38" s="96"/>
      <c r="I38" s="58"/>
      <c r="J38" s="59"/>
      <c r="K38" s="81"/>
      <c r="L38" s="58"/>
      <c r="M38" s="52"/>
      <c r="N38" s="55"/>
      <c r="O38" s="52"/>
      <c r="P38" s="350"/>
      <c r="Q38" s="52"/>
      <c r="R38" s="52"/>
      <c r="S38" s="55"/>
      <c r="T38" s="52"/>
      <c r="U38" s="350"/>
      <c r="V38" s="52"/>
      <c r="W38" s="52"/>
      <c r="X38" s="55"/>
      <c r="Y38" s="93"/>
      <c r="Z38" s="55"/>
      <c r="AA38" s="350"/>
      <c r="AB38" s="93"/>
      <c r="AC38" s="55"/>
      <c r="AD38" s="52"/>
      <c r="AE38" s="52"/>
      <c r="AF38" s="56"/>
      <c r="AG38" s="55"/>
      <c r="AH38" s="52"/>
      <c r="AI38" s="52"/>
      <c r="AJ38" s="53"/>
      <c r="AK38" s="52"/>
      <c r="AL38" s="53"/>
      <c r="AM38" s="53"/>
      <c r="AN38" s="52"/>
      <c r="AO38" s="51"/>
      <c r="AP38" s="92">
        <f t="shared" si="0"/>
        <v>0</v>
      </c>
      <c r="AQ38" s="38"/>
      <c r="AR38" s="383"/>
      <c r="AS38" s="37"/>
    </row>
    <row r="39" spans="2:45" ht="80.150000000000006" hidden="1" customHeight="1" thickBot="1" x14ac:dyDescent="0.6">
      <c r="B39" s="405"/>
      <c r="C39" s="432"/>
      <c r="D39" s="434"/>
      <c r="E39" s="394"/>
      <c r="F39" s="436"/>
      <c r="G39" s="49" t="s">
        <v>11</v>
      </c>
      <c r="H39" s="47"/>
      <c r="I39" s="46"/>
      <c r="J39" s="47"/>
      <c r="K39" s="48"/>
      <c r="L39" s="41"/>
      <c r="M39" s="41"/>
      <c r="N39" s="43"/>
      <c r="O39" s="41"/>
      <c r="P39" s="351"/>
      <c r="Q39" s="41"/>
      <c r="R39" s="41"/>
      <c r="S39" s="43"/>
      <c r="T39" s="41"/>
      <c r="U39" s="351"/>
      <c r="V39" s="41"/>
      <c r="W39" s="41"/>
      <c r="X39" s="45"/>
      <c r="Y39" s="41"/>
      <c r="Z39" s="43"/>
      <c r="AA39" s="351"/>
      <c r="AB39" s="41"/>
      <c r="AC39" s="43"/>
      <c r="AD39" s="41"/>
      <c r="AE39" s="41"/>
      <c r="AF39" s="44"/>
      <c r="AG39" s="43"/>
      <c r="AH39" s="41"/>
      <c r="AI39" s="41"/>
      <c r="AJ39" s="42"/>
      <c r="AK39" s="41"/>
      <c r="AL39" s="42"/>
      <c r="AM39" s="42"/>
      <c r="AN39" s="41"/>
      <c r="AO39" s="40"/>
      <c r="AP39" s="88">
        <f t="shared" si="0"/>
        <v>0</v>
      </c>
      <c r="AQ39" s="38"/>
      <c r="AR39" s="383"/>
      <c r="AS39" s="37"/>
    </row>
    <row r="40" spans="2:45" ht="80.5" customHeight="1" x14ac:dyDescent="0.55000000000000004">
      <c r="B40" s="430">
        <v>7</v>
      </c>
      <c r="C40" s="431" t="s">
        <v>21</v>
      </c>
      <c r="D40" s="433" t="s">
        <v>27</v>
      </c>
      <c r="E40" s="391" t="s">
        <v>24</v>
      </c>
      <c r="F40" s="435">
        <v>150</v>
      </c>
      <c r="G40" s="80" t="s">
        <v>13</v>
      </c>
      <c r="H40" s="271"/>
      <c r="I40" s="85">
        <v>50</v>
      </c>
      <c r="J40" s="75">
        <v>50</v>
      </c>
      <c r="K40" s="74">
        <v>50</v>
      </c>
      <c r="L40" s="77">
        <v>50</v>
      </c>
      <c r="M40" s="316">
        <v>50</v>
      </c>
      <c r="N40" s="75">
        <v>50</v>
      </c>
      <c r="O40" s="77">
        <v>50</v>
      </c>
      <c r="P40" s="74">
        <v>50</v>
      </c>
      <c r="Q40" s="77">
        <v>50</v>
      </c>
      <c r="R40" s="77">
        <v>50</v>
      </c>
      <c r="S40" s="75">
        <v>50</v>
      </c>
      <c r="T40" s="77">
        <v>50</v>
      </c>
      <c r="U40" s="74">
        <v>50</v>
      </c>
      <c r="V40" s="77">
        <v>50</v>
      </c>
      <c r="W40" s="77">
        <v>50</v>
      </c>
      <c r="X40" s="75">
        <v>50</v>
      </c>
      <c r="Y40" s="77">
        <v>50</v>
      </c>
      <c r="Z40" s="100">
        <v>50</v>
      </c>
      <c r="AA40" s="342">
        <v>50</v>
      </c>
      <c r="AB40" s="78">
        <v>50</v>
      </c>
      <c r="AC40" s="100">
        <v>50</v>
      </c>
      <c r="AD40" s="78">
        <v>50</v>
      </c>
      <c r="AE40" s="78">
        <v>50</v>
      </c>
      <c r="AF40" s="99">
        <v>50</v>
      </c>
      <c r="AG40" s="106"/>
      <c r="AH40" s="70"/>
      <c r="AI40" s="70"/>
      <c r="AJ40" s="67"/>
      <c r="AK40" s="70"/>
      <c r="AL40" s="67"/>
      <c r="AM40" s="66"/>
      <c r="AN40" s="65"/>
      <c r="AO40" s="64"/>
      <c r="AP40" s="98">
        <f t="shared" si="0"/>
        <v>1200</v>
      </c>
      <c r="AQ40" s="38"/>
      <c r="AR40" s="383"/>
      <c r="AS40" s="37"/>
    </row>
    <row r="41" spans="2:45" ht="80.5" customHeight="1" x14ac:dyDescent="0.55000000000000004">
      <c r="B41" s="405"/>
      <c r="C41" s="421"/>
      <c r="D41" s="424"/>
      <c r="E41" s="392"/>
      <c r="F41" s="428"/>
      <c r="G41" s="62" t="s">
        <v>12</v>
      </c>
      <c r="H41" s="96">
        <v>50</v>
      </c>
      <c r="I41" s="58">
        <v>50</v>
      </c>
      <c r="J41" s="59">
        <v>50</v>
      </c>
      <c r="K41" s="81">
        <v>50</v>
      </c>
      <c r="L41" s="58">
        <v>50</v>
      </c>
      <c r="M41" s="52">
        <v>50</v>
      </c>
      <c r="N41" s="55">
        <v>50</v>
      </c>
      <c r="O41" s="52">
        <v>50</v>
      </c>
      <c r="P41" s="350">
        <v>50</v>
      </c>
      <c r="Q41" s="52">
        <v>50</v>
      </c>
      <c r="R41" s="52">
        <v>50</v>
      </c>
      <c r="S41" s="55">
        <v>50</v>
      </c>
      <c r="T41" s="52">
        <v>50</v>
      </c>
      <c r="U41" s="350">
        <v>50</v>
      </c>
      <c r="V41" s="52">
        <v>50</v>
      </c>
      <c r="W41" s="52">
        <v>50</v>
      </c>
      <c r="X41" s="55">
        <v>50</v>
      </c>
      <c r="Y41" s="93">
        <v>50</v>
      </c>
      <c r="Z41" s="94">
        <v>50</v>
      </c>
      <c r="AA41" s="350">
        <v>50</v>
      </c>
      <c r="AB41" s="93">
        <v>50</v>
      </c>
      <c r="AC41" s="55">
        <v>50</v>
      </c>
      <c r="AD41" s="52">
        <v>50</v>
      </c>
      <c r="AE41" s="52">
        <v>50</v>
      </c>
      <c r="AF41" s="56"/>
      <c r="AG41" s="55"/>
      <c r="AH41" s="52"/>
      <c r="AI41" s="52"/>
      <c r="AJ41" s="53"/>
      <c r="AK41" s="52"/>
      <c r="AL41" s="53"/>
      <c r="AM41" s="53"/>
      <c r="AN41" s="52"/>
      <c r="AO41" s="51"/>
      <c r="AP41" s="92">
        <f t="shared" si="0"/>
        <v>1200</v>
      </c>
      <c r="AQ41" s="38"/>
      <c r="AR41" s="383"/>
      <c r="AS41" s="37"/>
    </row>
    <row r="42" spans="2:45" ht="80.150000000000006" customHeight="1" thickBot="1" x14ac:dyDescent="0.6">
      <c r="B42" s="405"/>
      <c r="C42" s="432"/>
      <c r="D42" s="434"/>
      <c r="E42" s="394"/>
      <c r="F42" s="436"/>
      <c r="G42" s="49" t="s">
        <v>11</v>
      </c>
      <c r="H42" s="47"/>
      <c r="I42" s="46"/>
      <c r="J42" s="47"/>
      <c r="K42" s="48"/>
      <c r="L42" s="41"/>
      <c r="M42" s="41"/>
      <c r="N42" s="43"/>
      <c r="O42" s="41"/>
      <c r="P42" s="351"/>
      <c r="Q42" s="41"/>
      <c r="R42" s="41"/>
      <c r="S42" s="43"/>
      <c r="T42" s="41"/>
      <c r="U42" s="351"/>
      <c r="V42" s="41"/>
      <c r="W42" s="41"/>
      <c r="X42" s="45"/>
      <c r="Y42" s="41"/>
      <c r="Z42" s="43"/>
      <c r="AA42" s="351"/>
      <c r="AB42" s="41"/>
      <c r="AC42" s="43"/>
      <c r="AD42" s="41"/>
      <c r="AE42" s="41"/>
      <c r="AF42" s="44"/>
      <c r="AG42" s="43"/>
      <c r="AH42" s="41"/>
      <c r="AI42" s="41"/>
      <c r="AJ42" s="42"/>
      <c r="AK42" s="41"/>
      <c r="AL42" s="42"/>
      <c r="AM42" s="42"/>
      <c r="AN42" s="41"/>
      <c r="AO42" s="40"/>
      <c r="AP42" s="88">
        <f t="shared" si="0"/>
        <v>0</v>
      </c>
      <c r="AQ42" s="38"/>
      <c r="AR42" s="383"/>
      <c r="AS42" s="37"/>
    </row>
    <row r="43" spans="2:45" ht="80.5" customHeight="1" x14ac:dyDescent="0.55000000000000004">
      <c r="B43" s="430">
        <v>8</v>
      </c>
      <c r="C43" s="431" t="s">
        <v>26</v>
      </c>
      <c r="D43" s="433" t="s">
        <v>25</v>
      </c>
      <c r="E43" s="391" t="s">
        <v>24</v>
      </c>
      <c r="F43" s="435">
        <v>150</v>
      </c>
      <c r="G43" s="80" t="s">
        <v>13</v>
      </c>
      <c r="H43" s="272"/>
      <c r="I43" s="79">
        <v>65</v>
      </c>
      <c r="J43" s="75">
        <v>55</v>
      </c>
      <c r="K43" s="74">
        <v>69</v>
      </c>
      <c r="L43" s="78">
        <v>67</v>
      </c>
      <c r="M43" s="78">
        <v>64</v>
      </c>
      <c r="N43" s="100">
        <v>70</v>
      </c>
      <c r="O43" s="78">
        <v>70</v>
      </c>
      <c r="P43" s="342">
        <v>70</v>
      </c>
      <c r="Q43" s="78">
        <v>70</v>
      </c>
      <c r="R43" s="78">
        <v>33</v>
      </c>
      <c r="S43" s="100">
        <v>47</v>
      </c>
      <c r="T43" s="78">
        <v>64</v>
      </c>
      <c r="U43" s="342">
        <v>64</v>
      </c>
      <c r="V43" s="78">
        <v>69</v>
      </c>
      <c r="W43" s="78">
        <v>61</v>
      </c>
      <c r="X43" s="100">
        <v>54</v>
      </c>
      <c r="Y43" s="78">
        <v>53</v>
      </c>
      <c r="Z43" s="100">
        <v>70</v>
      </c>
      <c r="AA43" s="342">
        <v>66</v>
      </c>
      <c r="AB43" s="78">
        <v>70</v>
      </c>
      <c r="AC43" s="100">
        <v>70</v>
      </c>
      <c r="AD43" s="78">
        <v>70</v>
      </c>
      <c r="AE43" s="78">
        <v>68</v>
      </c>
      <c r="AF43" s="99">
        <v>70</v>
      </c>
      <c r="AG43" s="106"/>
      <c r="AH43" s="70"/>
      <c r="AI43" s="70"/>
      <c r="AJ43" s="67"/>
      <c r="AK43" s="70"/>
      <c r="AL43" s="67"/>
      <c r="AM43" s="66"/>
      <c r="AN43" s="65"/>
      <c r="AO43" s="64"/>
      <c r="AP43" s="98">
        <f t="shared" si="0"/>
        <v>1529</v>
      </c>
      <c r="AQ43" s="38"/>
      <c r="AR43" s="383"/>
      <c r="AS43" s="37"/>
    </row>
    <row r="44" spans="2:45" ht="80.5" customHeight="1" x14ac:dyDescent="0.55000000000000004">
      <c r="B44" s="405"/>
      <c r="C44" s="421"/>
      <c r="D44" s="424"/>
      <c r="E44" s="392"/>
      <c r="F44" s="428"/>
      <c r="G44" s="62" t="s">
        <v>12</v>
      </c>
      <c r="H44" s="96">
        <v>65</v>
      </c>
      <c r="I44" s="96">
        <v>55</v>
      </c>
      <c r="J44" s="336">
        <v>69</v>
      </c>
      <c r="K44" s="61">
        <v>67</v>
      </c>
      <c r="L44" s="58">
        <v>64</v>
      </c>
      <c r="M44" s="52">
        <v>70</v>
      </c>
      <c r="N44" s="55">
        <v>70</v>
      </c>
      <c r="O44" s="52">
        <v>70</v>
      </c>
      <c r="P44" s="350">
        <v>70</v>
      </c>
      <c r="Q44" s="95">
        <v>33</v>
      </c>
      <c r="R44" s="95">
        <v>47</v>
      </c>
      <c r="S44" s="94">
        <v>64</v>
      </c>
      <c r="T44" s="95">
        <v>64</v>
      </c>
      <c r="U44" s="352">
        <v>69</v>
      </c>
      <c r="V44" s="52">
        <v>61</v>
      </c>
      <c r="W44" s="95">
        <v>54</v>
      </c>
      <c r="X44" s="94">
        <v>53</v>
      </c>
      <c r="Y44" s="93">
        <v>70</v>
      </c>
      <c r="Z44" s="94">
        <v>66</v>
      </c>
      <c r="AA44" s="352">
        <v>70</v>
      </c>
      <c r="AB44" s="268">
        <v>70</v>
      </c>
      <c r="AC44" s="55">
        <v>70</v>
      </c>
      <c r="AD44" s="52">
        <v>68</v>
      </c>
      <c r="AE44" s="52">
        <v>70</v>
      </c>
      <c r="AF44" s="56"/>
      <c r="AG44" s="55"/>
      <c r="AH44" s="52"/>
      <c r="AI44" s="52"/>
      <c r="AJ44" s="53"/>
      <c r="AK44" s="52"/>
      <c r="AL44" s="53"/>
      <c r="AM44" s="53"/>
      <c r="AN44" s="52"/>
      <c r="AO44" s="51"/>
      <c r="AP44" s="92">
        <f t="shared" si="0"/>
        <v>1529</v>
      </c>
      <c r="AQ44" s="38"/>
      <c r="AR44" s="383"/>
      <c r="AS44" s="37"/>
    </row>
    <row r="45" spans="2:45" ht="80.5" customHeight="1" thickBot="1" x14ac:dyDescent="0.6">
      <c r="B45" s="405"/>
      <c r="C45" s="432"/>
      <c r="D45" s="434"/>
      <c r="E45" s="394"/>
      <c r="F45" s="436"/>
      <c r="G45" s="49" t="s">
        <v>11</v>
      </c>
      <c r="H45" s="47"/>
      <c r="I45" s="46"/>
      <c r="J45" s="47"/>
      <c r="K45" s="48"/>
      <c r="L45" s="41"/>
      <c r="M45" s="41"/>
      <c r="N45" s="43"/>
      <c r="O45" s="41"/>
      <c r="P45" s="351"/>
      <c r="Q45" s="41"/>
      <c r="R45" s="41"/>
      <c r="S45" s="43"/>
      <c r="T45" s="41"/>
      <c r="U45" s="351"/>
      <c r="V45" s="41"/>
      <c r="W45" s="41"/>
      <c r="X45" s="45"/>
      <c r="Y45" s="41"/>
      <c r="Z45" s="43"/>
      <c r="AA45" s="351"/>
      <c r="AB45" s="41"/>
      <c r="AC45" s="43"/>
      <c r="AD45" s="41"/>
      <c r="AE45" s="104"/>
      <c r="AF45" s="44"/>
      <c r="AG45" s="43"/>
      <c r="AH45" s="41"/>
      <c r="AI45" s="41"/>
      <c r="AJ45" s="42"/>
      <c r="AK45" s="41"/>
      <c r="AL45" s="42"/>
      <c r="AM45" s="42"/>
      <c r="AN45" s="41"/>
      <c r="AO45" s="40"/>
      <c r="AP45" s="88">
        <f t="shared" si="0"/>
        <v>0</v>
      </c>
      <c r="AQ45" s="38"/>
      <c r="AR45" s="383"/>
      <c r="AS45" s="37"/>
    </row>
    <row r="46" spans="2:45" ht="80.5" customHeight="1" x14ac:dyDescent="0.55000000000000004">
      <c r="B46" s="430">
        <v>9</v>
      </c>
      <c r="C46" s="431" t="s">
        <v>21</v>
      </c>
      <c r="D46" s="433" t="s">
        <v>23</v>
      </c>
      <c r="E46" s="391" t="s">
        <v>14</v>
      </c>
      <c r="F46" s="435">
        <v>130</v>
      </c>
      <c r="G46" s="80" t="s">
        <v>13</v>
      </c>
      <c r="H46" s="272"/>
      <c r="I46" s="79"/>
      <c r="J46" s="75">
        <v>48</v>
      </c>
      <c r="K46" s="74"/>
      <c r="L46" s="77">
        <v>100</v>
      </c>
      <c r="M46" s="77">
        <v>90</v>
      </c>
      <c r="N46" s="75">
        <v>105</v>
      </c>
      <c r="O46" s="77">
        <v>80</v>
      </c>
      <c r="P46" s="74">
        <v>80</v>
      </c>
      <c r="Q46" s="77">
        <v>110</v>
      </c>
      <c r="R46" s="77">
        <v>130</v>
      </c>
      <c r="S46" s="75">
        <v>102</v>
      </c>
      <c r="T46" s="77">
        <v>100</v>
      </c>
      <c r="U46" s="74">
        <v>110</v>
      </c>
      <c r="V46" s="77">
        <v>120</v>
      </c>
      <c r="W46" s="78">
        <v>0</v>
      </c>
      <c r="X46" s="100">
        <v>0</v>
      </c>
      <c r="Y46" s="78">
        <v>35</v>
      </c>
      <c r="Z46" s="100">
        <v>25</v>
      </c>
      <c r="AA46" s="342">
        <v>0</v>
      </c>
      <c r="AB46" s="78">
        <v>100</v>
      </c>
      <c r="AC46" s="100">
        <v>90</v>
      </c>
      <c r="AD46" s="78">
        <v>69</v>
      </c>
      <c r="AE46" s="78">
        <v>40</v>
      </c>
      <c r="AF46" s="99">
        <v>64</v>
      </c>
      <c r="AG46" s="72"/>
      <c r="AH46" s="70"/>
      <c r="AI46" s="70"/>
      <c r="AJ46" s="69"/>
      <c r="AK46" s="71"/>
      <c r="AL46" s="91"/>
      <c r="AM46" s="91"/>
      <c r="AN46" s="90"/>
      <c r="AO46" s="89"/>
      <c r="AP46" s="98">
        <f t="shared" si="0"/>
        <v>1598</v>
      </c>
      <c r="AQ46" s="38"/>
      <c r="AR46" s="383"/>
      <c r="AS46" s="37"/>
    </row>
    <row r="47" spans="2:45" ht="80.5" customHeight="1" thickBot="1" x14ac:dyDescent="0.6">
      <c r="B47" s="405"/>
      <c r="C47" s="421"/>
      <c r="D47" s="424"/>
      <c r="E47" s="392"/>
      <c r="F47" s="428"/>
      <c r="G47" s="62" t="s">
        <v>12</v>
      </c>
      <c r="H47" s="96">
        <v>48</v>
      </c>
      <c r="I47" s="58">
        <v>100</v>
      </c>
      <c r="J47" s="59">
        <v>90</v>
      </c>
      <c r="K47" s="61"/>
      <c r="L47" s="58">
        <v>105</v>
      </c>
      <c r="M47" s="52">
        <v>80</v>
      </c>
      <c r="N47" s="55">
        <v>80</v>
      </c>
      <c r="O47" s="52">
        <v>110</v>
      </c>
      <c r="P47" s="350">
        <v>130</v>
      </c>
      <c r="Q47" s="52">
        <v>102</v>
      </c>
      <c r="R47" s="52">
        <v>100</v>
      </c>
      <c r="S47" s="94">
        <v>110</v>
      </c>
      <c r="T47" s="52">
        <v>120</v>
      </c>
      <c r="U47" s="350">
        <v>0</v>
      </c>
      <c r="V47" s="95">
        <v>0</v>
      </c>
      <c r="W47" s="95">
        <v>35</v>
      </c>
      <c r="X47" s="94">
        <v>25</v>
      </c>
      <c r="Y47" s="93">
        <v>100</v>
      </c>
      <c r="Z47" s="94">
        <v>90</v>
      </c>
      <c r="AA47" s="352"/>
      <c r="AB47" s="93">
        <v>69</v>
      </c>
      <c r="AC47" s="94">
        <v>40</v>
      </c>
      <c r="AD47" s="52">
        <v>64</v>
      </c>
      <c r="AE47" s="52"/>
      <c r="AF47" s="56"/>
      <c r="AG47" s="55"/>
      <c r="AH47" s="52"/>
      <c r="AI47" s="52"/>
      <c r="AJ47" s="53"/>
      <c r="AK47" s="52"/>
      <c r="AL47" s="91"/>
      <c r="AM47" s="91"/>
      <c r="AN47" s="90"/>
      <c r="AO47" s="89"/>
      <c r="AP47" s="92">
        <f t="shared" si="0"/>
        <v>1598</v>
      </c>
      <c r="AQ47" s="38"/>
      <c r="AR47" s="383"/>
      <c r="AS47" s="37"/>
    </row>
    <row r="48" spans="2:45" ht="80.5" customHeight="1" x14ac:dyDescent="0.55000000000000004">
      <c r="B48" s="405"/>
      <c r="C48" s="421"/>
      <c r="D48" s="424"/>
      <c r="E48" s="392"/>
      <c r="F48" s="428"/>
      <c r="G48" s="86" t="s">
        <v>17</v>
      </c>
      <c r="H48" s="271"/>
      <c r="I48" s="85"/>
      <c r="J48" s="75"/>
      <c r="K48" s="74"/>
      <c r="L48" s="77"/>
      <c r="M48" s="77"/>
      <c r="N48" s="100"/>
      <c r="O48" s="78"/>
      <c r="P48" s="342"/>
      <c r="Q48" s="78"/>
      <c r="R48" s="78"/>
      <c r="S48" s="100"/>
      <c r="T48" s="78"/>
      <c r="U48" s="342"/>
      <c r="V48" s="78"/>
      <c r="W48" s="77"/>
      <c r="X48" s="72"/>
      <c r="Y48" s="71"/>
      <c r="Z48" s="75"/>
      <c r="AA48" s="74"/>
      <c r="AB48" s="71"/>
      <c r="AC48" s="75"/>
      <c r="AD48" s="71"/>
      <c r="AE48" s="71"/>
      <c r="AF48" s="73"/>
      <c r="AG48" s="72"/>
      <c r="AH48" s="71"/>
      <c r="AI48" s="70"/>
      <c r="AJ48" s="69"/>
      <c r="AK48" s="68"/>
      <c r="AL48" s="67"/>
      <c r="AM48" s="66"/>
      <c r="AN48" s="65"/>
      <c r="AO48" s="64"/>
      <c r="AP48" s="63">
        <f>SUM(I48:AM48)</f>
        <v>0</v>
      </c>
      <c r="AQ48" s="38"/>
      <c r="AR48" s="383"/>
      <c r="AS48" s="37"/>
    </row>
    <row r="49" spans="2:49" ht="80.5" customHeight="1" x14ac:dyDescent="0.55000000000000004">
      <c r="B49" s="405"/>
      <c r="C49" s="421"/>
      <c r="D49" s="424"/>
      <c r="E49" s="392"/>
      <c r="F49" s="428"/>
      <c r="G49" s="62" t="s">
        <v>12</v>
      </c>
      <c r="H49" s="96"/>
      <c r="I49" s="58"/>
      <c r="J49" s="59"/>
      <c r="K49" s="81"/>
      <c r="L49" s="83"/>
      <c r="M49" s="82"/>
      <c r="N49" s="59"/>
      <c r="O49" s="58"/>
      <c r="P49" s="81"/>
      <c r="Q49" s="83"/>
      <c r="R49" s="82"/>
      <c r="S49" s="59"/>
      <c r="T49" s="58"/>
      <c r="U49" s="81"/>
      <c r="V49" s="83"/>
      <c r="W49" s="82"/>
      <c r="X49" s="59"/>
      <c r="Y49" s="58"/>
      <c r="Z49" s="59"/>
      <c r="AA49" s="81"/>
      <c r="AB49" s="83"/>
      <c r="AC49" s="59"/>
      <c r="AD49" s="52"/>
      <c r="AE49" s="52"/>
      <c r="AF49" s="56"/>
      <c r="AG49" s="55"/>
      <c r="AH49" s="54"/>
      <c r="AI49" s="54"/>
      <c r="AJ49" s="53"/>
      <c r="AK49" s="52"/>
      <c r="AL49" s="53"/>
      <c r="AM49" s="53"/>
      <c r="AN49" s="52"/>
      <c r="AO49" s="51"/>
      <c r="AP49" s="50">
        <f>SUM(H49:AM49)</f>
        <v>0</v>
      </c>
      <c r="AQ49" s="38"/>
      <c r="AR49" s="383"/>
      <c r="AS49" s="37"/>
    </row>
    <row r="50" spans="2:49" ht="80.5" customHeight="1" thickBot="1" x14ac:dyDescent="0.6">
      <c r="B50" s="405"/>
      <c r="C50" s="432"/>
      <c r="D50" s="434"/>
      <c r="E50" s="394"/>
      <c r="F50" s="436"/>
      <c r="G50" s="49" t="s">
        <v>11</v>
      </c>
      <c r="H50" s="47"/>
      <c r="I50" s="46"/>
      <c r="J50" s="47"/>
      <c r="K50" s="48"/>
      <c r="L50" s="41"/>
      <c r="M50" s="41"/>
      <c r="N50" s="43"/>
      <c r="O50" s="41"/>
      <c r="P50" s="351"/>
      <c r="Q50" s="41"/>
      <c r="R50" s="41"/>
      <c r="S50" s="43"/>
      <c r="T50" s="41"/>
      <c r="U50" s="351"/>
      <c r="V50" s="41"/>
      <c r="W50" s="41"/>
      <c r="X50" s="45"/>
      <c r="Y50" s="41"/>
      <c r="Z50" s="43"/>
      <c r="AA50" s="351"/>
      <c r="AB50" s="41"/>
      <c r="AC50" s="43"/>
      <c r="AD50" s="41"/>
      <c r="AE50" s="41"/>
      <c r="AF50" s="44"/>
      <c r="AG50" s="43"/>
      <c r="AH50" s="41"/>
      <c r="AI50" s="41"/>
      <c r="AJ50" s="42"/>
      <c r="AK50" s="41"/>
      <c r="AL50" s="91"/>
      <c r="AM50" s="91"/>
      <c r="AN50" s="90"/>
      <c r="AO50" s="89"/>
      <c r="AP50" s="88">
        <f t="shared" si="0"/>
        <v>0</v>
      </c>
      <c r="AQ50" s="38"/>
      <c r="AR50" s="383"/>
      <c r="AS50" s="37"/>
    </row>
    <row r="51" spans="2:49" ht="80.5" hidden="1" customHeight="1" x14ac:dyDescent="0.55000000000000004">
      <c r="B51" s="430">
        <v>8</v>
      </c>
      <c r="C51" s="431" t="s">
        <v>19</v>
      </c>
      <c r="D51" s="433" t="s">
        <v>22</v>
      </c>
      <c r="E51" s="391" t="s">
        <v>14</v>
      </c>
      <c r="F51" s="435">
        <v>130</v>
      </c>
      <c r="G51" s="80" t="s">
        <v>13</v>
      </c>
      <c r="H51" s="272"/>
      <c r="I51" s="79"/>
      <c r="J51" s="75"/>
      <c r="K51" s="74"/>
      <c r="L51" s="77"/>
      <c r="M51" s="77"/>
      <c r="N51" s="100"/>
      <c r="O51" s="78"/>
      <c r="P51" s="342"/>
      <c r="Q51" s="78"/>
      <c r="R51" s="70"/>
      <c r="S51" s="100"/>
      <c r="T51" s="78"/>
      <c r="U51" s="342"/>
      <c r="V51" s="78"/>
      <c r="W51" s="77"/>
      <c r="X51" s="72"/>
      <c r="Y51" s="71"/>
      <c r="Z51" s="75"/>
      <c r="AA51" s="74"/>
      <c r="AB51" s="71"/>
      <c r="AC51" s="75"/>
      <c r="AD51" s="71"/>
      <c r="AE51" s="71"/>
      <c r="AF51" s="73"/>
      <c r="AG51" s="72"/>
      <c r="AH51" s="71"/>
      <c r="AI51" s="71"/>
      <c r="AJ51" s="67"/>
      <c r="AK51" s="70"/>
      <c r="AL51" s="67"/>
      <c r="AM51" s="66"/>
      <c r="AN51" s="65"/>
      <c r="AO51" s="64"/>
      <c r="AP51" s="63">
        <f t="shared" si="0"/>
        <v>0</v>
      </c>
      <c r="AQ51" s="38"/>
      <c r="AR51" s="383"/>
      <c r="AS51" s="37"/>
    </row>
    <row r="52" spans="2:49" ht="80.5" hidden="1" customHeight="1" x14ac:dyDescent="0.55000000000000004">
      <c r="B52" s="405"/>
      <c r="C52" s="421"/>
      <c r="D52" s="424"/>
      <c r="E52" s="392"/>
      <c r="F52" s="428"/>
      <c r="G52" s="62" t="s">
        <v>12</v>
      </c>
      <c r="H52" s="96"/>
      <c r="I52" s="60"/>
      <c r="J52" s="59"/>
      <c r="K52" s="81"/>
      <c r="L52" s="58"/>
      <c r="M52" s="58"/>
      <c r="N52" s="55"/>
      <c r="O52" s="52"/>
      <c r="P52" s="350"/>
      <c r="Q52" s="57"/>
      <c r="R52" s="52"/>
      <c r="S52" s="55"/>
      <c r="T52" s="52"/>
      <c r="U52" s="350"/>
      <c r="V52" s="52"/>
      <c r="W52" s="52"/>
      <c r="X52" s="55"/>
      <c r="Y52" s="52"/>
      <c r="Z52" s="55"/>
      <c r="AA52" s="350"/>
      <c r="AB52" s="52"/>
      <c r="AC52" s="278"/>
      <c r="AD52" s="52"/>
      <c r="AE52" s="54"/>
      <c r="AF52" s="103"/>
      <c r="AG52" s="102"/>
      <c r="AH52" s="54"/>
      <c r="AI52" s="54"/>
      <c r="AJ52" s="53"/>
      <c r="AK52" s="52"/>
      <c r="AL52" s="53"/>
      <c r="AM52" s="53"/>
      <c r="AN52" s="52"/>
      <c r="AO52" s="51"/>
      <c r="AP52" s="50">
        <f t="shared" si="0"/>
        <v>0</v>
      </c>
      <c r="AQ52" s="38"/>
      <c r="AR52" s="383"/>
      <c r="AS52" s="37"/>
    </row>
    <row r="53" spans="2:49" ht="80.5" hidden="1" customHeight="1" thickBot="1" x14ac:dyDescent="0.6">
      <c r="B53" s="419"/>
      <c r="C53" s="422"/>
      <c r="D53" s="425"/>
      <c r="E53" s="393"/>
      <c r="F53" s="436"/>
      <c r="G53" s="49" t="s">
        <v>11</v>
      </c>
      <c r="H53" s="47"/>
      <c r="I53" s="46"/>
      <c r="J53" s="47"/>
      <c r="K53" s="48"/>
      <c r="L53" s="46"/>
      <c r="M53" s="41"/>
      <c r="N53" s="43"/>
      <c r="O53" s="41"/>
      <c r="P53" s="351"/>
      <c r="Q53" s="41"/>
      <c r="R53" s="41"/>
      <c r="S53" s="43"/>
      <c r="T53" s="41"/>
      <c r="U53" s="351"/>
      <c r="V53" s="41"/>
      <c r="W53" s="41"/>
      <c r="X53" s="43"/>
      <c r="Y53" s="41"/>
      <c r="Z53" s="45"/>
      <c r="AA53" s="358"/>
      <c r="AB53" s="41"/>
      <c r="AC53" s="43"/>
      <c r="AD53" s="41"/>
      <c r="AE53" s="41"/>
      <c r="AF53" s="44"/>
      <c r="AG53" s="43"/>
      <c r="AH53" s="41"/>
      <c r="AI53" s="41"/>
      <c r="AJ53" s="42"/>
      <c r="AK53" s="41"/>
      <c r="AL53" s="42"/>
      <c r="AM53" s="42"/>
      <c r="AN53" s="41"/>
      <c r="AO53" s="40"/>
      <c r="AP53" s="39">
        <f t="shared" si="0"/>
        <v>0</v>
      </c>
      <c r="AQ53" s="38"/>
      <c r="AR53" s="383"/>
      <c r="AS53" s="37"/>
    </row>
    <row r="54" spans="2:49" ht="80.5" customHeight="1" thickTop="1" thickBot="1" x14ac:dyDescent="0.6">
      <c r="B54" s="430">
        <v>7</v>
      </c>
      <c r="C54" s="431" t="s">
        <v>21</v>
      </c>
      <c r="D54" s="433" t="s">
        <v>20</v>
      </c>
      <c r="E54" s="391" t="s">
        <v>14</v>
      </c>
      <c r="F54" s="435">
        <v>130</v>
      </c>
      <c r="G54" s="80" t="s">
        <v>13</v>
      </c>
      <c r="H54" s="272"/>
      <c r="I54" s="79"/>
      <c r="J54" s="75"/>
      <c r="K54" s="74"/>
      <c r="L54" s="316"/>
      <c r="M54" s="77"/>
      <c r="N54" s="75"/>
      <c r="O54" s="77"/>
      <c r="P54" s="74"/>
      <c r="Q54" s="316"/>
      <c r="R54" s="77"/>
      <c r="S54" s="325"/>
      <c r="T54" s="77"/>
      <c r="U54" s="74"/>
      <c r="V54" s="77"/>
      <c r="W54" s="78"/>
      <c r="X54" s="325"/>
      <c r="Y54" s="316"/>
      <c r="Z54" s="325"/>
      <c r="AA54" s="353"/>
      <c r="AB54" s="316"/>
      <c r="AC54" s="100"/>
      <c r="AD54" s="78"/>
      <c r="AE54" s="78"/>
      <c r="AF54" s="99"/>
      <c r="AG54" s="72"/>
      <c r="AH54" s="70"/>
      <c r="AI54" s="70"/>
      <c r="AJ54" s="69"/>
      <c r="AK54" s="71"/>
      <c r="AL54" s="91"/>
      <c r="AM54" s="91"/>
      <c r="AN54" s="90"/>
      <c r="AO54" s="89"/>
      <c r="AP54" s="98">
        <f t="shared" si="0"/>
        <v>0</v>
      </c>
      <c r="AQ54" s="38"/>
      <c r="AR54" s="383"/>
      <c r="AS54" s="37"/>
      <c r="AW54" s="97">
        <v>45783</v>
      </c>
    </row>
    <row r="55" spans="2:49" ht="80.5" customHeight="1" thickTop="1" x14ac:dyDescent="0.55000000000000004">
      <c r="B55" s="405"/>
      <c r="C55" s="421"/>
      <c r="D55" s="424"/>
      <c r="E55" s="392"/>
      <c r="F55" s="428"/>
      <c r="G55" s="62" t="s">
        <v>12</v>
      </c>
      <c r="H55" s="96"/>
      <c r="I55" s="60"/>
      <c r="J55" s="96"/>
      <c r="K55" s="61"/>
      <c r="L55" s="60"/>
      <c r="M55" s="52"/>
      <c r="N55" s="94"/>
      <c r="O55" s="95"/>
      <c r="P55" s="352"/>
      <c r="Q55" s="95"/>
      <c r="R55" s="95"/>
      <c r="S55" s="94"/>
      <c r="T55" s="95"/>
      <c r="U55" s="352"/>
      <c r="V55" s="95"/>
      <c r="W55" s="95"/>
      <c r="X55" s="94"/>
      <c r="Y55" s="93"/>
      <c r="Z55" s="94"/>
      <c r="AA55" s="352"/>
      <c r="AB55" s="93"/>
      <c r="AC55" s="94"/>
      <c r="AD55" s="52"/>
      <c r="AE55" s="52"/>
      <c r="AF55" s="56"/>
      <c r="AG55" s="55"/>
      <c r="AH55" s="52"/>
      <c r="AI55" s="52"/>
      <c r="AJ55" s="53"/>
      <c r="AK55" s="52"/>
      <c r="AL55" s="91"/>
      <c r="AM55" s="91"/>
      <c r="AN55" s="90"/>
      <c r="AO55" s="89"/>
      <c r="AP55" s="92">
        <f t="shared" si="0"/>
        <v>0</v>
      </c>
      <c r="AQ55" s="38"/>
      <c r="AR55" s="383"/>
      <c r="AS55" s="37"/>
    </row>
    <row r="56" spans="2:49" ht="80.5" hidden="1" customHeight="1" x14ac:dyDescent="0.55000000000000004">
      <c r="B56" s="405"/>
      <c r="C56" s="421"/>
      <c r="D56" s="424"/>
      <c r="E56" s="392"/>
      <c r="F56" s="428"/>
      <c r="G56" s="86" t="s">
        <v>17</v>
      </c>
      <c r="H56" s="271"/>
      <c r="I56" s="85"/>
      <c r="J56" s="75"/>
      <c r="K56" s="74"/>
      <c r="L56" s="77"/>
      <c r="M56" s="77"/>
      <c r="N56" s="100"/>
      <c r="O56" s="78"/>
      <c r="P56" s="342"/>
      <c r="Q56" s="78"/>
      <c r="R56" s="78"/>
      <c r="S56" s="100"/>
      <c r="T56" s="78"/>
      <c r="U56" s="342"/>
      <c r="V56" s="78"/>
      <c r="W56" s="77"/>
      <c r="X56" s="72"/>
      <c r="Y56" s="71"/>
      <c r="Z56" s="75"/>
      <c r="AA56" s="74"/>
      <c r="AB56" s="71"/>
      <c r="AC56" s="75"/>
      <c r="AD56" s="71"/>
      <c r="AE56" s="71"/>
      <c r="AF56" s="73"/>
      <c r="AG56" s="72"/>
      <c r="AH56" s="71"/>
      <c r="AI56" s="70"/>
      <c r="AJ56" s="69"/>
      <c r="AK56" s="68"/>
      <c r="AL56" s="67"/>
      <c r="AM56" s="66"/>
      <c r="AN56" s="65"/>
      <c r="AO56" s="64"/>
      <c r="AP56" s="63">
        <f>SUM(I56:AM56)</f>
        <v>0</v>
      </c>
      <c r="AQ56" s="38"/>
      <c r="AR56" s="383"/>
      <c r="AS56" s="37"/>
    </row>
    <row r="57" spans="2:49" ht="80.5" hidden="1" customHeight="1" x14ac:dyDescent="0.55000000000000004">
      <c r="B57" s="405"/>
      <c r="C57" s="421"/>
      <c r="D57" s="424"/>
      <c r="E57" s="392"/>
      <c r="F57" s="428"/>
      <c r="G57" s="62" t="s">
        <v>12</v>
      </c>
      <c r="H57" s="96"/>
      <c r="I57" s="58"/>
      <c r="J57" s="59"/>
      <c r="K57" s="81"/>
      <c r="L57" s="83"/>
      <c r="M57" s="82"/>
      <c r="N57" s="59"/>
      <c r="O57" s="84"/>
      <c r="P57" s="81"/>
      <c r="Q57" s="83"/>
      <c r="R57" s="82"/>
      <c r="S57" s="59"/>
      <c r="T57" s="58"/>
      <c r="U57" s="81"/>
      <c r="V57" s="83"/>
      <c r="W57" s="82"/>
      <c r="X57" s="59"/>
      <c r="Y57" s="58"/>
      <c r="Z57" s="59"/>
      <c r="AA57" s="81"/>
      <c r="AB57" s="83"/>
      <c r="AC57" s="59"/>
      <c r="AD57" s="52"/>
      <c r="AE57" s="52"/>
      <c r="AF57" s="56"/>
      <c r="AG57" s="55"/>
      <c r="AH57" s="54"/>
      <c r="AI57" s="54"/>
      <c r="AJ57" s="53"/>
      <c r="AK57" s="52"/>
      <c r="AL57" s="53"/>
      <c r="AM57" s="53"/>
      <c r="AN57" s="52"/>
      <c r="AO57" s="51"/>
      <c r="AP57" s="50">
        <f>SUM(H57:AM57)</f>
        <v>0</v>
      </c>
      <c r="AQ57" s="38"/>
      <c r="AR57" s="383"/>
      <c r="AS57" s="37"/>
    </row>
    <row r="58" spans="2:49" ht="76.5" customHeight="1" thickBot="1" x14ac:dyDescent="0.6">
      <c r="B58" s="405"/>
      <c r="C58" s="432"/>
      <c r="D58" s="434"/>
      <c r="E58" s="394"/>
      <c r="F58" s="436"/>
      <c r="G58" s="49" t="s">
        <v>11</v>
      </c>
      <c r="H58" s="47"/>
      <c r="I58" s="46"/>
      <c r="J58" s="47"/>
      <c r="K58" s="48"/>
      <c r="L58" s="41"/>
      <c r="M58" s="41"/>
      <c r="N58" s="43"/>
      <c r="O58" s="41"/>
      <c r="P58" s="351"/>
      <c r="Q58" s="41"/>
      <c r="R58" s="41"/>
      <c r="S58" s="43"/>
      <c r="T58" s="41"/>
      <c r="U58" s="351"/>
      <c r="V58" s="41"/>
      <c r="W58" s="41"/>
      <c r="X58" s="45"/>
      <c r="Y58" s="41"/>
      <c r="Z58" s="43"/>
      <c r="AA58" s="351"/>
      <c r="AB58" s="41"/>
      <c r="AC58" s="43"/>
      <c r="AD58" s="41"/>
      <c r="AE58" s="41"/>
      <c r="AF58" s="44"/>
      <c r="AG58" s="43"/>
      <c r="AH58" s="41"/>
      <c r="AI58" s="41"/>
      <c r="AJ58" s="42"/>
      <c r="AK58" s="41"/>
      <c r="AL58" s="91"/>
      <c r="AM58" s="91"/>
      <c r="AN58" s="90"/>
      <c r="AO58" s="89"/>
      <c r="AP58" s="88">
        <f t="shared" si="0"/>
        <v>0</v>
      </c>
      <c r="AQ58" s="38"/>
      <c r="AR58" s="383"/>
      <c r="AS58" s="37"/>
    </row>
    <row r="59" spans="2:49" ht="80.5" hidden="1" customHeight="1" x14ac:dyDescent="0.55000000000000004">
      <c r="B59" s="430">
        <v>9</v>
      </c>
      <c r="C59" s="431" t="s">
        <v>16</v>
      </c>
      <c r="D59" s="433" t="s">
        <v>15</v>
      </c>
      <c r="E59" s="391" t="s">
        <v>14</v>
      </c>
      <c r="F59" s="435">
        <v>130</v>
      </c>
      <c r="G59" s="80" t="s">
        <v>13</v>
      </c>
      <c r="H59" s="272"/>
      <c r="I59" s="79"/>
      <c r="J59" s="75"/>
      <c r="K59" s="74"/>
      <c r="L59" s="77"/>
      <c r="M59" s="77"/>
      <c r="N59" s="100"/>
      <c r="O59" s="78"/>
      <c r="P59" s="342"/>
      <c r="Q59" s="78"/>
      <c r="R59" s="70"/>
      <c r="S59" s="100"/>
      <c r="T59" s="78"/>
      <c r="U59" s="342"/>
      <c r="V59" s="78"/>
      <c r="W59" s="77"/>
      <c r="X59" s="72"/>
      <c r="Y59" s="71"/>
      <c r="Z59" s="75"/>
      <c r="AA59" s="74"/>
      <c r="AB59" s="71"/>
      <c r="AC59" s="75"/>
      <c r="AD59" s="71"/>
      <c r="AE59" s="71"/>
      <c r="AF59" s="73"/>
      <c r="AG59" s="72"/>
      <c r="AH59" s="71"/>
      <c r="AI59" s="70"/>
      <c r="AJ59" s="69"/>
      <c r="AK59" s="68"/>
      <c r="AL59" s="67"/>
      <c r="AM59" s="66"/>
      <c r="AN59" s="65"/>
      <c r="AO59" s="64"/>
      <c r="AP59" s="63">
        <f>SUM(I59:AM59)</f>
        <v>0</v>
      </c>
      <c r="AQ59" s="38"/>
      <c r="AR59" s="383"/>
      <c r="AS59" s="37"/>
    </row>
    <row r="60" spans="2:49" ht="80.5" hidden="1" customHeight="1" x14ac:dyDescent="0.55000000000000004">
      <c r="B60" s="405"/>
      <c r="C60" s="421"/>
      <c r="D60" s="424"/>
      <c r="E60" s="392"/>
      <c r="F60" s="428"/>
      <c r="G60" s="62" t="s">
        <v>12</v>
      </c>
      <c r="H60" s="96"/>
      <c r="I60" s="60"/>
      <c r="J60" s="59"/>
      <c r="K60" s="81"/>
      <c r="L60" s="58"/>
      <c r="M60" s="58"/>
      <c r="N60" s="55"/>
      <c r="O60" s="52"/>
      <c r="P60" s="350"/>
      <c r="Q60" s="52"/>
      <c r="R60" s="52"/>
      <c r="S60" s="55"/>
      <c r="T60" s="52"/>
      <c r="U60" s="350"/>
      <c r="V60" s="52"/>
      <c r="W60" s="57"/>
      <c r="X60" s="55"/>
      <c r="Y60" s="52"/>
      <c r="Z60" s="55"/>
      <c r="AA60" s="350"/>
      <c r="AB60" s="52"/>
      <c r="AC60" s="278"/>
      <c r="AD60" s="52"/>
      <c r="AE60" s="52"/>
      <c r="AF60" s="56"/>
      <c r="AG60" s="55"/>
      <c r="AH60" s="54"/>
      <c r="AI60" s="54"/>
      <c r="AJ60" s="53"/>
      <c r="AK60" s="52"/>
      <c r="AL60" s="53"/>
      <c r="AM60" s="53"/>
      <c r="AN60" s="52"/>
      <c r="AO60" s="51"/>
      <c r="AP60" s="50">
        <f>SUM(I60:AM60)</f>
        <v>0</v>
      </c>
      <c r="AQ60" s="38"/>
      <c r="AR60" s="383"/>
      <c r="AS60" s="37"/>
    </row>
    <row r="61" spans="2:49" ht="80.5" hidden="1" customHeight="1" thickBot="1" x14ac:dyDescent="0.6">
      <c r="B61" s="419"/>
      <c r="C61" s="422"/>
      <c r="D61" s="425"/>
      <c r="E61" s="393"/>
      <c r="F61" s="436"/>
      <c r="G61" s="49" t="s">
        <v>11</v>
      </c>
      <c r="H61" s="47"/>
      <c r="I61" s="46"/>
      <c r="J61" s="47"/>
      <c r="K61" s="48"/>
      <c r="L61" s="46"/>
      <c r="M61" s="41"/>
      <c r="N61" s="43"/>
      <c r="O61" s="41"/>
      <c r="P61" s="351"/>
      <c r="Q61" s="41"/>
      <c r="R61" s="41"/>
      <c r="S61" s="43"/>
      <c r="T61" s="41"/>
      <c r="U61" s="351"/>
      <c r="V61" s="41"/>
      <c r="W61" s="41"/>
      <c r="X61" s="43"/>
      <c r="Y61" s="41"/>
      <c r="Z61" s="45"/>
      <c r="AA61" s="358"/>
      <c r="AB61" s="41"/>
      <c r="AC61" s="43"/>
      <c r="AD61" s="41"/>
      <c r="AE61" s="41"/>
      <c r="AF61" s="44"/>
      <c r="AG61" s="43"/>
      <c r="AH61" s="41"/>
      <c r="AI61" s="41"/>
      <c r="AJ61" s="42"/>
      <c r="AK61" s="41"/>
      <c r="AL61" s="42"/>
      <c r="AM61" s="42"/>
      <c r="AN61" s="41"/>
      <c r="AO61" s="40"/>
      <c r="AP61" s="39">
        <f>SUM(I61:AM61)</f>
        <v>0</v>
      </c>
      <c r="AQ61" s="38"/>
      <c r="AR61" s="383"/>
      <c r="AS61" s="37"/>
    </row>
    <row r="62" spans="2:49" ht="80.5" customHeight="1" x14ac:dyDescent="0.55000000000000004">
      <c r="B62" s="430">
        <v>10</v>
      </c>
      <c r="C62" s="431" t="s">
        <v>19</v>
      </c>
      <c r="D62" s="433" t="s">
        <v>18</v>
      </c>
      <c r="E62" s="391" t="s">
        <v>14</v>
      </c>
      <c r="F62" s="435">
        <v>130</v>
      </c>
      <c r="G62" s="80" t="s">
        <v>13</v>
      </c>
      <c r="H62" s="271"/>
      <c r="I62" s="85"/>
      <c r="J62" s="75"/>
      <c r="K62" s="74"/>
      <c r="L62" s="77">
        <v>67</v>
      </c>
      <c r="M62" s="77">
        <v>67</v>
      </c>
      <c r="N62" s="100">
        <v>67</v>
      </c>
      <c r="O62" s="78">
        <v>75</v>
      </c>
      <c r="P62" s="342">
        <v>65</v>
      </c>
      <c r="Q62" s="78">
        <v>75</v>
      </c>
      <c r="R62" s="78">
        <v>74</v>
      </c>
      <c r="S62" s="100">
        <v>42</v>
      </c>
      <c r="T62" s="78">
        <v>0</v>
      </c>
      <c r="U62" s="342">
        <v>0</v>
      </c>
      <c r="V62" s="78">
        <v>0</v>
      </c>
      <c r="W62" s="77">
        <v>0</v>
      </c>
      <c r="X62" s="72">
        <v>0</v>
      </c>
      <c r="Y62" s="71">
        <v>0</v>
      </c>
      <c r="Z62" s="75">
        <v>0</v>
      </c>
      <c r="AA62" s="74">
        <v>0</v>
      </c>
      <c r="AB62" s="71">
        <v>0</v>
      </c>
      <c r="AC62" s="75">
        <v>0</v>
      </c>
      <c r="AD62" s="71">
        <v>0</v>
      </c>
      <c r="AE62" s="71">
        <v>50</v>
      </c>
      <c r="AF62" s="73">
        <v>50</v>
      </c>
      <c r="AG62" s="72"/>
      <c r="AH62" s="71"/>
      <c r="AI62" s="70"/>
      <c r="AJ62" s="69"/>
      <c r="AK62" s="68"/>
      <c r="AL62" s="67"/>
      <c r="AM62" s="66"/>
      <c r="AN62" s="65"/>
      <c r="AO62" s="64"/>
      <c r="AP62" s="63">
        <f>SUM(I62:AM62)</f>
        <v>632</v>
      </c>
      <c r="AQ62" s="38"/>
      <c r="AR62" s="383"/>
      <c r="AS62" s="37"/>
    </row>
    <row r="63" spans="2:49" ht="80.5" customHeight="1" thickBot="1" x14ac:dyDescent="0.6">
      <c r="B63" s="405"/>
      <c r="C63" s="421"/>
      <c r="D63" s="424"/>
      <c r="E63" s="392"/>
      <c r="F63" s="428"/>
      <c r="G63" s="62" t="s">
        <v>12</v>
      </c>
      <c r="H63" s="96"/>
      <c r="I63" s="58">
        <v>67</v>
      </c>
      <c r="J63" s="59">
        <v>67</v>
      </c>
      <c r="K63" s="81"/>
      <c r="L63" s="83">
        <v>67</v>
      </c>
      <c r="M63" s="82">
        <v>75</v>
      </c>
      <c r="N63" s="59">
        <v>65</v>
      </c>
      <c r="O63" s="58">
        <v>75</v>
      </c>
      <c r="P63" s="81">
        <v>74</v>
      </c>
      <c r="Q63" s="83">
        <v>42</v>
      </c>
      <c r="R63" s="82">
        <v>0</v>
      </c>
      <c r="S63" s="59">
        <v>0</v>
      </c>
      <c r="T63" s="58">
        <v>0</v>
      </c>
      <c r="U63" s="81">
        <v>0</v>
      </c>
      <c r="V63" s="83">
        <v>0</v>
      </c>
      <c r="W63" s="82">
        <v>0</v>
      </c>
      <c r="X63" s="59">
        <v>0</v>
      </c>
      <c r="Y63" s="58">
        <v>0</v>
      </c>
      <c r="Z63" s="59">
        <v>0</v>
      </c>
      <c r="AA63" s="81">
        <v>0</v>
      </c>
      <c r="AB63" s="83">
        <v>0</v>
      </c>
      <c r="AC63" s="59">
        <v>50</v>
      </c>
      <c r="AD63" s="52">
        <v>50</v>
      </c>
      <c r="AE63" s="52"/>
      <c r="AF63" s="56"/>
      <c r="AG63" s="55"/>
      <c r="AH63" s="54"/>
      <c r="AI63" s="54"/>
      <c r="AJ63" s="53"/>
      <c r="AK63" s="52"/>
      <c r="AL63" s="53"/>
      <c r="AM63" s="53"/>
      <c r="AN63" s="52"/>
      <c r="AO63" s="51"/>
      <c r="AP63" s="50">
        <f>SUM(H63:AM63)</f>
        <v>632</v>
      </c>
      <c r="AQ63" s="38"/>
      <c r="AR63" s="383"/>
      <c r="AS63" s="37"/>
    </row>
    <row r="64" spans="2:49" ht="80.5" customHeight="1" x14ac:dyDescent="0.55000000000000004">
      <c r="B64" s="405"/>
      <c r="C64" s="421"/>
      <c r="D64" s="424"/>
      <c r="E64" s="392"/>
      <c r="F64" s="428"/>
      <c r="G64" s="86" t="s">
        <v>17</v>
      </c>
      <c r="H64" s="271"/>
      <c r="I64" s="85"/>
      <c r="J64" s="75"/>
      <c r="K64" s="74"/>
      <c r="L64" s="77"/>
      <c r="M64" s="77"/>
      <c r="N64" s="100"/>
      <c r="O64" s="78"/>
      <c r="P64" s="342"/>
      <c r="Q64" s="78"/>
      <c r="R64" s="78"/>
      <c r="S64" s="100"/>
      <c r="T64" s="78"/>
      <c r="U64" s="342"/>
      <c r="V64" s="78"/>
      <c r="W64" s="77"/>
      <c r="X64" s="72"/>
      <c r="Y64" s="71"/>
      <c r="Z64" s="75"/>
      <c r="AA64" s="74"/>
      <c r="AB64" s="71"/>
      <c r="AC64" s="75"/>
      <c r="AD64" s="71"/>
      <c r="AE64" s="71"/>
      <c r="AF64" s="73"/>
      <c r="AG64" s="72"/>
      <c r="AH64" s="71"/>
      <c r="AI64" s="70"/>
      <c r="AJ64" s="69"/>
      <c r="AK64" s="68"/>
      <c r="AL64" s="67"/>
      <c r="AM64" s="66"/>
      <c r="AN64" s="65"/>
      <c r="AO64" s="64"/>
      <c r="AP64" s="63">
        <f>SUM(I64:AM64)</f>
        <v>0</v>
      </c>
      <c r="AQ64" s="38"/>
      <c r="AR64" s="383"/>
      <c r="AS64" s="37"/>
    </row>
    <row r="65" spans="2:45" ht="80.5" customHeight="1" x14ac:dyDescent="0.55000000000000004">
      <c r="B65" s="405"/>
      <c r="C65" s="421"/>
      <c r="D65" s="424"/>
      <c r="E65" s="392"/>
      <c r="F65" s="428"/>
      <c r="G65" s="62" t="s">
        <v>12</v>
      </c>
      <c r="H65" s="96"/>
      <c r="I65" s="58"/>
      <c r="J65" s="59"/>
      <c r="K65" s="81"/>
      <c r="L65" s="83"/>
      <c r="M65" s="82"/>
      <c r="N65" s="59"/>
      <c r="O65" s="84"/>
      <c r="P65" s="81"/>
      <c r="Q65" s="83"/>
      <c r="R65" s="82"/>
      <c r="S65" s="59"/>
      <c r="T65" s="58"/>
      <c r="U65" s="81"/>
      <c r="V65" s="83"/>
      <c r="W65" s="82"/>
      <c r="X65" s="59"/>
      <c r="Y65" s="58"/>
      <c r="Z65" s="59"/>
      <c r="AA65" s="81"/>
      <c r="AB65" s="83"/>
      <c r="AC65" s="59"/>
      <c r="AD65" s="52"/>
      <c r="AE65" s="52"/>
      <c r="AF65" s="56"/>
      <c r="AG65" s="55"/>
      <c r="AH65" s="54"/>
      <c r="AI65" s="54"/>
      <c r="AJ65" s="53"/>
      <c r="AK65" s="52"/>
      <c r="AL65" s="53"/>
      <c r="AM65" s="53"/>
      <c r="AN65" s="52"/>
      <c r="AO65" s="51"/>
      <c r="AP65" s="50">
        <f>SUM(H65:AM65)</f>
        <v>0</v>
      </c>
      <c r="AQ65" s="38"/>
      <c r="AR65" s="383"/>
      <c r="AS65" s="37"/>
    </row>
    <row r="66" spans="2:45" ht="80.5" customHeight="1" thickBot="1" x14ac:dyDescent="0.6">
      <c r="B66" s="419"/>
      <c r="C66" s="422"/>
      <c r="D66" s="425"/>
      <c r="E66" s="393"/>
      <c r="F66" s="436"/>
      <c r="G66" s="49" t="s">
        <v>11</v>
      </c>
      <c r="H66" s="47"/>
      <c r="I66" s="46"/>
      <c r="J66" s="47"/>
      <c r="K66" s="48"/>
      <c r="L66" s="46"/>
      <c r="M66" s="41"/>
      <c r="N66" s="43"/>
      <c r="O66" s="41"/>
      <c r="P66" s="351"/>
      <c r="Q66" s="41"/>
      <c r="R66" s="41"/>
      <c r="S66" s="43"/>
      <c r="T66" s="41"/>
      <c r="U66" s="351"/>
      <c r="V66" s="41"/>
      <c r="W66" s="41"/>
      <c r="X66" s="43"/>
      <c r="Y66" s="41"/>
      <c r="Z66" s="45"/>
      <c r="AA66" s="358"/>
      <c r="AB66" s="41"/>
      <c r="AC66" s="43"/>
      <c r="AD66" s="41"/>
      <c r="AE66" s="41"/>
      <c r="AF66" s="44"/>
      <c r="AG66" s="43"/>
      <c r="AH66" s="41"/>
      <c r="AI66" s="41"/>
      <c r="AJ66" s="42"/>
      <c r="AK66" s="41"/>
      <c r="AL66" s="42"/>
      <c r="AM66" s="42"/>
      <c r="AN66" s="41"/>
      <c r="AO66" s="40"/>
      <c r="AP66" s="39">
        <f>SUM(I66:AM66)</f>
        <v>0</v>
      </c>
      <c r="AQ66" s="38"/>
      <c r="AR66" s="383"/>
      <c r="AS66" s="37"/>
    </row>
    <row r="67" spans="2:45" ht="76.75" hidden="1" customHeight="1" x14ac:dyDescent="0.55000000000000004">
      <c r="B67" s="430">
        <v>9</v>
      </c>
      <c r="C67" s="431" t="s">
        <v>16</v>
      </c>
      <c r="D67" s="433" t="s">
        <v>15</v>
      </c>
      <c r="E67" s="391" t="s">
        <v>14</v>
      </c>
      <c r="F67" s="435">
        <v>130</v>
      </c>
      <c r="G67" s="80" t="s">
        <v>13</v>
      </c>
      <c r="H67" s="272"/>
      <c r="I67" s="79"/>
      <c r="J67" s="75"/>
      <c r="K67" s="74"/>
      <c r="L67" s="77"/>
      <c r="M67" s="77"/>
      <c r="N67" s="100"/>
      <c r="O67" s="78"/>
      <c r="P67" s="342"/>
      <c r="Q67" s="78"/>
      <c r="R67" s="70"/>
      <c r="S67" s="100"/>
      <c r="T67" s="78"/>
      <c r="U67" s="342"/>
      <c r="V67" s="78"/>
      <c r="W67" s="77"/>
      <c r="X67" s="72"/>
      <c r="Y67" s="71"/>
      <c r="Z67" s="75"/>
      <c r="AA67" s="74"/>
      <c r="AB67" s="71"/>
      <c r="AC67" s="75"/>
      <c r="AD67" s="71"/>
      <c r="AE67" s="71"/>
      <c r="AF67" s="73"/>
      <c r="AG67" s="72"/>
      <c r="AH67" s="71"/>
      <c r="AI67" s="70"/>
      <c r="AJ67" s="69"/>
      <c r="AK67" s="68"/>
      <c r="AL67" s="67"/>
      <c r="AM67" s="66"/>
      <c r="AN67" s="65"/>
      <c r="AO67" s="64"/>
      <c r="AP67" s="63">
        <f>SUM(I67:AM67)</f>
        <v>0</v>
      </c>
      <c r="AQ67" s="38"/>
      <c r="AR67" s="383"/>
      <c r="AS67" s="37"/>
    </row>
    <row r="68" spans="2:45" ht="76.75" hidden="1" customHeight="1" x14ac:dyDescent="0.55000000000000004">
      <c r="B68" s="405"/>
      <c r="C68" s="421"/>
      <c r="D68" s="424"/>
      <c r="E68" s="392"/>
      <c r="F68" s="428"/>
      <c r="G68" s="62" t="s">
        <v>12</v>
      </c>
      <c r="H68" s="96"/>
      <c r="I68" s="60"/>
      <c r="J68" s="59"/>
      <c r="K68" s="81"/>
      <c r="L68" s="58"/>
      <c r="M68" s="58"/>
      <c r="N68" s="55"/>
      <c r="O68" s="52"/>
      <c r="P68" s="350"/>
      <c r="Q68" s="52"/>
      <c r="R68" s="52"/>
      <c r="S68" s="55"/>
      <c r="T68" s="52"/>
      <c r="U68" s="350"/>
      <c r="V68" s="52"/>
      <c r="W68" s="57"/>
      <c r="X68" s="55"/>
      <c r="Y68" s="52"/>
      <c r="Z68" s="55"/>
      <c r="AA68" s="350"/>
      <c r="AB68" s="52"/>
      <c r="AC68" s="278"/>
      <c r="AD68" s="52"/>
      <c r="AE68" s="52"/>
      <c r="AF68" s="56"/>
      <c r="AG68" s="55"/>
      <c r="AH68" s="54"/>
      <c r="AI68" s="54"/>
      <c r="AJ68" s="53"/>
      <c r="AK68" s="52"/>
      <c r="AL68" s="53"/>
      <c r="AM68" s="53"/>
      <c r="AN68" s="52"/>
      <c r="AO68" s="51"/>
      <c r="AP68" s="50">
        <f>SUM(I68:AM68)</f>
        <v>0</v>
      </c>
      <c r="AQ68" s="38"/>
      <c r="AR68" s="383"/>
      <c r="AS68" s="37"/>
    </row>
    <row r="69" spans="2:45" ht="80.5" hidden="1" customHeight="1" thickBot="1" x14ac:dyDescent="0.6">
      <c r="B69" s="419"/>
      <c r="C69" s="422"/>
      <c r="D69" s="425"/>
      <c r="E69" s="393"/>
      <c r="F69" s="436"/>
      <c r="G69" s="49" t="s">
        <v>11</v>
      </c>
      <c r="H69" s="47"/>
      <c r="I69" s="46"/>
      <c r="J69" s="47"/>
      <c r="K69" s="48"/>
      <c r="L69" s="46"/>
      <c r="M69" s="41"/>
      <c r="N69" s="43"/>
      <c r="O69" s="41"/>
      <c r="P69" s="351"/>
      <c r="Q69" s="41"/>
      <c r="R69" s="41"/>
      <c r="S69" s="43"/>
      <c r="T69" s="41"/>
      <c r="U69" s="351"/>
      <c r="V69" s="41"/>
      <c r="W69" s="41"/>
      <c r="X69" s="43"/>
      <c r="Y69" s="41"/>
      <c r="Z69" s="45"/>
      <c r="AA69" s="358"/>
      <c r="AB69" s="41"/>
      <c r="AC69" s="43"/>
      <c r="AD69" s="41"/>
      <c r="AE69" s="41"/>
      <c r="AF69" s="44"/>
      <c r="AG69" s="43"/>
      <c r="AH69" s="41"/>
      <c r="AI69" s="41"/>
      <c r="AJ69" s="42"/>
      <c r="AK69" s="41"/>
      <c r="AL69" s="42"/>
      <c r="AM69" s="42"/>
      <c r="AN69" s="41"/>
      <c r="AO69" s="40"/>
      <c r="AP69" s="39">
        <f>SUM(I69:AM69)</f>
        <v>0</v>
      </c>
      <c r="AQ69" s="38"/>
      <c r="AR69" s="384"/>
      <c r="AS69" s="37"/>
    </row>
    <row r="70" spans="2:45" ht="105" customHeight="1" thickTop="1" thickBot="1" x14ac:dyDescent="0.6">
      <c r="B70" s="437" t="s">
        <v>10</v>
      </c>
      <c r="C70" s="438"/>
      <c r="D70" s="438"/>
      <c r="E70" s="438"/>
      <c r="F70" s="438"/>
      <c r="G70" s="438"/>
      <c r="H70" s="35">
        <f>SUM(H15,H7,H10,H12,H18,H20,H23,H26,H38,H41,H44,H47,H52,H55,H60,H63,H68,H29,H33,H31,H65,H57,H49,H35)</f>
        <v>324</v>
      </c>
      <c r="I70" s="35">
        <f>SUM(I15,I7,I10,I12,I18,I20,I23,I26,I38,I41,I44,I47,I52,I55,I60,I63,I68,I29,I33,I31,I65,I57,I49,I35)</f>
        <v>431</v>
      </c>
      <c r="J70" s="35">
        <f t="shared" ref="J70:AF70" si="2">SUM(J15,J7,J10,J12,J18,J20,J23,J26,J38,J41,J44,J47,J52,J55,J60,J63,J68,J29,J33,J31,J65,J57,J49,J35)</f>
        <v>456</v>
      </c>
      <c r="K70" s="36">
        <f t="shared" si="2"/>
        <v>267</v>
      </c>
      <c r="L70" s="279">
        <f t="shared" si="2"/>
        <v>451</v>
      </c>
      <c r="M70" s="35">
        <f t="shared" si="2"/>
        <v>440</v>
      </c>
      <c r="N70" s="35">
        <f t="shared" si="2"/>
        <v>430</v>
      </c>
      <c r="O70" s="35">
        <f t="shared" si="2"/>
        <v>470</v>
      </c>
      <c r="P70" s="36">
        <f t="shared" si="2"/>
        <v>489</v>
      </c>
      <c r="Q70" s="279">
        <f t="shared" si="2"/>
        <v>387</v>
      </c>
      <c r="R70" s="35">
        <f t="shared" si="2"/>
        <v>353</v>
      </c>
      <c r="S70" s="35">
        <f t="shared" si="2"/>
        <v>380</v>
      </c>
      <c r="T70" s="35">
        <f t="shared" si="2"/>
        <v>398</v>
      </c>
      <c r="U70" s="36">
        <f t="shared" si="2"/>
        <v>283</v>
      </c>
      <c r="V70" s="279">
        <f t="shared" si="2"/>
        <v>291</v>
      </c>
      <c r="W70" s="35">
        <f t="shared" si="2"/>
        <v>289</v>
      </c>
      <c r="X70" s="35">
        <f t="shared" si="2"/>
        <v>306</v>
      </c>
      <c r="Y70" s="35">
        <f t="shared" si="2"/>
        <v>414</v>
      </c>
      <c r="Z70" s="35">
        <f t="shared" si="2"/>
        <v>368</v>
      </c>
      <c r="AA70" s="36">
        <f t="shared" si="2"/>
        <v>276</v>
      </c>
      <c r="AB70" s="279">
        <f t="shared" si="2"/>
        <v>354</v>
      </c>
      <c r="AC70" s="35">
        <f t="shared" si="2"/>
        <v>371</v>
      </c>
      <c r="AD70" s="35">
        <f t="shared" si="2"/>
        <v>382</v>
      </c>
      <c r="AE70" s="35">
        <f t="shared" si="2"/>
        <v>163</v>
      </c>
      <c r="AF70" s="35">
        <f t="shared" si="2"/>
        <v>0</v>
      </c>
      <c r="AG70" s="36">
        <f t="shared" ref="AG70:AO70" si="3">SUM(AG15,AG7,AG10,AG12,AG18,AG20,AG23,AG26,AG38,AG41,AG44,AG47,AG52,AG55,AG60,AG63,AG68,AG29,AG33,AG31,AG65,AG57)</f>
        <v>0</v>
      </c>
      <c r="AH70" s="36">
        <f t="shared" si="3"/>
        <v>0</v>
      </c>
      <c r="AI70" s="36">
        <f t="shared" si="3"/>
        <v>0</v>
      </c>
      <c r="AJ70" s="36">
        <f t="shared" si="3"/>
        <v>0</v>
      </c>
      <c r="AK70" s="36">
        <f t="shared" si="3"/>
        <v>0</v>
      </c>
      <c r="AL70" s="36">
        <f t="shared" si="3"/>
        <v>0</v>
      </c>
      <c r="AM70" s="36">
        <f t="shared" si="3"/>
        <v>0</v>
      </c>
      <c r="AN70" s="36">
        <f t="shared" si="3"/>
        <v>0</v>
      </c>
      <c r="AO70" s="36">
        <f t="shared" si="3"/>
        <v>0</v>
      </c>
      <c r="AP70" s="34">
        <f>SUM(AP15,AP7,AP10,AP12,AP18,AP20,AP23,AP26,AP38,AP41,AP44,AP47,AP52,AP55,AP60,AP63,AP68)</f>
        <v>8419</v>
      </c>
      <c r="AQ70" s="33"/>
      <c r="AR70" s="32"/>
    </row>
    <row r="71" spans="2:45" ht="112" customHeight="1" thickBot="1" x14ac:dyDescent="0.6">
      <c r="B71" s="439" t="s">
        <v>9</v>
      </c>
      <c r="C71" s="440"/>
      <c r="D71" s="440"/>
      <c r="E71" s="440"/>
      <c r="F71" s="440"/>
      <c r="G71" s="441"/>
      <c r="H71" s="27">
        <f>H98</f>
        <v>1.1139344262295081</v>
      </c>
      <c r="I71" s="25">
        <f t="shared" ref="I71:AN71" si="4">I98</f>
        <v>1.4622950819672131</v>
      </c>
      <c r="J71" s="31">
        <f t="shared" si="4"/>
        <v>1.55</v>
      </c>
      <c r="K71" s="340">
        <f t="shared" si="4"/>
        <v>0.92336065573770487</v>
      </c>
      <c r="L71" s="29">
        <f t="shared" si="4"/>
        <v>1.5315573770491804</v>
      </c>
      <c r="M71" s="29">
        <f t="shared" si="4"/>
        <v>1.4979508196721312</v>
      </c>
      <c r="N71" s="31">
        <f t="shared" si="4"/>
        <v>1.4651639344262295</v>
      </c>
      <c r="O71" s="29">
        <f t="shared" si="4"/>
        <v>1.596311475409836</v>
      </c>
      <c r="P71" s="30">
        <f t="shared" si="4"/>
        <v>1.6586065573770492</v>
      </c>
      <c r="Q71" s="29">
        <f t="shared" si="4"/>
        <v>1.3090163934426229</v>
      </c>
      <c r="R71" s="29">
        <f t="shared" si="4"/>
        <v>1.2032786885245901</v>
      </c>
      <c r="S71" s="27">
        <f t="shared" si="4"/>
        <v>1.2987704918032787</v>
      </c>
      <c r="T71" s="25">
        <f t="shared" si="4"/>
        <v>1.3573770491803279</v>
      </c>
      <c r="U71" s="340">
        <f t="shared" si="4"/>
        <v>0.98237704918032787</v>
      </c>
      <c r="V71" s="25">
        <f t="shared" si="4"/>
        <v>1.0118852459016394</v>
      </c>
      <c r="W71" s="25">
        <f t="shared" si="4"/>
        <v>0.99016393442622952</v>
      </c>
      <c r="X71" s="27">
        <f t="shared" si="4"/>
        <v>1.0569672131147541</v>
      </c>
      <c r="Y71" s="25">
        <f t="shared" si="4"/>
        <v>1.4184426229508196</v>
      </c>
      <c r="Z71" s="27">
        <f t="shared" si="4"/>
        <v>1.2647540983606558</v>
      </c>
      <c r="AA71" s="340">
        <f t="shared" si="4"/>
        <v>0.95409836065573772</v>
      </c>
      <c r="AB71" s="29">
        <f t="shared" si="4"/>
        <v>1.2204918032786884</v>
      </c>
      <c r="AC71" s="31">
        <f t="shared" si="4"/>
        <v>1.2762295081967212</v>
      </c>
      <c r="AD71" s="29">
        <f t="shared" si="4"/>
        <v>1.3008196721311476</v>
      </c>
      <c r="AE71" s="25">
        <f t="shared" si="4"/>
        <v>0.58360655737704914</v>
      </c>
      <c r="AF71" s="28">
        <f t="shared" si="4"/>
        <v>0</v>
      </c>
      <c r="AG71" s="27">
        <f t="shared" si="4"/>
        <v>0</v>
      </c>
      <c r="AH71" s="25">
        <f t="shared" si="4"/>
        <v>0</v>
      </c>
      <c r="AI71" s="25">
        <f t="shared" si="4"/>
        <v>0</v>
      </c>
      <c r="AJ71" s="26">
        <f t="shared" si="4"/>
        <v>0</v>
      </c>
      <c r="AK71" s="25">
        <f t="shared" si="4"/>
        <v>0</v>
      </c>
      <c r="AL71" s="26">
        <f t="shared" si="4"/>
        <v>0</v>
      </c>
      <c r="AM71" s="26">
        <f t="shared" si="4"/>
        <v>0</v>
      </c>
      <c r="AN71" s="25">
        <f t="shared" si="4"/>
        <v>0</v>
      </c>
      <c r="AO71" s="24">
        <f>AO100</f>
        <v>0</v>
      </c>
      <c r="AP71" s="23">
        <f>AVERAGE(I71:AG71)</f>
        <v>1.156540983606557</v>
      </c>
      <c r="AQ71" s="22"/>
      <c r="AR71" s="21"/>
    </row>
    <row r="72" spans="2:45" s="6" customFormat="1" ht="45" customHeight="1" thickTop="1" x14ac:dyDescent="0.55000000000000004">
      <c r="B72" s="4"/>
      <c r="I72" s="20"/>
      <c r="J72" s="20"/>
      <c r="K72" s="20"/>
      <c r="L72" s="20"/>
      <c r="M72" s="20"/>
      <c r="N72" s="20"/>
      <c r="O72" s="20"/>
      <c r="P72" s="20"/>
      <c r="Q72" s="20"/>
      <c r="R72" s="20"/>
    </row>
    <row r="73" spans="2:45" s="8" customFormat="1" ht="126.75" customHeight="1" x14ac:dyDescent="0.55000000000000004">
      <c r="B73" s="17"/>
      <c r="C73" s="19"/>
      <c r="D73" s="18"/>
      <c r="E73" s="17"/>
      <c r="F73" s="17"/>
      <c r="G73" s="16"/>
      <c r="H73" s="15"/>
      <c r="I73" s="15"/>
      <c r="J73" s="14"/>
      <c r="K73" s="14"/>
      <c r="L73" s="13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Z73" s="12"/>
      <c r="AA73" s="12"/>
      <c r="AB73" s="12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0"/>
      <c r="AR73" s="9"/>
    </row>
    <row r="74" spans="2:45" s="8" customFormat="1" ht="126.75" customHeight="1" x14ac:dyDescent="0.55000000000000004">
      <c r="B74" s="17"/>
      <c r="C74" s="19"/>
      <c r="D74" s="18"/>
      <c r="E74" s="17"/>
      <c r="F74" s="17"/>
      <c r="G74" s="16"/>
      <c r="H74" s="15"/>
      <c r="I74" s="15"/>
      <c r="J74" s="14"/>
      <c r="K74" s="14"/>
      <c r="L74" s="1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Z74" s="12"/>
      <c r="AA74" s="12"/>
      <c r="AB74" s="12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0"/>
      <c r="AR74" s="9"/>
    </row>
    <row r="75" spans="2:45" s="8" customFormat="1" ht="126.75" customHeight="1" x14ac:dyDescent="0.55000000000000004">
      <c r="B75" s="17"/>
      <c r="C75" s="19"/>
      <c r="D75" s="18"/>
      <c r="E75" s="17"/>
      <c r="F75" s="17"/>
      <c r="G75" s="16"/>
      <c r="H75" s="15"/>
      <c r="I75" s="15"/>
      <c r="J75" s="14"/>
      <c r="K75" s="14"/>
      <c r="L75" s="1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Z75" s="12"/>
      <c r="AA75" s="12"/>
      <c r="AB75" s="12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0"/>
      <c r="AR75" s="9"/>
    </row>
    <row r="76" spans="2:45" s="8" customFormat="1" ht="126.75" customHeight="1" x14ac:dyDescent="0.55000000000000004">
      <c r="B76" s="17"/>
      <c r="C76" s="19"/>
      <c r="D76" s="18"/>
      <c r="E76" s="17"/>
      <c r="F76" s="17"/>
      <c r="G76" s="16"/>
      <c r="H76" s="15"/>
      <c r="I76" s="15"/>
      <c r="J76" s="14"/>
      <c r="K76" s="14"/>
      <c r="L76" s="1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Z76" s="12"/>
      <c r="AA76" s="12"/>
      <c r="AB76" s="12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0"/>
      <c r="AR76" s="9"/>
    </row>
    <row r="77" spans="2:45" s="8" customFormat="1" ht="126.75" customHeight="1" x14ac:dyDescent="0.55000000000000004">
      <c r="B77" s="17"/>
      <c r="C77" s="19"/>
      <c r="D77" s="18"/>
      <c r="E77" s="17"/>
      <c r="F77" s="17"/>
      <c r="G77" s="16"/>
      <c r="H77" s="15"/>
      <c r="I77" s="15"/>
      <c r="J77" s="14"/>
      <c r="K77" s="14"/>
      <c r="L77" s="1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Z77" s="12"/>
      <c r="AA77" s="12"/>
      <c r="AB77" s="12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0"/>
      <c r="AR77" s="9"/>
    </row>
    <row r="78" spans="2:45" s="8" customFormat="1" ht="126.75" customHeight="1" x14ac:dyDescent="0.55000000000000004">
      <c r="B78" s="17"/>
      <c r="C78" s="19"/>
      <c r="D78" s="18"/>
      <c r="E78" s="17"/>
      <c r="F78" s="17"/>
      <c r="G78" s="16"/>
      <c r="H78" s="15"/>
      <c r="I78" s="15"/>
      <c r="J78" s="14"/>
      <c r="K78" s="14"/>
      <c r="L78" s="1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Z78" s="12"/>
      <c r="AA78" s="12"/>
      <c r="AB78" s="12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0"/>
      <c r="AR78" s="9"/>
    </row>
    <row r="79" spans="2:45" s="8" customFormat="1" ht="126.75" customHeight="1" x14ac:dyDescent="0.55000000000000004">
      <c r="B79" s="17"/>
      <c r="C79" s="19"/>
      <c r="D79" s="18"/>
      <c r="E79" s="17"/>
      <c r="F79" s="17"/>
      <c r="G79" s="16"/>
      <c r="H79" s="15"/>
      <c r="I79" s="15"/>
      <c r="J79" s="14"/>
      <c r="K79" s="14"/>
      <c r="L79" s="1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Z79" s="12"/>
      <c r="AA79" s="12"/>
      <c r="AB79" s="12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0"/>
      <c r="AR79" s="9"/>
    </row>
    <row r="80" spans="2:45" s="8" customFormat="1" ht="126.75" customHeight="1" x14ac:dyDescent="0.55000000000000004">
      <c r="B80" s="17"/>
      <c r="C80" s="19"/>
      <c r="D80" s="18"/>
      <c r="E80" s="17"/>
      <c r="F80" s="17"/>
      <c r="G80" s="16"/>
      <c r="H80" s="15"/>
      <c r="I80" s="15"/>
      <c r="J80" s="14"/>
      <c r="K80" s="14"/>
      <c r="L80" s="1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Z80" s="12"/>
      <c r="AA80" s="12"/>
      <c r="AB80" s="12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0"/>
      <c r="AR80" s="9"/>
    </row>
    <row r="81" spans="2:46" s="8" customFormat="1" ht="126.75" customHeight="1" x14ac:dyDescent="0.55000000000000004">
      <c r="B81" s="17"/>
      <c r="C81" s="19"/>
      <c r="D81" s="18"/>
      <c r="E81" s="17"/>
      <c r="F81" s="17"/>
      <c r="G81" s="16"/>
      <c r="H81" s="15"/>
      <c r="I81" s="15"/>
      <c r="J81" s="14"/>
      <c r="K81" s="14"/>
      <c r="L81" s="1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Z81" s="12"/>
      <c r="AA81" s="12"/>
      <c r="AB81" s="12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0"/>
      <c r="AR81" s="9"/>
    </row>
    <row r="82" spans="2:46" s="6" customFormat="1" x14ac:dyDescent="0.55000000000000004">
      <c r="B82" s="4"/>
    </row>
    <row r="83" spans="2:46" s="6" customFormat="1" x14ac:dyDescent="0.55000000000000004">
      <c r="B83" s="4"/>
      <c r="AQ83" s="7"/>
    </row>
    <row r="84" spans="2:46" s="6" customFormat="1" x14ac:dyDescent="0.55000000000000004">
      <c r="B84" s="4"/>
      <c r="AQ84" s="7"/>
    </row>
    <row r="85" spans="2:46" s="6" customFormat="1" x14ac:dyDescent="0.55000000000000004">
      <c r="B85" s="4"/>
      <c r="AQ85" s="7"/>
    </row>
    <row r="86" spans="2:46" s="6" customFormat="1" x14ac:dyDescent="0.55000000000000004">
      <c r="B86" s="4"/>
    </row>
    <row r="87" spans="2:46" s="6" customFormat="1" x14ac:dyDescent="0.55000000000000004">
      <c r="B87" s="4"/>
    </row>
    <row r="88" spans="2:46" s="6" customFormat="1" x14ac:dyDescent="0.55000000000000004">
      <c r="B88" s="4"/>
    </row>
    <row r="89" spans="2:46" s="6" customFormat="1" ht="78" customHeight="1" x14ac:dyDescent="0.55000000000000004">
      <c r="B89" s="4"/>
      <c r="G89" s="6" t="s">
        <v>8</v>
      </c>
      <c r="H89" s="6">
        <f>160*(H68+H47+H55+H63+H65)</f>
        <v>7680</v>
      </c>
      <c r="I89" s="6">
        <f t="shared" ref="I89:AP89" si="5">160*(I68+I47+I55+I63+I65)</f>
        <v>26720</v>
      </c>
      <c r="J89" s="6">
        <f t="shared" si="5"/>
        <v>25120</v>
      </c>
      <c r="K89" s="6">
        <f t="shared" si="5"/>
        <v>0</v>
      </c>
      <c r="L89" s="6">
        <f t="shared" si="5"/>
        <v>27520</v>
      </c>
      <c r="M89" s="6">
        <f t="shared" si="5"/>
        <v>24800</v>
      </c>
      <c r="N89" s="6">
        <f t="shared" si="5"/>
        <v>23200</v>
      </c>
      <c r="O89" s="6">
        <f t="shared" si="5"/>
        <v>29600</v>
      </c>
      <c r="P89" s="6">
        <f t="shared" si="5"/>
        <v>32640</v>
      </c>
      <c r="Q89" s="6">
        <f t="shared" si="5"/>
        <v>23040</v>
      </c>
      <c r="R89" s="6">
        <f t="shared" si="5"/>
        <v>16000</v>
      </c>
      <c r="S89" s="6">
        <f t="shared" si="5"/>
        <v>17600</v>
      </c>
      <c r="T89" s="6">
        <f t="shared" si="5"/>
        <v>19200</v>
      </c>
      <c r="U89" s="6">
        <f t="shared" si="5"/>
        <v>0</v>
      </c>
      <c r="V89" s="6">
        <f t="shared" si="5"/>
        <v>0</v>
      </c>
      <c r="W89" s="6">
        <f t="shared" si="5"/>
        <v>5600</v>
      </c>
      <c r="X89" s="6">
        <f t="shared" si="5"/>
        <v>4000</v>
      </c>
      <c r="Y89" s="6">
        <f t="shared" si="5"/>
        <v>16000</v>
      </c>
      <c r="Z89" s="6">
        <f t="shared" si="5"/>
        <v>14400</v>
      </c>
      <c r="AA89" s="6">
        <f t="shared" si="5"/>
        <v>0</v>
      </c>
      <c r="AB89" s="6">
        <f t="shared" si="5"/>
        <v>11040</v>
      </c>
      <c r="AC89" s="6">
        <f t="shared" si="5"/>
        <v>14400</v>
      </c>
      <c r="AD89" s="6">
        <f t="shared" si="5"/>
        <v>18240</v>
      </c>
      <c r="AE89" s="6">
        <f t="shared" si="5"/>
        <v>0</v>
      </c>
      <c r="AF89" s="6">
        <f t="shared" si="5"/>
        <v>0</v>
      </c>
      <c r="AG89" s="6">
        <f t="shared" si="5"/>
        <v>0</v>
      </c>
      <c r="AH89" s="6">
        <f t="shared" si="5"/>
        <v>0</v>
      </c>
      <c r="AI89" s="6">
        <f t="shared" si="5"/>
        <v>0</v>
      </c>
      <c r="AJ89" s="6">
        <f t="shared" si="5"/>
        <v>0</v>
      </c>
      <c r="AK89" s="6">
        <f t="shared" si="5"/>
        <v>0</v>
      </c>
      <c r="AL89" s="6">
        <f t="shared" si="5"/>
        <v>0</v>
      </c>
      <c r="AM89" s="6">
        <f t="shared" si="5"/>
        <v>0</v>
      </c>
      <c r="AN89" s="6">
        <f t="shared" si="5"/>
        <v>0</v>
      </c>
      <c r="AO89" s="6">
        <f t="shared" si="5"/>
        <v>0</v>
      </c>
      <c r="AP89" s="6">
        <f t="shared" si="5"/>
        <v>356800</v>
      </c>
      <c r="AQ89" s="6">
        <f t="shared" ref="AQ89" si="6">130*(AQ68+AQ47+AQ55+AQ63+AQ65)</f>
        <v>0</v>
      </c>
      <c r="AR89" s="6">
        <f>130*(AR68+AR47+AR52+AR55+AR60+AR63)</f>
        <v>0</v>
      </c>
      <c r="AS89" s="6">
        <f>130*(AS68+AS47+AS52+AS55+AS60+AS63)</f>
        <v>0</v>
      </c>
      <c r="AT89" s="6">
        <f>130*(AT68+AT47+AT52+AT55+AT60+AT63)</f>
        <v>0</v>
      </c>
    </row>
    <row r="90" spans="2:46" s="6" customFormat="1" ht="78" customHeight="1" x14ac:dyDescent="0.55000000000000004">
      <c r="B90" s="4"/>
      <c r="G90" s="6" t="s">
        <v>7</v>
      </c>
      <c r="H90" s="6">
        <f>160*(H15+H10+H7+H12+H20)</f>
        <v>24000</v>
      </c>
      <c r="I90" s="6">
        <f t="shared" ref="I90:AP90" si="7">160*(I15+I10+I7+I12+I20)</f>
        <v>23040</v>
      </c>
      <c r="J90" s="6">
        <f t="shared" si="7"/>
        <v>26400</v>
      </c>
      <c r="K90" s="6">
        <f t="shared" si="7"/>
        <v>24000</v>
      </c>
      <c r="L90" s="6">
        <f t="shared" si="7"/>
        <v>24000</v>
      </c>
      <c r="M90" s="6">
        <f t="shared" si="7"/>
        <v>24000</v>
      </c>
      <c r="N90" s="6">
        <f t="shared" si="7"/>
        <v>24000</v>
      </c>
      <c r="O90" s="6">
        <f t="shared" si="7"/>
        <v>24000</v>
      </c>
      <c r="P90" s="6">
        <f t="shared" si="7"/>
        <v>24000</v>
      </c>
      <c r="Q90" s="6">
        <f t="shared" si="7"/>
        <v>23200</v>
      </c>
      <c r="R90" s="6">
        <f t="shared" si="7"/>
        <v>22560</v>
      </c>
      <c r="S90" s="6">
        <f t="shared" si="7"/>
        <v>22560</v>
      </c>
      <c r="T90" s="6">
        <f t="shared" si="7"/>
        <v>24000</v>
      </c>
      <c r="U90" s="6">
        <f t="shared" si="7"/>
        <v>24000</v>
      </c>
      <c r="V90" s="6">
        <f t="shared" si="7"/>
        <v>24000</v>
      </c>
      <c r="W90" s="6">
        <f t="shared" si="7"/>
        <v>24000</v>
      </c>
      <c r="X90" s="6">
        <f t="shared" si="7"/>
        <v>24000</v>
      </c>
      <c r="Y90" s="6">
        <f t="shared" si="7"/>
        <v>26400</v>
      </c>
      <c r="Z90" s="6">
        <f t="shared" si="7"/>
        <v>21760</v>
      </c>
      <c r="AA90" s="6">
        <f t="shared" si="7"/>
        <v>24960</v>
      </c>
      <c r="AB90" s="6">
        <f t="shared" si="7"/>
        <v>22240</v>
      </c>
      <c r="AC90" s="6">
        <f t="shared" si="7"/>
        <v>21600</v>
      </c>
      <c r="AD90" s="6">
        <f t="shared" si="7"/>
        <v>24000</v>
      </c>
      <c r="AE90" s="6">
        <f t="shared" si="7"/>
        <v>6880</v>
      </c>
      <c r="AF90" s="6">
        <f t="shared" si="7"/>
        <v>0</v>
      </c>
      <c r="AG90" s="6">
        <f t="shared" si="7"/>
        <v>0</v>
      </c>
      <c r="AH90" s="6">
        <f t="shared" si="7"/>
        <v>0</v>
      </c>
      <c r="AI90" s="6">
        <f t="shared" si="7"/>
        <v>0</v>
      </c>
      <c r="AJ90" s="6">
        <f t="shared" si="7"/>
        <v>0</v>
      </c>
      <c r="AK90" s="6">
        <f t="shared" si="7"/>
        <v>0</v>
      </c>
      <c r="AL90" s="6">
        <f t="shared" si="7"/>
        <v>0</v>
      </c>
      <c r="AM90" s="6">
        <f t="shared" si="7"/>
        <v>0</v>
      </c>
      <c r="AN90" s="6">
        <f t="shared" si="7"/>
        <v>0</v>
      </c>
      <c r="AO90" s="6">
        <f t="shared" si="7"/>
        <v>0</v>
      </c>
      <c r="AP90" s="6">
        <f t="shared" si="7"/>
        <v>553600</v>
      </c>
      <c r="AQ90" s="6">
        <f t="shared" ref="AQ90" si="8">130*(AQ15+AQ10+AQ7+AQ12+AQ20)</f>
        <v>0</v>
      </c>
      <c r="AS90" s="6">
        <f>150*(AS15+AS10+AS7+AS12)</f>
        <v>0</v>
      </c>
    </row>
    <row r="91" spans="2:46" s="6" customFormat="1" x14ac:dyDescent="0.55000000000000004">
      <c r="B91" s="4"/>
      <c r="G91" s="6" t="s">
        <v>6</v>
      </c>
      <c r="H91" s="6">
        <f t="shared" ref="H91:AR91" si="9">250*(H23+H26)</f>
        <v>0</v>
      </c>
      <c r="I91" s="6">
        <f t="shared" si="9"/>
        <v>0</v>
      </c>
      <c r="J91" s="6">
        <f t="shared" si="9"/>
        <v>0</v>
      </c>
      <c r="K91" s="6">
        <f t="shared" si="9"/>
        <v>0</v>
      </c>
      <c r="L91" s="6">
        <f t="shared" si="9"/>
        <v>0</v>
      </c>
      <c r="M91" s="6">
        <f t="shared" si="9"/>
        <v>0</v>
      </c>
      <c r="N91" s="6">
        <f t="shared" si="9"/>
        <v>0</v>
      </c>
      <c r="O91" s="6">
        <f t="shared" si="9"/>
        <v>0</v>
      </c>
      <c r="P91" s="6">
        <f t="shared" si="9"/>
        <v>0</v>
      </c>
      <c r="Q91" s="6">
        <f t="shared" si="9"/>
        <v>0</v>
      </c>
      <c r="R91" s="6">
        <f t="shared" si="9"/>
        <v>0</v>
      </c>
      <c r="S91" s="6">
        <f t="shared" si="9"/>
        <v>0</v>
      </c>
      <c r="T91" s="6">
        <f t="shared" si="9"/>
        <v>0</v>
      </c>
      <c r="U91" s="6">
        <f t="shared" si="9"/>
        <v>0</v>
      </c>
      <c r="V91" s="6">
        <f t="shared" si="9"/>
        <v>0</v>
      </c>
      <c r="W91" s="6">
        <f t="shared" si="9"/>
        <v>0</v>
      </c>
      <c r="X91" s="6">
        <f t="shared" si="9"/>
        <v>0</v>
      </c>
      <c r="Y91" s="6">
        <f t="shared" si="9"/>
        <v>0</v>
      </c>
      <c r="Z91" s="6">
        <f t="shared" si="9"/>
        <v>0</v>
      </c>
      <c r="AA91" s="6">
        <f t="shared" si="9"/>
        <v>0</v>
      </c>
      <c r="AB91" s="6">
        <f t="shared" si="9"/>
        <v>0</v>
      </c>
      <c r="AC91" s="6">
        <f t="shared" si="9"/>
        <v>0</v>
      </c>
      <c r="AD91" s="6">
        <f t="shared" si="9"/>
        <v>0</v>
      </c>
      <c r="AE91" s="6">
        <f t="shared" si="9"/>
        <v>0</v>
      </c>
      <c r="AF91" s="6">
        <f t="shared" si="9"/>
        <v>0</v>
      </c>
      <c r="AG91" s="6">
        <f t="shared" si="9"/>
        <v>0</v>
      </c>
      <c r="AH91" s="6">
        <f t="shared" si="9"/>
        <v>0</v>
      </c>
      <c r="AI91" s="6">
        <f t="shared" si="9"/>
        <v>0</v>
      </c>
      <c r="AJ91" s="6">
        <f t="shared" si="9"/>
        <v>0</v>
      </c>
      <c r="AK91" s="6">
        <f t="shared" si="9"/>
        <v>0</v>
      </c>
      <c r="AL91" s="6">
        <f t="shared" si="9"/>
        <v>0</v>
      </c>
      <c r="AM91" s="6">
        <f t="shared" si="9"/>
        <v>0</v>
      </c>
      <c r="AN91" s="6">
        <f t="shared" si="9"/>
        <v>0</v>
      </c>
      <c r="AO91" s="6">
        <f t="shared" si="9"/>
        <v>0</v>
      </c>
      <c r="AP91" s="6">
        <f t="shared" si="9"/>
        <v>0</v>
      </c>
      <c r="AQ91" s="6">
        <f t="shared" si="9"/>
        <v>0</v>
      </c>
      <c r="AR91" s="6">
        <f t="shared" si="9"/>
        <v>0</v>
      </c>
    </row>
    <row r="92" spans="2:46" s="6" customFormat="1" x14ac:dyDescent="0.55000000000000004">
      <c r="B92" s="4"/>
      <c r="G92" s="6" t="s">
        <v>5</v>
      </c>
      <c r="H92" s="6">
        <f>180*(H41+H44+H29+H33+H31+H35)</f>
        <v>22680</v>
      </c>
      <c r="I92" s="6">
        <f t="shared" ref="I92:AP92" si="10">180*(I41+I44+I29+I33+I31+I35)</f>
        <v>21600</v>
      </c>
      <c r="J92" s="6">
        <f t="shared" si="10"/>
        <v>24120</v>
      </c>
      <c r="K92" s="6">
        <f t="shared" si="10"/>
        <v>21060</v>
      </c>
      <c r="L92" s="6">
        <f t="shared" si="10"/>
        <v>23220</v>
      </c>
      <c r="M92" s="6">
        <f t="shared" si="10"/>
        <v>24300</v>
      </c>
      <c r="N92" s="6">
        <f t="shared" si="10"/>
        <v>24300</v>
      </c>
      <c r="O92" s="6">
        <f t="shared" si="10"/>
        <v>24300</v>
      </c>
      <c r="P92" s="6">
        <f t="shared" si="10"/>
        <v>24300</v>
      </c>
      <c r="Q92" s="6">
        <f t="shared" si="10"/>
        <v>17640</v>
      </c>
      <c r="R92" s="6">
        <f t="shared" si="10"/>
        <v>20160</v>
      </c>
      <c r="S92" s="6">
        <f t="shared" si="10"/>
        <v>23220</v>
      </c>
      <c r="T92" s="6">
        <f t="shared" si="10"/>
        <v>23040</v>
      </c>
      <c r="U92" s="6">
        <f t="shared" si="10"/>
        <v>23940</v>
      </c>
      <c r="V92" s="6">
        <f t="shared" si="10"/>
        <v>25380</v>
      </c>
      <c r="W92" s="6">
        <f t="shared" si="10"/>
        <v>18720</v>
      </c>
      <c r="X92" s="6">
        <f t="shared" si="10"/>
        <v>23580</v>
      </c>
      <c r="Y92" s="6">
        <f t="shared" si="10"/>
        <v>26820</v>
      </c>
      <c r="Z92" s="6">
        <f t="shared" si="10"/>
        <v>25560</v>
      </c>
      <c r="AA92" s="6">
        <f t="shared" si="10"/>
        <v>21600</v>
      </c>
      <c r="AB92" s="6">
        <f t="shared" si="10"/>
        <v>26280</v>
      </c>
      <c r="AC92" s="6">
        <f t="shared" si="10"/>
        <v>26280</v>
      </c>
      <c r="AD92" s="6">
        <f t="shared" si="10"/>
        <v>21240</v>
      </c>
      <c r="AE92" s="6">
        <f t="shared" si="10"/>
        <v>21600</v>
      </c>
      <c r="AF92" s="6">
        <f t="shared" si="10"/>
        <v>0</v>
      </c>
      <c r="AG92" s="6">
        <f t="shared" si="10"/>
        <v>0</v>
      </c>
      <c r="AH92" s="6">
        <f t="shared" si="10"/>
        <v>0</v>
      </c>
      <c r="AI92" s="6">
        <f t="shared" si="10"/>
        <v>0</v>
      </c>
      <c r="AJ92" s="6">
        <f t="shared" si="10"/>
        <v>0</v>
      </c>
      <c r="AK92" s="6">
        <f t="shared" si="10"/>
        <v>0</v>
      </c>
      <c r="AL92" s="6">
        <f t="shared" si="10"/>
        <v>0</v>
      </c>
      <c r="AM92" s="6">
        <f t="shared" si="10"/>
        <v>0</v>
      </c>
      <c r="AN92" s="6">
        <f t="shared" si="10"/>
        <v>0</v>
      </c>
      <c r="AO92" s="6">
        <f t="shared" si="10"/>
        <v>0</v>
      </c>
      <c r="AP92" s="6">
        <f t="shared" si="10"/>
        <v>554940</v>
      </c>
      <c r="AQ92" s="6">
        <f t="shared" ref="AQ92" si="11">150*(AQ41+AQ44+AQ29+AQ33+AQ31+AQ35)</f>
        <v>0</v>
      </c>
      <c r="AR92" s="6">
        <f>150*(AR41+AR44+AR38)</f>
        <v>0</v>
      </c>
    </row>
    <row r="93" spans="2:46" s="6" customFormat="1" x14ac:dyDescent="0.55000000000000004">
      <c r="B93" s="4"/>
    </row>
    <row r="94" spans="2:46" s="6" customFormat="1" x14ac:dyDescent="0.55000000000000004">
      <c r="B94" s="4"/>
      <c r="H94" s="6">
        <f t="shared" ref="H94:AO94" si="12">SUM(H89:H92)</f>
        <v>54360</v>
      </c>
      <c r="I94" s="6">
        <f t="shared" si="12"/>
        <v>71360</v>
      </c>
      <c r="J94" s="6">
        <f t="shared" si="12"/>
        <v>75640</v>
      </c>
      <c r="K94" s="6">
        <f t="shared" si="12"/>
        <v>45060</v>
      </c>
      <c r="L94" s="6">
        <f t="shared" si="12"/>
        <v>74740</v>
      </c>
      <c r="M94" s="6">
        <f t="shared" si="12"/>
        <v>73100</v>
      </c>
      <c r="N94" s="6">
        <f t="shared" si="12"/>
        <v>71500</v>
      </c>
      <c r="O94" s="6">
        <f t="shared" si="12"/>
        <v>77900</v>
      </c>
      <c r="P94" s="6">
        <f t="shared" si="12"/>
        <v>80940</v>
      </c>
      <c r="Q94" s="6">
        <f t="shared" si="12"/>
        <v>63880</v>
      </c>
      <c r="R94" s="6">
        <f t="shared" si="12"/>
        <v>58720</v>
      </c>
      <c r="S94" s="6">
        <f t="shared" si="12"/>
        <v>63380</v>
      </c>
      <c r="T94" s="6">
        <f t="shared" si="12"/>
        <v>66240</v>
      </c>
      <c r="U94" s="6">
        <f t="shared" si="12"/>
        <v>47940</v>
      </c>
      <c r="V94" s="6">
        <f t="shared" si="12"/>
        <v>49380</v>
      </c>
      <c r="W94" s="6">
        <f t="shared" si="12"/>
        <v>48320</v>
      </c>
      <c r="X94" s="6">
        <f t="shared" si="12"/>
        <v>51580</v>
      </c>
      <c r="Y94" s="6">
        <f t="shared" si="12"/>
        <v>69220</v>
      </c>
      <c r="Z94" s="6">
        <f t="shared" si="12"/>
        <v>61720</v>
      </c>
      <c r="AA94" s="6">
        <f t="shared" si="12"/>
        <v>46560</v>
      </c>
      <c r="AB94" s="6">
        <f t="shared" si="12"/>
        <v>59560</v>
      </c>
      <c r="AC94" s="6">
        <f t="shared" si="12"/>
        <v>62280</v>
      </c>
      <c r="AD94" s="6">
        <f t="shared" si="12"/>
        <v>63480</v>
      </c>
      <c r="AE94" s="6">
        <f t="shared" si="12"/>
        <v>28480</v>
      </c>
      <c r="AF94" s="6">
        <f t="shared" si="12"/>
        <v>0</v>
      </c>
      <c r="AG94" s="6">
        <f t="shared" si="12"/>
        <v>0</v>
      </c>
      <c r="AH94" s="6">
        <f t="shared" si="12"/>
        <v>0</v>
      </c>
      <c r="AI94" s="6">
        <f t="shared" si="12"/>
        <v>0</v>
      </c>
      <c r="AJ94" s="6">
        <f t="shared" si="12"/>
        <v>0</v>
      </c>
      <c r="AK94" s="6">
        <f t="shared" si="12"/>
        <v>0</v>
      </c>
      <c r="AL94" s="6">
        <f t="shared" si="12"/>
        <v>0</v>
      </c>
      <c r="AM94" s="6">
        <f t="shared" si="12"/>
        <v>0</v>
      </c>
      <c r="AN94" s="6">
        <f t="shared" si="12"/>
        <v>0</v>
      </c>
      <c r="AO94" s="6">
        <f t="shared" si="12"/>
        <v>0</v>
      </c>
    </row>
    <row r="95" spans="2:46" s="6" customFormat="1" x14ac:dyDescent="0.55000000000000004">
      <c r="B95" s="4"/>
    </row>
    <row r="96" spans="2:46" s="6" customFormat="1" x14ac:dyDescent="0.55000000000000004">
      <c r="B96" s="4"/>
      <c r="G96" s="6" t="s">
        <v>4</v>
      </c>
      <c r="H96" s="6">
        <f t="shared" ref="H96:AO96" si="13">H94/64000</f>
        <v>0.84937499999999999</v>
      </c>
      <c r="I96" s="6">
        <f t="shared" si="13"/>
        <v>1.115</v>
      </c>
      <c r="J96" s="6">
        <f t="shared" si="13"/>
        <v>1.181875</v>
      </c>
      <c r="K96" s="6">
        <f t="shared" si="13"/>
        <v>0.70406250000000004</v>
      </c>
      <c r="L96" s="6">
        <f t="shared" si="13"/>
        <v>1.1678124999999999</v>
      </c>
      <c r="M96" s="6">
        <f t="shared" si="13"/>
        <v>1.1421874999999999</v>
      </c>
      <c r="N96" s="6">
        <f t="shared" si="13"/>
        <v>1.1171875</v>
      </c>
      <c r="O96" s="6">
        <f t="shared" si="13"/>
        <v>1.2171875000000001</v>
      </c>
      <c r="P96" s="6">
        <f t="shared" si="13"/>
        <v>1.2646875</v>
      </c>
      <c r="Q96" s="6">
        <f t="shared" si="13"/>
        <v>0.99812500000000004</v>
      </c>
      <c r="R96" s="6">
        <f t="shared" si="13"/>
        <v>0.91749999999999998</v>
      </c>
      <c r="S96" s="6">
        <f t="shared" si="13"/>
        <v>0.99031250000000004</v>
      </c>
      <c r="T96" s="6">
        <f t="shared" si="13"/>
        <v>1.0349999999999999</v>
      </c>
      <c r="U96" s="6">
        <f t="shared" si="13"/>
        <v>0.74906249999999996</v>
      </c>
      <c r="V96" s="6">
        <f t="shared" si="13"/>
        <v>0.77156250000000004</v>
      </c>
      <c r="W96" s="6">
        <f t="shared" si="13"/>
        <v>0.755</v>
      </c>
      <c r="X96" s="6">
        <f t="shared" si="13"/>
        <v>0.80593749999999997</v>
      </c>
      <c r="Y96" s="6">
        <f t="shared" si="13"/>
        <v>1.0815625</v>
      </c>
      <c r="Z96" s="6">
        <f t="shared" si="13"/>
        <v>0.96437499999999998</v>
      </c>
      <c r="AA96" s="6">
        <f t="shared" si="13"/>
        <v>0.72750000000000004</v>
      </c>
      <c r="AB96" s="6">
        <f t="shared" si="13"/>
        <v>0.93062500000000004</v>
      </c>
      <c r="AC96" s="6">
        <f t="shared" si="13"/>
        <v>0.97312500000000002</v>
      </c>
      <c r="AD96" s="6">
        <f t="shared" si="13"/>
        <v>0.99187499999999995</v>
      </c>
      <c r="AE96" s="6">
        <f t="shared" si="13"/>
        <v>0.44500000000000001</v>
      </c>
      <c r="AF96" s="6">
        <f t="shared" si="13"/>
        <v>0</v>
      </c>
      <c r="AG96" s="6">
        <f t="shared" si="13"/>
        <v>0</v>
      </c>
      <c r="AH96" s="6">
        <f t="shared" si="13"/>
        <v>0</v>
      </c>
      <c r="AI96" s="6">
        <f t="shared" si="13"/>
        <v>0</v>
      </c>
      <c r="AJ96" s="6">
        <f t="shared" si="13"/>
        <v>0</v>
      </c>
      <c r="AK96" s="6">
        <f t="shared" si="13"/>
        <v>0</v>
      </c>
      <c r="AL96" s="6">
        <f t="shared" si="13"/>
        <v>0</v>
      </c>
      <c r="AM96" s="6">
        <f t="shared" si="13"/>
        <v>0</v>
      </c>
      <c r="AN96" s="6">
        <f t="shared" si="13"/>
        <v>0</v>
      </c>
      <c r="AO96" s="6">
        <f t="shared" si="13"/>
        <v>0</v>
      </c>
    </row>
    <row r="97" spans="2:41" s="6" customFormat="1" x14ac:dyDescent="0.55000000000000004">
      <c r="B97" s="4"/>
      <c r="G97" s="6" t="s">
        <v>3</v>
      </c>
      <c r="H97" s="6">
        <f t="shared" ref="H97:AO97" si="14">H94/46800</f>
        <v>1.1615384615384616</v>
      </c>
      <c r="I97" s="6">
        <f t="shared" si="14"/>
        <v>1.5247863247863247</v>
      </c>
      <c r="J97" s="6">
        <f t="shared" si="14"/>
        <v>1.6162393162393163</v>
      </c>
      <c r="K97" s="6">
        <f t="shared" si="14"/>
        <v>0.96282051282051284</v>
      </c>
      <c r="L97" s="6">
        <f t="shared" si="14"/>
        <v>1.5970085470085471</v>
      </c>
      <c r="M97" s="6">
        <f t="shared" si="14"/>
        <v>1.561965811965812</v>
      </c>
      <c r="N97" s="6">
        <f t="shared" si="14"/>
        <v>1.5277777777777777</v>
      </c>
      <c r="O97" s="6">
        <f t="shared" si="14"/>
        <v>1.6645299145299146</v>
      </c>
      <c r="P97" s="6">
        <f t="shared" si="14"/>
        <v>1.7294871794871796</v>
      </c>
      <c r="Q97" s="6">
        <f t="shared" si="14"/>
        <v>1.364957264957265</v>
      </c>
      <c r="R97" s="6">
        <f t="shared" si="14"/>
        <v>1.2547008547008547</v>
      </c>
      <c r="S97" s="6">
        <f t="shared" si="14"/>
        <v>1.3542735042735043</v>
      </c>
      <c r="T97" s="6">
        <f t="shared" si="14"/>
        <v>1.4153846153846155</v>
      </c>
      <c r="U97" s="6">
        <f t="shared" si="14"/>
        <v>1.0243589743589743</v>
      </c>
      <c r="V97" s="6">
        <f t="shared" si="14"/>
        <v>1.0551282051282052</v>
      </c>
      <c r="W97" s="6">
        <f t="shared" si="14"/>
        <v>1.0324786324786326</v>
      </c>
      <c r="X97" s="6">
        <f t="shared" si="14"/>
        <v>1.1021367521367522</v>
      </c>
      <c r="Y97" s="6">
        <f t="shared" si="14"/>
        <v>1.4790598290598291</v>
      </c>
      <c r="Z97" s="6">
        <f t="shared" si="14"/>
        <v>1.3188034188034188</v>
      </c>
      <c r="AA97" s="6">
        <f t="shared" si="14"/>
        <v>0.99487179487179489</v>
      </c>
      <c r="AB97" s="6">
        <f t="shared" si="14"/>
        <v>1.2726495726495726</v>
      </c>
      <c r="AC97" s="6">
        <f t="shared" si="14"/>
        <v>1.3307692307692307</v>
      </c>
      <c r="AD97" s="6">
        <f t="shared" si="14"/>
        <v>1.3564102564102565</v>
      </c>
      <c r="AE97" s="6">
        <f t="shared" si="14"/>
        <v>0.60854700854700849</v>
      </c>
      <c r="AF97" s="6">
        <f t="shared" si="14"/>
        <v>0</v>
      </c>
      <c r="AG97" s="6">
        <f t="shared" si="14"/>
        <v>0</v>
      </c>
      <c r="AH97" s="6">
        <f t="shared" si="14"/>
        <v>0</v>
      </c>
      <c r="AI97" s="6">
        <f t="shared" si="14"/>
        <v>0</v>
      </c>
      <c r="AJ97" s="6">
        <f t="shared" si="14"/>
        <v>0</v>
      </c>
      <c r="AK97" s="6">
        <f t="shared" si="14"/>
        <v>0</v>
      </c>
      <c r="AL97" s="6">
        <f t="shared" si="14"/>
        <v>0</v>
      </c>
      <c r="AM97" s="6">
        <f t="shared" si="14"/>
        <v>0</v>
      </c>
      <c r="AN97" s="6">
        <f t="shared" si="14"/>
        <v>0</v>
      </c>
      <c r="AO97" s="6">
        <f t="shared" si="14"/>
        <v>0</v>
      </c>
    </row>
    <row r="98" spans="2:41" s="6" customFormat="1" x14ac:dyDescent="0.55000000000000004">
      <c r="B98" s="4"/>
      <c r="G98" s="6" t="s">
        <v>2</v>
      </c>
      <c r="H98" s="6">
        <f>H94/48800</f>
        <v>1.1139344262295081</v>
      </c>
      <c r="I98" s="6">
        <f t="shared" ref="I98:AO98" si="15">I94/48800</f>
        <v>1.4622950819672131</v>
      </c>
      <c r="J98" s="6">
        <f t="shared" si="15"/>
        <v>1.55</v>
      </c>
      <c r="K98" s="6">
        <f t="shared" si="15"/>
        <v>0.92336065573770487</v>
      </c>
      <c r="L98" s="6">
        <f t="shared" si="15"/>
        <v>1.5315573770491804</v>
      </c>
      <c r="M98" s="6">
        <f t="shared" si="15"/>
        <v>1.4979508196721312</v>
      </c>
      <c r="N98" s="6">
        <f t="shared" si="15"/>
        <v>1.4651639344262295</v>
      </c>
      <c r="O98" s="6">
        <f t="shared" si="15"/>
        <v>1.596311475409836</v>
      </c>
      <c r="P98" s="6">
        <f t="shared" si="15"/>
        <v>1.6586065573770492</v>
      </c>
      <c r="Q98" s="6">
        <f t="shared" si="15"/>
        <v>1.3090163934426229</v>
      </c>
      <c r="R98" s="6">
        <f t="shared" si="15"/>
        <v>1.2032786885245901</v>
      </c>
      <c r="S98" s="6">
        <f t="shared" si="15"/>
        <v>1.2987704918032787</v>
      </c>
      <c r="T98" s="6">
        <f t="shared" si="15"/>
        <v>1.3573770491803279</v>
      </c>
      <c r="U98" s="6">
        <f t="shared" si="15"/>
        <v>0.98237704918032787</v>
      </c>
      <c r="V98" s="6">
        <f t="shared" si="15"/>
        <v>1.0118852459016394</v>
      </c>
      <c r="W98" s="6">
        <f t="shared" si="15"/>
        <v>0.99016393442622952</v>
      </c>
      <c r="X98" s="6">
        <f t="shared" si="15"/>
        <v>1.0569672131147541</v>
      </c>
      <c r="Y98" s="6">
        <f t="shared" si="15"/>
        <v>1.4184426229508196</v>
      </c>
      <c r="Z98" s="6">
        <f t="shared" si="15"/>
        <v>1.2647540983606558</v>
      </c>
      <c r="AA98" s="6">
        <f t="shared" si="15"/>
        <v>0.95409836065573772</v>
      </c>
      <c r="AB98" s="6">
        <f t="shared" si="15"/>
        <v>1.2204918032786884</v>
      </c>
      <c r="AC98" s="6">
        <f t="shared" si="15"/>
        <v>1.2762295081967212</v>
      </c>
      <c r="AD98" s="6">
        <f t="shared" si="15"/>
        <v>1.3008196721311476</v>
      </c>
      <c r="AE98" s="6">
        <f t="shared" si="15"/>
        <v>0.58360655737704914</v>
      </c>
      <c r="AF98" s="6">
        <f t="shared" si="15"/>
        <v>0</v>
      </c>
      <c r="AG98" s="6">
        <f t="shared" si="15"/>
        <v>0</v>
      </c>
      <c r="AH98" s="6">
        <f t="shared" si="15"/>
        <v>0</v>
      </c>
      <c r="AI98" s="6">
        <f t="shared" si="15"/>
        <v>0</v>
      </c>
      <c r="AJ98" s="6">
        <f t="shared" si="15"/>
        <v>0</v>
      </c>
      <c r="AK98" s="6">
        <f t="shared" si="15"/>
        <v>0</v>
      </c>
      <c r="AL98" s="6">
        <f t="shared" si="15"/>
        <v>0</v>
      </c>
      <c r="AM98" s="6">
        <f t="shared" si="15"/>
        <v>0</v>
      </c>
      <c r="AN98" s="6">
        <f t="shared" si="15"/>
        <v>0</v>
      </c>
      <c r="AO98" s="6">
        <f t="shared" si="15"/>
        <v>0</v>
      </c>
    </row>
    <row r="99" spans="2:41" s="6" customFormat="1" x14ac:dyDescent="0.55000000000000004">
      <c r="B99" s="4"/>
      <c r="G99" s="6" t="s">
        <v>1</v>
      </c>
      <c r="H99" s="6">
        <f t="shared" ref="H99:AO99" si="16">H98*2</f>
        <v>2.2278688524590162</v>
      </c>
      <c r="I99" s="6">
        <f t="shared" si="16"/>
        <v>2.9245901639344263</v>
      </c>
      <c r="J99" s="6">
        <f t="shared" si="16"/>
        <v>3.1</v>
      </c>
      <c r="K99" s="6">
        <f t="shared" si="16"/>
        <v>1.8467213114754097</v>
      </c>
      <c r="L99" s="6">
        <f t="shared" si="16"/>
        <v>3.0631147540983608</v>
      </c>
      <c r="M99" s="6">
        <f t="shared" si="16"/>
        <v>2.9959016393442623</v>
      </c>
      <c r="N99" s="6">
        <f t="shared" si="16"/>
        <v>2.930327868852459</v>
      </c>
      <c r="O99" s="6">
        <f t="shared" si="16"/>
        <v>3.192622950819672</v>
      </c>
      <c r="P99" s="6">
        <f t="shared" si="16"/>
        <v>3.3172131147540984</v>
      </c>
      <c r="Q99" s="6">
        <f t="shared" si="16"/>
        <v>2.6180327868852458</v>
      </c>
      <c r="R99" s="6">
        <f t="shared" si="16"/>
        <v>2.4065573770491802</v>
      </c>
      <c r="S99" s="6">
        <f t="shared" si="16"/>
        <v>2.5975409836065575</v>
      </c>
      <c r="T99" s="6">
        <f t="shared" si="16"/>
        <v>2.7147540983606557</v>
      </c>
      <c r="U99" s="6">
        <f t="shared" si="16"/>
        <v>1.9647540983606557</v>
      </c>
      <c r="V99" s="6">
        <f t="shared" si="16"/>
        <v>2.0237704918032788</v>
      </c>
      <c r="W99" s="6">
        <f t="shared" si="16"/>
        <v>1.980327868852459</v>
      </c>
      <c r="X99" s="6">
        <f t="shared" si="16"/>
        <v>2.1139344262295081</v>
      </c>
      <c r="Y99" s="6">
        <f t="shared" si="16"/>
        <v>2.8368852459016392</v>
      </c>
      <c r="Z99" s="6">
        <f t="shared" si="16"/>
        <v>2.5295081967213116</v>
      </c>
      <c r="AA99" s="6">
        <f t="shared" si="16"/>
        <v>1.9081967213114754</v>
      </c>
      <c r="AB99" s="6">
        <f t="shared" si="16"/>
        <v>2.4409836065573769</v>
      </c>
      <c r="AC99" s="6">
        <f t="shared" si="16"/>
        <v>2.5524590163934424</v>
      </c>
      <c r="AD99" s="6">
        <f t="shared" si="16"/>
        <v>2.6016393442622952</v>
      </c>
      <c r="AE99" s="6">
        <f t="shared" si="16"/>
        <v>1.1672131147540983</v>
      </c>
      <c r="AF99" s="6">
        <f t="shared" si="16"/>
        <v>0</v>
      </c>
      <c r="AG99" s="6">
        <f t="shared" si="16"/>
        <v>0</v>
      </c>
      <c r="AH99" s="6">
        <f t="shared" si="16"/>
        <v>0</v>
      </c>
      <c r="AI99" s="6">
        <f t="shared" si="16"/>
        <v>0</v>
      </c>
      <c r="AJ99" s="6">
        <f t="shared" si="16"/>
        <v>0</v>
      </c>
      <c r="AK99" s="6">
        <f t="shared" si="16"/>
        <v>0</v>
      </c>
      <c r="AL99" s="6">
        <f t="shared" si="16"/>
        <v>0</v>
      </c>
      <c r="AM99" s="6">
        <f t="shared" si="16"/>
        <v>0</v>
      </c>
      <c r="AN99" s="6">
        <f t="shared" si="16"/>
        <v>0</v>
      </c>
      <c r="AO99" s="6">
        <f t="shared" si="16"/>
        <v>0</v>
      </c>
    </row>
    <row r="100" spans="2:41" s="6" customFormat="1" x14ac:dyDescent="0.55000000000000004">
      <c r="B100" s="4"/>
      <c r="G100" s="6" t="s">
        <v>0</v>
      </c>
      <c r="H100" s="6">
        <f t="shared" ref="H100:AO100" si="17">H94/68400</f>
        <v>0.79473684210526319</v>
      </c>
      <c r="I100" s="6">
        <f t="shared" si="17"/>
        <v>1.0432748538011696</v>
      </c>
      <c r="J100" s="6">
        <f t="shared" si="17"/>
        <v>1.1058479532163743</v>
      </c>
      <c r="K100" s="6">
        <f t="shared" si="17"/>
        <v>0.65877192982456145</v>
      </c>
      <c r="L100" s="6">
        <f t="shared" si="17"/>
        <v>1.0926900584795323</v>
      </c>
      <c r="M100" s="6">
        <f t="shared" si="17"/>
        <v>1.0687134502923976</v>
      </c>
      <c r="N100" s="6">
        <f t="shared" si="17"/>
        <v>1.0453216374269005</v>
      </c>
      <c r="O100" s="6">
        <f t="shared" si="17"/>
        <v>1.1388888888888888</v>
      </c>
      <c r="P100" s="6">
        <f t="shared" si="17"/>
        <v>1.1833333333333333</v>
      </c>
      <c r="Q100" s="6">
        <f t="shared" si="17"/>
        <v>0.93391812865497081</v>
      </c>
      <c r="R100" s="6">
        <f t="shared" si="17"/>
        <v>0.85847953216374273</v>
      </c>
      <c r="S100" s="6">
        <f t="shared" si="17"/>
        <v>0.92660818713450288</v>
      </c>
      <c r="T100" s="6">
        <f t="shared" si="17"/>
        <v>0.96842105263157896</v>
      </c>
      <c r="U100" s="6">
        <f t="shared" si="17"/>
        <v>0.7008771929824561</v>
      </c>
      <c r="V100" s="6">
        <f t="shared" si="17"/>
        <v>0.72192982456140353</v>
      </c>
      <c r="W100" s="6">
        <f t="shared" si="17"/>
        <v>0.70643274853801175</v>
      </c>
      <c r="X100" s="6">
        <f t="shared" si="17"/>
        <v>0.75409356725146204</v>
      </c>
      <c r="Y100" s="6">
        <f t="shared" si="17"/>
        <v>1.0119883040935673</v>
      </c>
      <c r="Z100" s="6">
        <f t="shared" si="17"/>
        <v>0.90233918128654966</v>
      </c>
      <c r="AA100" s="6">
        <f t="shared" si="17"/>
        <v>0.68070175438596492</v>
      </c>
      <c r="AB100" s="6">
        <f t="shared" si="17"/>
        <v>0.87076023391812862</v>
      </c>
      <c r="AC100" s="6">
        <f t="shared" si="17"/>
        <v>0.91052631578947374</v>
      </c>
      <c r="AD100" s="6">
        <f t="shared" si="17"/>
        <v>0.92807017543859649</v>
      </c>
      <c r="AE100" s="6">
        <f t="shared" si="17"/>
        <v>0.41637426900584795</v>
      </c>
      <c r="AF100" s="6">
        <f t="shared" si="17"/>
        <v>0</v>
      </c>
      <c r="AG100" s="6">
        <f t="shared" si="17"/>
        <v>0</v>
      </c>
      <c r="AH100" s="6">
        <f t="shared" si="17"/>
        <v>0</v>
      </c>
      <c r="AI100" s="6">
        <f t="shared" si="17"/>
        <v>0</v>
      </c>
      <c r="AJ100" s="6">
        <f t="shared" si="17"/>
        <v>0</v>
      </c>
      <c r="AK100" s="6">
        <f t="shared" si="17"/>
        <v>0</v>
      </c>
      <c r="AL100" s="6">
        <f t="shared" si="17"/>
        <v>0</v>
      </c>
      <c r="AM100" s="6">
        <f t="shared" si="17"/>
        <v>0</v>
      </c>
      <c r="AN100" s="6">
        <f t="shared" si="17"/>
        <v>0</v>
      </c>
      <c r="AO100" s="6">
        <f t="shared" si="17"/>
        <v>0</v>
      </c>
    </row>
    <row r="101" spans="2:41" s="6" customFormat="1" x14ac:dyDescent="0.55000000000000004">
      <c r="B101" s="4"/>
    </row>
    <row r="102" spans="2:41" x14ac:dyDescent="0.55000000000000004">
      <c r="O102" s="1"/>
      <c r="V102" s="1"/>
      <c r="X102" s="1"/>
    </row>
    <row r="103" spans="2:41" x14ac:dyDescent="0.55000000000000004">
      <c r="O103" s="1"/>
      <c r="V103" s="1"/>
      <c r="X103" s="1"/>
    </row>
    <row r="104" spans="2:41" x14ac:dyDescent="0.55000000000000004">
      <c r="O104" s="1"/>
      <c r="V104" s="1"/>
      <c r="X104" s="1"/>
    </row>
    <row r="105" spans="2:41" x14ac:dyDescent="0.55000000000000004">
      <c r="O105" s="1"/>
      <c r="V105" s="1"/>
      <c r="X105" s="1"/>
    </row>
    <row r="106" spans="2:41" x14ac:dyDescent="0.55000000000000004">
      <c r="O106" s="1"/>
      <c r="V106" s="1"/>
      <c r="X106" s="1"/>
    </row>
    <row r="107" spans="2:41" x14ac:dyDescent="0.55000000000000004">
      <c r="O107" s="1"/>
      <c r="V107" s="1"/>
      <c r="X107" s="1"/>
    </row>
    <row r="108" spans="2:41" x14ac:dyDescent="0.55000000000000004">
      <c r="O108" s="1"/>
      <c r="V108" s="1"/>
      <c r="X108" s="1"/>
    </row>
    <row r="109" spans="2:41" x14ac:dyDescent="0.55000000000000004">
      <c r="O109" s="1"/>
      <c r="V109" s="1"/>
      <c r="X109" s="1"/>
    </row>
    <row r="110" spans="2:41" x14ac:dyDescent="0.55000000000000004">
      <c r="O110" s="1"/>
      <c r="V110" s="1"/>
      <c r="X110" s="1"/>
    </row>
    <row r="111" spans="2:41" x14ac:dyDescent="0.55000000000000004">
      <c r="O111" s="1"/>
      <c r="V111" s="1"/>
      <c r="X111" s="1"/>
    </row>
    <row r="112" spans="2:41" x14ac:dyDescent="0.55000000000000004">
      <c r="O112" s="1"/>
      <c r="V112" s="1"/>
      <c r="X112" s="1"/>
    </row>
    <row r="113" spans="15:24" x14ac:dyDescent="0.55000000000000004">
      <c r="O113" s="1"/>
      <c r="V113" s="1"/>
      <c r="X113" s="1"/>
    </row>
    <row r="114" spans="15:24" x14ac:dyDescent="0.55000000000000004">
      <c r="O114" s="1"/>
      <c r="V114" s="1"/>
      <c r="X114" s="1"/>
    </row>
    <row r="115" spans="15:24" x14ac:dyDescent="0.55000000000000004">
      <c r="O115" s="1"/>
      <c r="V115" s="1"/>
      <c r="X115" s="1"/>
    </row>
    <row r="116" spans="15:24" x14ac:dyDescent="0.55000000000000004">
      <c r="O116" s="1"/>
      <c r="V116" s="1"/>
      <c r="X116" s="1"/>
    </row>
    <row r="117" spans="15:24" x14ac:dyDescent="0.55000000000000004">
      <c r="O117" s="1"/>
      <c r="V117" s="1"/>
      <c r="X117" s="1"/>
    </row>
    <row r="118" spans="15:24" x14ac:dyDescent="0.55000000000000004">
      <c r="O118" s="1"/>
      <c r="V118" s="1"/>
      <c r="X118" s="1"/>
    </row>
    <row r="119" spans="15:24" x14ac:dyDescent="0.55000000000000004">
      <c r="O119" s="1"/>
      <c r="V119" s="1"/>
      <c r="X119" s="1"/>
    </row>
    <row r="120" spans="15:24" x14ac:dyDescent="0.55000000000000004">
      <c r="O120" s="1"/>
      <c r="V120" s="1"/>
      <c r="X120" s="1"/>
    </row>
    <row r="121" spans="15:24" x14ac:dyDescent="0.55000000000000004">
      <c r="O121" s="1"/>
      <c r="V121" s="1"/>
      <c r="X121" s="1"/>
    </row>
    <row r="122" spans="15:24" x14ac:dyDescent="0.55000000000000004">
      <c r="O122" s="1"/>
      <c r="V122" s="1"/>
      <c r="X122" s="1"/>
    </row>
    <row r="123" spans="15:24" x14ac:dyDescent="0.55000000000000004">
      <c r="O123" s="1"/>
      <c r="V123" s="1"/>
      <c r="X123" s="1"/>
    </row>
    <row r="124" spans="15:24" x14ac:dyDescent="0.55000000000000004">
      <c r="O124" s="1"/>
      <c r="V124" s="1"/>
      <c r="X124" s="1"/>
    </row>
    <row r="125" spans="15:24" x14ac:dyDescent="0.55000000000000004">
      <c r="O125" s="1"/>
      <c r="V125" s="1"/>
      <c r="X125" s="1"/>
    </row>
    <row r="126" spans="15:24" x14ac:dyDescent="0.55000000000000004">
      <c r="O126" s="1"/>
      <c r="V126" s="1"/>
      <c r="X126" s="1"/>
    </row>
    <row r="127" spans="15:24" x14ac:dyDescent="0.55000000000000004">
      <c r="O127" s="1"/>
      <c r="V127" s="1"/>
      <c r="X127" s="1"/>
    </row>
    <row r="128" spans="15:24" x14ac:dyDescent="0.55000000000000004">
      <c r="O128" s="1"/>
      <c r="V128" s="1"/>
      <c r="X128" s="1"/>
    </row>
    <row r="129" spans="10:24" x14ac:dyDescent="0.55000000000000004">
      <c r="O129" s="1"/>
      <c r="V129" s="1"/>
      <c r="X129" s="1"/>
    </row>
    <row r="130" spans="10:24" x14ac:dyDescent="0.55000000000000004">
      <c r="O130" s="1"/>
      <c r="V130" s="1"/>
      <c r="X130" s="1"/>
    </row>
    <row r="131" spans="10:24" x14ac:dyDescent="0.55000000000000004">
      <c r="O131" s="1"/>
      <c r="V131" s="1"/>
      <c r="X131" s="1"/>
    </row>
    <row r="132" spans="10:24" x14ac:dyDescent="0.55000000000000004">
      <c r="O132" s="1"/>
      <c r="V132" s="1"/>
      <c r="X132" s="1"/>
    </row>
    <row r="133" spans="10:24" x14ac:dyDescent="0.55000000000000004">
      <c r="O133" s="1"/>
      <c r="V133" s="1"/>
      <c r="X133" s="1"/>
    </row>
    <row r="134" spans="10:24" x14ac:dyDescent="0.55000000000000004">
      <c r="O134" s="1"/>
      <c r="V134" s="1"/>
      <c r="X134" s="1"/>
    </row>
    <row r="135" spans="10:24" x14ac:dyDescent="0.55000000000000004">
      <c r="O135" s="1"/>
      <c r="V135" s="1"/>
      <c r="X135" s="1"/>
    </row>
    <row r="136" spans="10:24" x14ac:dyDescent="0.55000000000000004">
      <c r="O136" s="1"/>
      <c r="V136" s="1"/>
      <c r="X136" s="1"/>
    </row>
    <row r="137" spans="10:24" x14ac:dyDescent="0.55000000000000004">
      <c r="O137" s="1"/>
      <c r="V137" s="1"/>
      <c r="X137" s="1"/>
    </row>
    <row r="138" spans="10:24" x14ac:dyDescent="0.55000000000000004">
      <c r="O138" s="1"/>
      <c r="V138" s="1"/>
      <c r="X138" s="1"/>
    </row>
    <row r="139" spans="10:24" x14ac:dyDescent="0.55000000000000004">
      <c r="O139" s="1"/>
      <c r="V139" s="1"/>
      <c r="X139" s="1"/>
    </row>
    <row r="140" spans="10:24" x14ac:dyDescent="0.55000000000000004">
      <c r="O140" s="1"/>
      <c r="V140" s="1"/>
      <c r="X140" s="1"/>
    </row>
    <row r="141" spans="10:24" x14ac:dyDescent="0.55000000000000004">
      <c r="J141" s="5"/>
      <c r="O141" s="1"/>
      <c r="R141" s="5"/>
      <c r="V141" s="1"/>
      <c r="X141" s="1"/>
    </row>
    <row r="142" spans="10:24" x14ac:dyDescent="0.55000000000000004">
      <c r="J142" s="5"/>
      <c r="O142" s="1"/>
      <c r="R142" s="5"/>
      <c r="V142" s="1"/>
      <c r="X142" s="1"/>
    </row>
    <row r="143" spans="10:24" x14ac:dyDescent="0.55000000000000004">
      <c r="J143" s="5"/>
      <c r="O143" s="1"/>
      <c r="R143" s="5"/>
      <c r="V143" s="1"/>
      <c r="X143" s="1"/>
    </row>
    <row r="144" spans="10:24" x14ac:dyDescent="0.55000000000000004">
      <c r="J144" s="5"/>
      <c r="O144" s="1"/>
      <c r="R144" s="5"/>
      <c r="V144" s="1"/>
      <c r="X144" s="1"/>
    </row>
    <row r="145" spans="10:24" x14ac:dyDescent="0.55000000000000004">
      <c r="J145" s="5"/>
      <c r="O145" s="1"/>
      <c r="R145" s="5"/>
      <c r="V145" s="1"/>
      <c r="X145" s="1"/>
    </row>
    <row r="146" spans="10:24" x14ac:dyDescent="0.55000000000000004">
      <c r="J146" s="5"/>
      <c r="O146" s="1"/>
      <c r="R146" s="5"/>
      <c r="V146" s="1"/>
      <c r="X146" s="1"/>
    </row>
    <row r="147" spans="10:24" x14ac:dyDescent="0.55000000000000004">
      <c r="J147" s="5"/>
      <c r="O147" s="1"/>
      <c r="R147" s="5"/>
      <c r="V147" s="1"/>
      <c r="X147" s="1"/>
    </row>
    <row r="148" spans="10:24" x14ac:dyDescent="0.55000000000000004">
      <c r="J148" s="5"/>
      <c r="O148" s="1"/>
      <c r="R148" s="5"/>
      <c r="V148" s="1"/>
      <c r="X148" s="1"/>
    </row>
    <row r="149" spans="10:24" x14ac:dyDescent="0.55000000000000004">
      <c r="J149" s="5"/>
      <c r="O149" s="1"/>
      <c r="R149" s="5"/>
      <c r="V149" s="1"/>
      <c r="X149" s="1"/>
    </row>
    <row r="150" spans="10:24" x14ac:dyDescent="0.55000000000000004">
      <c r="J150" s="5"/>
      <c r="O150" s="1"/>
      <c r="R150" s="5"/>
      <c r="V150" s="1"/>
      <c r="X150" s="1"/>
    </row>
    <row r="151" spans="10:24" x14ac:dyDescent="0.55000000000000004">
      <c r="J151" s="5"/>
      <c r="O151" s="1"/>
      <c r="R151" s="5"/>
      <c r="V151" s="1"/>
      <c r="X151" s="1"/>
    </row>
    <row r="152" spans="10:24" x14ac:dyDescent="0.55000000000000004">
      <c r="J152" s="5"/>
      <c r="O152" s="1"/>
      <c r="R152" s="5"/>
      <c r="V152" s="1"/>
      <c r="X152" s="1"/>
    </row>
    <row r="153" spans="10:24" x14ac:dyDescent="0.55000000000000004">
      <c r="J153" s="5"/>
      <c r="O153" s="1"/>
      <c r="R153" s="5"/>
      <c r="V153" s="1"/>
      <c r="X153" s="1"/>
    </row>
    <row r="154" spans="10:24" x14ac:dyDescent="0.55000000000000004">
      <c r="J154" s="5"/>
      <c r="O154" s="1"/>
      <c r="R154" s="5"/>
      <c r="V154" s="1"/>
      <c r="X154" s="1"/>
    </row>
    <row r="155" spans="10:24" x14ac:dyDescent="0.55000000000000004">
      <c r="J155" s="5"/>
      <c r="O155" s="1"/>
      <c r="R155" s="5"/>
      <c r="V155" s="1"/>
      <c r="X155" s="1"/>
    </row>
    <row r="156" spans="10:24" x14ac:dyDescent="0.55000000000000004">
      <c r="O156" s="1"/>
      <c r="V156" s="1"/>
      <c r="X156" s="1"/>
    </row>
    <row r="157" spans="10:24" x14ac:dyDescent="0.55000000000000004">
      <c r="O157" s="1"/>
      <c r="V157" s="1"/>
      <c r="X157" s="1"/>
    </row>
    <row r="158" spans="10:24" x14ac:dyDescent="0.55000000000000004">
      <c r="O158" s="1"/>
      <c r="V158" s="1"/>
      <c r="X158" s="1"/>
    </row>
    <row r="159" spans="10:24" x14ac:dyDescent="0.55000000000000004">
      <c r="O159" s="1"/>
      <c r="V159" s="1"/>
      <c r="X159" s="1"/>
    </row>
    <row r="160" spans="10:24" x14ac:dyDescent="0.55000000000000004">
      <c r="O160" s="1"/>
      <c r="V160" s="1"/>
      <c r="X160" s="1"/>
    </row>
    <row r="161" spans="15:24" x14ac:dyDescent="0.55000000000000004">
      <c r="O161" s="1"/>
      <c r="V161" s="1"/>
      <c r="X161" s="1"/>
    </row>
    <row r="162" spans="15:24" x14ac:dyDescent="0.55000000000000004">
      <c r="O162" s="1"/>
      <c r="V162" s="1"/>
      <c r="X162" s="1"/>
    </row>
    <row r="163" spans="15:24" x14ac:dyDescent="0.55000000000000004">
      <c r="O163" s="1"/>
      <c r="V163" s="1"/>
      <c r="X163" s="1"/>
    </row>
    <row r="164" spans="15:24" x14ac:dyDescent="0.55000000000000004">
      <c r="O164" s="1"/>
      <c r="V164" s="1"/>
      <c r="X164" s="1"/>
    </row>
    <row r="165" spans="15:24" x14ac:dyDescent="0.55000000000000004">
      <c r="O165" s="1"/>
      <c r="V165" s="1"/>
      <c r="X165" s="1"/>
    </row>
    <row r="166" spans="15:24" x14ac:dyDescent="0.55000000000000004">
      <c r="O166" s="1"/>
      <c r="V166" s="1"/>
      <c r="X166" s="1"/>
    </row>
    <row r="167" spans="15:24" x14ac:dyDescent="0.55000000000000004">
      <c r="O167" s="1"/>
      <c r="V167" s="1"/>
      <c r="X167" s="1"/>
    </row>
    <row r="168" spans="15:24" x14ac:dyDescent="0.55000000000000004">
      <c r="O168" s="1"/>
      <c r="V168" s="1"/>
      <c r="X168" s="1"/>
    </row>
    <row r="169" spans="15:24" x14ac:dyDescent="0.55000000000000004">
      <c r="O169" s="1"/>
      <c r="V169" s="1"/>
      <c r="X169" s="1"/>
    </row>
    <row r="170" spans="15:24" x14ac:dyDescent="0.55000000000000004">
      <c r="O170" s="1"/>
      <c r="V170" s="1"/>
      <c r="X170" s="1"/>
    </row>
    <row r="171" spans="15:24" x14ac:dyDescent="0.55000000000000004">
      <c r="O171" s="1"/>
      <c r="V171" s="1"/>
      <c r="X171" s="1"/>
    </row>
    <row r="172" spans="15:24" x14ac:dyDescent="0.55000000000000004">
      <c r="O172" s="1"/>
      <c r="V172" s="1"/>
      <c r="X172" s="1"/>
    </row>
    <row r="173" spans="15:24" x14ac:dyDescent="0.55000000000000004">
      <c r="O173" s="1"/>
      <c r="V173" s="1"/>
      <c r="X173" s="1"/>
    </row>
    <row r="174" spans="15:24" x14ac:dyDescent="0.55000000000000004">
      <c r="O174" s="1"/>
      <c r="V174" s="1"/>
      <c r="X174" s="1"/>
    </row>
    <row r="175" spans="15:24" x14ac:dyDescent="0.55000000000000004">
      <c r="O175" s="1"/>
      <c r="V175" s="1"/>
      <c r="X175" s="1"/>
    </row>
    <row r="176" spans="15:24" x14ac:dyDescent="0.55000000000000004">
      <c r="O176" s="1"/>
      <c r="V176" s="1"/>
      <c r="X176" s="1"/>
    </row>
    <row r="177" spans="15:24" x14ac:dyDescent="0.55000000000000004">
      <c r="O177" s="1"/>
      <c r="V177" s="1"/>
      <c r="X177" s="1"/>
    </row>
    <row r="178" spans="15:24" x14ac:dyDescent="0.55000000000000004">
      <c r="O178" s="1"/>
      <c r="V178" s="1"/>
      <c r="X178" s="1"/>
    </row>
    <row r="179" spans="15:24" x14ac:dyDescent="0.55000000000000004">
      <c r="O179" s="1"/>
      <c r="V179" s="1"/>
      <c r="X179" s="1"/>
    </row>
    <row r="180" spans="15:24" x14ac:dyDescent="0.55000000000000004">
      <c r="O180" s="1"/>
      <c r="V180" s="1"/>
      <c r="X180" s="1"/>
    </row>
    <row r="181" spans="15:24" x14ac:dyDescent="0.55000000000000004">
      <c r="O181" s="1"/>
      <c r="V181" s="1"/>
      <c r="X181" s="1"/>
    </row>
    <row r="182" spans="15:24" x14ac:dyDescent="0.55000000000000004">
      <c r="O182" s="1"/>
      <c r="V182" s="1"/>
      <c r="X182" s="1"/>
    </row>
    <row r="183" spans="15:24" x14ac:dyDescent="0.55000000000000004">
      <c r="O183" s="1"/>
      <c r="V183" s="1"/>
      <c r="X183" s="1"/>
    </row>
    <row r="184" spans="15:24" x14ac:dyDescent="0.55000000000000004">
      <c r="O184" s="1"/>
      <c r="V184" s="1"/>
      <c r="X184" s="1"/>
    </row>
    <row r="185" spans="15:24" x14ac:dyDescent="0.55000000000000004">
      <c r="O185" s="1"/>
      <c r="V185" s="1"/>
      <c r="X185" s="1"/>
    </row>
    <row r="186" spans="15:24" x14ac:dyDescent="0.55000000000000004">
      <c r="O186" s="1"/>
      <c r="V186" s="1"/>
      <c r="X186" s="1"/>
    </row>
    <row r="187" spans="15:24" x14ac:dyDescent="0.55000000000000004">
      <c r="O187" s="1"/>
      <c r="V187" s="1"/>
      <c r="X187" s="1"/>
    </row>
    <row r="188" spans="15:24" x14ac:dyDescent="0.55000000000000004">
      <c r="O188" s="1"/>
      <c r="V188" s="1"/>
      <c r="X188" s="1"/>
    </row>
    <row r="189" spans="15:24" x14ac:dyDescent="0.55000000000000004">
      <c r="O189" s="1"/>
      <c r="V189" s="1"/>
      <c r="X189" s="1"/>
    </row>
    <row r="190" spans="15:24" x14ac:dyDescent="0.55000000000000004">
      <c r="O190" s="1"/>
      <c r="V190" s="1"/>
      <c r="X190" s="1"/>
    </row>
    <row r="191" spans="15:24" x14ac:dyDescent="0.55000000000000004">
      <c r="O191" s="1"/>
      <c r="V191" s="1"/>
      <c r="X191" s="1"/>
    </row>
    <row r="192" spans="15:24" x14ac:dyDescent="0.55000000000000004">
      <c r="O192" s="1"/>
      <c r="V192" s="1"/>
      <c r="X192" s="1"/>
    </row>
    <row r="193" spans="15:24" x14ac:dyDescent="0.55000000000000004">
      <c r="O193" s="1"/>
      <c r="V193" s="1"/>
      <c r="X193" s="1"/>
    </row>
    <row r="194" spans="15:24" x14ac:dyDescent="0.55000000000000004">
      <c r="O194" s="1"/>
      <c r="V194" s="1"/>
      <c r="X194" s="1"/>
    </row>
    <row r="195" spans="15:24" x14ac:dyDescent="0.55000000000000004">
      <c r="O195" s="1"/>
      <c r="V195" s="1"/>
      <c r="X195" s="1"/>
    </row>
    <row r="196" spans="15:24" x14ac:dyDescent="0.55000000000000004">
      <c r="O196" s="1"/>
      <c r="V196" s="1"/>
      <c r="X196" s="1"/>
    </row>
    <row r="197" spans="15:24" x14ac:dyDescent="0.55000000000000004">
      <c r="O197" s="1"/>
      <c r="V197" s="1"/>
      <c r="X197" s="1"/>
    </row>
    <row r="198" spans="15:24" x14ac:dyDescent="0.55000000000000004">
      <c r="O198" s="1"/>
      <c r="V198" s="1"/>
      <c r="X198" s="1"/>
    </row>
    <row r="199" spans="15:24" x14ac:dyDescent="0.55000000000000004">
      <c r="O199" s="1"/>
      <c r="V199" s="1"/>
      <c r="X199" s="1"/>
    </row>
    <row r="200" spans="15:24" x14ac:dyDescent="0.55000000000000004">
      <c r="O200" s="1"/>
      <c r="V200" s="1"/>
      <c r="X200" s="1"/>
    </row>
    <row r="201" spans="15:24" x14ac:dyDescent="0.55000000000000004">
      <c r="O201" s="1"/>
      <c r="V201" s="1"/>
      <c r="X201" s="1"/>
    </row>
    <row r="202" spans="15:24" x14ac:dyDescent="0.55000000000000004">
      <c r="O202" s="1"/>
      <c r="V202" s="1"/>
      <c r="X202" s="1"/>
    </row>
    <row r="203" spans="15:24" x14ac:dyDescent="0.55000000000000004">
      <c r="O203" s="1"/>
      <c r="V203" s="1"/>
      <c r="X203" s="1"/>
    </row>
    <row r="204" spans="15:24" x14ac:dyDescent="0.55000000000000004">
      <c r="O204" s="1"/>
      <c r="V204" s="1"/>
      <c r="X204" s="1"/>
    </row>
    <row r="205" spans="15:24" x14ac:dyDescent="0.55000000000000004">
      <c r="O205" s="1"/>
      <c r="V205" s="1"/>
      <c r="X205" s="1"/>
    </row>
    <row r="206" spans="15:24" x14ac:dyDescent="0.55000000000000004">
      <c r="O206" s="1"/>
      <c r="V206" s="1"/>
      <c r="X206" s="1"/>
    </row>
    <row r="207" spans="15:24" x14ac:dyDescent="0.55000000000000004">
      <c r="O207" s="1"/>
      <c r="V207" s="1"/>
      <c r="X207" s="1"/>
    </row>
    <row r="208" spans="15:24" x14ac:dyDescent="0.55000000000000004">
      <c r="O208" s="1"/>
      <c r="V208" s="1"/>
      <c r="X208" s="1"/>
    </row>
    <row r="209" spans="15:24" x14ac:dyDescent="0.55000000000000004">
      <c r="O209" s="1"/>
      <c r="V209" s="1"/>
      <c r="X209" s="1"/>
    </row>
    <row r="210" spans="15:24" x14ac:dyDescent="0.55000000000000004">
      <c r="O210" s="1"/>
      <c r="V210" s="1"/>
      <c r="X210" s="1"/>
    </row>
    <row r="211" spans="15:24" x14ac:dyDescent="0.55000000000000004">
      <c r="O211" s="1"/>
      <c r="V211" s="1"/>
      <c r="X211" s="1"/>
    </row>
    <row r="212" spans="15:24" x14ac:dyDescent="0.55000000000000004">
      <c r="O212" s="1"/>
      <c r="V212" s="1"/>
      <c r="X212" s="1"/>
    </row>
    <row r="213" spans="15:24" x14ac:dyDescent="0.55000000000000004">
      <c r="O213" s="1"/>
      <c r="V213" s="1"/>
      <c r="X213" s="1"/>
    </row>
    <row r="214" spans="15:24" x14ac:dyDescent="0.55000000000000004">
      <c r="O214" s="1"/>
      <c r="V214" s="1"/>
      <c r="X214" s="1"/>
    </row>
    <row r="215" spans="15:24" x14ac:dyDescent="0.55000000000000004">
      <c r="O215" s="1"/>
      <c r="V215" s="1"/>
      <c r="X215" s="1"/>
    </row>
    <row r="216" spans="15:24" x14ac:dyDescent="0.55000000000000004">
      <c r="O216" s="1"/>
      <c r="V216" s="1"/>
      <c r="X216" s="1"/>
    </row>
    <row r="217" spans="15:24" x14ac:dyDescent="0.55000000000000004">
      <c r="O217" s="1"/>
      <c r="V217" s="1"/>
      <c r="X217" s="1"/>
    </row>
    <row r="218" spans="15:24" x14ac:dyDescent="0.55000000000000004">
      <c r="O218" s="1"/>
      <c r="V218" s="1"/>
      <c r="X218" s="1"/>
    </row>
    <row r="219" spans="15:24" x14ac:dyDescent="0.55000000000000004">
      <c r="O219" s="1"/>
      <c r="V219" s="1"/>
      <c r="X219" s="1"/>
    </row>
    <row r="220" spans="15:24" x14ac:dyDescent="0.55000000000000004">
      <c r="O220" s="1"/>
      <c r="V220" s="1"/>
      <c r="X220" s="1"/>
    </row>
    <row r="221" spans="15:24" x14ac:dyDescent="0.55000000000000004">
      <c r="O221" s="1"/>
      <c r="V221" s="1"/>
      <c r="X221" s="1"/>
    </row>
    <row r="222" spans="15:24" x14ac:dyDescent="0.55000000000000004">
      <c r="O222" s="1"/>
      <c r="V222" s="1"/>
      <c r="X222" s="1"/>
    </row>
    <row r="223" spans="15:24" x14ac:dyDescent="0.55000000000000004">
      <c r="O223" s="1"/>
      <c r="V223" s="1"/>
      <c r="X223" s="1"/>
    </row>
    <row r="224" spans="15:24" x14ac:dyDescent="0.55000000000000004">
      <c r="O224" s="1"/>
      <c r="V224" s="1"/>
      <c r="X224" s="1"/>
    </row>
    <row r="225" spans="15:24" x14ac:dyDescent="0.55000000000000004">
      <c r="O225" s="1"/>
      <c r="V225" s="1"/>
      <c r="X225" s="1"/>
    </row>
    <row r="226" spans="15:24" x14ac:dyDescent="0.55000000000000004">
      <c r="O226" s="1"/>
      <c r="V226" s="1"/>
      <c r="X226" s="1"/>
    </row>
    <row r="227" spans="15:24" x14ac:dyDescent="0.55000000000000004">
      <c r="O227" s="1"/>
      <c r="V227" s="1"/>
      <c r="X227" s="1"/>
    </row>
    <row r="228" spans="15:24" x14ac:dyDescent="0.55000000000000004">
      <c r="O228" s="1"/>
      <c r="V228" s="1"/>
      <c r="X228" s="1"/>
    </row>
    <row r="229" spans="15:24" x14ac:dyDescent="0.55000000000000004">
      <c r="O229" s="1"/>
      <c r="V229" s="1"/>
      <c r="X229" s="1"/>
    </row>
    <row r="230" spans="15:24" x14ac:dyDescent="0.55000000000000004">
      <c r="O230" s="1"/>
      <c r="V230" s="1"/>
      <c r="X230" s="1"/>
    </row>
    <row r="231" spans="15:24" x14ac:dyDescent="0.55000000000000004">
      <c r="O231" s="1"/>
      <c r="V231" s="1"/>
      <c r="X231" s="1"/>
    </row>
    <row r="232" spans="15:24" x14ac:dyDescent="0.55000000000000004">
      <c r="O232" s="1"/>
      <c r="V232" s="1"/>
      <c r="X232" s="1"/>
    </row>
    <row r="233" spans="15:24" x14ac:dyDescent="0.55000000000000004">
      <c r="O233" s="1"/>
      <c r="V233" s="1"/>
      <c r="X233" s="1"/>
    </row>
    <row r="234" spans="15:24" x14ac:dyDescent="0.55000000000000004">
      <c r="O234" s="1"/>
      <c r="V234" s="1"/>
      <c r="X234" s="1"/>
    </row>
    <row r="235" spans="15:24" x14ac:dyDescent="0.55000000000000004">
      <c r="O235" s="1"/>
      <c r="V235" s="1"/>
      <c r="X235" s="1"/>
    </row>
    <row r="236" spans="15:24" x14ac:dyDescent="0.55000000000000004">
      <c r="O236" s="1"/>
      <c r="V236" s="1"/>
      <c r="X236" s="1"/>
    </row>
    <row r="237" spans="15:24" x14ac:dyDescent="0.55000000000000004">
      <c r="O237" s="1"/>
      <c r="V237" s="1"/>
      <c r="X237" s="1"/>
    </row>
    <row r="238" spans="15:24" x14ac:dyDescent="0.55000000000000004">
      <c r="O238" s="1"/>
      <c r="V238" s="1"/>
      <c r="X238" s="1"/>
    </row>
    <row r="239" spans="15:24" x14ac:dyDescent="0.55000000000000004">
      <c r="O239" s="1"/>
      <c r="V239" s="1"/>
      <c r="X239" s="1"/>
    </row>
    <row r="240" spans="15:24" x14ac:dyDescent="0.55000000000000004">
      <c r="O240" s="1"/>
      <c r="V240" s="1"/>
      <c r="X240" s="1"/>
    </row>
    <row r="241" spans="15:24" x14ac:dyDescent="0.55000000000000004">
      <c r="O241" s="1"/>
      <c r="V241" s="1"/>
      <c r="X241" s="1"/>
    </row>
    <row r="242" spans="15:24" x14ac:dyDescent="0.55000000000000004">
      <c r="O242" s="1"/>
      <c r="V242" s="1"/>
      <c r="X242" s="1"/>
    </row>
    <row r="243" spans="15:24" x14ac:dyDescent="0.55000000000000004">
      <c r="O243" s="1"/>
      <c r="V243" s="1"/>
      <c r="X243" s="1"/>
    </row>
    <row r="244" spans="15:24" x14ac:dyDescent="0.55000000000000004">
      <c r="O244" s="1"/>
      <c r="V244" s="1"/>
      <c r="X244" s="1"/>
    </row>
    <row r="245" spans="15:24" x14ac:dyDescent="0.55000000000000004">
      <c r="O245" s="1"/>
      <c r="V245" s="1"/>
      <c r="X245" s="1"/>
    </row>
    <row r="246" spans="15:24" x14ac:dyDescent="0.55000000000000004">
      <c r="O246" s="1"/>
      <c r="V246" s="1"/>
      <c r="X246" s="1"/>
    </row>
    <row r="247" spans="15:24" x14ac:dyDescent="0.55000000000000004">
      <c r="O247" s="1"/>
      <c r="V247" s="1"/>
      <c r="X247" s="1"/>
    </row>
    <row r="248" spans="15:24" x14ac:dyDescent="0.55000000000000004">
      <c r="O248" s="1"/>
      <c r="V248" s="1"/>
      <c r="X248" s="1"/>
    </row>
    <row r="249" spans="15:24" x14ac:dyDescent="0.55000000000000004">
      <c r="O249" s="1"/>
      <c r="V249" s="1"/>
      <c r="X249" s="1"/>
    </row>
    <row r="250" spans="15:24" x14ac:dyDescent="0.55000000000000004">
      <c r="O250" s="1"/>
      <c r="V250" s="1"/>
      <c r="X250" s="1"/>
    </row>
    <row r="251" spans="15:24" x14ac:dyDescent="0.55000000000000004">
      <c r="O251" s="1"/>
      <c r="V251" s="1"/>
      <c r="X251" s="1"/>
    </row>
    <row r="252" spans="15:24" x14ac:dyDescent="0.55000000000000004">
      <c r="O252" s="1"/>
      <c r="V252" s="1"/>
      <c r="X252" s="1"/>
    </row>
    <row r="253" spans="15:24" x14ac:dyDescent="0.55000000000000004">
      <c r="O253" s="1"/>
      <c r="V253" s="1"/>
      <c r="X253" s="1"/>
    </row>
    <row r="254" spans="15:24" x14ac:dyDescent="0.55000000000000004">
      <c r="O254" s="1"/>
      <c r="V254" s="1"/>
      <c r="X254" s="1"/>
    </row>
    <row r="255" spans="15:24" x14ac:dyDescent="0.55000000000000004">
      <c r="O255" s="1"/>
      <c r="V255" s="1"/>
      <c r="X255" s="1"/>
    </row>
    <row r="256" spans="15:24" x14ac:dyDescent="0.55000000000000004">
      <c r="O256" s="1"/>
      <c r="V256" s="1"/>
      <c r="X256" s="1"/>
    </row>
    <row r="257" spans="15:24" x14ac:dyDescent="0.55000000000000004">
      <c r="O257" s="1"/>
      <c r="V257" s="1"/>
      <c r="X257" s="1"/>
    </row>
    <row r="258" spans="15:24" x14ac:dyDescent="0.55000000000000004">
      <c r="O258" s="1"/>
      <c r="V258" s="1"/>
      <c r="X258" s="1"/>
    </row>
    <row r="259" spans="15:24" x14ac:dyDescent="0.55000000000000004">
      <c r="O259" s="1"/>
      <c r="V259" s="1"/>
      <c r="X259" s="1"/>
    </row>
    <row r="260" spans="15:24" x14ac:dyDescent="0.55000000000000004">
      <c r="O260" s="1"/>
      <c r="V260" s="1"/>
      <c r="X260" s="1"/>
    </row>
    <row r="261" spans="15:24" x14ac:dyDescent="0.55000000000000004">
      <c r="O261" s="1"/>
      <c r="V261" s="1"/>
      <c r="X261" s="1"/>
    </row>
    <row r="262" spans="15:24" x14ac:dyDescent="0.55000000000000004">
      <c r="O262" s="1"/>
      <c r="V262" s="1"/>
      <c r="X262" s="1"/>
    </row>
    <row r="263" spans="15:24" x14ac:dyDescent="0.55000000000000004">
      <c r="O263" s="1"/>
      <c r="V263" s="1"/>
      <c r="X263" s="1"/>
    </row>
    <row r="264" spans="15:24" x14ac:dyDescent="0.55000000000000004">
      <c r="O264" s="1"/>
      <c r="V264" s="1"/>
      <c r="X264" s="1"/>
    </row>
    <row r="265" spans="15:24" x14ac:dyDescent="0.55000000000000004">
      <c r="O265" s="1"/>
      <c r="V265" s="1"/>
      <c r="X265" s="1"/>
    </row>
    <row r="266" spans="15:24" x14ac:dyDescent="0.55000000000000004">
      <c r="O266" s="1"/>
      <c r="V266" s="1"/>
      <c r="X266" s="1"/>
    </row>
    <row r="267" spans="15:24" x14ac:dyDescent="0.55000000000000004">
      <c r="O267" s="1"/>
      <c r="V267" s="1"/>
      <c r="X267" s="1"/>
    </row>
    <row r="268" spans="15:24" x14ac:dyDescent="0.55000000000000004">
      <c r="O268" s="1"/>
      <c r="V268" s="1"/>
      <c r="X268" s="1"/>
    </row>
    <row r="269" spans="15:24" x14ac:dyDescent="0.55000000000000004">
      <c r="O269" s="1"/>
      <c r="V269" s="1"/>
      <c r="X269" s="1"/>
    </row>
    <row r="270" spans="15:24" x14ac:dyDescent="0.55000000000000004">
      <c r="O270" s="1"/>
      <c r="V270" s="1"/>
      <c r="X270" s="1"/>
    </row>
    <row r="271" spans="15:24" x14ac:dyDescent="0.55000000000000004">
      <c r="O271" s="1"/>
      <c r="V271" s="1"/>
      <c r="X271" s="1"/>
    </row>
    <row r="272" spans="15:24" x14ac:dyDescent="0.55000000000000004">
      <c r="O272" s="1"/>
      <c r="V272" s="1"/>
      <c r="X272" s="1"/>
    </row>
    <row r="273" spans="15:24" x14ac:dyDescent="0.55000000000000004">
      <c r="O273" s="1"/>
      <c r="V273" s="1"/>
      <c r="X273" s="1"/>
    </row>
    <row r="274" spans="15:24" x14ac:dyDescent="0.55000000000000004">
      <c r="O274" s="1"/>
      <c r="V274" s="1"/>
      <c r="X274" s="1"/>
    </row>
    <row r="275" spans="15:24" x14ac:dyDescent="0.55000000000000004">
      <c r="O275" s="1"/>
      <c r="V275" s="1"/>
      <c r="X275" s="1"/>
    </row>
    <row r="276" spans="15:24" x14ac:dyDescent="0.55000000000000004">
      <c r="O276" s="1"/>
      <c r="V276" s="1"/>
      <c r="X276" s="1"/>
    </row>
    <row r="277" spans="15:24" x14ac:dyDescent="0.55000000000000004">
      <c r="O277" s="1"/>
      <c r="V277" s="1"/>
      <c r="X277" s="1"/>
    </row>
    <row r="278" spans="15:24" x14ac:dyDescent="0.55000000000000004">
      <c r="O278" s="1"/>
      <c r="V278" s="1"/>
      <c r="X278" s="1"/>
    </row>
    <row r="279" spans="15:24" x14ac:dyDescent="0.55000000000000004">
      <c r="O279" s="1"/>
      <c r="V279" s="1"/>
      <c r="X279" s="1"/>
    </row>
    <row r="280" spans="15:24" x14ac:dyDescent="0.55000000000000004">
      <c r="O280" s="1"/>
      <c r="V280" s="1"/>
      <c r="X280" s="1"/>
    </row>
    <row r="281" spans="15:24" x14ac:dyDescent="0.55000000000000004">
      <c r="O281" s="1"/>
      <c r="V281" s="1"/>
      <c r="X281" s="1"/>
    </row>
    <row r="282" spans="15:24" x14ac:dyDescent="0.55000000000000004">
      <c r="O282" s="1"/>
      <c r="V282" s="1"/>
      <c r="X282" s="1"/>
    </row>
    <row r="283" spans="15:24" x14ac:dyDescent="0.55000000000000004">
      <c r="O283" s="1"/>
      <c r="V283" s="1"/>
      <c r="X283" s="1"/>
    </row>
    <row r="284" spans="15:24" x14ac:dyDescent="0.55000000000000004">
      <c r="O284" s="1"/>
      <c r="V284" s="1"/>
      <c r="X284" s="1"/>
    </row>
    <row r="285" spans="15:24" x14ac:dyDescent="0.55000000000000004">
      <c r="O285" s="1"/>
      <c r="V285" s="1"/>
      <c r="X285" s="1"/>
    </row>
    <row r="286" spans="15:24" x14ac:dyDescent="0.55000000000000004">
      <c r="O286" s="1"/>
      <c r="V286" s="1"/>
      <c r="X286" s="1"/>
    </row>
    <row r="287" spans="15:24" x14ac:dyDescent="0.55000000000000004">
      <c r="O287" s="1"/>
      <c r="V287" s="1"/>
      <c r="X287" s="1"/>
    </row>
    <row r="288" spans="15:24" x14ac:dyDescent="0.55000000000000004">
      <c r="O288" s="1"/>
      <c r="V288" s="1"/>
      <c r="X288" s="1"/>
    </row>
    <row r="289" spans="15:24" x14ac:dyDescent="0.55000000000000004">
      <c r="O289" s="1"/>
      <c r="V289" s="1"/>
      <c r="X289" s="1"/>
    </row>
    <row r="290" spans="15:24" x14ac:dyDescent="0.55000000000000004">
      <c r="O290" s="1"/>
      <c r="V290" s="1"/>
      <c r="X290" s="1"/>
    </row>
    <row r="291" spans="15:24" x14ac:dyDescent="0.55000000000000004">
      <c r="O291" s="1"/>
      <c r="V291" s="1"/>
      <c r="X291" s="1"/>
    </row>
    <row r="292" spans="15:24" x14ac:dyDescent="0.55000000000000004">
      <c r="O292" s="1"/>
      <c r="V292" s="1"/>
      <c r="X292" s="1"/>
    </row>
    <row r="293" spans="15:24" x14ac:dyDescent="0.55000000000000004">
      <c r="O293" s="1"/>
      <c r="V293" s="1"/>
      <c r="X293" s="1"/>
    </row>
    <row r="294" spans="15:24" x14ac:dyDescent="0.55000000000000004">
      <c r="O294" s="1"/>
      <c r="V294" s="1"/>
      <c r="X294" s="1"/>
    </row>
    <row r="295" spans="15:24" x14ac:dyDescent="0.55000000000000004">
      <c r="O295" s="1"/>
      <c r="V295" s="1"/>
      <c r="X295" s="1"/>
    </row>
    <row r="296" spans="15:24" x14ac:dyDescent="0.55000000000000004">
      <c r="O296" s="1"/>
      <c r="V296" s="1"/>
      <c r="X296" s="1"/>
    </row>
    <row r="297" spans="15:24" x14ac:dyDescent="0.55000000000000004">
      <c r="O297" s="1"/>
      <c r="V297" s="1"/>
      <c r="X297" s="1"/>
    </row>
    <row r="298" spans="15:24" x14ac:dyDescent="0.55000000000000004">
      <c r="O298" s="1"/>
      <c r="V298" s="1"/>
      <c r="X298" s="1"/>
    </row>
    <row r="299" spans="15:24" x14ac:dyDescent="0.55000000000000004">
      <c r="O299" s="1"/>
      <c r="V299" s="1"/>
      <c r="X299" s="1"/>
    </row>
    <row r="300" spans="15:24" x14ac:dyDescent="0.55000000000000004">
      <c r="O300" s="1"/>
      <c r="V300" s="1"/>
      <c r="X300" s="1"/>
    </row>
    <row r="301" spans="15:24" x14ac:dyDescent="0.55000000000000004">
      <c r="O301" s="1"/>
      <c r="V301" s="1"/>
      <c r="X301" s="1"/>
    </row>
    <row r="302" spans="15:24" x14ac:dyDescent="0.55000000000000004">
      <c r="O302" s="1"/>
      <c r="V302" s="1"/>
      <c r="X302" s="1"/>
    </row>
    <row r="303" spans="15:24" x14ac:dyDescent="0.55000000000000004">
      <c r="O303" s="1"/>
      <c r="V303" s="1"/>
      <c r="X303" s="1"/>
    </row>
    <row r="304" spans="15:24" x14ac:dyDescent="0.55000000000000004">
      <c r="O304" s="1"/>
      <c r="V304" s="1"/>
      <c r="X304" s="1"/>
    </row>
    <row r="305" spans="15:24" x14ac:dyDescent="0.55000000000000004">
      <c r="O305" s="1"/>
      <c r="V305" s="1"/>
      <c r="X305" s="1"/>
    </row>
    <row r="306" spans="15:24" x14ac:dyDescent="0.55000000000000004">
      <c r="O306" s="1"/>
      <c r="V306" s="1"/>
      <c r="X306" s="1"/>
    </row>
    <row r="307" spans="15:24" x14ac:dyDescent="0.55000000000000004">
      <c r="O307" s="1"/>
      <c r="V307" s="1"/>
      <c r="X307" s="1"/>
    </row>
    <row r="308" spans="15:24" x14ac:dyDescent="0.55000000000000004">
      <c r="O308" s="1"/>
      <c r="V308" s="1"/>
      <c r="X308" s="1"/>
    </row>
    <row r="309" spans="15:24" x14ac:dyDescent="0.55000000000000004">
      <c r="O309" s="1"/>
      <c r="V309" s="1"/>
      <c r="X309" s="1"/>
    </row>
    <row r="310" spans="15:24" x14ac:dyDescent="0.55000000000000004">
      <c r="O310" s="1"/>
      <c r="V310" s="1"/>
      <c r="X310" s="1"/>
    </row>
    <row r="311" spans="15:24" x14ac:dyDescent="0.55000000000000004">
      <c r="O311" s="1"/>
      <c r="V311" s="1"/>
      <c r="X311" s="1"/>
    </row>
    <row r="312" spans="15:24" x14ac:dyDescent="0.55000000000000004">
      <c r="O312" s="1"/>
      <c r="V312" s="1"/>
      <c r="X312" s="1"/>
    </row>
    <row r="313" spans="15:24" x14ac:dyDescent="0.55000000000000004">
      <c r="O313" s="1"/>
      <c r="V313" s="1"/>
      <c r="X313" s="1"/>
    </row>
    <row r="314" spans="15:24" x14ac:dyDescent="0.55000000000000004">
      <c r="O314" s="1"/>
      <c r="V314" s="1"/>
      <c r="X314" s="1"/>
    </row>
    <row r="315" spans="15:24" x14ac:dyDescent="0.55000000000000004">
      <c r="O315" s="1"/>
      <c r="V315" s="1"/>
      <c r="X315" s="1"/>
    </row>
    <row r="316" spans="15:24" x14ac:dyDescent="0.55000000000000004">
      <c r="O316" s="1"/>
      <c r="V316" s="1"/>
      <c r="X316" s="1"/>
    </row>
    <row r="317" spans="15:24" x14ac:dyDescent="0.55000000000000004">
      <c r="O317" s="1"/>
      <c r="V317" s="1"/>
      <c r="X317" s="1"/>
    </row>
    <row r="318" spans="15:24" x14ac:dyDescent="0.55000000000000004">
      <c r="O318" s="1"/>
      <c r="V318" s="1"/>
      <c r="X318" s="1"/>
    </row>
    <row r="319" spans="15:24" x14ac:dyDescent="0.55000000000000004">
      <c r="O319" s="1"/>
      <c r="V319" s="1"/>
      <c r="X319" s="1"/>
    </row>
    <row r="320" spans="15:24" x14ac:dyDescent="0.55000000000000004">
      <c r="O320" s="1"/>
      <c r="V320" s="1"/>
      <c r="X320" s="1"/>
    </row>
    <row r="321" spans="15:24" x14ac:dyDescent="0.55000000000000004">
      <c r="O321" s="1"/>
      <c r="V321" s="1"/>
      <c r="X321" s="1"/>
    </row>
    <row r="322" spans="15:24" x14ac:dyDescent="0.55000000000000004">
      <c r="O322" s="1"/>
      <c r="V322" s="1"/>
      <c r="X322" s="1"/>
    </row>
    <row r="323" spans="15:24" x14ac:dyDescent="0.55000000000000004">
      <c r="O323" s="1"/>
      <c r="V323" s="1"/>
      <c r="X323" s="1"/>
    </row>
    <row r="324" spans="15:24" x14ac:dyDescent="0.55000000000000004">
      <c r="O324" s="1"/>
      <c r="V324" s="1"/>
      <c r="X324" s="1"/>
    </row>
    <row r="325" spans="15:24" x14ac:dyDescent="0.55000000000000004">
      <c r="O325" s="1"/>
      <c r="V325" s="1"/>
      <c r="X325" s="1"/>
    </row>
    <row r="326" spans="15:24" x14ac:dyDescent="0.55000000000000004">
      <c r="O326" s="1"/>
      <c r="V326" s="1"/>
      <c r="X326" s="1"/>
    </row>
    <row r="327" spans="15:24" x14ac:dyDescent="0.55000000000000004">
      <c r="O327" s="1"/>
      <c r="V327" s="1"/>
      <c r="X327" s="1"/>
    </row>
    <row r="328" spans="15:24" x14ac:dyDescent="0.55000000000000004">
      <c r="O328" s="1"/>
      <c r="V328" s="1"/>
      <c r="X328" s="1"/>
    </row>
    <row r="329" spans="15:24" x14ac:dyDescent="0.55000000000000004">
      <c r="O329" s="1"/>
      <c r="V329" s="1"/>
      <c r="X329" s="1"/>
    </row>
    <row r="330" spans="15:24" x14ac:dyDescent="0.55000000000000004">
      <c r="O330" s="1"/>
      <c r="V330" s="1"/>
      <c r="X330" s="1"/>
    </row>
    <row r="331" spans="15:24" x14ac:dyDescent="0.55000000000000004">
      <c r="O331" s="1"/>
      <c r="V331" s="1"/>
      <c r="X331" s="1"/>
    </row>
    <row r="332" spans="15:24" x14ac:dyDescent="0.55000000000000004">
      <c r="O332" s="1"/>
      <c r="V332" s="1"/>
      <c r="X332" s="1"/>
    </row>
    <row r="333" spans="15:24" x14ac:dyDescent="0.55000000000000004">
      <c r="O333" s="1"/>
      <c r="V333" s="1"/>
      <c r="X333" s="1"/>
    </row>
    <row r="334" spans="15:24" x14ac:dyDescent="0.55000000000000004">
      <c r="O334" s="1"/>
      <c r="V334" s="1"/>
      <c r="X334" s="1"/>
    </row>
    <row r="335" spans="15:24" x14ac:dyDescent="0.55000000000000004">
      <c r="O335" s="1"/>
      <c r="V335" s="1"/>
      <c r="X335" s="1"/>
    </row>
    <row r="336" spans="15:24" x14ac:dyDescent="0.55000000000000004">
      <c r="O336" s="1"/>
      <c r="V336" s="1"/>
      <c r="X336" s="1"/>
    </row>
    <row r="337" spans="15:24" x14ac:dyDescent="0.55000000000000004">
      <c r="O337" s="1"/>
      <c r="V337" s="1"/>
      <c r="X337" s="1"/>
    </row>
    <row r="338" spans="15:24" x14ac:dyDescent="0.55000000000000004">
      <c r="O338" s="1"/>
      <c r="V338" s="1"/>
      <c r="X338" s="1"/>
    </row>
    <row r="339" spans="15:24" x14ac:dyDescent="0.55000000000000004">
      <c r="O339" s="1"/>
      <c r="V339" s="1"/>
      <c r="X339" s="1"/>
    </row>
    <row r="340" spans="15:24" x14ac:dyDescent="0.55000000000000004">
      <c r="O340" s="1"/>
      <c r="V340" s="1"/>
      <c r="X340" s="1"/>
    </row>
    <row r="341" spans="15:24" x14ac:dyDescent="0.55000000000000004">
      <c r="O341" s="1"/>
      <c r="V341" s="1"/>
      <c r="X341" s="1"/>
    </row>
    <row r="342" spans="15:24" x14ac:dyDescent="0.55000000000000004">
      <c r="O342" s="1"/>
      <c r="V342" s="1"/>
      <c r="X342" s="1"/>
    </row>
    <row r="343" spans="15:24" x14ac:dyDescent="0.55000000000000004">
      <c r="O343" s="1"/>
      <c r="V343" s="1"/>
      <c r="X343" s="1"/>
    </row>
    <row r="344" spans="15:24" x14ac:dyDescent="0.55000000000000004">
      <c r="O344" s="1"/>
      <c r="V344" s="1"/>
      <c r="X344" s="1"/>
    </row>
    <row r="345" spans="15:24" x14ac:dyDescent="0.55000000000000004">
      <c r="O345" s="1"/>
      <c r="V345" s="1"/>
      <c r="X345" s="1"/>
    </row>
    <row r="346" spans="15:24" x14ac:dyDescent="0.55000000000000004">
      <c r="O346" s="1"/>
      <c r="V346" s="1"/>
      <c r="X346" s="1"/>
    </row>
    <row r="347" spans="15:24" x14ac:dyDescent="0.55000000000000004">
      <c r="O347" s="1"/>
      <c r="V347" s="1"/>
      <c r="X347" s="1"/>
    </row>
    <row r="348" spans="15:24" x14ac:dyDescent="0.55000000000000004">
      <c r="O348" s="1"/>
      <c r="V348" s="1"/>
      <c r="X348" s="1"/>
    </row>
    <row r="349" spans="15:24" x14ac:dyDescent="0.55000000000000004">
      <c r="O349" s="1"/>
      <c r="V349" s="1"/>
      <c r="X349" s="1"/>
    </row>
    <row r="350" spans="15:24" x14ac:dyDescent="0.55000000000000004">
      <c r="O350" s="1"/>
      <c r="V350" s="1"/>
      <c r="X350" s="1"/>
    </row>
    <row r="351" spans="15:24" x14ac:dyDescent="0.55000000000000004">
      <c r="O351" s="1"/>
      <c r="V351" s="1"/>
      <c r="X351" s="1"/>
    </row>
    <row r="352" spans="15:24" x14ac:dyDescent="0.55000000000000004">
      <c r="O352" s="1"/>
      <c r="V352" s="1"/>
      <c r="X352" s="1"/>
    </row>
    <row r="353" spans="15:24" x14ac:dyDescent="0.55000000000000004">
      <c r="O353" s="1"/>
      <c r="V353" s="1"/>
      <c r="X353" s="1"/>
    </row>
    <row r="354" spans="15:24" x14ac:dyDescent="0.55000000000000004">
      <c r="O354" s="1"/>
      <c r="V354" s="1"/>
      <c r="X354" s="1"/>
    </row>
    <row r="355" spans="15:24" x14ac:dyDescent="0.55000000000000004">
      <c r="O355" s="1"/>
      <c r="V355" s="1"/>
      <c r="X355" s="1"/>
    </row>
    <row r="356" spans="15:24" x14ac:dyDescent="0.55000000000000004">
      <c r="O356" s="1"/>
      <c r="V356" s="1"/>
      <c r="X356" s="1"/>
    </row>
    <row r="357" spans="15:24" x14ac:dyDescent="0.55000000000000004">
      <c r="O357" s="1"/>
      <c r="V357" s="1"/>
      <c r="X357" s="1"/>
    </row>
    <row r="358" spans="15:24" x14ac:dyDescent="0.55000000000000004">
      <c r="O358" s="1"/>
      <c r="V358" s="1"/>
      <c r="X358" s="1"/>
    </row>
    <row r="359" spans="15:24" x14ac:dyDescent="0.55000000000000004">
      <c r="O359" s="1"/>
      <c r="V359" s="1"/>
      <c r="X359" s="1"/>
    </row>
    <row r="360" spans="15:24" x14ac:dyDescent="0.55000000000000004">
      <c r="O360" s="1"/>
      <c r="V360" s="1"/>
      <c r="X360" s="1"/>
    </row>
    <row r="361" spans="15:24" x14ac:dyDescent="0.55000000000000004">
      <c r="O361" s="1"/>
      <c r="V361" s="1"/>
      <c r="X361" s="1"/>
    </row>
    <row r="362" spans="15:24" x14ac:dyDescent="0.55000000000000004">
      <c r="O362" s="1"/>
      <c r="V362" s="1"/>
      <c r="X362" s="1"/>
    </row>
    <row r="363" spans="15:24" x14ac:dyDescent="0.55000000000000004">
      <c r="O363" s="1"/>
      <c r="V363" s="1"/>
      <c r="X363" s="1"/>
    </row>
    <row r="364" spans="15:24" x14ac:dyDescent="0.55000000000000004">
      <c r="O364" s="1"/>
      <c r="V364" s="1"/>
      <c r="X364" s="1"/>
    </row>
    <row r="365" spans="15:24" x14ac:dyDescent="0.55000000000000004">
      <c r="O365" s="1"/>
      <c r="V365" s="1"/>
      <c r="X365" s="1"/>
    </row>
    <row r="366" spans="15:24" x14ac:dyDescent="0.55000000000000004">
      <c r="O366" s="1"/>
      <c r="V366" s="1"/>
      <c r="X366" s="1"/>
    </row>
    <row r="367" spans="15:24" x14ac:dyDescent="0.55000000000000004">
      <c r="O367" s="1"/>
      <c r="V367" s="1"/>
      <c r="X367" s="1"/>
    </row>
    <row r="368" spans="15:24" x14ac:dyDescent="0.55000000000000004">
      <c r="O368" s="1"/>
      <c r="V368" s="1"/>
      <c r="X368" s="1"/>
    </row>
    <row r="369" spans="15:24" x14ac:dyDescent="0.55000000000000004">
      <c r="O369" s="1"/>
      <c r="V369" s="1"/>
      <c r="X369" s="1"/>
    </row>
    <row r="370" spans="15:24" x14ac:dyDescent="0.55000000000000004">
      <c r="O370" s="1"/>
      <c r="V370" s="1"/>
      <c r="X370" s="1"/>
    </row>
    <row r="371" spans="15:24" x14ac:dyDescent="0.55000000000000004">
      <c r="O371" s="1"/>
      <c r="V371" s="1"/>
      <c r="X371" s="1"/>
    </row>
    <row r="372" spans="15:24" x14ac:dyDescent="0.55000000000000004">
      <c r="O372" s="1"/>
      <c r="V372" s="1"/>
      <c r="X372" s="1"/>
    </row>
    <row r="373" spans="15:24" x14ac:dyDescent="0.55000000000000004">
      <c r="O373" s="1"/>
      <c r="V373" s="1"/>
      <c r="X373" s="1"/>
    </row>
    <row r="374" spans="15:24" x14ac:dyDescent="0.55000000000000004">
      <c r="O374" s="1"/>
      <c r="V374" s="1"/>
      <c r="X374" s="1"/>
    </row>
    <row r="375" spans="15:24" x14ac:dyDescent="0.55000000000000004">
      <c r="O375" s="1"/>
      <c r="V375" s="1"/>
      <c r="X375" s="1"/>
    </row>
    <row r="376" spans="15:24" x14ac:dyDescent="0.55000000000000004">
      <c r="O376" s="1"/>
      <c r="V376" s="1"/>
      <c r="X376" s="1"/>
    </row>
    <row r="377" spans="15:24" x14ac:dyDescent="0.55000000000000004">
      <c r="O377" s="1"/>
      <c r="V377" s="1"/>
      <c r="X377" s="1"/>
    </row>
    <row r="378" spans="15:24" x14ac:dyDescent="0.55000000000000004">
      <c r="O378" s="1"/>
      <c r="V378" s="1"/>
      <c r="X378" s="1"/>
    </row>
    <row r="379" spans="15:24" x14ac:dyDescent="0.55000000000000004">
      <c r="O379" s="1"/>
      <c r="V379" s="1"/>
      <c r="X379" s="1"/>
    </row>
    <row r="380" spans="15:24" x14ac:dyDescent="0.55000000000000004">
      <c r="O380" s="1"/>
      <c r="V380" s="1"/>
      <c r="X380" s="1"/>
    </row>
    <row r="381" spans="15:24" x14ac:dyDescent="0.55000000000000004">
      <c r="O381" s="1"/>
      <c r="V381" s="1"/>
      <c r="X381" s="1"/>
    </row>
    <row r="382" spans="15:24" x14ac:dyDescent="0.55000000000000004">
      <c r="O382" s="1"/>
      <c r="V382" s="1"/>
      <c r="X382" s="1"/>
    </row>
    <row r="383" spans="15:24" x14ac:dyDescent="0.55000000000000004">
      <c r="O383" s="1"/>
      <c r="V383" s="1"/>
      <c r="X383" s="1"/>
    </row>
    <row r="384" spans="15:24" x14ac:dyDescent="0.55000000000000004">
      <c r="O384" s="1"/>
      <c r="V384" s="1"/>
      <c r="X384" s="1"/>
    </row>
    <row r="385" spans="15:24" x14ac:dyDescent="0.55000000000000004">
      <c r="O385" s="1"/>
      <c r="V385" s="1"/>
      <c r="X385" s="1"/>
    </row>
    <row r="386" spans="15:24" x14ac:dyDescent="0.55000000000000004">
      <c r="O386" s="1"/>
      <c r="V386" s="1"/>
      <c r="X386" s="1"/>
    </row>
    <row r="387" spans="15:24" x14ac:dyDescent="0.55000000000000004">
      <c r="O387" s="1"/>
      <c r="V387" s="1"/>
      <c r="X387" s="1"/>
    </row>
    <row r="388" spans="15:24" x14ac:dyDescent="0.55000000000000004">
      <c r="O388" s="1"/>
      <c r="V388" s="1"/>
      <c r="X388" s="1"/>
    </row>
    <row r="389" spans="15:24" x14ac:dyDescent="0.55000000000000004">
      <c r="O389" s="1"/>
      <c r="V389" s="1"/>
      <c r="X389" s="1"/>
    </row>
    <row r="390" spans="15:24" x14ac:dyDescent="0.55000000000000004">
      <c r="O390" s="1"/>
      <c r="V390" s="1"/>
      <c r="X390" s="1"/>
    </row>
    <row r="391" spans="15:24" x14ac:dyDescent="0.55000000000000004">
      <c r="O391" s="1"/>
      <c r="V391" s="1"/>
      <c r="X391" s="1"/>
    </row>
    <row r="392" spans="15:24" x14ac:dyDescent="0.55000000000000004">
      <c r="O392" s="1"/>
      <c r="V392" s="1"/>
      <c r="X392" s="1"/>
    </row>
    <row r="393" spans="15:24" x14ac:dyDescent="0.55000000000000004">
      <c r="O393" s="1"/>
      <c r="V393" s="1"/>
      <c r="X393" s="1"/>
    </row>
    <row r="394" spans="15:24" x14ac:dyDescent="0.55000000000000004">
      <c r="O394" s="1"/>
      <c r="V394" s="1"/>
      <c r="X394" s="1"/>
    </row>
    <row r="395" spans="15:24" x14ac:dyDescent="0.55000000000000004">
      <c r="O395" s="1"/>
      <c r="V395" s="1"/>
      <c r="X395" s="1"/>
    </row>
    <row r="396" spans="15:24" x14ac:dyDescent="0.55000000000000004">
      <c r="O396" s="1"/>
      <c r="V396" s="1"/>
      <c r="X396" s="1"/>
    </row>
    <row r="397" spans="15:24" x14ac:dyDescent="0.55000000000000004">
      <c r="O397" s="1"/>
      <c r="V397" s="1"/>
      <c r="X397" s="1"/>
    </row>
    <row r="398" spans="15:24" x14ac:dyDescent="0.55000000000000004">
      <c r="O398" s="1"/>
      <c r="V398" s="1"/>
      <c r="X398" s="1"/>
    </row>
    <row r="399" spans="15:24" x14ac:dyDescent="0.55000000000000004">
      <c r="O399" s="1"/>
      <c r="V399" s="1"/>
      <c r="X399" s="1"/>
    </row>
    <row r="400" spans="15:24" x14ac:dyDescent="0.55000000000000004">
      <c r="O400" s="1"/>
      <c r="V400" s="1"/>
      <c r="X400" s="1"/>
    </row>
    <row r="401" spans="15:24" x14ac:dyDescent="0.55000000000000004">
      <c r="O401" s="1"/>
      <c r="V401" s="1"/>
      <c r="X401" s="1"/>
    </row>
    <row r="402" spans="15:24" x14ac:dyDescent="0.55000000000000004">
      <c r="O402" s="1"/>
      <c r="V402" s="1"/>
      <c r="X402" s="1"/>
    </row>
    <row r="403" spans="15:24" x14ac:dyDescent="0.55000000000000004">
      <c r="O403" s="1"/>
      <c r="V403" s="1"/>
      <c r="X403" s="1"/>
    </row>
    <row r="404" spans="15:24" x14ac:dyDescent="0.55000000000000004">
      <c r="O404" s="1"/>
      <c r="V404" s="1"/>
      <c r="X404" s="1"/>
    </row>
    <row r="405" spans="15:24" x14ac:dyDescent="0.55000000000000004">
      <c r="O405" s="1"/>
      <c r="V405" s="1"/>
      <c r="X405" s="1"/>
    </row>
    <row r="406" spans="15:24" x14ac:dyDescent="0.55000000000000004">
      <c r="O406" s="1"/>
      <c r="V406" s="1"/>
      <c r="X406" s="1"/>
    </row>
    <row r="407" spans="15:24" x14ac:dyDescent="0.55000000000000004">
      <c r="O407" s="1"/>
      <c r="V407" s="1"/>
      <c r="X407" s="1"/>
    </row>
    <row r="408" spans="15:24" x14ac:dyDescent="0.55000000000000004">
      <c r="O408" s="1"/>
      <c r="V408" s="1"/>
      <c r="X408" s="1"/>
    </row>
    <row r="409" spans="15:24" x14ac:dyDescent="0.55000000000000004">
      <c r="O409" s="1"/>
      <c r="V409" s="1"/>
      <c r="X409" s="1"/>
    </row>
    <row r="410" spans="15:24" x14ac:dyDescent="0.55000000000000004">
      <c r="O410" s="1"/>
      <c r="V410" s="1"/>
      <c r="X410" s="1"/>
    </row>
    <row r="411" spans="15:24" x14ac:dyDescent="0.55000000000000004">
      <c r="O411" s="1"/>
      <c r="V411" s="1"/>
      <c r="X411" s="1"/>
    </row>
    <row r="412" spans="15:24" x14ac:dyDescent="0.55000000000000004">
      <c r="O412" s="1"/>
      <c r="V412" s="1"/>
      <c r="X412" s="1"/>
    </row>
    <row r="413" spans="15:24" x14ac:dyDescent="0.55000000000000004">
      <c r="O413" s="1"/>
      <c r="V413" s="1"/>
      <c r="X413" s="1"/>
    </row>
    <row r="414" spans="15:24" x14ac:dyDescent="0.55000000000000004">
      <c r="O414" s="1"/>
      <c r="V414" s="1"/>
      <c r="X414" s="1"/>
    </row>
    <row r="415" spans="15:24" x14ac:dyDescent="0.55000000000000004">
      <c r="O415" s="1"/>
      <c r="V415" s="1"/>
      <c r="X415" s="1"/>
    </row>
    <row r="416" spans="15:24" x14ac:dyDescent="0.55000000000000004">
      <c r="O416" s="1"/>
      <c r="V416" s="1"/>
      <c r="X416" s="1"/>
    </row>
    <row r="417" spans="15:24" x14ac:dyDescent="0.55000000000000004">
      <c r="O417" s="1"/>
      <c r="V417" s="1"/>
      <c r="X417" s="1"/>
    </row>
    <row r="418" spans="15:24" x14ac:dyDescent="0.55000000000000004">
      <c r="O418" s="1"/>
      <c r="V418" s="1"/>
      <c r="X418" s="1"/>
    </row>
    <row r="419" spans="15:24" x14ac:dyDescent="0.55000000000000004">
      <c r="O419" s="1"/>
      <c r="V419" s="1"/>
      <c r="X419" s="1"/>
    </row>
    <row r="420" spans="15:24" x14ac:dyDescent="0.55000000000000004">
      <c r="O420" s="1"/>
      <c r="V420" s="1"/>
      <c r="X420" s="1"/>
    </row>
    <row r="421" spans="15:24" x14ac:dyDescent="0.55000000000000004">
      <c r="O421" s="1"/>
      <c r="V421" s="1"/>
      <c r="X421" s="1"/>
    </row>
    <row r="422" spans="15:24" x14ac:dyDescent="0.55000000000000004">
      <c r="O422" s="1"/>
      <c r="V422" s="1"/>
      <c r="X422" s="1"/>
    </row>
    <row r="423" spans="15:24" x14ac:dyDescent="0.55000000000000004">
      <c r="O423" s="1"/>
      <c r="V423" s="1"/>
      <c r="X423" s="1"/>
    </row>
    <row r="424" spans="15:24" x14ac:dyDescent="0.55000000000000004">
      <c r="O424" s="1"/>
      <c r="V424" s="1"/>
      <c r="X424" s="1"/>
    </row>
    <row r="425" spans="15:24" x14ac:dyDescent="0.55000000000000004">
      <c r="O425" s="1"/>
      <c r="V425" s="1"/>
      <c r="X425" s="1"/>
    </row>
    <row r="426" spans="15:24" x14ac:dyDescent="0.55000000000000004">
      <c r="O426" s="1"/>
      <c r="V426" s="1"/>
      <c r="X426" s="1"/>
    </row>
    <row r="427" spans="15:24" x14ac:dyDescent="0.55000000000000004">
      <c r="O427" s="1"/>
      <c r="V427" s="1"/>
      <c r="X427" s="1"/>
    </row>
    <row r="428" spans="15:24" x14ac:dyDescent="0.55000000000000004">
      <c r="O428" s="1"/>
      <c r="V428" s="1"/>
      <c r="X428" s="1"/>
    </row>
    <row r="429" spans="15:24" x14ac:dyDescent="0.55000000000000004">
      <c r="O429" s="1"/>
      <c r="V429" s="1"/>
      <c r="X429" s="1"/>
    </row>
    <row r="430" spans="15:24" x14ac:dyDescent="0.55000000000000004">
      <c r="O430" s="1"/>
      <c r="V430" s="1"/>
      <c r="X430" s="1"/>
    </row>
    <row r="431" spans="15:24" x14ac:dyDescent="0.55000000000000004">
      <c r="O431" s="1"/>
      <c r="V431" s="1"/>
      <c r="X431" s="1"/>
    </row>
    <row r="432" spans="15:24" x14ac:dyDescent="0.55000000000000004">
      <c r="O432" s="1"/>
      <c r="V432" s="1"/>
      <c r="X432" s="1"/>
    </row>
    <row r="433" spans="15:24" x14ac:dyDescent="0.55000000000000004">
      <c r="O433" s="1"/>
      <c r="V433" s="1"/>
      <c r="X433" s="1"/>
    </row>
    <row r="434" spans="15:24" x14ac:dyDescent="0.55000000000000004">
      <c r="O434" s="1"/>
      <c r="V434" s="1"/>
      <c r="X434" s="1"/>
    </row>
    <row r="435" spans="15:24" x14ac:dyDescent="0.55000000000000004">
      <c r="O435" s="1"/>
      <c r="V435" s="1"/>
      <c r="X435" s="1"/>
    </row>
    <row r="436" spans="15:24" x14ac:dyDescent="0.55000000000000004">
      <c r="O436" s="1"/>
      <c r="V436" s="1"/>
      <c r="X436" s="1"/>
    </row>
    <row r="437" spans="15:24" x14ac:dyDescent="0.55000000000000004">
      <c r="O437" s="1"/>
      <c r="V437" s="1"/>
      <c r="X437" s="1"/>
    </row>
    <row r="438" spans="15:24" x14ac:dyDescent="0.55000000000000004">
      <c r="O438" s="1"/>
      <c r="V438" s="1"/>
      <c r="X438" s="1"/>
    </row>
    <row r="439" spans="15:24" x14ac:dyDescent="0.55000000000000004">
      <c r="O439" s="1"/>
      <c r="V439" s="1"/>
      <c r="X439" s="1"/>
    </row>
    <row r="440" spans="15:24" x14ac:dyDescent="0.55000000000000004">
      <c r="O440" s="1"/>
      <c r="V440" s="1"/>
      <c r="X440" s="1"/>
    </row>
    <row r="441" spans="15:24" x14ac:dyDescent="0.55000000000000004">
      <c r="O441" s="1"/>
      <c r="V441" s="1"/>
      <c r="X441" s="1"/>
    </row>
    <row r="442" spans="15:24" x14ac:dyDescent="0.55000000000000004">
      <c r="O442" s="1"/>
      <c r="V442" s="1"/>
      <c r="X442" s="1"/>
    </row>
    <row r="443" spans="15:24" x14ac:dyDescent="0.55000000000000004">
      <c r="O443" s="1"/>
      <c r="V443" s="1"/>
      <c r="X443" s="1"/>
    </row>
    <row r="444" spans="15:24" x14ac:dyDescent="0.55000000000000004">
      <c r="O444" s="1"/>
      <c r="V444" s="1"/>
      <c r="X444" s="1"/>
    </row>
    <row r="445" spans="15:24" x14ac:dyDescent="0.55000000000000004">
      <c r="O445" s="1"/>
      <c r="V445" s="1"/>
      <c r="X445" s="1"/>
    </row>
    <row r="446" spans="15:24" x14ac:dyDescent="0.55000000000000004">
      <c r="O446" s="1"/>
      <c r="V446" s="1"/>
      <c r="X446" s="1"/>
    </row>
    <row r="447" spans="15:24" x14ac:dyDescent="0.55000000000000004">
      <c r="O447" s="1"/>
      <c r="V447" s="1"/>
      <c r="X447" s="1"/>
    </row>
    <row r="448" spans="15:24" x14ac:dyDescent="0.55000000000000004">
      <c r="O448" s="1"/>
      <c r="V448" s="1"/>
      <c r="X448" s="1"/>
    </row>
    <row r="449" spans="15:24" x14ac:dyDescent="0.55000000000000004">
      <c r="O449" s="1"/>
      <c r="V449" s="1"/>
      <c r="X449" s="1"/>
    </row>
    <row r="450" spans="15:24" x14ac:dyDescent="0.55000000000000004">
      <c r="O450" s="1"/>
      <c r="V450" s="1"/>
      <c r="X450" s="1"/>
    </row>
    <row r="451" spans="15:24" x14ac:dyDescent="0.55000000000000004">
      <c r="O451" s="1"/>
      <c r="V451" s="1"/>
      <c r="X451" s="1"/>
    </row>
    <row r="452" spans="15:24" x14ac:dyDescent="0.55000000000000004">
      <c r="O452" s="1"/>
      <c r="V452" s="1"/>
      <c r="X452" s="1"/>
    </row>
    <row r="453" spans="15:24" x14ac:dyDescent="0.55000000000000004">
      <c r="O453" s="1"/>
      <c r="V453" s="1"/>
      <c r="X453" s="1"/>
    </row>
    <row r="454" spans="15:24" x14ac:dyDescent="0.55000000000000004">
      <c r="O454" s="1"/>
      <c r="V454" s="1"/>
      <c r="X454" s="1"/>
    </row>
    <row r="455" spans="15:24" x14ac:dyDescent="0.55000000000000004">
      <c r="O455" s="1"/>
      <c r="V455" s="1"/>
      <c r="X455" s="1"/>
    </row>
    <row r="456" spans="15:24" x14ac:dyDescent="0.55000000000000004">
      <c r="O456" s="1"/>
      <c r="V456" s="1"/>
      <c r="X456" s="1"/>
    </row>
    <row r="457" spans="15:24" x14ac:dyDescent="0.55000000000000004">
      <c r="O457" s="1"/>
      <c r="V457" s="1"/>
      <c r="X457" s="1"/>
    </row>
    <row r="458" spans="15:24" x14ac:dyDescent="0.55000000000000004">
      <c r="O458" s="1"/>
      <c r="V458" s="1"/>
      <c r="X458" s="1"/>
    </row>
    <row r="459" spans="15:24" x14ac:dyDescent="0.55000000000000004">
      <c r="O459" s="1"/>
      <c r="V459" s="1"/>
      <c r="X459" s="1"/>
    </row>
    <row r="460" spans="15:24" x14ac:dyDescent="0.55000000000000004">
      <c r="O460" s="1"/>
      <c r="V460" s="1"/>
      <c r="X460" s="1"/>
    </row>
    <row r="461" spans="15:24" x14ac:dyDescent="0.55000000000000004">
      <c r="O461" s="1"/>
      <c r="V461" s="1"/>
      <c r="X461" s="1"/>
    </row>
    <row r="462" spans="15:24" x14ac:dyDescent="0.55000000000000004">
      <c r="O462" s="1"/>
      <c r="V462" s="1"/>
      <c r="X462" s="1"/>
    </row>
    <row r="463" spans="15:24" x14ac:dyDescent="0.55000000000000004">
      <c r="O463" s="1"/>
      <c r="V463" s="1"/>
      <c r="X463" s="1"/>
    </row>
    <row r="464" spans="15:24" x14ac:dyDescent="0.55000000000000004">
      <c r="O464" s="1"/>
      <c r="V464" s="1"/>
      <c r="X464" s="1"/>
    </row>
    <row r="465" spans="15:24" x14ac:dyDescent="0.55000000000000004">
      <c r="O465" s="1"/>
      <c r="V465" s="1"/>
      <c r="X465" s="1"/>
    </row>
    <row r="466" spans="15:24" x14ac:dyDescent="0.55000000000000004">
      <c r="O466" s="1"/>
      <c r="V466" s="1"/>
      <c r="X466" s="1"/>
    </row>
    <row r="467" spans="15:24" x14ac:dyDescent="0.55000000000000004">
      <c r="O467" s="1"/>
      <c r="V467" s="1"/>
      <c r="X467" s="1"/>
    </row>
    <row r="468" spans="15:24" x14ac:dyDescent="0.55000000000000004">
      <c r="O468" s="1"/>
      <c r="V468" s="1"/>
      <c r="X468" s="1"/>
    </row>
    <row r="469" spans="15:24" x14ac:dyDescent="0.55000000000000004">
      <c r="O469" s="1"/>
      <c r="V469" s="1"/>
      <c r="X469" s="1"/>
    </row>
    <row r="470" spans="15:24" x14ac:dyDescent="0.55000000000000004">
      <c r="O470" s="1"/>
      <c r="V470" s="1"/>
      <c r="X470" s="1"/>
    </row>
    <row r="471" spans="15:24" x14ac:dyDescent="0.55000000000000004">
      <c r="O471" s="1"/>
      <c r="V471" s="1"/>
      <c r="X471" s="1"/>
    </row>
    <row r="472" spans="15:24" x14ac:dyDescent="0.55000000000000004">
      <c r="O472" s="1"/>
      <c r="V472" s="1"/>
      <c r="X472" s="1"/>
    </row>
    <row r="473" spans="15:24" x14ac:dyDescent="0.55000000000000004">
      <c r="O473" s="1"/>
      <c r="V473" s="1"/>
      <c r="X473" s="1"/>
    </row>
    <row r="474" spans="15:24" x14ac:dyDescent="0.55000000000000004">
      <c r="O474" s="1"/>
      <c r="V474" s="1"/>
      <c r="X474" s="1"/>
    </row>
    <row r="475" spans="15:24" x14ac:dyDescent="0.55000000000000004">
      <c r="O475" s="1"/>
      <c r="V475" s="1"/>
      <c r="X475" s="1"/>
    </row>
    <row r="476" spans="15:24" x14ac:dyDescent="0.55000000000000004">
      <c r="O476" s="1"/>
      <c r="V476" s="1"/>
      <c r="X476" s="1"/>
    </row>
    <row r="477" spans="15:24" x14ac:dyDescent="0.55000000000000004">
      <c r="O477" s="1"/>
      <c r="V477" s="1"/>
      <c r="X477" s="1"/>
    </row>
    <row r="478" spans="15:24" x14ac:dyDescent="0.55000000000000004">
      <c r="O478" s="1"/>
      <c r="V478" s="1"/>
      <c r="X478" s="1"/>
    </row>
    <row r="479" spans="15:24" x14ac:dyDescent="0.55000000000000004">
      <c r="O479" s="1"/>
      <c r="V479" s="1"/>
      <c r="X479" s="1"/>
    </row>
    <row r="480" spans="15:24" x14ac:dyDescent="0.55000000000000004">
      <c r="O480" s="1"/>
      <c r="V480" s="1"/>
      <c r="X480" s="1"/>
    </row>
    <row r="481" spans="15:24" x14ac:dyDescent="0.55000000000000004">
      <c r="O481" s="1"/>
      <c r="V481" s="1"/>
      <c r="X481" s="1"/>
    </row>
    <row r="482" spans="15:24" x14ac:dyDescent="0.55000000000000004">
      <c r="O482" s="1"/>
      <c r="V482" s="1"/>
      <c r="X482" s="1"/>
    </row>
    <row r="483" spans="15:24" x14ac:dyDescent="0.55000000000000004">
      <c r="O483" s="1"/>
      <c r="V483" s="1"/>
      <c r="X483" s="1"/>
    </row>
    <row r="484" spans="15:24" x14ac:dyDescent="0.55000000000000004">
      <c r="O484" s="1"/>
      <c r="V484" s="1"/>
      <c r="X484" s="1"/>
    </row>
    <row r="485" spans="15:24" x14ac:dyDescent="0.55000000000000004">
      <c r="O485" s="1"/>
      <c r="V485" s="1"/>
      <c r="X485" s="1"/>
    </row>
    <row r="486" spans="15:24" x14ac:dyDescent="0.55000000000000004">
      <c r="O486" s="1"/>
      <c r="V486" s="1"/>
      <c r="X486" s="1"/>
    </row>
    <row r="487" spans="15:24" x14ac:dyDescent="0.55000000000000004">
      <c r="O487" s="1"/>
      <c r="V487" s="1"/>
      <c r="X487" s="1"/>
    </row>
    <row r="488" spans="15:24" x14ac:dyDescent="0.55000000000000004">
      <c r="O488" s="1"/>
      <c r="V488" s="1"/>
      <c r="X488" s="1"/>
    </row>
    <row r="489" spans="15:24" x14ac:dyDescent="0.55000000000000004">
      <c r="O489" s="1"/>
      <c r="V489" s="1"/>
      <c r="X489" s="1"/>
    </row>
    <row r="490" spans="15:24" x14ac:dyDescent="0.55000000000000004">
      <c r="O490" s="1"/>
      <c r="V490" s="1"/>
      <c r="X490" s="1"/>
    </row>
    <row r="491" spans="15:24" x14ac:dyDescent="0.55000000000000004">
      <c r="O491" s="1"/>
      <c r="V491" s="1"/>
      <c r="X491" s="1"/>
    </row>
    <row r="492" spans="15:24" x14ac:dyDescent="0.55000000000000004">
      <c r="O492" s="1"/>
      <c r="V492" s="1"/>
      <c r="X492" s="1"/>
    </row>
    <row r="493" spans="15:24" x14ac:dyDescent="0.55000000000000004">
      <c r="O493" s="1"/>
      <c r="V493" s="1"/>
      <c r="X493" s="1"/>
    </row>
    <row r="494" spans="15:24" x14ac:dyDescent="0.55000000000000004">
      <c r="O494" s="1"/>
      <c r="V494" s="1"/>
      <c r="X494" s="1"/>
    </row>
    <row r="495" spans="15:24" x14ac:dyDescent="0.55000000000000004">
      <c r="O495" s="1"/>
      <c r="V495" s="1"/>
      <c r="X495" s="1"/>
    </row>
    <row r="496" spans="15:24" x14ac:dyDescent="0.55000000000000004">
      <c r="O496" s="1"/>
      <c r="V496" s="1"/>
      <c r="X496" s="1"/>
    </row>
    <row r="497" spans="15:24" x14ac:dyDescent="0.55000000000000004">
      <c r="O497" s="1"/>
      <c r="V497" s="1"/>
      <c r="X497" s="1"/>
    </row>
    <row r="498" spans="15:24" x14ac:dyDescent="0.55000000000000004">
      <c r="O498" s="1"/>
      <c r="V498" s="1"/>
      <c r="X498" s="1"/>
    </row>
    <row r="499" spans="15:24" x14ac:dyDescent="0.55000000000000004">
      <c r="O499" s="1"/>
      <c r="V499" s="1"/>
      <c r="X499" s="1"/>
    </row>
    <row r="500" spans="15:24" x14ac:dyDescent="0.55000000000000004">
      <c r="O500" s="1"/>
      <c r="V500" s="1"/>
      <c r="X500" s="1"/>
    </row>
    <row r="501" spans="15:24" x14ac:dyDescent="0.55000000000000004">
      <c r="O501" s="1"/>
      <c r="V501" s="1"/>
      <c r="X501" s="1"/>
    </row>
    <row r="502" spans="15:24" x14ac:dyDescent="0.55000000000000004">
      <c r="O502" s="1"/>
      <c r="V502" s="1"/>
      <c r="X502" s="1"/>
    </row>
    <row r="503" spans="15:24" x14ac:dyDescent="0.55000000000000004">
      <c r="O503" s="1"/>
      <c r="V503" s="1"/>
      <c r="X503" s="1"/>
    </row>
    <row r="504" spans="15:24" x14ac:dyDescent="0.55000000000000004">
      <c r="O504" s="1"/>
      <c r="V504" s="1"/>
      <c r="X504" s="1"/>
    </row>
    <row r="505" spans="15:24" x14ac:dyDescent="0.55000000000000004">
      <c r="O505" s="1"/>
      <c r="V505" s="1"/>
      <c r="X505" s="1"/>
    </row>
    <row r="506" spans="15:24" x14ac:dyDescent="0.55000000000000004">
      <c r="O506" s="1"/>
      <c r="V506" s="1"/>
      <c r="X506" s="1"/>
    </row>
    <row r="507" spans="15:24" x14ac:dyDescent="0.55000000000000004">
      <c r="O507" s="1"/>
      <c r="V507" s="1"/>
      <c r="X507" s="1"/>
    </row>
    <row r="508" spans="15:24" x14ac:dyDescent="0.55000000000000004">
      <c r="O508" s="1"/>
      <c r="V508" s="1"/>
      <c r="X508" s="1"/>
    </row>
    <row r="509" spans="15:24" x14ac:dyDescent="0.55000000000000004">
      <c r="O509" s="1"/>
      <c r="V509" s="1"/>
      <c r="X509" s="1"/>
    </row>
    <row r="510" spans="15:24" x14ac:dyDescent="0.55000000000000004">
      <c r="O510" s="1"/>
      <c r="V510" s="1"/>
      <c r="X510" s="1"/>
    </row>
    <row r="511" spans="15:24" x14ac:dyDescent="0.55000000000000004">
      <c r="O511" s="1"/>
      <c r="V511" s="1"/>
      <c r="X511" s="1"/>
    </row>
    <row r="512" spans="15:24" x14ac:dyDescent="0.55000000000000004">
      <c r="O512" s="1"/>
      <c r="V512" s="1"/>
      <c r="X512" s="1"/>
    </row>
    <row r="513" spans="15:24" x14ac:dyDescent="0.55000000000000004">
      <c r="O513" s="1"/>
      <c r="V513" s="1"/>
      <c r="X513" s="1"/>
    </row>
    <row r="514" spans="15:24" x14ac:dyDescent="0.55000000000000004">
      <c r="O514" s="1"/>
      <c r="V514" s="1"/>
      <c r="X514" s="1"/>
    </row>
    <row r="515" spans="15:24" x14ac:dyDescent="0.55000000000000004">
      <c r="O515" s="1"/>
      <c r="V515" s="1"/>
      <c r="X515" s="1"/>
    </row>
    <row r="516" spans="15:24" x14ac:dyDescent="0.55000000000000004">
      <c r="O516" s="1"/>
      <c r="V516" s="1"/>
      <c r="X516" s="1"/>
    </row>
    <row r="517" spans="15:24" x14ac:dyDescent="0.55000000000000004">
      <c r="O517" s="1"/>
      <c r="V517" s="1"/>
      <c r="X517" s="1"/>
    </row>
    <row r="518" spans="15:24" x14ac:dyDescent="0.55000000000000004">
      <c r="O518" s="1"/>
      <c r="V518" s="1"/>
      <c r="X518" s="1"/>
    </row>
    <row r="519" spans="15:24" x14ac:dyDescent="0.55000000000000004">
      <c r="O519" s="1"/>
      <c r="V519" s="1"/>
      <c r="X519" s="1"/>
    </row>
    <row r="520" spans="15:24" x14ac:dyDescent="0.55000000000000004">
      <c r="O520" s="1"/>
      <c r="V520" s="1"/>
      <c r="X520" s="1"/>
    </row>
    <row r="521" spans="15:24" x14ac:dyDescent="0.55000000000000004">
      <c r="O521" s="1"/>
      <c r="V521" s="1"/>
      <c r="X521" s="1"/>
    </row>
    <row r="522" spans="15:24" x14ac:dyDescent="0.55000000000000004">
      <c r="O522" s="1"/>
      <c r="V522" s="1"/>
      <c r="X522" s="1"/>
    </row>
    <row r="523" spans="15:24" x14ac:dyDescent="0.55000000000000004">
      <c r="O523" s="1"/>
      <c r="V523" s="1"/>
      <c r="X523" s="1"/>
    </row>
    <row r="524" spans="15:24" x14ac:dyDescent="0.55000000000000004">
      <c r="O524" s="1"/>
      <c r="V524" s="1"/>
      <c r="X524" s="1"/>
    </row>
    <row r="525" spans="15:24" x14ac:dyDescent="0.55000000000000004">
      <c r="O525" s="1"/>
      <c r="V525" s="1"/>
      <c r="X525" s="1"/>
    </row>
    <row r="526" spans="15:24" x14ac:dyDescent="0.55000000000000004">
      <c r="O526" s="1"/>
      <c r="V526" s="1"/>
      <c r="X526" s="1"/>
    </row>
    <row r="527" spans="15:24" x14ac:dyDescent="0.55000000000000004">
      <c r="O527" s="1"/>
      <c r="V527" s="1"/>
      <c r="X527" s="1"/>
    </row>
    <row r="528" spans="15:24" x14ac:dyDescent="0.55000000000000004">
      <c r="O528" s="1"/>
      <c r="V528" s="1"/>
      <c r="X528" s="1"/>
    </row>
    <row r="529" spans="15:24" x14ac:dyDescent="0.55000000000000004">
      <c r="O529" s="1"/>
      <c r="V529" s="1"/>
      <c r="X529" s="1"/>
    </row>
    <row r="530" spans="15:24" x14ac:dyDescent="0.55000000000000004">
      <c r="O530" s="1"/>
      <c r="V530" s="1"/>
      <c r="X530" s="1"/>
    </row>
    <row r="531" spans="15:24" x14ac:dyDescent="0.55000000000000004">
      <c r="O531" s="1"/>
      <c r="V531" s="1"/>
      <c r="X531" s="1"/>
    </row>
    <row r="532" spans="15:24" x14ac:dyDescent="0.55000000000000004">
      <c r="O532" s="1"/>
      <c r="V532" s="1"/>
      <c r="X532" s="1"/>
    </row>
    <row r="533" spans="15:24" x14ac:dyDescent="0.55000000000000004">
      <c r="O533" s="1"/>
      <c r="V533" s="1"/>
      <c r="X533" s="1"/>
    </row>
    <row r="534" spans="15:24" x14ac:dyDescent="0.55000000000000004">
      <c r="O534" s="1"/>
      <c r="V534" s="1"/>
      <c r="X534" s="1"/>
    </row>
    <row r="535" spans="15:24" x14ac:dyDescent="0.55000000000000004">
      <c r="O535" s="1"/>
      <c r="V535" s="1"/>
      <c r="X535" s="1"/>
    </row>
    <row r="536" spans="15:24" x14ac:dyDescent="0.55000000000000004">
      <c r="O536" s="1"/>
      <c r="V536" s="1"/>
      <c r="X536" s="1"/>
    </row>
    <row r="537" spans="15:24" x14ac:dyDescent="0.55000000000000004">
      <c r="O537" s="1"/>
      <c r="V537" s="1"/>
      <c r="X537" s="1"/>
    </row>
    <row r="538" spans="15:24" x14ac:dyDescent="0.55000000000000004">
      <c r="O538" s="1"/>
      <c r="V538" s="1"/>
      <c r="X538" s="1"/>
    </row>
    <row r="539" spans="15:24" x14ac:dyDescent="0.55000000000000004">
      <c r="O539" s="1"/>
      <c r="V539" s="1"/>
      <c r="X539" s="1"/>
    </row>
    <row r="540" spans="15:24" x14ac:dyDescent="0.55000000000000004">
      <c r="O540" s="1"/>
      <c r="V540" s="1"/>
      <c r="X540" s="1"/>
    </row>
    <row r="541" spans="15:24" x14ac:dyDescent="0.55000000000000004">
      <c r="O541" s="1"/>
      <c r="V541" s="1"/>
      <c r="X541" s="1"/>
    </row>
    <row r="542" spans="15:24" x14ac:dyDescent="0.55000000000000004">
      <c r="O542" s="1"/>
      <c r="V542" s="1"/>
      <c r="X542" s="1"/>
    </row>
    <row r="543" spans="15:24" x14ac:dyDescent="0.55000000000000004">
      <c r="O543" s="1"/>
      <c r="V543" s="1"/>
      <c r="X543" s="1"/>
    </row>
    <row r="544" spans="15:24" x14ac:dyDescent="0.55000000000000004">
      <c r="O544" s="1"/>
      <c r="V544" s="1"/>
      <c r="X544" s="1"/>
    </row>
    <row r="545" spans="15:24" x14ac:dyDescent="0.55000000000000004">
      <c r="O545" s="1"/>
      <c r="V545" s="1"/>
      <c r="X545" s="1"/>
    </row>
    <row r="546" spans="15:24" x14ac:dyDescent="0.55000000000000004">
      <c r="O546" s="1"/>
      <c r="V546" s="1"/>
      <c r="X546" s="1"/>
    </row>
    <row r="547" spans="15:24" x14ac:dyDescent="0.55000000000000004">
      <c r="O547" s="1"/>
      <c r="V547" s="1"/>
      <c r="X547" s="1"/>
    </row>
    <row r="548" spans="15:24" x14ac:dyDescent="0.55000000000000004">
      <c r="O548" s="1"/>
      <c r="V548" s="1"/>
      <c r="X548" s="1"/>
    </row>
    <row r="549" spans="15:24" x14ac:dyDescent="0.55000000000000004">
      <c r="O549" s="1"/>
      <c r="V549" s="1"/>
      <c r="X549" s="1"/>
    </row>
    <row r="550" spans="15:24" x14ac:dyDescent="0.55000000000000004">
      <c r="O550" s="1"/>
      <c r="V550" s="1"/>
      <c r="X550" s="1"/>
    </row>
    <row r="551" spans="15:24" x14ac:dyDescent="0.55000000000000004">
      <c r="O551" s="1"/>
      <c r="V551" s="1"/>
      <c r="X551" s="1"/>
    </row>
    <row r="552" spans="15:24" x14ac:dyDescent="0.55000000000000004">
      <c r="O552" s="1"/>
      <c r="V552" s="1"/>
      <c r="X552" s="1"/>
    </row>
    <row r="553" spans="15:24" x14ac:dyDescent="0.55000000000000004">
      <c r="O553" s="1"/>
      <c r="V553" s="1"/>
      <c r="X553" s="1"/>
    </row>
    <row r="554" spans="15:24" x14ac:dyDescent="0.55000000000000004">
      <c r="O554" s="1"/>
      <c r="V554" s="1"/>
      <c r="X554" s="1"/>
    </row>
    <row r="555" spans="15:24" x14ac:dyDescent="0.55000000000000004">
      <c r="O555" s="1"/>
      <c r="V555" s="1"/>
      <c r="X555" s="1"/>
    </row>
    <row r="556" spans="15:24" x14ac:dyDescent="0.55000000000000004">
      <c r="O556" s="1"/>
      <c r="V556" s="1"/>
      <c r="X556" s="1"/>
    </row>
    <row r="557" spans="15:24" x14ac:dyDescent="0.55000000000000004">
      <c r="O557" s="1"/>
      <c r="V557" s="1"/>
      <c r="X557" s="1"/>
    </row>
    <row r="558" spans="15:24" x14ac:dyDescent="0.55000000000000004">
      <c r="O558" s="1"/>
      <c r="V558" s="1"/>
      <c r="X558" s="1"/>
    </row>
    <row r="559" spans="15:24" x14ac:dyDescent="0.55000000000000004">
      <c r="O559" s="1"/>
      <c r="V559" s="1"/>
      <c r="X559" s="1"/>
    </row>
    <row r="560" spans="15:24" x14ac:dyDescent="0.55000000000000004">
      <c r="O560" s="1"/>
      <c r="V560" s="1"/>
      <c r="X560" s="1"/>
    </row>
    <row r="561" spans="15:24" x14ac:dyDescent="0.55000000000000004">
      <c r="O561" s="1"/>
      <c r="V561" s="1"/>
      <c r="X561" s="1"/>
    </row>
    <row r="562" spans="15:24" x14ac:dyDescent="0.55000000000000004">
      <c r="O562" s="1"/>
      <c r="V562" s="1"/>
      <c r="X562" s="1"/>
    </row>
    <row r="563" spans="15:24" x14ac:dyDescent="0.55000000000000004">
      <c r="O563" s="1"/>
      <c r="V563" s="1"/>
      <c r="X563" s="1"/>
    </row>
    <row r="564" spans="15:24" x14ac:dyDescent="0.55000000000000004">
      <c r="O564" s="1"/>
      <c r="V564" s="1"/>
      <c r="X564" s="1"/>
    </row>
    <row r="565" spans="15:24" x14ac:dyDescent="0.55000000000000004">
      <c r="O565" s="1"/>
      <c r="V565" s="1"/>
      <c r="X565" s="1"/>
    </row>
    <row r="566" spans="15:24" x14ac:dyDescent="0.55000000000000004">
      <c r="O566" s="1"/>
      <c r="V566" s="1"/>
      <c r="X566" s="1"/>
    </row>
    <row r="567" spans="15:24" x14ac:dyDescent="0.55000000000000004">
      <c r="O567" s="1"/>
      <c r="V567" s="1"/>
      <c r="X567" s="1"/>
    </row>
    <row r="568" spans="15:24" x14ac:dyDescent="0.55000000000000004">
      <c r="O568" s="1"/>
      <c r="V568" s="1"/>
      <c r="X568" s="1"/>
    </row>
    <row r="569" spans="15:24" x14ac:dyDescent="0.55000000000000004">
      <c r="O569" s="1"/>
      <c r="V569" s="1"/>
      <c r="X569" s="1"/>
    </row>
    <row r="570" spans="15:24" x14ac:dyDescent="0.55000000000000004">
      <c r="O570" s="1"/>
      <c r="V570" s="1"/>
      <c r="X570" s="1"/>
    </row>
    <row r="571" spans="15:24" x14ac:dyDescent="0.55000000000000004">
      <c r="O571" s="1"/>
      <c r="V571" s="1"/>
      <c r="X571" s="1"/>
    </row>
    <row r="572" spans="15:24" x14ac:dyDescent="0.55000000000000004">
      <c r="O572" s="1"/>
      <c r="V572" s="1"/>
      <c r="X572" s="1"/>
    </row>
    <row r="573" spans="15:24" x14ac:dyDescent="0.55000000000000004">
      <c r="O573" s="1"/>
      <c r="V573" s="1"/>
      <c r="X573" s="1"/>
    </row>
    <row r="574" spans="15:24" x14ac:dyDescent="0.55000000000000004">
      <c r="O574" s="1"/>
      <c r="V574" s="1"/>
      <c r="X574" s="1"/>
    </row>
    <row r="575" spans="15:24" x14ac:dyDescent="0.55000000000000004">
      <c r="O575" s="1"/>
      <c r="V575" s="1"/>
      <c r="X575" s="1"/>
    </row>
    <row r="576" spans="15:24" x14ac:dyDescent="0.55000000000000004">
      <c r="O576" s="1"/>
      <c r="V576" s="1"/>
      <c r="X576" s="1"/>
    </row>
    <row r="577" spans="15:24" x14ac:dyDescent="0.55000000000000004">
      <c r="O577" s="1"/>
      <c r="V577" s="1"/>
      <c r="X577" s="1"/>
    </row>
    <row r="578" spans="15:24" x14ac:dyDescent="0.55000000000000004">
      <c r="O578" s="1"/>
      <c r="V578" s="1"/>
      <c r="X578" s="1"/>
    </row>
    <row r="579" spans="15:24" x14ac:dyDescent="0.55000000000000004">
      <c r="O579" s="1"/>
      <c r="V579" s="1"/>
      <c r="X579" s="1"/>
    </row>
    <row r="580" spans="15:24" x14ac:dyDescent="0.55000000000000004">
      <c r="O580" s="1"/>
      <c r="V580" s="1"/>
      <c r="X580" s="1"/>
    </row>
    <row r="581" spans="15:24" x14ac:dyDescent="0.55000000000000004">
      <c r="O581" s="1"/>
      <c r="V581" s="1"/>
      <c r="X581" s="1"/>
    </row>
    <row r="582" spans="15:24" x14ac:dyDescent="0.55000000000000004">
      <c r="O582" s="1"/>
      <c r="V582" s="1"/>
      <c r="X582" s="1"/>
    </row>
    <row r="583" spans="15:24" x14ac:dyDescent="0.55000000000000004">
      <c r="O583" s="1"/>
      <c r="V583" s="1"/>
      <c r="X583" s="1"/>
    </row>
    <row r="584" spans="15:24" x14ac:dyDescent="0.55000000000000004">
      <c r="O584" s="1"/>
      <c r="V584" s="1"/>
      <c r="X584" s="1"/>
    </row>
    <row r="585" spans="15:24" x14ac:dyDescent="0.55000000000000004">
      <c r="O585" s="1"/>
      <c r="V585" s="1"/>
      <c r="X585" s="1"/>
    </row>
    <row r="586" spans="15:24" x14ac:dyDescent="0.55000000000000004">
      <c r="O586" s="1"/>
      <c r="V586" s="1"/>
      <c r="X586" s="1"/>
    </row>
    <row r="587" spans="15:24" x14ac:dyDescent="0.55000000000000004">
      <c r="O587" s="1"/>
      <c r="V587" s="1"/>
      <c r="X587" s="1"/>
    </row>
    <row r="588" spans="15:24" x14ac:dyDescent="0.55000000000000004">
      <c r="O588" s="1"/>
      <c r="V588" s="1"/>
      <c r="X588" s="1"/>
    </row>
    <row r="589" spans="15:24" x14ac:dyDescent="0.55000000000000004">
      <c r="O589" s="1"/>
      <c r="V589" s="1"/>
      <c r="X589" s="1"/>
    </row>
    <row r="590" spans="15:24" x14ac:dyDescent="0.55000000000000004">
      <c r="O590" s="1"/>
      <c r="V590" s="1"/>
      <c r="X590" s="1"/>
    </row>
    <row r="591" spans="15:24" x14ac:dyDescent="0.55000000000000004">
      <c r="O591" s="1"/>
      <c r="V591" s="1"/>
      <c r="X591" s="1"/>
    </row>
    <row r="592" spans="15:24" x14ac:dyDescent="0.55000000000000004">
      <c r="O592" s="1"/>
      <c r="V592" s="1"/>
      <c r="X592" s="1"/>
    </row>
    <row r="593" spans="15:24" x14ac:dyDescent="0.55000000000000004">
      <c r="O593" s="1"/>
      <c r="V593" s="1"/>
      <c r="X593" s="1"/>
    </row>
    <row r="594" spans="15:24" x14ac:dyDescent="0.55000000000000004">
      <c r="O594" s="1"/>
      <c r="V594" s="1"/>
      <c r="X594" s="1"/>
    </row>
    <row r="595" spans="15:24" x14ac:dyDescent="0.55000000000000004">
      <c r="O595" s="1"/>
      <c r="V595" s="1"/>
      <c r="X595" s="1"/>
    </row>
    <row r="596" spans="15:24" x14ac:dyDescent="0.55000000000000004">
      <c r="O596" s="1"/>
      <c r="V596" s="1"/>
      <c r="X596" s="1"/>
    </row>
    <row r="597" spans="15:24" x14ac:dyDescent="0.55000000000000004">
      <c r="O597" s="1"/>
      <c r="V597" s="1"/>
      <c r="X597" s="1"/>
    </row>
    <row r="598" spans="15:24" x14ac:dyDescent="0.55000000000000004">
      <c r="O598" s="1"/>
      <c r="V598" s="1"/>
      <c r="X598" s="1"/>
    </row>
    <row r="599" spans="15:24" x14ac:dyDescent="0.55000000000000004">
      <c r="O599" s="1"/>
      <c r="V599" s="1"/>
      <c r="X599" s="1"/>
    </row>
    <row r="600" spans="15:24" x14ac:dyDescent="0.55000000000000004">
      <c r="O600" s="1"/>
      <c r="V600" s="1"/>
      <c r="X600" s="1"/>
    </row>
    <row r="601" spans="15:24" x14ac:dyDescent="0.55000000000000004">
      <c r="O601" s="1"/>
      <c r="V601" s="1"/>
      <c r="X601" s="1"/>
    </row>
    <row r="602" spans="15:24" x14ac:dyDescent="0.55000000000000004">
      <c r="O602" s="1"/>
      <c r="V602" s="1"/>
      <c r="X602" s="1"/>
    </row>
    <row r="603" spans="15:24" x14ac:dyDescent="0.55000000000000004">
      <c r="O603" s="1"/>
      <c r="V603" s="1"/>
      <c r="X603" s="1"/>
    </row>
    <row r="604" spans="15:24" x14ac:dyDescent="0.55000000000000004">
      <c r="O604" s="1"/>
      <c r="V604" s="1"/>
      <c r="X604" s="1"/>
    </row>
    <row r="605" spans="15:24" x14ac:dyDescent="0.55000000000000004">
      <c r="O605" s="1"/>
      <c r="V605" s="1"/>
      <c r="X605" s="1"/>
    </row>
    <row r="606" spans="15:24" x14ac:dyDescent="0.55000000000000004">
      <c r="O606" s="1"/>
      <c r="V606" s="1"/>
      <c r="X606" s="1"/>
    </row>
    <row r="607" spans="15:24" x14ac:dyDescent="0.55000000000000004">
      <c r="O607" s="1"/>
      <c r="V607" s="1"/>
      <c r="X607" s="1"/>
    </row>
    <row r="608" spans="15:24" x14ac:dyDescent="0.55000000000000004">
      <c r="O608" s="1"/>
      <c r="V608" s="1"/>
      <c r="X608" s="1"/>
    </row>
    <row r="609" spans="15:24" x14ac:dyDescent="0.55000000000000004">
      <c r="O609" s="1"/>
      <c r="V609" s="1"/>
      <c r="X609" s="1"/>
    </row>
    <row r="610" spans="15:24" x14ac:dyDescent="0.55000000000000004">
      <c r="O610" s="1"/>
      <c r="V610" s="1"/>
      <c r="X610" s="1"/>
    </row>
    <row r="611" spans="15:24" x14ac:dyDescent="0.55000000000000004">
      <c r="O611" s="1"/>
      <c r="V611" s="1"/>
      <c r="X611" s="1"/>
    </row>
    <row r="612" spans="15:24" x14ac:dyDescent="0.55000000000000004">
      <c r="O612" s="1"/>
      <c r="V612" s="1"/>
      <c r="X612" s="1"/>
    </row>
    <row r="613" spans="15:24" x14ac:dyDescent="0.55000000000000004">
      <c r="O613" s="1"/>
      <c r="V613" s="1"/>
      <c r="X613" s="1"/>
    </row>
    <row r="614" spans="15:24" x14ac:dyDescent="0.55000000000000004">
      <c r="O614" s="1"/>
      <c r="V614" s="1"/>
      <c r="X614" s="1"/>
    </row>
    <row r="615" spans="15:24" x14ac:dyDescent="0.55000000000000004">
      <c r="O615" s="1"/>
      <c r="V615" s="1"/>
      <c r="X615" s="1"/>
    </row>
    <row r="616" spans="15:24" x14ac:dyDescent="0.55000000000000004">
      <c r="O616" s="1"/>
      <c r="V616" s="1"/>
      <c r="X616" s="1"/>
    </row>
    <row r="617" spans="15:24" x14ac:dyDescent="0.55000000000000004">
      <c r="O617" s="1"/>
      <c r="V617" s="1"/>
      <c r="X617" s="1"/>
    </row>
    <row r="618" spans="15:24" x14ac:dyDescent="0.55000000000000004">
      <c r="O618" s="1"/>
      <c r="V618" s="1"/>
      <c r="X618" s="1"/>
    </row>
    <row r="619" spans="15:24" x14ac:dyDescent="0.55000000000000004">
      <c r="O619" s="1"/>
      <c r="V619" s="1"/>
      <c r="X619" s="1"/>
    </row>
    <row r="620" spans="15:24" x14ac:dyDescent="0.55000000000000004">
      <c r="O620" s="1"/>
      <c r="V620" s="1"/>
      <c r="X620" s="1"/>
    </row>
    <row r="621" spans="15:24" x14ac:dyDescent="0.55000000000000004">
      <c r="O621" s="1"/>
      <c r="V621" s="1"/>
      <c r="X621" s="1"/>
    </row>
    <row r="622" spans="15:24" x14ac:dyDescent="0.55000000000000004">
      <c r="O622" s="1"/>
      <c r="V622" s="1"/>
      <c r="X622" s="1"/>
    </row>
    <row r="623" spans="15:24" x14ac:dyDescent="0.55000000000000004">
      <c r="O623" s="1"/>
      <c r="V623" s="1"/>
      <c r="X623" s="1"/>
    </row>
    <row r="624" spans="15:24" x14ac:dyDescent="0.55000000000000004">
      <c r="O624" s="1"/>
      <c r="V624" s="1"/>
      <c r="X624" s="1"/>
    </row>
    <row r="625" spans="15:24" x14ac:dyDescent="0.55000000000000004">
      <c r="O625" s="1"/>
      <c r="V625" s="1"/>
      <c r="X625" s="1"/>
    </row>
    <row r="626" spans="15:24" x14ac:dyDescent="0.55000000000000004">
      <c r="O626" s="1"/>
      <c r="V626" s="1"/>
      <c r="X626" s="1"/>
    </row>
    <row r="627" spans="15:24" x14ac:dyDescent="0.55000000000000004">
      <c r="O627" s="1"/>
      <c r="V627" s="1"/>
      <c r="X627" s="1"/>
    </row>
    <row r="628" spans="15:24" x14ac:dyDescent="0.55000000000000004">
      <c r="O628" s="1"/>
      <c r="V628" s="1"/>
      <c r="X628" s="1"/>
    </row>
    <row r="629" spans="15:24" x14ac:dyDescent="0.55000000000000004">
      <c r="O629" s="1"/>
      <c r="V629" s="1"/>
      <c r="X629" s="1"/>
    </row>
    <row r="630" spans="15:24" x14ac:dyDescent="0.55000000000000004">
      <c r="O630" s="1"/>
      <c r="V630" s="1"/>
      <c r="X630" s="1"/>
    </row>
    <row r="631" spans="15:24" x14ac:dyDescent="0.55000000000000004">
      <c r="O631" s="1"/>
      <c r="V631" s="1"/>
      <c r="X631" s="1"/>
    </row>
    <row r="632" spans="15:24" x14ac:dyDescent="0.55000000000000004">
      <c r="O632" s="1"/>
      <c r="V632" s="1"/>
      <c r="X632" s="1"/>
    </row>
    <row r="633" spans="15:24" x14ac:dyDescent="0.55000000000000004">
      <c r="O633" s="1"/>
      <c r="V633" s="1"/>
      <c r="X633" s="1"/>
    </row>
    <row r="634" spans="15:24" x14ac:dyDescent="0.55000000000000004">
      <c r="O634" s="1"/>
      <c r="V634" s="1"/>
      <c r="X634" s="1"/>
    </row>
    <row r="635" spans="15:24" x14ac:dyDescent="0.55000000000000004">
      <c r="O635" s="1"/>
      <c r="V635" s="1"/>
      <c r="X635" s="1"/>
    </row>
    <row r="636" spans="15:24" x14ac:dyDescent="0.55000000000000004">
      <c r="O636" s="1"/>
      <c r="V636" s="1"/>
      <c r="X636" s="1"/>
    </row>
    <row r="637" spans="15:24" x14ac:dyDescent="0.55000000000000004">
      <c r="O637" s="1"/>
      <c r="V637" s="1"/>
      <c r="X637" s="1"/>
    </row>
    <row r="638" spans="15:24" x14ac:dyDescent="0.55000000000000004">
      <c r="O638" s="1"/>
      <c r="V638" s="1"/>
      <c r="X638" s="1"/>
    </row>
    <row r="639" spans="15:24" x14ac:dyDescent="0.55000000000000004">
      <c r="O639" s="1"/>
      <c r="V639" s="1"/>
      <c r="X639" s="1"/>
    </row>
    <row r="640" spans="15:24" x14ac:dyDescent="0.55000000000000004">
      <c r="O640" s="1"/>
      <c r="V640" s="1"/>
      <c r="X640" s="1"/>
    </row>
    <row r="641" spans="15:24" x14ac:dyDescent="0.55000000000000004">
      <c r="O641" s="1"/>
      <c r="V641" s="1"/>
      <c r="X641" s="1"/>
    </row>
    <row r="642" spans="15:24" x14ac:dyDescent="0.55000000000000004">
      <c r="O642" s="1"/>
      <c r="V642" s="1"/>
      <c r="X642" s="1"/>
    </row>
    <row r="643" spans="15:24" x14ac:dyDescent="0.55000000000000004">
      <c r="O643" s="1"/>
      <c r="V643" s="1"/>
      <c r="X643" s="1"/>
    </row>
    <row r="644" spans="15:24" x14ac:dyDescent="0.55000000000000004">
      <c r="O644" s="1"/>
      <c r="V644" s="1"/>
      <c r="X644" s="1"/>
    </row>
    <row r="645" spans="15:24" x14ac:dyDescent="0.55000000000000004">
      <c r="O645" s="1"/>
      <c r="V645" s="1"/>
      <c r="X645" s="1"/>
    </row>
    <row r="646" spans="15:24" x14ac:dyDescent="0.55000000000000004">
      <c r="O646" s="1"/>
      <c r="V646" s="1"/>
      <c r="X646" s="1"/>
    </row>
    <row r="647" spans="15:24" x14ac:dyDescent="0.55000000000000004">
      <c r="O647" s="1"/>
      <c r="V647" s="1"/>
      <c r="X647" s="1"/>
    </row>
    <row r="648" spans="15:24" x14ac:dyDescent="0.55000000000000004">
      <c r="O648" s="1"/>
      <c r="V648" s="1"/>
      <c r="X648" s="1"/>
    </row>
    <row r="649" spans="15:24" x14ac:dyDescent="0.55000000000000004">
      <c r="O649" s="1"/>
      <c r="V649" s="1"/>
      <c r="X649" s="1"/>
    </row>
    <row r="650" spans="15:24" x14ac:dyDescent="0.55000000000000004">
      <c r="O650" s="1"/>
      <c r="V650" s="1"/>
      <c r="X650" s="1"/>
    </row>
    <row r="651" spans="15:24" x14ac:dyDescent="0.55000000000000004">
      <c r="O651" s="1"/>
      <c r="V651" s="1"/>
      <c r="X651" s="1"/>
    </row>
    <row r="652" spans="15:24" x14ac:dyDescent="0.55000000000000004">
      <c r="O652" s="1"/>
      <c r="V652" s="1"/>
      <c r="X652" s="1"/>
    </row>
    <row r="653" spans="15:24" x14ac:dyDescent="0.55000000000000004">
      <c r="O653" s="1"/>
      <c r="V653" s="1"/>
      <c r="X653" s="1"/>
    </row>
    <row r="654" spans="15:24" x14ac:dyDescent="0.55000000000000004">
      <c r="O654" s="1"/>
      <c r="V654" s="1"/>
      <c r="X654" s="1"/>
    </row>
    <row r="655" spans="15:24" x14ac:dyDescent="0.55000000000000004">
      <c r="O655" s="1"/>
      <c r="V655" s="1"/>
      <c r="X655" s="1"/>
    </row>
    <row r="656" spans="15:24" x14ac:dyDescent="0.55000000000000004">
      <c r="O656" s="1"/>
      <c r="V656" s="1"/>
      <c r="X656" s="1"/>
    </row>
    <row r="657" spans="15:24" x14ac:dyDescent="0.55000000000000004">
      <c r="O657" s="1"/>
      <c r="V657" s="1"/>
      <c r="X657" s="1"/>
    </row>
    <row r="658" spans="15:24" x14ac:dyDescent="0.55000000000000004">
      <c r="O658" s="1"/>
      <c r="V658" s="1"/>
      <c r="X658" s="1"/>
    </row>
    <row r="659" spans="15:24" x14ac:dyDescent="0.55000000000000004">
      <c r="O659" s="1"/>
      <c r="V659" s="1"/>
      <c r="X659" s="1"/>
    </row>
    <row r="660" spans="15:24" x14ac:dyDescent="0.55000000000000004">
      <c r="O660" s="1"/>
      <c r="V660" s="1"/>
      <c r="X660" s="1"/>
    </row>
    <row r="661" spans="15:24" x14ac:dyDescent="0.55000000000000004">
      <c r="O661" s="1"/>
      <c r="V661" s="1"/>
      <c r="X661" s="1"/>
    </row>
    <row r="662" spans="15:24" x14ac:dyDescent="0.55000000000000004">
      <c r="O662" s="1"/>
      <c r="V662" s="1"/>
      <c r="X662" s="1"/>
    </row>
    <row r="663" spans="15:24" x14ac:dyDescent="0.55000000000000004">
      <c r="O663" s="1"/>
      <c r="V663" s="1"/>
      <c r="X663" s="1"/>
    </row>
    <row r="664" spans="15:24" x14ac:dyDescent="0.55000000000000004">
      <c r="O664" s="1"/>
      <c r="V664" s="1"/>
      <c r="X664" s="1"/>
    </row>
    <row r="665" spans="15:24" x14ac:dyDescent="0.55000000000000004">
      <c r="O665" s="1"/>
      <c r="V665" s="1"/>
      <c r="X665" s="1"/>
    </row>
    <row r="666" spans="15:24" x14ac:dyDescent="0.55000000000000004">
      <c r="O666" s="1"/>
      <c r="V666" s="1"/>
      <c r="X666" s="1"/>
    </row>
    <row r="667" spans="15:24" x14ac:dyDescent="0.55000000000000004">
      <c r="O667" s="1"/>
      <c r="V667" s="1"/>
      <c r="X667" s="1"/>
    </row>
    <row r="668" spans="15:24" x14ac:dyDescent="0.55000000000000004">
      <c r="O668" s="1"/>
      <c r="V668" s="1"/>
      <c r="X668" s="1"/>
    </row>
    <row r="669" spans="15:24" x14ac:dyDescent="0.55000000000000004">
      <c r="O669" s="1"/>
      <c r="V669" s="1"/>
      <c r="X669" s="1"/>
    </row>
    <row r="670" spans="15:24" x14ac:dyDescent="0.55000000000000004">
      <c r="O670" s="1"/>
      <c r="V670" s="1"/>
      <c r="X670" s="1"/>
    </row>
    <row r="671" spans="15:24" x14ac:dyDescent="0.55000000000000004">
      <c r="O671" s="1"/>
      <c r="V671" s="1"/>
      <c r="X671" s="1"/>
    </row>
    <row r="672" spans="15:24" x14ac:dyDescent="0.55000000000000004">
      <c r="O672" s="1"/>
      <c r="V672" s="1"/>
      <c r="X672" s="1"/>
    </row>
    <row r="673" spans="15:24" x14ac:dyDescent="0.55000000000000004">
      <c r="O673" s="1"/>
      <c r="V673" s="1"/>
      <c r="X673" s="1"/>
    </row>
    <row r="674" spans="15:24" x14ac:dyDescent="0.55000000000000004">
      <c r="O674" s="1"/>
      <c r="V674" s="1"/>
      <c r="X674" s="1"/>
    </row>
    <row r="675" spans="15:24" x14ac:dyDescent="0.55000000000000004">
      <c r="O675" s="1"/>
      <c r="V675" s="1"/>
      <c r="X675" s="1"/>
    </row>
    <row r="676" spans="15:24" x14ac:dyDescent="0.55000000000000004">
      <c r="O676" s="1"/>
      <c r="V676" s="1"/>
      <c r="X676" s="1"/>
    </row>
    <row r="677" spans="15:24" x14ac:dyDescent="0.55000000000000004">
      <c r="O677" s="1"/>
      <c r="V677" s="1"/>
      <c r="X677" s="1"/>
    </row>
    <row r="678" spans="15:24" x14ac:dyDescent="0.55000000000000004">
      <c r="O678" s="1"/>
      <c r="V678" s="1"/>
      <c r="X678" s="1"/>
    </row>
    <row r="679" spans="15:24" x14ac:dyDescent="0.55000000000000004">
      <c r="O679" s="1"/>
      <c r="V679" s="1"/>
      <c r="X679" s="1"/>
    </row>
    <row r="680" spans="15:24" x14ac:dyDescent="0.55000000000000004">
      <c r="O680" s="1"/>
      <c r="V680" s="1"/>
      <c r="X680" s="1"/>
    </row>
    <row r="681" spans="15:24" x14ac:dyDescent="0.55000000000000004">
      <c r="O681" s="1"/>
      <c r="V681" s="1"/>
      <c r="X681" s="1"/>
    </row>
    <row r="682" spans="15:24" x14ac:dyDescent="0.55000000000000004">
      <c r="O682" s="1"/>
      <c r="V682" s="1"/>
      <c r="X682" s="1"/>
    </row>
    <row r="683" spans="15:24" x14ac:dyDescent="0.55000000000000004">
      <c r="O683" s="1"/>
      <c r="V683" s="1"/>
      <c r="X683" s="1"/>
    </row>
    <row r="684" spans="15:24" x14ac:dyDescent="0.55000000000000004">
      <c r="O684" s="1"/>
      <c r="V684" s="1"/>
      <c r="X684" s="1"/>
    </row>
    <row r="685" spans="15:24" x14ac:dyDescent="0.55000000000000004">
      <c r="O685" s="1"/>
      <c r="V685" s="1"/>
      <c r="X685" s="1"/>
    </row>
    <row r="686" spans="15:24" x14ac:dyDescent="0.55000000000000004">
      <c r="O686" s="1"/>
      <c r="V686" s="1"/>
      <c r="X686" s="1"/>
    </row>
    <row r="687" spans="15:24" x14ac:dyDescent="0.55000000000000004">
      <c r="O687" s="1"/>
      <c r="V687" s="1"/>
      <c r="X687" s="1"/>
    </row>
    <row r="688" spans="15:24" x14ac:dyDescent="0.55000000000000004">
      <c r="O688" s="1"/>
      <c r="V688" s="1"/>
      <c r="X688" s="1"/>
    </row>
    <row r="689" spans="15:24" x14ac:dyDescent="0.55000000000000004">
      <c r="O689" s="1"/>
      <c r="V689" s="1"/>
      <c r="X689" s="1"/>
    </row>
    <row r="690" spans="15:24" x14ac:dyDescent="0.55000000000000004">
      <c r="O690" s="1"/>
      <c r="V690" s="1"/>
      <c r="X690" s="1"/>
    </row>
    <row r="691" spans="15:24" x14ac:dyDescent="0.55000000000000004">
      <c r="O691" s="1"/>
      <c r="V691" s="1"/>
      <c r="X691" s="1"/>
    </row>
    <row r="692" spans="15:24" x14ac:dyDescent="0.55000000000000004">
      <c r="O692" s="1"/>
      <c r="V692" s="1"/>
      <c r="X692" s="1"/>
    </row>
    <row r="693" spans="15:24" x14ac:dyDescent="0.55000000000000004">
      <c r="O693" s="1"/>
      <c r="V693" s="1"/>
      <c r="X693" s="1"/>
    </row>
    <row r="694" spans="15:24" x14ac:dyDescent="0.55000000000000004">
      <c r="O694" s="1"/>
      <c r="V694" s="1"/>
      <c r="X694" s="1"/>
    </row>
    <row r="695" spans="15:24" x14ac:dyDescent="0.55000000000000004">
      <c r="O695" s="1"/>
      <c r="V695" s="1"/>
      <c r="X695" s="1"/>
    </row>
    <row r="696" spans="15:24" x14ac:dyDescent="0.55000000000000004">
      <c r="O696" s="1"/>
      <c r="V696" s="1"/>
      <c r="X696" s="1"/>
    </row>
    <row r="697" spans="15:24" x14ac:dyDescent="0.55000000000000004">
      <c r="O697" s="1"/>
      <c r="V697" s="1"/>
      <c r="X697" s="1"/>
    </row>
    <row r="698" spans="15:24" x14ac:dyDescent="0.55000000000000004">
      <c r="O698" s="1"/>
      <c r="V698" s="1"/>
      <c r="X698" s="1"/>
    </row>
    <row r="699" spans="15:24" x14ac:dyDescent="0.55000000000000004">
      <c r="O699" s="1"/>
      <c r="V699" s="1"/>
      <c r="X699" s="1"/>
    </row>
    <row r="700" spans="15:24" x14ac:dyDescent="0.55000000000000004">
      <c r="O700" s="1"/>
      <c r="V700" s="1"/>
      <c r="X700" s="1"/>
    </row>
    <row r="701" spans="15:24" x14ac:dyDescent="0.55000000000000004">
      <c r="O701" s="1"/>
      <c r="V701" s="1"/>
      <c r="X701" s="1"/>
    </row>
    <row r="702" spans="15:24" x14ac:dyDescent="0.55000000000000004">
      <c r="O702" s="1"/>
      <c r="V702" s="1"/>
      <c r="X702" s="1"/>
    </row>
    <row r="703" spans="15:24" x14ac:dyDescent="0.55000000000000004">
      <c r="O703" s="1"/>
      <c r="V703" s="1"/>
      <c r="X703" s="1"/>
    </row>
    <row r="704" spans="15:24" x14ac:dyDescent="0.55000000000000004">
      <c r="O704" s="1"/>
      <c r="V704" s="1"/>
      <c r="X704" s="1"/>
    </row>
    <row r="705" spans="15:24" x14ac:dyDescent="0.55000000000000004">
      <c r="O705" s="1"/>
      <c r="V705" s="1"/>
      <c r="X705" s="1"/>
    </row>
    <row r="706" spans="15:24" x14ac:dyDescent="0.55000000000000004">
      <c r="O706" s="1"/>
      <c r="V706" s="1"/>
      <c r="X706" s="1"/>
    </row>
    <row r="707" spans="15:24" x14ac:dyDescent="0.55000000000000004">
      <c r="O707" s="1"/>
      <c r="V707" s="1"/>
      <c r="X707" s="1"/>
    </row>
    <row r="708" spans="15:24" x14ac:dyDescent="0.55000000000000004">
      <c r="O708" s="1"/>
      <c r="V708" s="1"/>
      <c r="X708" s="1"/>
    </row>
    <row r="709" spans="15:24" x14ac:dyDescent="0.55000000000000004">
      <c r="O709" s="1"/>
      <c r="V709" s="1"/>
      <c r="X709" s="1"/>
    </row>
    <row r="710" spans="15:24" x14ac:dyDescent="0.55000000000000004">
      <c r="O710" s="1"/>
      <c r="V710" s="1"/>
      <c r="X710" s="1"/>
    </row>
    <row r="711" spans="15:24" x14ac:dyDescent="0.55000000000000004">
      <c r="O711" s="1"/>
      <c r="V711" s="1"/>
      <c r="X711" s="1"/>
    </row>
    <row r="712" spans="15:24" x14ac:dyDescent="0.55000000000000004">
      <c r="O712" s="1"/>
      <c r="V712" s="1"/>
      <c r="X712" s="1"/>
    </row>
    <row r="713" spans="15:24" x14ac:dyDescent="0.55000000000000004">
      <c r="O713" s="1"/>
      <c r="V713" s="1"/>
      <c r="X713" s="1"/>
    </row>
    <row r="714" spans="15:24" x14ac:dyDescent="0.55000000000000004">
      <c r="O714" s="1"/>
      <c r="V714" s="1"/>
      <c r="X714" s="1"/>
    </row>
    <row r="715" spans="15:24" x14ac:dyDescent="0.55000000000000004">
      <c r="O715" s="1"/>
      <c r="V715" s="1"/>
      <c r="X715" s="1"/>
    </row>
    <row r="716" spans="15:24" x14ac:dyDescent="0.55000000000000004">
      <c r="O716" s="1"/>
      <c r="V716" s="1"/>
      <c r="X716" s="1"/>
    </row>
    <row r="717" spans="15:24" x14ac:dyDescent="0.55000000000000004">
      <c r="O717" s="1"/>
      <c r="V717" s="1"/>
      <c r="X717" s="1"/>
    </row>
    <row r="718" spans="15:24" x14ac:dyDescent="0.55000000000000004">
      <c r="O718" s="1"/>
      <c r="V718" s="1"/>
      <c r="X718" s="1"/>
    </row>
    <row r="719" spans="15:24" x14ac:dyDescent="0.55000000000000004">
      <c r="O719" s="1"/>
      <c r="V719" s="1"/>
      <c r="X719" s="1"/>
    </row>
    <row r="720" spans="15:24" x14ac:dyDescent="0.55000000000000004">
      <c r="O720" s="1"/>
      <c r="V720" s="1"/>
      <c r="X720" s="1"/>
    </row>
    <row r="721" spans="15:24" x14ac:dyDescent="0.55000000000000004">
      <c r="O721" s="1"/>
      <c r="V721" s="1"/>
      <c r="X721" s="1"/>
    </row>
    <row r="722" spans="15:24" x14ac:dyDescent="0.55000000000000004">
      <c r="O722" s="1"/>
      <c r="V722" s="1"/>
      <c r="X722" s="1"/>
    </row>
    <row r="723" spans="15:24" x14ac:dyDescent="0.55000000000000004">
      <c r="O723" s="1"/>
      <c r="V723" s="1"/>
      <c r="X723" s="1"/>
    </row>
    <row r="724" spans="15:24" x14ac:dyDescent="0.55000000000000004">
      <c r="O724" s="1"/>
      <c r="V724" s="1"/>
      <c r="X724" s="1"/>
    </row>
    <row r="725" spans="15:24" x14ac:dyDescent="0.55000000000000004">
      <c r="O725" s="1"/>
      <c r="V725" s="1"/>
      <c r="X725" s="1"/>
    </row>
    <row r="726" spans="15:24" x14ac:dyDescent="0.55000000000000004">
      <c r="O726" s="1"/>
      <c r="V726" s="1"/>
      <c r="X726" s="1"/>
    </row>
    <row r="727" spans="15:24" x14ac:dyDescent="0.55000000000000004">
      <c r="O727" s="1"/>
      <c r="V727" s="1"/>
      <c r="X727" s="1"/>
    </row>
    <row r="728" spans="15:24" x14ac:dyDescent="0.55000000000000004">
      <c r="O728" s="1"/>
      <c r="V728" s="1"/>
      <c r="X728" s="1"/>
    </row>
    <row r="729" spans="15:24" x14ac:dyDescent="0.55000000000000004">
      <c r="O729" s="1"/>
      <c r="V729" s="1"/>
      <c r="X729" s="1"/>
    </row>
    <row r="730" spans="15:24" x14ac:dyDescent="0.55000000000000004">
      <c r="O730" s="1"/>
      <c r="V730" s="1"/>
      <c r="X730" s="1"/>
    </row>
    <row r="731" spans="15:24" x14ac:dyDescent="0.55000000000000004">
      <c r="O731" s="1"/>
      <c r="V731" s="1"/>
      <c r="X731" s="1"/>
    </row>
    <row r="732" spans="15:24" x14ac:dyDescent="0.55000000000000004">
      <c r="O732" s="1"/>
      <c r="V732" s="1"/>
      <c r="X732" s="1"/>
    </row>
    <row r="733" spans="15:24" x14ac:dyDescent="0.55000000000000004">
      <c r="O733" s="1"/>
      <c r="V733" s="1"/>
      <c r="X733" s="1"/>
    </row>
    <row r="734" spans="15:24" x14ac:dyDescent="0.55000000000000004">
      <c r="O734" s="1"/>
      <c r="V734" s="1"/>
      <c r="X734" s="1"/>
    </row>
    <row r="735" spans="15:24" x14ac:dyDescent="0.55000000000000004">
      <c r="O735" s="1"/>
      <c r="V735" s="1"/>
      <c r="X735" s="1"/>
    </row>
    <row r="736" spans="15:24" x14ac:dyDescent="0.55000000000000004">
      <c r="O736" s="1"/>
      <c r="V736" s="1"/>
      <c r="X736" s="1"/>
    </row>
    <row r="737" spans="15:24" x14ac:dyDescent="0.55000000000000004">
      <c r="O737" s="1"/>
      <c r="V737" s="1"/>
      <c r="X737" s="1"/>
    </row>
    <row r="738" spans="15:24" x14ac:dyDescent="0.55000000000000004">
      <c r="O738" s="1"/>
      <c r="V738" s="1"/>
      <c r="X738" s="1"/>
    </row>
    <row r="739" spans="15:24" x14ac:dyDescent="0.55000000000000004">
      <c r="O739" s="1"/>
      <c r="V739" s="1"/>
      <c r="X739" s="1"/>
    </row>
    <row r="740" spans="15:24" x14ac:dyDescent="0.55000000000000004">
      <c r="O740" s="1"/>
      <c r="V740" s="1"/>
      <c r="X740" s="1"/>
    </row>
    <row r="741" spans="15:24" x14ac:dyDescent="0.55000000000000004">
      <c r="O741" s="1"/>
      <c r="V741" s="1"/>
      <c r="X741" s="1"/>
    </row>
    <row r="742" spans="15:24" x14ac:dyDescent="0.55000000000000004">
      <c r="O742" s="1"/>
      <c r="V742" s="1"/>
      <c r="X742" s="1"/>
    </row>
    <row r="743" spans="15:24" x14ac:dyDescent="0.55000000000000004">
      <c r="O743" s="1"/>
      <c r="V743" s="1"/>
      <c r="X743" s="1"/>
    </row>
    <row r="744" spans="15:24" x14ac:dyDescent="0.55000000000000004">
      <c r="O744" s="1"/>
      <c r="V744" s="1"/>
      <c r="X744" s="1"/>
    </row>
    <row r="745" spans="15:24" x14ac:dyDescent="0.55000000000000004">
      <c r="O745" s="1"/>
      <c r="V745" s="1"/>
      <c r="X745" s="1"/>
    </row>
    <row r="746" spans="15:24" x14ac:dyDescent="0.55000000000000004">
      <c r="O746" s="1"/>
      <c r="V746" s="1"/>
      <c r="X746" s="1"/>
    </row>
    <row r="747" spans="15:24" x14ac:dyDescent="0.55000000000000004">
      <c r="O747" s="1"/>
      <c r="V747" s="1"/>
      <c r="X747" s="1"/>
    </row>
    <row r="748" spans="15:24" x14ac:dyDescent="0.55000000000000004">
      <c r="O748" s="1"/>
      <c r="V748" s="1"/>
      <c r="X748" s="1"/>
    </row>
    <row r="749" spans="15:24" x14ac:dyDescent="0.55000000000000004">
      <c r="O749" s="1"/>
      <c r="V749" s="1"/>
      <c r="X749" s="1"/>
    </row>
    <row r="750" spans="15:24" x14ac:dyDescent="0.55000000000000004">
      <c r="O750" s="1"/>
      <c r="V750" s="1"/>
      <c r="X750" s="1"/>
    </row>
    <row r="751" spans="15:24" x14ac:dyDescent="0.55000000000000004">
      <c r="O751" s="1"/>
      <c r="V751" s="1"/>
      <c r="X751" s="1"/>
    </row>
    <row r="752" spans="15:24" x14ac:dyDescent="0.55000000000000004">
      <c r="O752" s="1"/>
      <c r="V752" s="1"/>
      <c r="X752" s="1"/>
    </row>
    <row r="753" spans="15:24" x14ac:dyDescent="0.55000000000000004">
      <c r="O753" s="1"/>
      <c r="V753" s="1"/>
      <c r="X753" s="1"/>
    </row>
    <row r="754" spans="15:24" x14ac:dyDescent="0.55000000000000004">
      <c r="O754" s="1"/>
      <c r="V754" s="1"/>
      <c r="X754" s="1"/>
    </row>
    <row r="755" spans="15:24" x14ac:dyDescent="0.55000000000000004">
      <c r="O755" s="1"/>
      <c r="V755" s="1"/>
      <c r="X755" s="1"/>
    </row>
    <row r="756" spans="15:24" x14ac:dyDescent="0.55000000000000004">
      <c r="O756" s="1"/>
      <c r="V756" s="1"/>
      <c r="X756" s="1"/>
    </row>
    <row r="757" spans="15:24" x14ac:dyDescent="0.55000000000000004">
      <c r="O757" s="1"/>
      <c r="V757" s="1"/>
      <c r="X757" s="1"/>
    </row>
    <row r="758" spans="15:24" x14ac:dyDescent="0.55000000000000004">
      <c r="O758" s="1"/>
      <c r="V758" s="1"/>
      <c r="X758" s="1"/>
    </row>
    <row r="759" spans="15:24" x14ac:dyDescent="0.55000000000000004">
      <c r="O759" s="1"/>
      <c r="V759" s="1"/>
      <c r="X759" s="1"/>
    </row>
    <row r="760" spans="15:24" x14ac:dyDescent="0.55000000000000004">
      <c r="O760" s="1"/>
      <c r="V760" s="1"/>
      <c r="X760" s="1"/>
    </row>
    <row r="761" spans="15:24" x14ac:dyDescent="0.55000000000000004">
      <c r="O761" s="1"/>
      <c r="V761" s="1"/>
      <c r="X761" s="1"/>
    </row>
    <row r="762" spans="15:24" x14ac:dyDescent="0.55000000000000004">
      <c r="O762" s="1"/>
      <c r="V762" s="1"/>
      <c r="X762" s="1"/>
    </row>
    <row r="763" spans="15:24" x14ac:dyDescent="0.55000000000000004">
      <c r="O763" s="1"/>
      <c r="V763" s="1"/>
      <c r="X763" s="1"/>
    </row>
    <row r="764" spans="15:24" x14ac:dyDescent="0.55000000000000004">
      <c r="O764" s="1"/>
      <c r="V764" s="1"/>
      <c r="X764" s="1"/>
    </row>
    <row r="765" spans="15:24" x14ac:dyDescent="0.55000000000000004">
      <c r="O765" s="1"/>
      <c r="V765" s="1"/>
      <c r="X765" s="1"/>
    </row>
    <row r="766" spans="15:24" x14ac:dyDescent="0.55000000000000004">
      <c r="O766" s="1"/>
      <c r="V766" s="1"/>
      <c r="X766" s="1"/>
    </row>
    <row r="767" spans="15:24" x14ac:dyDescent="0.55000000000000004">
      <c r="O767" s="1"/>
      <c r="V767" s="1"/>
      <c r="X767" s="1"/>
    </row>
    <row r="768" spans="15:24" x14ac:dyDescent="0.55000000000000004">
      <c r="O768" s="1"/>
      <c r="V768" s="1"/>
      <c r="X768" s="1"/>
    </row>
    <row r="769" spans="15:24" x14ac:dyDescent="0.55000000000000004">
      <c r="O769" s="1"/>
      <c r="V769" s="1"/>
      <c r="X769" s="1"/>
    </row>
    <row r="770" spans="15:24" x14ac:dyDescent="0.55000000000000004">
      <c r="O770" s="1"/>
      <c r="V770" s="1"/>
      <c r="X770" s="1"/>
    </row>
    <row r="771" spans="15:24" x14ac:dyDescent="0.55000000000000004">
      <c r="O771" s="1"/>
      <c r="V771" s="1"/>
      <c r="X771" s="1"/>
    </row>
    <row r="772" spans="15:24" x14ac:dyDescent="0.55000000000000004">
      <c r="O772" s="1"/>
      <c r="V772" s="1"/>
      <c r="X772" s="1"/>
    </row>
    <row r="773" spans="15:24" x14ac:dyDescent="0.55000000000000004">
      <c r="O773" s="1"/>
      <c r="V773" s="1"/>
      <c r="X773" s="1"/>
    </row>
    <row r="774" spans="15:24" x14ac:dyDescent="0.55000000000000004">
      <c r="O774" s="1"/>
      <c r="V774" s="1"/>
      <c r="X774" s="1"/>
    </row>
    <row r="775" spans="15:24" x14ac:dyDescent="0.55000000000000004">
      <c r="O775" s="1"/>
      <c r="V775" s="1"/>
      <c r="X775" s="1"/>
    </row>
    <row r="776" spans="15:24" x14ac:dyDescent="0.55000000000000004">
      <c r="O776" s="1"/>
      <c r="V776" s="1"/>
      <c r="X776" s="1"/>
    </row>
    <row r="777" spans="15:24" x14ac:dyDescent="0.55000000000000004">
      <c r="O777" s="1"/>
      <c r="V777" s="1"/>
      <c r="X777" s="1"/>
    </row>
    <row r="778" spans="15:24" x14ac:dyDescent="0.55000000000000004">
      <c r="O778" s="1"/>
      <c r="V778" s="1"/>
      <c r="X778" s="1"/>
    </row>
    <row r="779" spans="15:24" x14ac:dyDescent="0.55000000000000004">
      <c r="O779" s="1"/>
      <c r="V779" s="1"/>
      <c r="X779" s="1"/>
    </row>
    <row r="780" spans="15:24" x14ac:dyDescent="0.55000000000000004">
      <c r="O780" s="1"/>
      <c r="V780" s="1"/>
      <c r="X780" s="1"/>
    </row>
    <row r="781" spans="15:24" x14ac:dyDescent="0.55000000000000004">
      <c r="O781" s="1"/>
      <c r="V781" s="1"/>
      <c r="X781" s="1"/>
    </row>
    <row r="782" spans="15:24" x14ac:dyDescent="0.55000000000000004">
      <c r="O782" s="1"/>
      <c r="V782" s="1"/>
      <c r="X782" s="1"/>
    </row>
    <row r="783" spans="15:24" x14ac:dyDescent="0.55000000000000004">
      <c r="O783" s="1"/>
      <c r="V783" s="1"/>
      <c r="X783" s="1"/>
    </row>
    <row r="784" spans="15:24" x14ac:dyDescent="0.55000000000000004">
      <c r="O784" s="1"/>
      <c r="V784" s="1"/>
      <c r="X784" s="1"/>
    </row>
    <row r="785" spans="15:24" x14ac:dyDescent="0.55000000000000004">
      <c r="O785" s="1"/>
      <c r="V785" s="1"/>
      <c r="X785" s="1"/>
    </row>
    <row r="786" spans="15:24" x14ac:dyDescent="0.55000000000000004">
      <c r="O786" s="1"/>
      <c r="V786" s="1"/>
      <c r="X786" s="1"/>
    </row>
    <row r="787" spans="15:24" x14ac:dyDescent="0.55000000000000004">
      <c r="O787" s="1"/>
      <c r="V787" s="1"/>
      <c r="X787" s="1"/>
    </row>
    <row r="788" spans="15:24" x14ac:dyDescent="0.55000000000000004">
      <c r="O788" s="1"/>
      <c r="V788" s="1"/>
      <c r="X788" s="1"/>
    </row>
    <row r="789" spans="15:24" x14ac:dyDescent="0.55000000000000004">
      <c r="O789" s="1"/>
      <c r="V789" s="1"/>
      <c r="X789" s="1"/>
    </row>
    <row r="790" spans="15:24" x14ac:dyDescent="0.55000000000000004">
      <c r="O790" s="1"/>
      <c r="V790" s="1"/>
      <c r="X790" s="1"/>
    </row>
    <row r="791" spans="15:24" x14ac:dyDescent="0.55000000000000004">
      <c r="O791" s="1"/>
      <c r="V791" s="1"/>
      <c r="X791" s="1"/>
    </row>
    <row r="792" spans="15:24" x14ac:dyDescent="0.55000000000000004">
      <c r="O792" s="1"/>
      <c r="V792" s="1"/>
      <c r="X792" s="1"/>
    </row>
    <row r="793" spans="15:24" x14ac:dyDescent="0.55000000000000004">
      <c r="O793" s="1"/>
      <c r="V793" s="1"/>
      <c r="X793" s="1"/>
    </row>
    <row r="794" spans="15:24" x14ac:dyDescent="0.55000000000000004">
      <c r="O794" s="1"/>
      <c r="V794" s="1"/>
      <c r="X794" s="1"/>
    </row>
    <row r="795" spans="15:24" x14ac:dyDescent="0.55000000000000004">
      <c r="O795" s="1"/>
      <c r="V795" s="1"/>
      <c r="X795" s="1"/>
    </row>
    <row r="796" spans="15:24" x14ac:dyDescent="0.55000000000000004">
      <c r="O796" s="1"/>
      <c r="V796" s="1"/>
      <c r="X796" s="1"/>
    </row>
    <row r="797" spans="15:24" x14ac:dyDescent="0.55000000000000004">
      <c r="O797" s="1"/>
      <c r="V797" s="1"/>
      <c r="X797" s="1"/>
    </row>
    <row r="798" spans="15:24" x14ac:dyDescent="0.55000000000000004">
      <c r="O798" s="1"/>
      <c r="V798" s="1"/>
      <c r="X798" s="1"/>
    </row>
    <row r="799" spans="15:24" x14ac:dyDescent="0.55000000000000004">
      <c r="O799" s="1"/>
      <c r="V799" s="1"/>
      <c r="X799" s="1"/>
    </row>
    <row r="800" spans="15:24" x14ac:dyDescent="0.55000000000000004">
      <c r="O800" s="1"/>
      <c r="V800" s="1"/>
      <c r="X800" s="1"/>
    </row>
    <row r="801" spans="15:24" x14ac:dyDescent="0.55000000000000004">
      <c r="O801" s="1"/>
      <c r="V801" s="1"/>
      <c r="X801" s="1"/>
    </row>
    <row r="802" spans="15:24" x14ac:dyDescent="0.55000000000000004">
      <c r="O802" s="1"/>
      <c r="V802" s="1"/>
      <c r="X802" s="1"/>
    </row>
    <row r="803" spans="15:24" x14ac:dyDescent="0.55000000000000004">
      <c r="O803" s="1"/>
      <c r="V803" s="1"/>
      <c r="X803" s="1"/>
    </row>
    <row r="804" spans="15:24" x14ac:dyDescent="0.55000000000000004">
      <c r="O804" s="1"/>
      <c r="V804" s="1"/>
      <c r="X804" s="1"/>
    </row>
    <row r="805" spans="15:24" x14ac:dyDescent="0.55000000000000004">
      <c r="O805" s="1"/>
      <c r="V805" s="1"/>
      <c r="X805" s="1"/>
    </row>
    <row r="806" spans="15:24" x14ac:dyDescent="0.55000000000000004">
      <c r="O806" s="1"/>
      <c r="V806" s="1"/>
      <c r="X806" s="1"/>
    </row>
    <row r="807" spans="15:24" x14ac:dyDescent="0.55000000000000004">
      <c r="O807" s="1"/>
      <c r="V807" s="1"/>
      <c r="X807" s="1"/>
    </row>
    <row r="808" spans="15:24" x14ac:dyDescent="0.55000000000000004">
      <c r="O808" s="1"/>
      <c r="V808" s="1"/>
      <c r="X808" s="1"/>
    </row>
    <row r="809" spans="15:24" x14ac:dyDescent="0.55000000000000004">
      <c r="O809" s="1"/>
      <c r="V809" s="1"/>
      <c r="X809" s="1"/>
    </row>
    <row r="810" spans="15:24" x14ac:dyDescent="0.55000000000000004">
      <c r="O810" s="1"/>
      <c r="V810" s="1"/>
      <c r="X810" s="1"/>
    </row>
    <row r="811" spans="15:24" x14ac:dyDescent="0.55000000000000004">
      <c r="O811" s="1"/>
      <c r="V811" s="1"/>
      <c r="X811" s="1"/>
    </row>
    <row r="812" spans="15:24" x14ac:dyDescent="0.55000000000000004">
      <c r="O812" s="1"/>
      <c r="V812" s="1"/>
      <c r="X812" s="1"/>
    </row>
    <row r="813" spans="15:24" x14ac:dyDescent="0.55000000000000004">
      <c r="O813" s="1"/>
      <c r="V813" s="1"/>
      <c r="X813" s="1"/>
    </row>
    <row r="814" spans="15:24" x14ac:dyDescent="0.55000000000000004">
      <c r="O814" s="1"/>
      <c r="V814" s="1"/>
      <c r="X814" s="1"/>
    </row>
    <row r="815" spans="15:24" x14ac:dyDescent="0.55000000000000004">
      <c r="O815" s="1"/>
      <c r="V815" s="1"/>
      <c r="X815" s="1"/>
    </row>
    <row r="816" spans="15:24" x14ac:dyDescent="0.55000000000000004">
      <c r="O816" s="1"/>
      <c r="V816" s="1"/>
      <c r="X816" s="1"/>
    </row>
    <row r="817" spans="15:24" x14ac:dyDescent="0.55000000000000004">
      <c r="O817" s="1"/>
      <c r="V817" s="1"/>
      <c r="X817" s="1"/>
    </row>
    <row r="818" spans="15:24" x14ac:dyDescent="0.55000000000000004">
      <c r="O818" s="1"/>
      <c r="V818" s="1"/>
      <c r="X818" s="1"/>
    </row>
    <row r="819" spans="15:24" x14ac:dyDescent="0.55000000000000004">
      <c r="O819" s="1"/>
      <c r="V819" s="1"/>
      <c r="X819" s="1"/>
    </row>
    <row r="820" spans="15:24" x14ac:dyDescent="0.55000000000000004">
      <c r="O820" s="1"/>
      <c r="V820" s="1"/>
      <c r="X820" s="1"/>
    </row>
    <row r="821" spans="15:24" x14ac:dyDescent="0.55000000000000004">
      <c r="O821" s="1"/>
      <c r="V821" s="1"/>
      <c r="X821" s="1"/>
    </row>
    <row r="822" spans="15:24" x14ac:dyDescent="0.55000000000000004">
      <c r="O822" s="1"/>
      <c r="V822" s="1"/>
      <c r="X822" s="1"/>
    </row>
    <row r="823" spans="15:24" x14ac:dyDescent="0.55000000000000004">
      <c r="O823" s="1"/>
      <c r="V823" s="1"/>
      <c r="X823" s="1"/>
    </row>
    <row r="824" spans="15:24" x14ac:dyDescent="0.55000000000000004">
      <c r="O824" s="1"/>
      <c r="V824" s="1"/>
      <c r="X824" s="1"/>
    </row>
    <row r="825" spans="15:24" x14ac:dyDescent="0.55000000000000004">
      <c r="O825" s="1"/>
      <c r="V825" s="1"/>
      <c r="X825" s="1"/>
    </row>
    <row r="826" spans="15:24" x14ac:dyDescent="0.55000000000000004">
      <c r="O826" s="1"/>
      <c r="V826" s="1"/>
      <c r="X826" s="1"/>
    </row>
    <row r="827" spans="15:24" x14ac:dyDescent="0.55000000000000004">
      <c r="O827" s="1"/>
      <c r="V827" s="1"/>
      <c r="X827" s="1"/>
    </row>
    <row r="828" spans="15:24" x14ac:dyDescent="0.55000000000000004">
      <c r="O828" s="1"/>
      <c r="V828" s="1"/>
      <c r="X828" s="1"/>
    </row>
    <row r="829" spans="15:24" x14ac:dyDescent="0.55000000000000004">
      <c r="O829" s="1"/>
      <c r="V829" s="1"/>
      <c r="X829" s="1"/>
    </row>
    <row r="830" spans="15:24" x14ac:dyDescent="0.55000000000000004">
      <c r="O830" s="1"/>
      <c r="V830" s="1"/>
      <c r="X830" s="1"/>
    </row>
    <row r="831" spans="15:24" x14ac:dyDescent="0.55000000000000004">
      <c r="O831" s="1"/>
      <c r="V831" s="1"/>
      <c r="X831" s="1"/>
    </row>
    <row r="832" spans="15:24" x14ac:dyDescent="0.55000000000000004">
      <c r="O832" s="1"/>
      <c r="V832" s="1"/>
      <c r="X832" s="1"/>
    </row>
    <row r="833" spans="15:24" x14ac:dyDescent="0.55000000000000004">
      <c r="O833" s="1"/>
      <c r="V833" s="1"/>
      <c r="X833" s="1"/>
    </row>
    <row r="834" spans="15:24" x14ac:dyDescent="0.55000000000000004">
      <c r="O834" s="1"/>
      <c r="V834" s="1"/>
      <c r="X834" s="1"/>
    </row>
    <row r="835" spans="15:24" x14ac:dyDescent="0.55000000000000004">
      <c r="O835" s="1"/>
      <c r="V835" s="1"/>
      <c r="X835" s="1"/>
    </row>
    <row r="836" spans="15:24" x14ac:dyDescent="0.55000000000000004">
      <c r="O836" s="1"/>
      <c r="V836" s="1"/>
      <c r="X836" s="1"/>
    </row>
    <row r="837" spans="15:24" x14ac:dyDescent="0.55000000000000004">
      <c r="O837" s="1"/>
      <c r="V837" s="1"/>
      <c r="X837" s="1"/>
    </row>
    <row r="838" spans="15:24" x14ac:dyDescent="0.55000000000000004">
      <c r="O838" s="1"/>
      <c r="V838" s="1"/>
      <c r="X838" s="1"/>
    </row>
    <row r="839" spans="15:24" x14ac:dyDescent="0.55000000000000004">
      <c r="O839" s="1"/>
      <c r="V839" s="1"/>
      <c r="X839" s="1"/>
    </row>
    <row r="840" spans="15:24" x14ac:dyDescent="0.55000000000000004">
      <c r="O840" s="1"/>
      <c r="V840" s="1"/>
      <c r="X840" s="1"/>
    </row>
    <row r="841" spans="15:24" x14ac:dyDescent="0.55000000000000004">
      <c r="O841" s="1"/>
      <c r="V841" s="1"/>
      <c r="X841" s="1"/>
    </row>
    <row r="842" spans="15:24" x14ac:dyDescent="0.55000000000000004">
      <c r="O842" s="1"/>
      <c r="V842" s="1"/>
      <c r="X842" s="1"/>
    </row>
    <row r="843" spans="15:24" x14ac:dyDescent="0.55000000000000004">
      <c r="O843" s="1"/>
      <c r="V843" s="1"/>
      <c r="X843" s="1"/>
    </row>
    <row r="844" spans="15:24" x14ac:dyDescent="0.55000000000000004">
      <c r="O844" s="1"/>
      <c r="V844" s="1"/>
      <c r="X844" s="1"/>
    </row>
    <row r="845" spans="15:24" x14ac:dyDescent="0.55000000000000004">
      <c r="O845" s="1"/>
      <c r="V845" s="1"/>
      <c r="X845" s="1"/>
    </row>
    <row r="846" spans="15:24" x14ac:dyDescent="0.55000000000000004">
      <c r="O846" s="1"/>
      <c r="V846" s="1"/>
      <c r="X846" s="1"/>
    </row>
    <row r="847" spans="15:24" x14ac:dyDescent="0.55000000000000004">
      <c r="O847" s="1"/>
      <c r="V847" s="1"/>
      <c r="X847" s="1"/>
    </row>
    <row r="848" spans="15:24" x14ac:dyDescent="0.55000000000000004">
      <c r="O848" s="1"/>
      <c r="V848" s="1"/>
      <c r="X848" s="1"/>
    </row>
    <row r="849" spans="15:24" x14ac:dyDescent="0.55000000000000004">
      <c r="O849" s="1"/>
      <c r="V849" s="1"/>
      <c r="X849" s="1"/>
    </row>
    <row r="850" spans="15:24" x14ac:dyDescent="0.55000000000000004">
      <c r="O850" s="1"/>
      <c r="V850" s="1"/>
      <c r="X850" s="1"/>
    </row>
    <row r="851" spans="15:24" x14ac:dyDescent="0.55000000000000004">
      <c r="O851" s="1"/>
      <c r="V851" s="1"/>
      <c r="X851" s="1"/>
    </row>
    <row r="852" spans="15:24" x14ac:dyDescent="0.55000000000000004">
      <c r="O852" s="1"/>
      <c r="V852" s="1"/>
      <c r="X852" s="1"/>
    </row>
    <row r="853" spans="15:24" x14ac:dyDescent="0.55000000000000004">
      <c r="O853" s="1"/>
      <c r="V853" s="1"/>
      <c r="X853" s="1"/>
    </row>
    <row r="854" spans="15:24" x14ac:dyDescent="0.55000000000000004">
      <c r="O854" s="1"/>
      <c r="V854" s="1"/>
      <c r="X854" s="1"/>
    </row>
    <row r="855" spans="15:24" x14ac:dyDescent="0.55000000000000004">
      <c r="O855" s="1"/>
      <c r="V855" s="1"/>
      <c r="X855" s="1"/>
    </row>
    <row r="856" spans="15:24" x14ac:dyDescent="0.55000000000000004">
      <c r="O856" s="1"/>
      <c r="V856" s="1"/>
      <c r="X856" s="1"/>
    </row>
    <row r="857" spans="15:24" x14ac:dyDescent="0.55000000000000004">
      <c r="O857" s="1"/>
      <c r="V857" s="1"/>
      <c r="X857" s="1"/>
    </row>
    <row r="858" spans="15:24" x14ac:dyDescent="0.55000000000000004">
      <c r="O858" s="1"/>
      <c r="V858" s="1"/>
      <c r="X858" s="1"/>
    </row>
    <row r="859" spans="15:24" x14ac:dyDescent="0.55000000000000004">
      <c r="O859" s="1"/>
      <c r="V859" s="1"/>
      <c r="X859" s="1"/>
    </row>
    <row r="860" spans="15:24" x14ac:dyDescent="0.55000000000000004">
      <c r="O860" s="1"/>
      <c r="V860" s="1"/>
      <c r="X860" s="1"/>
    </row>
    <row r="861" spans="15:24" x14ac:dyDescent="0.55000000000000004">
      <c r="O861" s="1"/>
      <c r="V861" s="1"/>
      <c r="X861" s="1"/>
    </row>
    <row r="862" spans="15:24" x14ac:dyDescent="0.55000000000000004">
      <c r="O862" s="1"/>
      <c r="V862" s="1"/>
      <c r="X862" s="1"/>
    </row>
    <row r="863" spans="15:24" x14ac:dyDescent="0.55000000000000004">
      <c r="O863" s="1"/>
      <c r="V863" s="1"/>
      <c r="X863" s="1"/>
    </row>
    <row r="864" spans="15:24" x14ac:dyDescent="0.55000000000000004">
      <c r="O864" s="1"/>
      <c r="V864" s="1"/>
      <c r="X864" s="1"/>
    </row>
    <row r="865" spans="15:24" x14ac:dyDescent="0.55000000000000004">
      <c r="O865" s="1"/>
      <c r="V865" s="1"/>
      <c r="X865" s="1"/>
    </row>
    <row r="866" spans="15:24" x14ac:dyDescent="0.55000000000000004">
      <c r="O866" s="1"/>
      <c r="V866" s="1"/>
      <c r="X866" s="1"/>
    </row>
    <row r="867" spans="15:24" x14ac:dyDescent="0.55000000000000004">
      <c r="O867" s="1"/>
      <c r="V867" s="1"/>
      <c r="X867" s="1"/>
    </row>
    <row r="868" spans="15:24" x14ac:dyDescent="0.55000000000000004">
      <c r="O868" s="1"/>
      <c r="V868" s="1"/>
      <c r="X868" s="1"/>
    </row>
    <row r="869" spans="15:24" x14ac:dyDescent="0.55000000000000004">
      <c r="O869" s="1"/>
      <c r="V869" s="1"/>
      <c r="X869" s="1"/>
    </row>
    <row r="870" spans="15:24" x14ac:dyDescent="0.55000000000000004">
      <c r="O870" s="1"/>
      <c r="V870" s="1"/>
      <c r="X870" s="1"/>
    </row>
    <row r="871" spans="15:24" x14ac:dyDescent="0.55000000000000004">
      <c r="O871" s="1"/>
      <c r="V871" s="1"/>
      <c r="X871" s="1"/>
    </row>
    <row r="872" spans="15:24" x14ac:dyDescent="0.55000000000000004">
      <c r="O872" s="1"/>
      <c r="V872" s="1"/>
      <c r="X872" s="1"/>
    </row>
    <row r="873" spans="15:24" x14ac:dyDescent="0.55000000000000004">
      <c r="O873" s="1"/>
      <c r="V873" s="1"/>
      <c r="X873" s="1"/>
    </row>
    <row r="874" spans="15:24" x14ac:dyDescent="0.55000000000000004">
      <c r="O874" s="1"/>
      <c r="V874" s="1"/>
      <c r="X874" s="1"/>
    </row>
    <row r="875" spans="15:24" x14ac:dyDescent="0.55000000000000004">
      <c r="O875" s="1"/>
      <c r="V875" s="1"/>
      <c r="X875" s="1"/>
    </row>
    <row r="876" spans="15:24" x14ac:dyDescent="0.55000000000000004">
      <c r="O876" s="1"/>
      <c r="V876" s="1"/>
      <c r="X876" s="1"/>
    </row>
    <row r="877" spans="15:24" x14ac:dyDescent="0.55000000000000004">
      <c r="O877" s="1"/>
      <c r="V877" s="1"/>
      <c r="X877" s="1"/>
    </row>
    <row r="878" spans="15:24" x14ac:dyDescent="0.55000000000000004">
      <c r="O878" s="1"/>
      <c r="V878" s="1"/>
      <c r="X878" s="1"/>
    </row>
    <row r="879" spans="15:24" x14ac:dyDescent="0.55000000000000004">
      <c r="O879" s="1"/>
      <c r="V879" s="1"/>
      <c r="X879" s="1"/>
    </row>
    <row r="880" spans="15:24" x14ac:dyDescent="0.55000000000000004">
      <c r="O880" s="1"/>
      <c r="V880" s="1"/>
      <c r="X880" s="1"/>
    </row>
    <row r="881" spans="15:24" x14ac:dyDescent="0.55000000000000004">
      <c r="O881" s="1"/>
      <c r="V881" s="1"/>
      <c r="X881" s="1"/>
    </row>
    <row r="882" spans="15:24" x14ac:dyDescent="0.55000000000000004">
      <c r="O882" s="1"/>
      <c r="V882" s="1"/>
      <c r="X882" s="1"/>
    </row>
    <row r="883" spans="15:24" x14ac:dyDescent="0.55000000000000004">
      <c r="O883" s="1"/>
      <c r="V883" s="1"/>
      <c r="X883" s="1"/>
    </row>
    <row r="884" spans="15:24" x14ac:dyDescent="0.55000000000000004">
      <c r="O884" s="1"/>
      <c r="V884" s="1"/>
      <c r="X884" s="1"/>
    </row>
    <row r="885" spans="15:24" x14ac:dyDescent="0.55000000000000004">
      <c r="O885" s="1"/>
      <c r="V885" s="1"/>
      <c r="X885" s="1"/>
    </row>
    <row r="886" spans="15:24" x14ac:dyDescent="0.55000000000000004">
      <c r="O886" s="1"/>
      <c r="V886" s="1"/>
      <c r="X886" s="1"/>
    </row>
    <row r="887" spans="15:24" x14ac:dyDescent="0.55000000000000004">
      <c r="O887" s="1"/>
      <c r="V887" s="1"/>
      <c r="X887" s="1"/>
    </row>
    <row r="888" spans="15:24" x14ac:dyDescent="0.55000000000000004">
      <c r="O888" s="1"/>
      <c r="V888" s="1"/>
      <c r="X888" s="1"/>
    </row>
    <row r="889" spans="15:24" x14ac:dyDescent="0.55000000000000004">
      <c r="O889" s="1"/>
      <c r="V889" s="1"/>
      <c r="X889" s="1"/>
    </row>
    <row r="890" spans="15:24" x14ac:dyDescent="0.55000000000000004">
      <c r="O890" s="1"/>
      <c r="V890" s="1"/>
      <c r="X890" s="1"/>
    </row>
    <row r="891" spans="15:24" x14ac:dyDescent="0.55000000000000004">
      <c r="O891" s="1"/>
      <c r="V891" s="1"/>
      <c r="X891" s="1"/>
    </row>
    <row r="892" spans="15:24" x14ac:dyDescent="0.55000000000000004">
      <c r="O892" s="1"/>
      <c r="V892" s="1"/>
      <c r="X892" s="1"/>
    </row>
    <row r="893" spans="15:24" x14ac:dyDescent="0.55000000000000004">
      <c r="O893" s="1"/>
      <c r="V893" s="1"/>
      <c r="X893" s="1"/>
    </row>
    <row r="894" spans="15:24" x14ac:dyDescent="0.55000000000000004">
      <c r="O894" s="1"/>
      <c r="V894" s="1"/>
      <c r="X894" s="1"/>
    </row>
    <row r="895" spans="15:24" x14ac:dyDescent="0.55000000000000004">
      <c r="O895" s="1"/>
      <c r="V895" s="1"/>
      <c r="X895" s="1"/>
    </row>
    <row r="896" spans="15:24" x14ac:dyDescent="0.55000000000000004">
      <c r="O896" s="1"/>
      <c r="V896" s="1"/>
      <c r="X896" s="1"/>
    </row>
    <row r="897" spans="15:24" x14ac:dyDescent="0.55000000000000004">
      <c r="O897" s="1"/>
      <c r="V897" s="1"/>
      <c r="X897" s="1"/>
    </row>
    <row r="898" spans="15:24" x14ac:dyDescent="0.55000000000000004">
      <c r="O898" s="1"/>
      <c r="V898" s="1"/>
      <c r="X898" s="1"/>
    </row>
    <row r="899" spans="15:24" x14ac:dyDescent="0.55000000000000004">
      <c r="O899" s="1"/>
      <c r="V899" s="1"/>
      <c r="X899" s="1"/>
    </row>
    <row r="900" spans="15:24" x14ac:dyDescent="0.55000000000000004">
      <c r="O900" s="1"/>
      <c r="V900" s="1"/>
      <c r="X900" s="1"/>
    </row>
    <row r="901" spans="15:24" x14ac:dyDescent="0.55000000000000004">
      <c r="O901" s="1"/>
      <c r="V901" s="1"/>
      <c r="X901" s="1"/>
    </row>
    <row r="902" spans="15:24" x14ac:dyDescent="0.55000000000000004">
      <c r="O902" s="1"/>
      <c r="V902" s="1"/>
      <c r="X902" s="1"/>
    </row>
    <row r="903" spans="15:24" x14ac:dyDescent="0.55000000000000004">
      <c r="O903" s="1"/>
      <c r="V903" s="1"/>
      <c r="X903" s="1"/>
    </row>
    <row r="904" spans="15:24" x14ac:dyDescent="0.55000000000000004">
      <c r="O904" s="1"/>
      <c r="V904" s="1"/>
      <c r="X904" s="1"/>
    </row>
    <row r="905" spans="15:24" x14ac:dyDescent="0.55000000000000004">
      <c r="O905" s="1"/>
      <c r="V905" s="1"/>
      <c r="X905" s="1"/>
    </row>
    <row r="906" spans="15:24" x14ac:dyDescent="0.55000000000000004">
      <c r="O906" s="1"/>
      <c r="V906" s="1"/>
      <c r="X906" s="1"/>
    </row>
    <row r="907" spans="15:24" x14ac:dyDescent="0.55000000000000004">
      <c r="O907" s="1"/>
      <c r="V907" s="1"/>
      <c r="X907" s="1"/>
    </row>
    <row r="908" spans="15:24" x14ac:dyDescent="0.55000000000000004">
      <c r="O908" s="1"/>
      <c r="V908" s="1"/>
      <c r="X908" s="1"/>
    </row>
    <row r="909" spans="15:24" x14ac:dyDescent="0.55000000000000004">
      <c r="O909" s="1"/>
      <c r="V909" s="1"/>
      <c r="X909" s="1"/>
    </row>
    <row r="910" spans="15:24" x14ac:dyDescent="0.55000000000000004">
      <c r="O910" s="1"/>
      <c r="V910" s="1"/>
      <c r="X910" s="1"/>
    </row>
    <row r="911" spans="15:24" x14ac:dyDescent="0.55000000000000004">
      <c r="O911" s="1"/>
      <c r="V911" s="1"/>
      <c r="X911" s="1"/>
    </row>
    <row r="912" spans="15:24" x14ac:dyDescent="0.55000000000000004">
      <c r="O912" s="1"/>
      <c r="V912" s="1"/>
      <c r="X912" s="1"/>
    </row>
    <row r="913" spans="15:24" x14ac:dyDescent="0.55000000000000004">
      <c r="O913" s="1"/>
      <c r="V913" s="1"/>
      <c r="X913" s="1"/>
    </row>
    <row r="914" spans="15:24" x14ac:dyDescent="0.55000000000000004">
      <c r="O914" s="1"/>
      <c r="V914" s="1"/>
      <c r="X914" s="1"/>
    </row>
    <row r="915" spans="15:24" x14ac:dyDescent="0.55000000000000004">
      <c r="O915" s="1"/>
      <c r="V915" s="1"/>
      <c r="X915" s="1"/>
    </row>
    <row r="916" spans="15:24" x14ac:dyDescent="0.55000000000000004">
      <c r="O916" s="1"/>
      <c r="V916" s="1"/>
      <c r="X916" s="1"/>
    </row>
    <row r="917" spans="15:24" x14ac:dyDescent="0.55000000000000004">
      <c r="O917" s="1"/>
      <c r="V917" s="1"/>
      <c r="X917" s="1"/>
    </row>
    <row r="918" spans="15:24" x14ac:dyDescent="0.55000000000000004">
      <c r="O918" s="1"/>
      <c r="V918" s="1"/>
      <c r="X918" s="1"/>
    </row>
    <row r="919" spans="15:24" x14ac:dyDescent="0.55000000000000004">
      <c r="O919" s="1"/>
      <c r="V919" s="1"/>
      <c r="X919" s="1"/>
    </row>
    <row r="920" spans="15:24" x14ac:dyDescent="0.55000000000000004">
      <c r="O920" s="1"/>
      <c r="V920" s="1"/>
      <c r="X920" s="1"/>
    </row>
    <row r="921" spans="15:24" x14ac:dyDescent="0.55000000000000004">
      <c r="O921" s="1"/>
      <c r="V921" s="1"/>
      <c r="X921" s="1"/>
    </row>
    <row r="922" spans="15:24" x14ac:dyDescent="0.55000000000000004">
      <c r="O922" s="1"/>
      <c r="V922" s="1"/>
      <c r="X922" s="1"/>
    </row>
    <row r="923" spans="15:24" x14ac:dyDescent="0.55000000000000004">
      <c r="O923" s="1"/>
      <c r="V923" s="1"/>
      <c r="X923" s="1"/>
    </row>
    <row r="924" spans="15:24" x14ac:dyDescent="0.55000000000000004">
      <c r="O924" s="1"/>
      <c r="V924" s="1"/>
      <c r="X924" s="1"/>
    </row>
    <row r="925" spans="15:24" x14ac:dyDescent="0.55000000000000004">
      <c r="O925" s="1"/>
      <c r="V925" s="1"/>
      <c r="X925" s="1"/>
    </row>
    <row r="926" spans="15:24" x14ac:dyDescent="0.55000000000000004">
      <c r="O926" s="1"/>
      <c r="V926" s="1"/>
      <c r="X926" s="1"/>
    </row>
    <row r="927" spans="15:24" x14ac:dyDescent="0.55000000000000004">
      <c r="O927" s="1"/>
      <c r="V927" s="1"/>
      <c r="X927" s="1"/>
    </row>
    <row r="928" spans="15:24" x14ac:dyDescent="0.55000000000000004">
      <c r="O928" s="1"/>
      <c r="V928" s="1"/>
      <c r="X928" s="1"/>
    </row>
    <row r="929" spans="15:24" x14ac:dyDescent="0.55000000000000004">
      <c r="O929" s="1"/>
      <c r="V929" s="1"/>
      <c r="X929" s="1"/>
    </row>
    <row r="930" spans="15:24" x14ac:dyDescent="0.55000000000000004">
      <c r="O930" s="1"/>
      <c r="V930" s="1"/>
      <c r="X930" s="1"/>
    </row>
    <row r="931" spans="15:24" x14ac:dyDescent="0.55000000000000004">
      <c r="O931" s="1"/>
      <c r="V931" s="1"/>
      <c r="X931" s="1"/>
    </row>
    <row r="932" spans="15:24" x14ac:dyDescent="0.55000000000000004">
      <c r="O932" s="1"/>
      <c r="V932" s="1"/>
      <c r="X932" s="1"/>
    </row>
    <row r="933" spans="15:24" x14ac:dyDescent="0.55000000000000004">
      <c r="O933" s="1"/>
      <c r="V933" s="1"/>
      <c r="X933" s="1"/>
    </row>
    <row r="934" spans="15:24" x14ac:dyDescent="0.55000000000000004">
      <c r="O934" s="1"/>
      <c r="V934" s="1"/>
      <c r="X934" s="1"/>
    </row>
    <row r="935" spans="15:24" x14ac:dyDescent="0.55000000000000004">
      <c r="O935" s="1"/>
      <c r="V935" s="1"/>
      <c r="X935" s="1"/>
    </row>
    <row r="936" spans="15:24" x14ac:dyDescent="0.55000000000000004">
      <c r="O936" s="1"/>
      <c r="V936" s="1"/>
      <c r="X936" s="1"/>
    </row>
    <row r="937" spans="15:24" x14ac:dyDescent="0.55000000000000004">
      <c r="O937" s="1"/>
      <c r="V937" s="1"/>
      <c r="X937" s="1"/>
    </row>
    <row r="938" spans="15:24" x14ac:dyDescent="0.55000000000000004">
      <c r="O938" s="1"/>
      <c r="V938" s="1"/>
      <c r="X938" s="1"/>
    </row>
    <row r="939" spans="15:24" x14ac:dyDescent="0.55000000000000004">
      <c r="O939" s="1"/>
      <c r="V939" s="1"/>
      <c r="X939" s="1"/>
    </row>
    <row r="940" spans="15:24" x14ac:dyDescent="0.55000000000000004">
      <c r="O940" s="1"/>
      <c r="V940" s="1"/>
      <c r="X940" s="1"/>
    </row>
    <row r="941" spans="15:24" x14ac:dyDescent="0.55000000000000004">
      <c r="O941" s="1"/>
      <c r="V941" s="1"/>
      <c r="X941" s="1"/>
    </row>
    <row r="942" spans="15:24" x14ac:dyDescent="0.55000000000000004">
      <c r="O942" s="1"/>
      <c r="V942" s="1"/>
      <c r="X942" s="1"/>
    </row>
    <row r="943" spans="15:24" x14ac:dyDescent="0.55000000000000004">
      <c r="O943" s="1"/>
      <c r="V943" s="1"/>
      <c r="X943" s="1"/>
    </row>
    <row r="944" spans="15:24" x14ac:dyDescent="0.55000000000000004">
      <c r="O944" s="1"/>
      <c r="V944" s="1"/>
      <c r="X944" s="1"/>
    </row>
    <row r="945" spans="15:24" x14ac:dyDescent="0.55000000000000004">
      <c r="O945" s="1"/>
      <c r="V945" s="1"/>
      <c r="X945" s="1"/>
    </row>
    <row r="946" spans="15:24" x14ac:dyDescent="0.55000000000000004">
      <c r="O946" s="1"/>
      <c r="V946" s="1"/>
      <c r="X946" s="1"/>
    </row>
    <row r="947" spans="15:24" x14ac:dyDescent="0.55000000000000004">
      <c r="O947" s="1"/>
      <c r="V947" s="1"/>
      <c r="X947" s="1"/>
    </row>
    <row r="948" spans="15:24" x14ac:dyDescent="0.55000000000000004">
      <c r="O948" s="1"/>
      <c r="V948" s="1"/>
      <c r="X948" s="1"/>
    </row>
    <row r="949" spans="15:24" x14ac:dyDescent="0.55000000000000004">
      <c r="O949" s="1"/>
      <c r="V949" s="1"/>
      <c r="X949" s="1"/>
    </row>
    <row r="950" spans="15:24" x14ac:dyDescent="0.55000000000000004">
      <c r="O950" s="1"/>
      <c r="V950" s="1"/>
      <c r="X950" s="1"/>
    </row>
    <row r="951" spans="15:24" x14ac:dyDescent="0.55000000000000004">
      <c r="O951" s="1"/>
      <c r="V951" s="1"/>
      <c r="X951" s="1"/>
    </row>
    <row r="952" spans="15:24" x14ac:dyDescent="0.55000000000000004">
      <c r="O952" s="1"/>
      <c r="V952" s="1"/>
      <c r="X952" s="1"/>
    </row>
    <row r="953" spans="15:24" x14ac:dyDescent="0.55000000000000004">
      <c r="O953" s="1"/>
      <c r="V953" s="1"/>
      <c r="X953" s="1"/>
    </row>
    <row r="954" spans="15:24" x14ac:dyDescent="0.55000000000000004">
      <c r="O954" s="1"/>
      <c r="V954" s="1"/>
      <c r="X954" s="1"/>
    </row>
    <row r="955" spans="15:24" x14ac:dyDescent="0.55000000000000004">
      <c r="O955" s="1"/>
      <c r="V955" s="1"/>
      <c r="X955" s="1"/>
    </row>
    <row r="956" spans="15:24" x14ac:dyDescent="0.55000000000000004">
      <c r="O956" s="1"/>
      <c r="V956" s="1"/>
      <c r="X956" s="1"/>
    </row>
    <row r="957" spans="15:24" x14ac:dyDescent="0.55000000000000004">
      <c r="O957" s="1"/>
      <c r="V957" s="1"/>
      <c r="X957" s="1"/>
    </row>
    <row r="958" spans="15:24" x14ac:dyDescent="0.55000000000000004">
      <c r="O958" s="1"/>
      <c r="V958" s="1"/>
      <c r="X958" s="1"/>
    </row>
    <row r="959" spans="15:24" x14ac:dyDescent="0.55000000000000004">
      <c r="O959" s="1"/>
      <c r="V959" s="1"/>
      <c r="X959" s="1"/>
    </row>
    <row r="960" spans="15:24" x14ac:dyDescent="0.55000000000000004">
      <c r="O960" s="1"/>
      <c r="V960" s="1"/>
      <c r="X960" s="1"/>
    </row>
    <row r="961" spans="15:24" x14ac:dyDescent="0.55000000000000004">
      <c r="O961" s="1"/>
      <c r="V961" s="1"/>
      <c r="X961" s="1"/>
    </row>
    <row r="962" spans="15:24" x14ac:dyDescent="0.55000000000000004">
      <c r="O962" s="1"/>
      <c r="V962" s="1"/>
      <c r="X962" s="1"/>
    </row>
    <row r="963" spans="15:24" x14ac:dyDescent="0.55000000000000004">
      <c r="O963" s="1"/>
      <c r="V963" s="1"/>
      <c r="X963" s="1"/>
    </row>
    <row r="964" spans="15:24" x14ac:dyDescent="0.55000000000000004">
      <c r="O964" s="1"/>
      <c r="V964" s="1"/>
      <c r="X964" s="1"/>
    </row>
    <row r="965" spans="15:24" x14ac:dyDescent="0.55000000000000004">
      <c r="O965" s="1"/>
      <c r="V965" s="1"/>
      <c r="X965" s="1"/>
    </row>
    <row r="966" spans="15:24" x14ac:dyDescent="0.55000000000000004">
      <c r="O966" s="1"/>
      <c r="V966" s="1"/>
      <c r="X966" s="1"/>
    </row>
    <row r="967" spans="15:24" x14ac:dyDescent="0.55000000000000004">
      <c r="O967" s="1"/>
      <c r="V967" s="1"/>
      <c r="X967" s="1"/>
    </row>
    <row r="968" spans="15:24" x14ac:dyDescent="0.55000000000000004">
      <c r="O968" s="1"/>
      <c r="V968" s="1"/>
      <c r="X968" s="1"/>
    </row>
    <row r="969" spans="15:24" x14ac:dyDescent="0.55000000000000004">
      <c r="O969" s="1"/>
      <c r="V969" s="1"/>
      <c r="X969" s="1"/>
    </row>
    <row r="970" spans="15:24" x14ac:dyDescent="0.55000000000000004">
      <c r="O970" s="1"/>
      <c r="V970" s="1"/>
      <c r="X970" s="1"/>
    </row>
    <row r="971" spans="15:24" x14ac:dyDescent="0.55000000000000004">
      <c r="O971" s="1"/>
      <c r="V971" s="1"/>
      <c r="X971" s="1"/>
    </row>
    <row r="972" spans="15:24" x14ac:dyDescent="0.55000000000000004">
      <c r="O972" s="1"/>
      <c r="V972" s="1"/>
      <c r="X972" s="1"/>
    </row>
    <row r="973" spans="15:24" x14ac:dyDescent="0.55000000000000004">
      <c r="O973" s="1"/>
      <c r="V973" s="1"/>
      <c r="X973" s="1"/>
    </row>
    <row r="974" spans="15:24" x14ac:dyDescent="0.55000000000000004">
      <c r="O974" s="1"/>
      <c r="V974" s="1"/>
      <c r="X974" s="1"/>
    </row>
    <row r="975" spans="15:24" x14ac:dyDescent="0.55000000000000004">
      <c r="O975" s="1"/>
      <c r="V975" s="1"/>
      <c r="X975" s="1"/>
    </row>
    <row r="976" spans="15:24" x14ac:dyDescent="0.55000000000000004">
      <c r="O976" s="1"/>
      <c r="V976" s="1"/>
      <c r="X976" s="1"/>
    </row>
    <row r="977" spans="15:24" x14ac:dyDescent="0.55000000000000004">
      <c r="O977" s="1"/>
      <c r="V977" s="1"/>
      <c r="X977" s="1"/>
    </row>
    <row r="978" spans="15:24" x14ac:dyDescent="0.55000000000000004">
      <c r="O978" s="1"/>
      <c r="V978" s="1"/>
      <c r="X978" s="1"/>
    </row>
    <row r="979" spans="15:24" x14ac:dyDescent="0.55000000000000004">
      <c r="O979" s="1"/>
      <c r="V979" s="1"/>
      <c r="X979" s="1"/>
    </row>
    <row r="980" spans="15:24" x14ac:dyDescent="0.55000000000000004">
      <c r="O980" s="1"/>
      <c r="V980" s="1"/>
      <c r="X980" s="1"/>
    </row>
    <row r="981" spans="15:24" x14ac:dyDescent="0.55000000000000004">
      <c r="O981" s="1"/>
      <c r="V981" s="1"/>
      <c r="X981" s="1"/>
    </row>
    <row r="982" spans="15:24" x14ac:dyDescent="0.55000000000000004">
      <c r="O982" s="1"/>
      <c r="V982" s="1"/>
      <c r="X982" s="1"/>
    </row>
    <row r="983" spans="15:24" x14ac:dyDescent="0.55000000000000004">
      <c r="O983" s="1"/>
      <c r="V983" s="1"/>
      <c r="X983" s="1"/>
    </row>
    <row r="984" spans="15:24" x14ac:dyDescent="0.55000000000000004">
      <c r="O984" s="1"/>
      <c r="V984" s="1"/>
      <c r="X984" s="1"/>
    </row>
    <row r="985" spans="15:24" x14ac:dyDescent="0.55000000000000004">
      <c r="O985" s="1"/>
      <c r="V985" s="1"/>
      <c r="X985" s="1"/>
    </row>
    <row r="986" spans="15:24" x14ac:dyDescent="0.55000000000000004">
      <c r="O986" s="1"/>
      <c r="V986" s="1"/>
      <c r="X986" s="1"/>
    </row>
    <row r="987" spans="15:24" x14ac:dyDescent="0.55000000000000004">
      <c r="O987" s="1"/>
      <c r="V987" s="1"/>
      <c r="X987" s="1"/>
    </row>
    <row r="988" spans="15:24" x14ac:dyDescent="0.55000000000000004">
      <c r="O988" s="1"/>
      <c r="V988" s="1"/>
      <c r="X988" s="1"/>
    </row>
    <row r="989" spans="15:24" x14ac:dyDescent="0.55000000000000004">
      <c r="O989" s="1"/>
      <c r="V989" s="1"/>
      <c r="X989" s="1"/>
    </row>
    <row r="990" spans="15:24" x14ac:dyDescent="0.55000000000000004">
      <c r="O990" s="1"/>
      <c r="V990" s="1"/>
      <c r="X990" s="1"/>
    </row>
    <row r="991" spans="15:24" x14ac:dyDescent="0.55000000000000004">
      <c r="O991" s="1"/>
      <c r="V991" s="1"/>
      <c r="X991" s="1"/>
    </row>
    <row r="992" spans="15:24" x14ac:dyDescent="0.55000000000000004">
      <c r="O992" s="1"/>
      <c r="V992" s="1"/>
      <c r="X992" s="1"/>
    </row>
    <row r="993" spans="15:24" x14ac:dyDescent="0.55000000000000004">
      <c r="O993" s="1"/>
      <c r="V993" s="1"/>
      <c r="X993" s="1"/>
    </row>
    <row r="994" spans="15:24" x14ac:dyDescent="0.55000000000000004">
      <c r="O994" s="1"/>
      <c r="V994" s="1"/>
      <c r="X994" s="1"/>
    </row>
    <row r="995" spans="15:24" x14ac:dyDescent="0.55000000000000004">
      <c r="O995" s="1"/>
      <c r="V995" s="1"/>
      <c r="X995" s="1"/>
    </row>
    <row r="996" spans="15:24" x14ac:dyDescent="0.55000000000000004">
      <c r="O996" s="1"/>
      <c r="V996" s="1"/>
      <c r="X996" s="1"/>
    </row>
    <row r="997" spans="15:24" x14ac:dyDescent="0.55000000000000004">
      <c r="O997" s="1"/>
      <c r="V997" s="1"/>
      <c r="X997" s="1"/>
    </row>
    <row r="998" spans="15:24" x14ac:dyDescent="0.55000000000000004">
      <c r="O998" s="1"/>
      <c r="V998" s="1"/>
      <c r="X998" s="1"/>
    </row>
    <row r="999" spans="15:24" x14ac:dyDescent="0.55000000000000004">
      <c r="O999" s="1"/>
      <c r="V999" s="1"/>
      <c r="X999" s="1"/>
    </row>
    <row r="1000" spans="15:24" x14ac:dyDescent="0.55000000000000004">
      <c r="O1000" s="1"/>
      <c r="V1000" s="1"/>
      <c r="X1000" s="1"/>
    </row>
    <row r="1001" spans="15:24" x14ac:dyDescent="0.55000000000000004">
      <c r="O1001" s="1"/>
      <c r="V1001" s="1"/>
      <c r="X1001" s="1"/>
    </row>
    <row r="1002" spans="15:24" x14ac:dyDescent="0.55000000000000004">
      <c r="O1002" s="1"/>
      <c r="V1002" s="1"/>
      <c r="X1002" s="1"/>
    </row>
    <row r="1003" spans="15:24" x14ac:dyDescent="0.55000000000000004">
      <c r="O1003" s="1"/>
      <c r="V1003" s="1"/>
      <c r="X1003" s="1"/>
    </row>
    <row r="1004" spans="15:24" x14ac:dyDescent="0.55000000000000004">
      <c r="O1004" s="1"/>
      <c r="V1004" s="1"/>
      <c r="X1004" s="1"/>
    </row>
    <row r="1005" spans="15:24" x14ac:dyDescent="0.55000000000000004">
      <c r="O1005" s="1"/>
      <c r="V1005" s="1"/>
      <c r="X1005" s="1"/>
    </row>
    <row r="1006" spans="15:24" x14ac:dyDescent="0.55000000000000004">
      <c r="O1006" s="1"/>
      <c r="V1006" s="1"/>
      <c r="X1006" s="1"/>
    </row>
    <row r="1007" spans="15:24" x14ac:dyDescent="0.55000000000000004">
      <c r="O1007" s="1"/>
      <c r="V1007" s="1"/>
      <c r="X1007" s="1"/>
    </row>
    <row r="1008" spans="15:24" x14ac:dyDescent="0.55000000000000004">
      <c r="O1008" s="1"/>
      <c r="V1008" s="1"/>
      <c r="X1008" s="1"/>
    </row>
    <row r="1009" spans="15:24" x14ac:dyDescent="0.55000000000000004">
      <c r="O1009" s="1"/>
      <c r="V1009" s="1"/>
      <c r="X1009" s="1"/>
    </row>
    <row r="1010" spans="15:24" x14ac:dyDescent="0.55000000000000004">
      <c r="O1010" s="1"/>
      <c r="V1010" s="1"/>
      <c r="X1010" s="1"/>
    </row>
    <row r="1011" spans="15:24" x14ac:dyDescent="0.55000000000000004">
      <c r="O1011" s="1"/>
      <c r="V1011" s="1"/>
      <c r="X1011" s="1"/>
    </row>
    <row r="1012" spans="15:24" x14ac:dyDescent="0.55000000000000004">
      <c r="O1012" s="1"/>
      <c r="V1012" s="1"/>
      <c r="X1012" s="1"/>
    </row>
    <row r="1013" spans="15:24" x14ac:dyDescent="0.55000000000000004">
      <c r="O1013" s="1"/>
      <c r="V1013" s="1"/>
      <c r="X1013" s="1"/>
    </row>
    <row r="1014" spans="15:24" x14ac:dyDescent="0.55000000000000004">
      <c r="O1014" s="1"/>
      <c r="V1014" s="1"/>
      <c r="X1014" s="1"/>
    </row>
    <row r="1015" spans="15:24" x14ac:dyDescent="0.55000000000000004">
      <c r="O1015" s="1"/>
      <c r="V1015" s="1"/>
      <c r="X1015" s="1"/>
    </row>
    <row r="1016" spans="15:24" x14ac:dyDescent="0.55000000000000004">
      <c r="O1016" s="1"/>
      <c r="V1016" s="1"/>
      <c r="X1016" s="1"/>
    </row>
    <row r="1017" spans="15:24" x14ac:dyDescent="0.55000000000000004">
      <c r="O1017" s="1"/>
      <c r="V1017" s="1"/>
      <c r="X1017" s="1"/>
    </row>
    <row r="1018" spans="15:24" x14ac:dyDescent="0.55000000000000004">
      <c r="O1018" s="1"/>
      <c r="V1018" s="1"/>
      <c r="X1018" s="1"/>
    </row>
    <row r="1019" spans="15:24" x14ac:dyDescent="0.55000000000000004">
      <c r="O1019" s="1"/>
      <c r="V1019" s="1"/>
      <c r="X1019" s="1"/>
    </row>
    <row r="1020" spans="15:24" x14ac:dyDescent="0.55000000000000004">
      <c r="O1020" s="1"/>
      <c r="V1020" s="1"/>
      <c r="X1020" s="1"/>
    </row>
    <row r="1021" spans="15:24" x14ac:dyDescent="0.55000000000000004">
      <c r="O1021" s="1"/>
      <c r="V1021" s="1"/>
      <c r="X1021" s="1"/>
    </row>
    <row r="1022" spans="15:24" x14ac:dyDescent="0.55000000000000004">
      <c r="O1022" s="1"/>
      <c r="V1022" s="1"/>
      <c r="X1022" s="1"/>
    </row>
    <row r="1023" spans="15:24" x14ac:dyDescent="0.55000000000000004">
      <c r="O1023" s="1"/>
      <c r="V1023" s="1"/>
      <c r="X1023" s="1"/>
    </row>
    <row r="1024" spans="15:24" x14ac:dyDescent="0.55000000000000004">
      <c r="O1024" s="1"/>
      <c r="V1024" s="1"/>
      <c r="X1024" s="1"/>
    </row>
    <row r="1025" spans="15:24" x14ac:dyDescent="0.55000000000000004">
      <c r="O1025" s="1"/>
      <c r="V1025" s="1"/>
      <c r="X1025" s="1"/>
    </row>
    <row r="1026" spans="15:24" x14ac:dyDescent="0.55000000000000004">
      <c r="O1026" s="1"/>
      <c r="V1026" s="1"/>
      <c r="X1026" s="1"/>
    </row>
    <row r="1027" spans="15:24" x14ac:dyDescent="0.55000000000000004">
      <c r="O1027" s="1"/>
      <c r="V1027" s="1"/>
      <c r="X1027" s="1"/>
    </row>
    <row r="1028" spans="15:24" x14ac:dyDescent="0.55000000000000004">
      <c r="O1028" s="1"/>
      <c r="V1028" s="1"/>
      <c r="X1028" s="1"/>
    </row>
    <row r="1029" spans="15:24" x14ac:dyDescent="0.55000000000000004">
      <c r="O1029" s="1"/>
      <c r="V1029" s="1"/>
      <c r="X1029" s="1"/>
    </row>
    <row r="1030" spans="15:24" x14ac:dyDescent="0.55000000000000004">
      <c r="O1030" s="1"/>
      <c r="V1030" s="1"/>
      <c r="X1030" s="1"/>
    </row>
    <row r="1031" spans="15:24" x14ac:dyDescent="0.55000000000000004">
      <c r="O1031" s="1"/>
      <c r="V1031" s="1"/>
      <c r="X1031" s="1"/>
    </row>
    <row r="1032" spans="15:24" x14ac:dyDescent="0.55000000000000004">
      <c r="O1032" s="1"/>
      <c r="V1032" s="1"/>
      <c r="X1032" s="1"/>
    </row>
    <row r="1033" spans="15:24" x14ac:dyDescent="0.55000000000000004">
      <c r="O1033" s="1"/>
      <c r="V1033" s="1"/>
      <c r="X1033" s="1"/>
    </row>
    <row r="1034" spans="15:24" x14ac:dyDescent="0.55000000000000004">
      <c r="O1034" s="1"/>
      <c r="V1034" s="1"/>
      <c r="X1034" s="1"/>
    </row>
    <row r="1035" spans="15:24" x14ac:dyDescent="0.55000000000000004">
      <c r="O1035" s="1"/>
      <c r="V1035" s="1"/>
      <c r="X1035" s="1"/>
    </row>
    <row r="1036" spans="15:24" x14ac:dyDescent="0.55000000000000004">
      <c r="O1036" s="1"/>
      <c r="V1036" s="1"/>
      <c r="X1036" s="1"/>
    </row>
    <row r="1037" spans="15:24" x14ac:dyDescent="0.55000000000000004">
      <c r="O1037" s="1"/>
      <c r="V1037" s="1"/>
      <c r="X1037" s="1"/>
    </row>
    <row r="1038" spans="15:24" x14ac:dyDescent="0.55000000000000004">
      <c r="O1038" s="1"/>
      <c r="V1038" s="1"/>
      <c r="X1038" s="1"/>
    </row>
    <row r="1039" spans="15:24" x14ac:dyDescent="0.55000000000000004">
      <c r="O1039" s="1"/>
      <c r="V1039" s="1"/>
      <c r="X1039" s="1"/>
    </row>
    <row r="1040" spans="15:24" x14ac:dyDescent="0.55000000000000004">
      <c r="O1040" s="1"/>
      <c r="V1040" s="1"/>
      <c r="X1040" s="1"/>
    </row>
    <row r="1041" spans="15:24" x14ac:dyDescent="0.55000000000000004">
      <c r="O1041" s="1"/>
      <c r="V1041" s="1"/>
      <c r="X1041" s="1"/>
    </row>
    <row r="1042" spans="15:24" x14ac:dyDescent="0.55000000000000004">
      <c r="O1042" s="1"/>
      <c r="V1042" s="1"/>
      <c r="X1042" s="1"/>
    </row>
    <row r="1043" spans="15:24" x14ac:dyDescent="0.55000000000000004">
      <c r="O1043" s="1"/>
      <c r="V1043" s="1"/>
      <c r="X1043" s="1"/>
    </row>
    <row r="1044" spans="15:24" x14ac:dyDescent="0.55000000000000004">
      <c r="O1044" s="1"/>
      <c r="V1044" s="1"/>
      <c r="X1044" s="1"/>
    </row>
    <row r="1045" spans="15:24" x14ac:dyDescent="0.55000000000000004">
      <c r="O1045" s="1"/>
      <c r="V1045" s="1"/>
      <c r="X1045" s="1"/>
    </row>
    <row r="1046" spans="15:24" x14ac:dyDescent="0.55000000000000004">
      <c r="O1046" s="1"/>
      <c r="V1046" s="1"/>
      <c r="X1046" s="1"/>
    </row>
    <row r="1047" spans="15:24" x14ac:dyDescent="0.55000000000000004">
      <c r="O1047" s="1"/>
      <c r="V1047" s="1"/>
      <c r="X1047" s="1"/>
    </row>
    <row r="1048" spans="15:24" x14ac:dyDescent="0.55000000000000004">
      <c r="O1048" s="1"/>
      <c r="V1048" s="1"/>
      <c r="X1048" s="1"/>
    </row>
    <row r="1049" spans="15:24" x14ac:dyDescent="0.55000000000000004">
      <c r="O1049" s="1"/>
      <c r="V1049" s="1"/>
      <c r="X1049" s="1"/>
    </row>
    <row r="1050" spans="15:24" x14ac:dyDescent="0.55000000000000004">
      <c r="O1050" s="1"/>
      <c r="V1050" s="1"/>
      <c r="X1050" s="1"/>
    </row>
    <row r="1051" spans="15:24" x14ac:dyDescent="0.55000000000000004">
      <c r="O1051" s="1"/>
      <c r="V1051" s="1"/>
      <c r="X1051" s="1"/>
    </row>
    <row r="1052" spans="15:24" x14ac:dyDescent="0.55000000000000004">
      <c r="O1052" s="1"/>
      <c r="V1052" s="1"/>
      <c r="X1052" s="1"/>
    </row>
    <row r="1053" spans="15:24" x14ac:dyDescent="0.55000000000000004">
      <c r="O1053" s="1"/>
      <c r="V1053" s="1"/>
      <c r="X1053" s="1"/>
    </row>
    <row r="1054" spans="15:24" x14ac:dyDescent="0.55000000000000004">
      <c r="O1054" s="1"/>
      <c r="V1054" s="1"/>
      <c r="X1054" s="1"/>
    </row>
    <row r="1055" spans="15:24" x14ac:dyDescent="0.55000000000000004">
      <c r="O1055" s="1"/>
      <c r="V1055" s="1"/>
      <c r="X1055" s="1"/>
    </row>
    <row r="1056" spans="15:24" x14ac:dyDescent="0.55000000000000004">
      <c r="O1056" s="1"/>
      <c r="V1056" s="1"/>
      <c r="X1056" s="1"/>
    </row>
    <row r="1057" spans="15:24" x14ac:dyDescent="0.55000000000000004">
      <c r="O1057" s="1"/>
      <c r="V1057" s="1"/>
      <c r="X1057" s="1"/>
    </row>
    <row r="1058" spans="15:24" x14ac:dyDescent="0.55000000000000004">
      <c r="O1058" s="1"/>
      <c r="V1058" s="1"/>
      <c r="X1058" s="1"/>
    </row>
    <row r="1059" spans="15:24" x14ac:dyDescent="0.55000000000000004">
      <c r="O1059" s="1"/>
      <c r="V1059" s="1"/>
      <c r="X1059" s="1"/>
    </row>
    <row r="1060" spans="15:24" x14ac:dyDescent="0.55000000000000004">
      <c r="O1060" s="1"/>
      <c r="V1060" s="1"/>
      <c r="X1060" s="1"/>
    </row>
    <row r="1061" spans="15:24" x14ac:dyDescent="0.55000000000000004">
      <c r="O1061" s="1"/>
      <c r="V1061" s="1"/>
      <c r="X1061" s="1"/>
    </row>
    <row r="1062" spans="15:24" x14ac:dyDescent="0.55000000000000004">
      <c r="O1062" s="1"/>
      <c r="V1062" s="1"/>
      <c r="X1062" s="1"/>
    </row>
    <row r="1063" spans="15:24" x14ac:dyDescent="0.55000000000000004">
      <c r="O1063" s="1"/>
      <c r="V1063" s="1"/>
      <c r="X1063" s="1"/>
    </row>
    <row r="1064" spans="15:24" x14ac:dyDescent="0.55000000000000004">
      <c r="O1064" s="1"/>
      <c r="V1064" s="1"/>
      <c r="X1064" s="1"/>
    </row>
    <row r="1065" spans="15:24" x14ac:dyDescent="0.55000000000000004">
      <c r="O1065" s="1"/>
      <c r="V1065" s="1"/>
      <c r="X1065" s="1"/>
    </row>
    <row r="1066" spans="15:24" x14ac:dyDescent="0.55000000000000004">
      <c r="O1066" s="1"/>
      <c r="V1066" s="1"/>
      <c r="X1066" s="1"/>
    </row>
    <row r="1067" spans="15:24" x14ac:dyDescent="0.55000000000000004">
      <c r="O1067" s="1"/>
      <c r="V1067" s="1"/>
      <c r="X1067" s="1"/>
    </row>
    <row r="1068" spans="15:24" x14ac:dyDescent="0.55000000000000004">
      <c r="O1068" s="1"/>
      <c r="V1068" s="1"/>
      <c r="X1068" s="1"/>
    </row>
    <row r="1069" spans="15:24" x14ac:dyDescent="0.55000000000000004">
      <c r="O1069" s="1"/>
      <c r="V1069" s="1"/>
      <c r="X1069" s="1"/>
    </row>
    <row r="1070" spans="15:24" x14ac:dyDescent="0.55000000000000004">
      <c r="O1070" s="1"/>
      <c r="V1070" s="1"/>
      <c r="X1070" s="1"/>
    </row>
    <row r="1071" spans="15:24" x14ac:dyDescent="0.55000000000000004">
      <c r="O1071" s="1"/>
      <c r="V1071" s="1"/>
      <c r="X1071" s="1"/>
    </row>
    <row r="1072" spans="15:24" x14ac:dyDescent="0.55000000000000004">
      <c r="O1072" s="1"/>
      <c r="V1072" s="1"/>
      <c r="X1072" s="1"/>
    </row>
    <row r="1073" spans="15:24" x14ac:dyDescent="0.55000000000000004">
      <c r="O1073" s="1"/>
      <c r="V1073" s="1"/>
      <c r="X1073" s="1"/>
    </row>
    <row r="1074" spans="15:24" x14ac:dyDescent="0.55000000000000004">
      <c r="O1074" s="1"/>
      <c r="V1074" s="1"/>
      <c r="X1074" s="1"/>
    </row>
    <row r="1075" spans="15:24" x14ac:dyDescent="0.55000000000000004">
      <c r="O1075" s="1"/>
      <c r="V1075" s="1"/>
      <c r="X1075" s="1"/>
    </row>
    <row r="1076" spans="15:24" x14ac:dyDescent="0.55000000000000004">
      <c r="O1076" s="1"/>
      <c r="V1076" s="1"/>
      <c r="X1076" s="1"/>
    </row>
    <row r="1077" spans="15:24" x14ac:dyDescent="0.55000000000000004">
      <c r="O1077" s="1"/>
      <c r="V1077" s="1"/>
      <c r="X1077" s="1"/>
    </row>
    <row r="1078" spans="15:24" x14ac:dyDescent="0.55000000000000004">
      <c r="O1078" s="1"/>
      <c r="V1078" s="1"/>
      <c r="X1078" s="1"/>
    </row>
    <row r="1079" spans="15:24" x14ac:dyDescent="0.55000000000000004">
      <c r="O1079" s="1"/>
      <c r="V1079" s="1"/>
      <c r="X1079" s="1"/>
    </row>
    <row r="1080" spans="15:24" x14ac:dyDescent="0.55000000000000004">
      <c r="O1080" s="1"/>
      <c r="V1080" s="1"/>
      <c r="X1080" s="1"/>
    </row>
    <row r="1081" spans="15:24" x14ac:dyDescent="0.55000000000000004">
      <c r="O1081" s="1"/>
      <c r="V1081" s="1"/>
      <c r="X1081" s="1"/>
    </row>
    <row r="1082" spans="15:24" x14ac:dyDescent="0.55000000000000004">
      <c r="O1082" s="1"/>
      <c r="V1082" s="1"/>
      <c r="X1082" s="1"/>
    </row>
    <row r="1083" spans="15:24" x14ac:dyDescent="0.55000000000000004">
      <c r="O1083" s="1"/>
      <c r="V1083" s="1"/>
      <c r="X1083" s="1"/>
    </row>
    <row r="1084" spans="15:24" x14ac:dyDescent="0.55000000000000004">
      <c r="O1084" s="1"/>
      <c r="V1084" s="1"/>
      <c r="X1084" s="1"/>
    </row>
    <row r="1085" spans="15:24" x14ac:dyDescent="0.55000000000000004">
      <c r="O1085" s="1"/>
      <c r="V1085" s="1"/>
      <c r="X1085" s="1"/>
    </row>
    <row r="1086" spans="15:24" x14ac:dyDescent="0.55000000000000004">
      <c r="O1086" s="1"/>
      <c r="V1086" s="1"/>
      <c r="X1086" s="1"/>
    </row>
    <row r="1087" spans="15:24" x14ac:dyDescent="0.55000000000000004">
      <c r="O1087" s="1"/>
      <c r="V1087" s="1"/>
      <c r="X1087" s="1"/>
    </row>
    <row r="1088" spans="15:24" x14ac:dyDescent="0.55000000000000004">
      <c r="O1088" s="1"/>
      <c r="V1088" s="1"/>
      <c r="X1088" s="1"/>
    </row>
    <row r="1089" spans="15:24" x14ac:dyDescent="0.55000000000000004">
      <c r="O1089" s="1"/>
      <c r="V1089" s="1"/>
      <c r="X1089" s="1"/>
    </row>
    <row r="1090" spans="15:24" x14ac:dyDescent="0.55000000000000004">
      <c r="O1090" s="1"/>
      <c r="V1090" s="1"/>
      <c r="X1090" s="1"/>
    </row>
    <row r="1091" spans="15:24" x14ac:dyDescent="0.55000000000000004">
      <c r="O1091" s="1"/>
      <c r="V1091" s="1"/>
      <c r="X1091" s="1"/>
    </row>
    <row r="1092" spans="15:24" x14ac:dyDescent="0.55000000000000004">
      <c r="O1092" s="1"/>
      <c r="V1092" s="1"/>
      <c r="X1092" s="1"/>
    </row>
    <row r="1093" spans="15:24" x14ac:dyDescent="0.55000000000000004">
      <c r="O1093" s="1"/>
      <c r="V1093" s="1"/>
      <c r="X1093" s="1"/>
    </row>
    <row r="1094" spans="15:24" x14ac:dyDescent="0.55000000000000004">
      <c r="O1094" s="1"/>
      <c r="V1094" s="1"/>
      <c r="X1094" s="1"/>
    </row>
    <row r="1095" spans="15:24" x14ac:dyDescent="0.55000000000000004">
      <c r="O1095" s="1"/>
      <c r="V1095" s="1"/>
      <c r="X1095" s="1"/>
    </row>
    <row r="1096" spans="15:24" x14ac:dyDescent="0.55000000000000004">
      <c r="O1096" s="1"/>
      <c r="V1096" s="1"/>
      <c r="X1096" s="1"/>
    </row>
    <row r="1097" spans="15:24" x14ac:dyDescent="0.55000000000000004">
      <c r="O1097" s="1"/>
      <c r="V1097" s="1"/>
      <c r="X1097" s="1"/>
    </row>
    <row r="1098" spans="15:24" x14ac:dyDescent="0.55000000000000004">
      <c r="O1098" s="1"/>
      <c r="V1098" s="1"/>
      <c r="X1098" s="1"/>
    </row>
    <row r="1099" spans="15:24" x14ac:dyDescent="0.55000000000000004">
      <c r="O1099" s="1"/>
      <c r="V1099" s="1"/>
      <c r="X1099" s="1"/>
    </row>
    <row r="1100" spans="15:24" x14ac:dyDescent="0.55000000000000004">
      <c r="O1100" s="1"/>
      <c r="V1100" s="1"/>
      <c r="X1100" s="1"/>
    </row>
    <row r="1101" spans="15:24" x14ac:dyDescent="0.55000000000000004">
      <c r="O1101" s="1"/>
      <c r="V1101" s="1"/>
      <c r="X1101" s="1"/>
    </row>
    <row r="1102" spans="15:24" x14ac:dyDescent="0.55000000000000004">
      <c r="O1102" s="1"/>
      <c r="V1102" s="1"/>
      <c r="X1102" s="1"/>
    </row>
    <row r="1103" spans="15:24" x14ac:dyDescent="0.55000000000000004">
      <c r="O1103" s="1"/>
      <c r="V1103" s="1"/>
      <c r="X1103" s="1"/>
    </row>
    <row r="1104" spans="15:24" x14ac:dyDescent="0.55000000000000004">
      <c r="O1104" s="1"/>
      <c r="V1104" s="1"/>
      <c r="X1104" s="1"/>
    </row>
    <row r="1105" spans="15:24" x14ac:dyDescent="0.55000000000000004">
      <c r="O1105" s="1"/>
      <c r="V1105" s="1"/>
      <c r="X1105" s="1"/>
    </row>
    <row r="1106" spans="15:24" x14ac:dyDescent="0.55000000000000004">
      <c r="O1106" s="1"/>
      <c r="V1106" s="1"/>
      <c r="X1106" s="1"/>
    </row>
    <row r="1107" spans="15:24" x14ac:dyDescent="0.55000000000000004">
      <c r="O1107" s="1"/>
      <c r="V1107" s="1"/>
      <c r="X1107" s="1"/>
    </row>
    <row r="1108" spans="15:24" x14ac:dyDescent="0.55000000000000004">
      <c r="O1108" s="1"/>
      <c r="V1108" s="1"/>
      <c r="X1108" s="1"/>
    </row>
    <row r="1109" spans="15:24" x14ac:dyDescent="0.55000000000000004">
      <c r="O1109" s="1"/>
      <c r="V1109" s="1"/>
      <c r="X1109" s="1"/>
    </row>
    <row r="1110" spans="15:24" x14ac:dyDescent="0.55000000000000004">
      <c r="O1110" s="1"/>
      <c r="V1110" s="1"/>
      <c r="X1110" s="1"/>
    </row>
    <row r="1111" spans="15:24" x14ac:dyDescent="0.55000000000000004">
      <c r="O1111" s="1"/>
      <c r="V1111" s="1"/>
      <c r="X1111" s="1"/>
    </row>
    <row r="1112" spans="15:24" x14ac:dyDescent="0.55000000000000004">
      <c r="O1112" s="1"/>
      <c r="V1112" s="1"/>
      <c r="X1112" s="1"/>
    </row>
    <row r="1113" spans="15:24" x14ac:dyDescent="0.55000000000000004">
      <c r="O1113" s="1"/>
      <c r="V1113" s="1"/>
      <c r="X1113" s="1"/>
    </row>
    <row r="1114" spans="15:24" x14ac:dyDescent="0.55000000000000004">
      <c r="O1114" s="1"/>
      <c r="V1114" s="1"/>
      <c r="X1114" s="1"/>
    </row>
    <row r="1115" spans="15:24" x14ac:dyDescent="0.55000000000000004">
      <c r="O1115" s="1"/>
      <c r="V1115" s="1"/>
      <c r="X1115" s="1"/>
    </row>
    <row r="1116" spans="15:24" x14ac:dyDescent="0.55000000000000004">
      <c r="O1116" s="1"/>
      <c r="V1116" s="1"/>
      <c r="X1116" s="1"/>
    </row>
    <row r="1117" spans="15:24" x14ac:dyDescent="0.55000000000000004">
      <c r="O1117" s="1"/>
      <c r="V1117" s="1"/>
      <c r="X1117" s="1"/>
    </row>
    <row r="1118" spans="15:24" x14ac:dyDescent="0.55000000000000004">
      <c r="O1118" s="1"/>
      <c r="V1118" s="1"/>
      <c r="X1118" s="1"/>
    </row>
    <row r="1119" spans="15:24" x14ac:dyDescent="0.55000000000000004">
      <c r="O1119" s="1"/>
      <c r="V1119" s="1"/>
      <c r="X1119" s="1"/>
    </row>
    <row r="1120" spans="15:24" x14ac:dyDescent="0.55000000000000004">
      <c r="O1120" s="1"/>
      <c r="V1120" s="1"/>
      <c r="X1120" s="1"/>
    </row>
    <row r="1121" spans="15:24" x14ac:dyDescent="0.55000000000000004">
      <c r="O1121" s="1"/>
      <c r="V1121" s="1"/>
      <c r="X1121" s="1"/>
    </row>
    <row r="1122" spans="15:24" x14ac:dyDescent="0.55000000000000004">
      <c r="O1122" s="1"/>
      <c r="V1122" s="1"/>
      <c r="X1122" s="1"/>
    </row>
    <row r="1123" spans="15:24" x14ac:dyDescent="0.55000000000000004">
      <c r="O1123" s="1"/>
      <c r="V1123" s="1"/>
      <c r="X1123" s="1"/>
    </row>
    <row r="1124" spans="15:24" x14ac:dyDescent="0.55000000000000004">
      <c r="O1124" s="1"/>
      <c r="V1124" s="1"/>
      <c r="X1124" s="1"/>
    </row>
    <row r="1125" spans="15:24" x14ac:dyDescent="0.55000000000000004">
      <c r="O1125" s="1"/>
      <c r="V1125" s="1"/>
      <c r="X1125" s="1"/>
    </row>
    <row r="1126" spans="15:24" x14ac:dyDescent="0.55000000000000004">
      <c r="O1126" s="1"/>
      <c r="V1126" s="1"/>
      <c r="X1126" s="1"/>
    </row>
    <row r="1127" spans="15:24" x14ac:dyDescent="0.55000000000000004">
      <c r="O1127" s="1"/>
      <c r="V1127" s="1"/>
      <c r="X1127" s="1"/>
    </row>
    <row r="1128" spans="15:24" x14ac:dyDescent="0.55000000000000004">
      <c r="O1128" s="1"/>
      <c r="V1128" s="1"/>
      <c r="X1128" s="1"/>
    </row>
    <row r="1129" spans="15:24" x14ac:dyDescent="0.55000000000000004">
      <c r="O1129" s="1"/>
      <c r="V1129" s="1"/>
      <c r="X1129" s="1"/>
    </row>
    <row r="1130" spans="15:24" x14ac:dyDescent="0.55000000000000004">
      <c r="O1130" s="1"/>
      <c r="V1130" s="1"/>
      <c r="X1130" s="1"/>
    </row>
    <row r="1131" spans="15:24" x14ac:dyDescent="0.55000000000000004">
      <c r="O1131" s="1"/>
      <c r="V1131" s="1"/>
      <c r="X1131" s="1"/>
    </row>
    <row r="1132" spans="15:24" x14ac:dyDescent="0.55000000000000004">
      <c r="O1132" s="1"/>
      <c r="V1132" s="1"/>
      <c r="X1132" s="1"/>
    </row>
    <row r="1133" spans="15:24" x14ac:dyDescent="0.55000000000000004">
      <c r="O1133" s="1"/>
      <c r="V1133" s="1"/>
      <c r="X1133" s="1"/>
    </row>
    <row r="1134" spans="15:24" x14ac:dyDescent="0.55000000000000004">
      <c r="O1134" s="1"/>
      <c r="V1134" s="1"/>
      <c r="X1134" s="1"/>
    </row>
    <row r="1135" spans="15:24" x14ac:dyDescent="0.55000000000000004">
      <c r="O1135" s="1"/>
      <c r="V1135" s="1"/>
      <c r="X1135" s="1"/>
    </row>
    <row r="1136" spans="15:24" x14ac:dyDescent="0.55000000000000004">
      <c r="O1136" s="1"/>
      <c r="V1136" s="1"/>
      <c r="X1136" s="1"/>
    </row>
    <row r="1137" spans="15:24" x14ac:dyDescent="0.55000000000000004">
      <c r="O1137" s="1"/>
      <c r="V1137" s="1"/>
      <c r="X1137" s="1"/>
    </row>
    <row r="1138" spans="15:24" x14ac:dyDescent="0.55000000000000004">
      <c r="O1138" s="1"/>
      <c r="V1138" s="1"/>
      <c r="X1138" s="1"/>
    </row>
    <row r="1139" spans="15:24" x14ac:dyDescent="0.55000000000000004">
      <c r="O1139" s="1"/>
      <c r="V1139" s="1"/>
      <c r="X1139" s="1"/>
    </row>
    <row r="1140" spans="15:24" x14ac:dyDescent="0.55000000000000004">
      <c r="O1140" s="1"/>
      <c r="V1140" s="1"/>
      <c r="X1140" s="1"/>
    </row>
    <row r="1141" spans="15:24" x14ac:dyDescent="0.55000000000000004">
      <c r="O1141" s="1"/>
      <c r="V1141" s="1"/>
      <c r="X1141" s="1"/>
    </row>
    <row r="1142" spans="15:24" x14ac:dyDescent="0.55000000000000004">
      <c r="O1142" s="1"/>
      <c r="V1142" s="1"/>
      <c r="X1142" s="1"/>
    </row>
    <row r="1143" spans="15:24" x14ac:dyDescent="0.55000000000000004">
      <c r="O1143" s="1"/>
      <c r="V1143" s="1"/>
      <c r="X1143" s="1"/>
    </row>
    <row r="1144" spans="15:24" x14ac:dyDescent="0.55000000000000004">
      <c r="O1144" s="1"/>
      <c r="V1144" s="1"/>
      <c r="X1144" s="1"/>
    </row>
    <row r="1145" spans="15:24" x14ac:dyDescent="0.55000000000000004">
      <c r="O1145" s="1"/>
      <c r="V1145" s="1"/>
      <c r="X1145" s="1"/>
    </row>
    <row r="1146" spans="15:24" x14ac:dyDescent="0.55000000000000004">
      <c r="O1146" s="1"/>
      <c r="V1146" s="1"/>
      <c r="X1146" s="1"/>
    </row>
    <row r="1147" spans="15:24" x14ac:dyDescent="0.55000000000000004">
      <c r="O1147" s="1"/>
      <c r="V1147" s="1"/>
      <c r="X1147" s="1"/>
    </row>
    <row r="1148" spans="15:24" x14ac:dyDescent="0.55000000000000004">
      <c r="O1148" s="1"/>
      <c r="V1148" s="1"/>
      <c r="X1148" s="1"/>
    </row>
    <row r="1149" spans="15:24" x14ac:dyDescent="0.55000000000000004">
      <c r="O1149" s="1"/>
      <c r="V1149" s="1"/>
      <c r="X1149" s="1"/>
    </row>
    <row r="1150" spans="15:24" x14ac:dyDescent="0.55000000000000004">
      <c r="O1150" s="1"/>
      <c r="V1150" s="1"/>
      <c r="X1150" s="1"/>
    </row>
    <row r="1151" spans="15:24" x14ac:dyDescent="0.55000000000000004">
      <c r="O1151" s="1"/>
      <c r="V1151" s="1"/>
      <c r="X1151" s="1"/>
    </row>
    <row r="1152" spans="15:24" x14ac:dyDescent="0.55000000000000004">
      <c r="O1152" s="1"/>
      <c r="V1152" s="1"/>
      <c r="X1152" s="1"/>
    </row>
    <row r="1153" spans="15:24" x14ac:dyDescent="0.55000000000000004">
      <c r="O1153" s="1"/>
      <c r="V1153" s="1"/>
      <c r="X1153" s="1"/>
    </row>
    <row r="1154" spans="15:24" x14ac:dyDescent="0.55000000000000004">
      <c r="O1154" s="1"/>
      <c r="V1154" s="1"/>
      <c r="X1154" s="1"/>
    </row>
    <row r="1155" spans="15:24" x14ac:dyDescent="0.55000000000000004">
      <c r="O1155" s="1"/>
      <c r="V1155" s="1"/>
      <c r="X1155" s="1"/>
    </row>
    <row r="1156" spans="15:24" x14ac:dyDescent="0.55000000000000004">
      <c r="O1156" s="1"/>
      <c r="V1156" s="1"/>
      <c r="X1156" s="1"/>
    </row>
    <row r="1157" spans="15:24" x14ac:dyDescent="0.55000000000000004">
      <c r="O1157" s="1"/>
      <c r="V1157" s="1"/>
      <c r="X1157" s="1"/>
    </row>
    <row r="1158" spans="15:24" x14ac:dyDescent="0.55000000000000004">
      <c r="O1158" s="1"/>
      <c r="V1158" s="1"/>
      <c r="X1158" s="1"/>
    </row>
    <row r="1159" spans="15:24" x14ac:dyDescent="0.55000000000000004">
      <c r="O1159" s="1"/>
      <c r="V1159" s="1"/>
      <c r="X1159" s="1"/>
    </row>
    <row r="1160" spans="15:24" x14ac:dyDescent="0.55000000000000004">
      <c r="O1160" s="1"/>
      <c r="V1160" s="1"/>
      <c r="X1160" s="1"/>
    </row>
    <row r="1161" spans="15:24" x14ac:dyDescent="0.55000000000000004">
      <c r="O1161" s="1"/>
      <c r="V1161" s="1"/>
      <c r="X1161" s="1"/>
    </row>
    <row r="1162" spans="15:24" x14ac:dyDescent="0.55000000000000004">
      <c r="O1162" s="1"/>
      <c r="V1162" s="1"/>
      <c r="X1162" s="1"/>
    </row>
    <row r="1163" spans="15:24" x14ac:dyDescent="0.55000000000000004">
      <c r="O1163" s="1"/>
      <c r="V1163" s="1"/>
      <c r="X1163" s="1"/>
    </row>
    <row r="1164" spans="15:24" x14ac:dyDescent="0.55000000000000004">
      <c r="O1164" s="1"/>
      <c r="V1164" s="1"/>
      <c r="X1164" s="1"/>
    </row>
    <row r="1165" spans="15:24" x14ac:dyDescent="0.55000000000000004">
      <c r="O1165" s="1"/>
      <c r="V1165" s="1"/>
      <c r="X1165" s="1"/>
    </row>
    <row r="1166" spans="15:24" x14ac:dyDescent="0.55000000000000004">
      <c r="O1166" s="1"/>
      <c r="V1166" s="1"/>
      <c r="X1166" s="1"/>
    </row>
    <row r="1167" spans="15:24" x14ac:dyDescent="0.55000000000000004">
      <c r="O1167" s="1"/>
      <c r="V1167" s="1"/>
      <c r="X1167" s="1"/>
    </row>
    <row r="1168" spans="15:24" x14ac:dyDescent="0.55000000000000004">
      <c r="O1168" s="1"/>
      <c r="V1168" s="1"/>
      <c r="X1168" s="1"/>
    </row>
    <row r="1169" spans="15:24" x14ac:dyDescent="0.55000000000000004">
      <c r="O1169" s="1"/>
      <c r="V1169" s="1"/>
      <c r="X1169" s="1"/>
    </row>
    <row r="1170" spans="15:24" x14ac:dyDescent="0.55000000000000004">
      <c r="O1170" s="1"/>
      <c r="V1170" s="1"/>
      <c r="X1170" s="1"/>
    </row>
    <row r="1171" spans="15:24" x14ac:dyDescent="0.55000000000000004">
      <c r="O1171" s="1"/>
      <c r="V1171" s="1"/>
      <c r="X1171" s="1"/>
    </row>
    <row r="1172" spans="15:24" x14ac:dyDescent="0.55000000000000004">
      <c r="O1172" s="1"/>
      <c r="V1172" s="1"/>
      <c r="X1172" s="1"/>
    </row>
    <row r="1173" spans="15:24" x14ac:dyDescent="0.55000000000000004">
      <c r="O1173" s="1"/>
      <c r="V1173" s="1"/>
      <c r="X1173" s="1"/>
    </row>
    <row r="1174" spans="15:24" x14ac:dyDescent="0.55000000000000004">
      <c r="O1174" s="1"/>
      <c r="V1174" s="1"/>
      <c r="X1174" s="1"/>
    </row>
    <row r="1175" spans="15:24" x14ac:dyDescent="0.55000000000000004">
      <c r="O1175" s="1"/>
      <c r="V1175" s="1"/>
      <c r="X1175" s="1"/>
    </row>
    <row r="1176" spans="15:24" x14ac:dyDescent="0.55000000000000004">
      <c r="O1176" s="1"/>
      <c r="V1176" s="1"/>
      <c r="X1176" s="1"/>
    </row>
    <row r="1177" spans="15:24" x14ac:dyDescent="0.55000000000000004">
      <c r="O1177" s="1"/>
      <c r="V1177" s="1"/>
      <c r="X1177" s="1"/>
    </row>
    <row r="1178" spans="15:24" x14ac:dyDescent="0.55000000000000004">
      <c r="O1178" s="1"/>
      <c r="V1178" s="1"/>
      <c r="X1178" s="1"/>
    </row>
    <row r="1179" spans="15:24" x14ac:dyDescent="0.55000000000000004">
      <c r="O1179" s="1"/>
      <c r="V1179" s="1"/>
      <c r="X1179" s="1"/>
    </row>
    <row r="1180" spans="15:24" x14ac:dyDescent="0.55000000000000004">
      <c r="O1180" s="1"/>
      <c r="V1180" s="1"/>
      <c r="X1180" s="1"/>
    </row>
    <row r="1181" spans="15:24" x14ac:dyDescent="0.55000000000000004">
      <c r="O1181" s="1"/>
      <c r="V1181" s="1"/>
      <c r="X1181" s="1"/>
    </row>
    <row r="1182" spans="15:24" x14ac:dyDescent="0.55000000000000004">
      <c r="O1182" s="1"/>
      <c r="V1182" s="1"/>
      <c r="X1182" s="1"/>
    </row>
    <row r="1183" spans="15:24" x14ac:dyDescent="0.55000000000000004">
      <c r="O1183" s="1"/>
      <c r="V1183" s="1"/>
      <c r="X1183" s="1"/>
    </row>
    <row r="1184" spans="15:24" x14ac:dyDescent="0.55000000000000004">
      <c r="O1184" s="1"/>
      <c r="V1184" s="1"/>
      <c r="X1184" s="1"/>
    </row>
    <row r="1185" spans="15:24" x14ac:dyDescent="0.55000000000000004">
      <c r="O1185" s="1"/>
      <c r="V1185" s="1"/>
      <c r="X1185" s="1"/>
    </row>
    <row r="1186" spans="15:24" x14ac:dyDescent="0.55000000000000004">
      <c r="O1186" s="1"/>
      <c r="V1186" s="1"/>
      <c r="X1186" s="1"/>
    </row>
    <row r="1187" spans="15:24" x14ac:dyDescent="0.55000000000000004">
      <c r="O1187" s="1"/>
      <c r="V1187" s="1"/>
      <c r="X1187" s="1"/>
    </row>
    <row r="1188" spans="15:24" x14ac:dyDescent="0.55000000000000004">
      <c r="O1188" s="1"/>
      <c r="V1188" s="1"/>
      <c r="X1188" s="1"/>
    </row>
    <row r="1189" spans="15:24" x14ac:dyDescent="0.55000000000000004">
      <c r="O1189" s="1"/>
      <c r="V1189" s="1"/>
      <c r="X1189" s="1"/>
    </row>
    <row r="1190" spans="15:24" x14ac:dyDescent="0.55000000000000004">
      <c r="O1190" s="1"/>
      <c r="V1190" s="1"/>
      <c r="X1190" s="1"/>
    </row>
    <row r="1191" spans="15:24" x14ac:dyDescent="0.55000000000000004">
      <c r="O1191" s="1"/>
      <c r="V1191" s="1"/>
      <c r="X1191" s="1"/>
    </row>
    <row r="1192" spans="15:24" x14ac:dyDescent="0.55000000000000004">
      <c r="O1192" s="1"/>
      <c r="V1192" s="1"/>
      <c r="X1192" s="1"/>
    </row>
    <row r="1193" spans="15:24" x14ac:dyDescent="0.55000000000000004">
      <c r="O1193" s="1"/>
      <c r="V1193" s="1"/>
      <c r="X1193" s="1"/>
    </row>
    <row r="1194" spans="15:24" x14ac:dyDescent="0.55000000000000004">
      <c r="O1194" s="1"/>
      <c r="V1194" s="1"/>
      <c r="X1194" s="1"/>
    </row>
    <row r="1195" spans="15:24" x14ac:dyDescent="0.55000000000000004">
      <c r="O1195" s="1"/>
      <c r="V1195" s="1"/>
      <c r="X1195" s="1"/>
    </row>
    <row r="1196" spans="15:24" x14ac:dyDescent="0.55000000000000004">
      <c r="O1196" s="1"/>
      <c r="V1196" s="1"/>
      <c r="X1196" s="1"/>
    </row>
    <row r="1197" spans="15:24" x14ac:dyDescent="0.55000000000000004">
      <c r="O1197" s="1"/>
      <c r="V1197" s="1"/>
      <c r="X1197" s="1"/>
    </row>
    <row r="1198" spans="15:24" x14ac:dyDescent="0.55000000000000004">
      <c r="O1198" s="1"/>
      <c r="V1198" s="1"/>
      <c r="X1198" s="1"/>
    </row>
    <row r="1199" spans="15:24" x14ac:dyDescent="0.55000000000000004">
      <c r="O1199" s="1"/>
      <c r="V1199" s="1"/>
      <c r="X1199" s="1"/>
    </row>
    <row r="1200" spans="15:24" x14ac:dyDescent="0.55000000000000004">
      <c r="O1200" s="1"/>
      <c r="V1200" s="1"/>
      <c r="X1200" s="1"/>
    </row>
    <row r="1201" spans="15:24" x14ac:dyDescent="0.55000000000000004">
      <c r="O1201" s="1"/>
      <c r="V1201" s="1"/>
      <c r="X1201" s="1"/>
    </row>
    <row r="1202" spans="15:24" x14ac:dyDescent="0.55000000000000004">
      <c r="O1202" s="1"/>
      <c r="V1202" s="1"/>
      <c r="X1202" s="1"/>
    </row>
    <row r="1203" spans="15:24" x14ac:dyDescent="0.55000000000000004">
      <c r="O1203" s="1"/>
      <c r="V1203" s="1"/>
      <c r="X1203" s="1"/>
    </row>
    <row r="1204" spans="15:24" x14ac:dyDescent="0.55000000000000004">
      <c r="O1204" s="1"/>
      <c r="V1204" s="1"/>
      <c r="X1204" s="1"/>
    </row>
    <row r="1205" spans="15:24" x14ac:dyDescent="0.55000000000000004">
      <c r="O1205" s="1"/>
      <c r="V1205" s="1"/>
      <c r="X1205" s="1"/>
    </row>
    <row r="1206" spans="15:24" x14ac:dyDescent="0.55000000000000004">
      <c r="O1206" s="1"/>
      <c r="V1206" s="1"/>
      <c r="X1206" s="1"/>
    </row>
    <row r="1207" spans="15:24" x14ac:dyDescent="0.55000000000000004">
      <c r="O1207" s="1"/>
      <c r="V1207" s="1"/>
      <c r="X1207" s="1"/>
    </row>
    <row r="1208" spans="15:24" x14ac:dyDescent="0.55000000000000004">
      <c r="O1208" s="1"/>
      <c r="V1208" s="1"/>
      <c r="X1208" s="1"/>
    </row>
    <row r="1209" spans="15:24" x14ac:dyDescent="0.55000000000000004">
      <c r="O1209" s="1"/>
      <c r="V1209" s="1"/>
      <c r="X1209" s="1"/>
    </row>
    <row r="1210" spans="15:24" x14ac:dyDescent="0.55000000000000004">
      <c r="O1210" s="1"/>
      <c r="V1210" s="1"/>
      <c r="X1210" s="1"/>
    </row>
    <row r="1211" spans="15:24" x14ac:dyDescent="0.55000000000000004">
      <c r="O1211" s="1"/>
      <c r="V1211" s="1"/>
      <c r="X1211" s="1"/>
    </row>
    <row r="1212" spans="15:24" x14ac:dyDescent="0.55000000000000004">
      <c r="O1212" s="1"/>
      <c r="V1212" s="1"/>
      <c r="X1212" s="1"/>
    </row>
    <row r="1213" spans="15:24" x14ac:dyDescent="0.55000000000000004">
      <c r="O1213" s="1"/>
      <c r="V1213" s="1"/>
      <c r="X1213" s="1"/>
    </row>
    <row r="1214" spans="15:24" x14ac:dyDescent="0.55000000000000004">
      <c r="O1214" s="1"/>
      <c r="V1214" s="1"/>
      <c r="X1214" s="1"/>
    </row>
    <row r="1215" spans="15:24" x14ac:dyDescent="0.55000000000000004">
      <c r="O1215" s="1"/>
      <c r="V1215" s="1"/>
      <c r="X1215" s="1"/>
    </row>
    <row r="1216" spans="15:24" x14ac:dyDescent="0.55000000000000004">
      <c r="O1216" s="1"/>
      <c r="V1216" s="1"/>
      <c r="X1216" s="1"/>
    </row>
    <row r="1217" spans="15:24" x14ac:dyDescent="0.55000000000000004">
      <c r="O1217" s="1"/>
      <c r="V1217" s="1"/>
      <c r="X1217" s="1"/>
    </row>
    <row r="1218" spans="15:24" x14ac:dyDescent="0.55000000000000004">
      <c r="O1218" s="1"/>
      <c r="V1218" s="1"/>
      <c r="X1218" s="1"/>
    </row>
    <row r="1219" spans="15:24" x14ac:dyDescent="0.55000000000000004">
      <c r="O1219" s="1"/>
      <c r="V1219" s="1"/>
      <c r="X1219" s="1"/>
    </row>
    <row r="1220" spans="15:24" x14ac:dyDescent="0.55000000000000004">
      <c r="O1220" s="1"/>
      <c r="V1220" s="1"/>
      <c r="X1220" s="1"/>
    </row>
    <row r="1221" spans="15:24" x14ac:dyDescent="0.55000000000000004">
      <c r="O1221" s="1"/>
      <c r="V1221" s="1"/>
      <c r="X1221" s="1"/>
    </row>
    <row r="1222" spans="15:24" x14ac:dyDescent="0.55000000000000004">
      <c r="O1222" s="1"/>
      <c r="V1222" s="1"/>
      <c r="X1222" s="1"/>
    </row>
    <row r="1223" spans="15:24" x14ac:dyDescent="0.55000000000000004">
      <c r="O1223" s="1"/>
      <c r="V1223" s="1"/>
      <c r="X1223" s="1"/>
    </row>
    <row r="1224" spans="15:24" x14ac:dyDescent="0.55000000000000004">
      <c r="O1224" s="1"/>
      <c r="V1224" s="1"/>
      <c r="X1224" s="1"/>
    </row>
    <row r="1225" spans="15:24" x14ac:dyDescent="0.55000000000000004">
      <c r="O1225" s="1"/>
      <c r="V1225" s="1"/>
      <c r="X1225" s="1"/>
    </row>
    <row r="1226" spans="15:24" x14ac:dyDescent="0.55000000000000004">
      <c r="O1226" s="1"/>
      <c r="V1226" s="1"/>
      <c r="X1226" s="1"/>
    </row>
    <row r="1227" spans="15:24" x14ac:dyDescent="0.55000000000000004">
      <c r="O1227" s="1"/>
      <c r="V1227" s="1"/>
      <c r="X1227" s="1"/>
    </row>
    <row r="1228" spans="15:24" x14ac:dyDescent="0.55000000000000004">
      <c r="O1228" s="1"/>
      <c r="V1228" s="1"/>
      <c r="X1228" s="1"/>
    </row>
    <row r="1229" spans="15:24" x14ac:dyDescent="0.55000000000000004">
      <c r="O1229" s="1"/>
      <c r="V1229" s="1"/>
      <c r="X1229" s="1"/>
    </row>
    <row r="1230" spans="15:24" x14ac:dyDescent="0.55000000000000004">
      <c r="O1230" s="1"/>
      <c r="V1230" s="1"/>
      <c r="X1230" s="1"/>
    </row>
    <row r="1231" spans="15:24" x14ac:dyDescent="0.55000000000000004">
      <c r="O1231" s="1"/>
      <c r="V1231" s="1"/>
      <c r="X1231" s="1"/>
    </row>
    <row r="1232" spans="15:24" x14ac:dyDescent="0.55000000000000004">
      <c r="O1232" s="1"/>
      <c r="V1232" s="1"/>
      <c r="X1232" s="1"/>
    </row>
    <row r="1233" spans="15:24" x14ac:dyDescent="0.55000000000000004">
      <c r="O1233" s="1"/>
      <c r="V1233" s="1"/>
      <c r="X1233" s="1"/>
    </row>
    <row r="1234" spans="15:24" x14ac:dyDescent="0.55000000000000004">
      <c r="O1234" s="1"/>
      <c r="V1234" s="1"/>
      <c r="X1234" s="1"/>
    </row>
    <row r="1235" spans="15:24" x14ac:dyDescent="0.55000000000000004">
      <c r="O1235" s="1"/>
      <c r="V1235" s="1"/>
      <c r="X1235" s="1"/>
    </row>
    <row r="1236" spans="15:24" x14ac:dyDescent="0.55000000000000004">
      <c r="O1236" s="1"/>
      <c r="V1236" s="1"/>
      <c r="X1236" s="1"/>
    </row>
    <row r="1237" spans="15:24" x14ac:dyDescent="0.55000000000000004">
      <c r="O1237" s="1"/>
      <c r="V1237" s="1"/>
      <c r="X1237" s="1"/>
    </row>
    <row r="1238" spans="15:24" x14ac:dyDescent="0.55000000000000004">
      <c r="O1238" s="1"/>
      <c r="V1238" s="1"/>
      <c r="X1238" s="1"/>
    </row>
    <row r="1239" spans="15:24" x14ac:dyDescent="0.55000000000000004">
      <c r="O1239" s="1"/>
      <c r="V1239" s="1"/>
      <c r="X1239" s="1"/>
    </row>
    <row r="1240" spans="15:24" x14ac:dyDescent="0.55000000000000004">
      <c r="O1240" s="1"/>
      <c r="V1240" s="1"/>
      <c r="X1240" s="1"/>
    </row>
    <row r="1241" spans="15:24" x14ac:dyDescent="0.55000000000000004">
      <c r="O1241" s="1"/>
      <c r="V1241" s="1"/>
      <c r="X1241" s="1"/>
    </row>
    <row r="1242" spans="15:24" x14ac:dyDescent="0.55000000000000004">
      <c r="O1242" s="1"/>
      <c r="V1242" s="1"/>
      <c r="X1242" s="1"/>
    </row>
    <row r="1243" spans="15:24" x14ac:dyDescent="0.55000000000000004">
      <c r="O1243" s="1"/>
      <c r="V1243" s="1"/>
      <c r="X1243" s="1"/>
    </row>
    <row r="1244" spans="15:24" x14ac:dyDescent="0.55000000000000004">
      <c r="O1244" s="1"/>
      <c r="V1244" s="1"/>
      <c r="X1244" s="1"/>
    </row>
    <row r="1245" spans="15:24" x14ac:dyDescent="0.55000000000000004">
      <c r="O1245" s="1"/>
      <c r="V1245" s="1"/>
      <c r="X1245" s="1"/>
    </row>
    <row r="1246" spans="15:24" x14ac:dyDescent="0.55000000000000004">
      <c r="O1246" s="1"/>
      <c r="V1246" s="1"/>
      <c r="X1246" s="1"/>
    </row>
    <row r="1247" spans="15:24" x14ac:dyDescent="0.55000000000000004">
      <c r="O1247" s="1"/>
      <c r="V1247" s="1"/>
      <c r="X1247" s="1"/>
    </row>
    <row r="1248" spans="15:24" x14ac:dyDescent="0.55000000000000004">
      <c r="O1248" s="1"/>
      <c r="V1248" s="1"/>
      <c r="X1248" s="1"/>
    </row>
    <row r="1249" spans="15:24" x14ac:dyDescent="0.55000000000000004">
      <c r="O1249" s="1"/>
      <c r="V1249" s="1"/>
      <c r="X1249" s="1"/>
    </row>
    <row r="1250" spans="15:24" x14ac:dyDescent="0.55000000000000004">
      <c r="O1250" s="1"/>
      <c r="V1250" s="1"/>
      <c r="X1250" s="1"/>
    </row>
    <row r="1251" spans="15:24" x14ac:dyDescent="0.55000000000000004">
      <c r="O1251" s="1"/>
      <c r="V1251" s="1"/>
      <c r="X1251" s="1"/>
    </row>
    <row r="1252" spans="15:24" x14ac:dyDescent="0.55000000000000004">
      <c r="O1252" s="1"/>
      <c r="V1252" s="1"/>
      <c r="X1252" s="1"/>
    </row>
    <row r="1253" spans="15:24" x14ac:dyDescent="0.55000000000000004">
      <c r="O1253" s="1"/>
      <c r="V1253" s="1"/>
      <c r="X1253" s="1"/>
    </row>
    <row r="1254" spans="15:24" x14ac:dyDescent="0.55000000000000004">
      <c r="O1254" s="1"/>
      <c r="V1254" s="1"/>
      <c r="X1254" s="1"/>
    </row>
    <row r="1255" spans="15:24" x14ac:dyDescent="0.55000000000000004">
      <c r="O1255" s="1"/>
      <c r="V1255" s="1"/>
      <c r="X1255" s="1"/>
    </row>
    <row r="1256" spans="15:24" x14ac:dyDescent="0.55000000000000004">
      <c r="O1256" s="1"/>
      <c r="V1256" s="1"/>
      <c r="X1256" s="1"/>
    </row>
    <row r="1257" spans="15:24" x14ac:dyDescent="0.55000000000000004">
      <c r="O1257" s="1"/>
      <c r="V1257" s="1"/>
      <c r="X1257" s="1"/>
    </row>
    <row r="1258" spans="15:24" x14ac:dyDescent="0.55000000000000004">
      <c r="O1258" s="1"/>
      <c r="V1258" s="1"/>
      <c r="X1258" s="1"/>
    </row>
    <row r="1259" spans="15:24" x14ac:dyDescent="0.55000000000000004">
      <c r="O1259" s="1"/>
      <c r="V1259" s="1"/>
      <c r="X1259" s="1"/>
    </row>
    <row r="1260" spans="15:24" x14ac:dyDescent="0.55000000000000004">
      <c r="O1260" s="1"/>
      <c r="V1260" s="1"/>
      <c r="X1260" s="1"/>
    </row>
    <row r="1261" spans="15:24" x14ac:dyDescent="0.55000000000000004">
      <c r="O1261" s="1"/>
      <c r="V1261" s="1"/>
      <c r="X1261" s="1"/>
    </row>
    <row r="1262" spans="15:24" x14ac:dyDescent="0.55000000000000004">
      <c r="O1262" s="1"/>
      <c r="V1262" s="1"/>
      <c r="X1262" s="1"/>
    </row>
    <row r="1263" spans="15:24" x14ac:dyDescent="0.55000000000000004">
      <c r="O1263" s="1"/>
      <c r="V1263" s="1"/>
      <c r="X1263" s="1"/>
    </row>
    <row r="1264" spans="15:24" x14ac:dyDescent="0.55000000000000004">
      <c r="O1264" s="1"/>
      <c r="V1264" s="1"/>
      <c r="X1264" s="1"/>
    </row>
    <row r="1265" spans="15:24" x14ac:dyDescent="0.55000000000000004">
      <c r="O1265" s="1"/>
      <c r="V1265" s="1"/>
      <c r="X1265" s="1"/>
    </row>
    <row r="1266" spans="15:24" x14ac:dyDescent="0.55000000000000004">
      <c r="O1266" s="1"/>
      <c r="V1266" s="1"/>
      <c r="X1266" s="1"/>
    </row>
    <row r="1267" spans="15:24" x14ac:dyDescent="0.55000000000000004">
      <c r="O1267" s="1"/>
      <c r="V1267" s="1"/>
      <c r="X1267" s="1"/>
    </row>
    <row r="1268" spans="15:24" x14ac:dyDescent="0.55000000000000004">
      <c r="O1268" s="1"/>
      <c r="V1268" s="1"/>
      <c r="X1268" s="1"/>
    </row>
    <row r="1269" spans="15:24" x14ac:dyDescent="0.55000000000000004">
      <c r="O1269" s="1"/>
      <c r="V1269" s="1"/>
      <c r="X1269" s="1"/>
    </row>
    <row r="1270" spans="15:24" x14ac:dyDescent="0.55000000000000004">
      <c r="O1270" s="1"/>
      <c r="V1270" s="1"/>
      <c r="X1270" s="1"/>
    </row>
    <row r="1271" spans="15:24" x14ac:dyDescent="0.55000000000000004">
      <c r="O1271" s="1"/>
      <c r="V1271" s="1"/>
      <c r="X1271" s="1"/>
    </row>
    <row r="1272" spans="15:24" x14ac:dyDescent="0.55000000000000004">
      <c r="O1272" s="1"/>
      <c r="V1272" s="1"/>
      <c r="X1272" s="1"/>
    </row>
    <row r="1273" spans="15:24" x14ac:dyDescent="0.55000000000000004">
      <c r="O1273" s="1"/>
      <c r="V1273" s="1"/>
      <c r="X1273" s="1"/>
    </row>
    <row r="1274" spans="15:24" x14ac:dyDescent="0.55000000000000004">
      <c r="O1274" s="1"/>
      <c r="V1274" s="1"/>
      <c r="X1274" s="1"/>
    </row>
    <row r="1275" spans="15:24" x14ac:dyDescent="0.55000000000000004">
      <c r="O1275" s="1"/>
      <c r="V1275" s="1"/>
      <c r="X1275" s="1"/>
    </row>
    <row r="1276" spans="15:24" x14ac:dyDescent="0.55000000000000004">
      <c r="O1276" s="1"/>
      <c r="V1276" s="1"/>
      <c r="X1276" s="1"/>
    </row>
    <row r="1277" spans="15:24" x14ac:dyDescent="0.55000000000000004">
      <c r="O1277" s="1"/>
      <c r="V1277" s="1"/>
      <c r="X1277" s="1"/>
    </row>
    <row r="1278" spans="15:24" x14ac:dyDescent="0.55000000000000004">
      <c r="O1278" s="1"/>
      <c r="V1278" s="1"/>
      <c r="X1278" s="1"/>
    </row>
    <row r="1279" spans="15:24" x14ac:dyDescent="0.55000000000000004">
      <c r="O1279" s="1"/>
      <c r="V1279" s="1"/>
      <c r="X1279" s="1"/>
    </row>
    <row r="1280" spans="15:24" x14ac:dyDescent="0.55000000000000004">
      <c r="O1280" s="1"/>
      <c r="V1280" s="1"/>
      <c r="X1280" s="1"/>
    </row>
    <row r="1281" spans="15:24" x14ac:dyDescent="0.55000000000000004">
      <c r="O1281" s="1"/>
      <c r="V1281" s="1"/>
      <c r="X1281" s="1"/>
    </row>
    <row r="1282" spans="15:24" x14ac:dyDescent="0.55000000000000004">
      <c r="O1282" s="1"/>
      <c r="V1282" s="1"/>
      <c r="X1282" s="1"/>
    </row>
    <row r="1283" spans="15:24" x14ac:dyDescent="0.55000000000000004">
      <c r="O1283" s="1"/>
      <c r="V1283" s="1"/>
      <c r="X1283" s="1"/>
    </row>
    <row r="1284" spans="15:24" x14ac:dyDescent="0.55000000000000004">
      <c r="O1284" s="1"/>
      <c r="V1284" s="1"/>
      <c r="X1284" s="1"/>
    </row>
    <row r="1285" spans="15:24" x14ac:dyDescent="0.55000000000000004">
      <c r="O1285" s="1"/>
      <c r="V1285" s="1"/>
      <c r="X1285" s="1"/>
    </row>
    <row r="1286" spans="15:24" x14ac:dyDescent="0.55000000000000004">
      <c r="O1286" s="1"/>
      <c r="V1286" s="1"/>
      <c r="X1286" s="1"/>
    </row>
    <row r="1287" spans="15:24" x14ac:dyDescent="0.55000000000000004">
      <c r="O1287" s="1"/>
      <c r="V1287" s="1"/>
      <c r="X1287" s="1"/>
    </row>
    <row r="1288" spans="15:24" x14ac:dyDescent="0.55000000000000004">
      <c r="O1288" s="1"/>
      <c r="V1288" s="1"/>
      <c r="X1288" s="1"/>
    </row>
    <row r="1289" spans="15:24" x14ac:dyDescent="0.55000000000000004">
      <c r="O1289" s="1"/>
      <c r="V1289" s="1"/>
      <c r="X1289" s="1"/>
    </row>
    <row r="1290" spans="15:24" x14ac:dyDescent="0.55000000000000004">
      <c r="O1290" s="1"/>
      <c r="V1290" s="1"/>
      <c r="X1290" s="1"/>
    </row>
    <row r="1291" spans="15:24" x14ac:dyDescent="0.55000000000000004">
      <c r="O1291" s="1"/>
      <c r="V1291" s="1"/>
      <c r="X1291" s="1"/>
    </row>
    <row r="1292" spans="15:24" x14ac:dyDescent="0.55000000000000004">
      <c r="O1292" s="1"/>
      <c r="V1292" s="1"/>
      <c r="X1292" s="1"/>
    </row>
    <row r="1293" spans="15:24" x14ac:dyDescent="0.55000000000000004">
      <c r="O1293" s="1"/>
      <c r="V1293" s="1"/>
      <c r="X1293" s="1"/>
    </row>
    <row r="1294" spans="15:24" x14ac:dyDescent="0.55000000000000004">
      <c r="O1294" s="1"/>
      <c r="V1294" s="1"/>
      <c r="X1294" s="1"/>
    </row>
    <row r="1295" spans="15:24" x14ac:dyDescent="0.55000000000000004">
      <c r="O1295" s="1"/>
      <c r="V1295" s="1"/>
      <c r="X1295" s="1"/>
    </row>
    <row r="1296" spans="15:24" x14ac:dyDescent="0.55000000000000004">
      <c r="O1296" s="1"/>
      <c r="V1296" s="1"/>
      <c r="X1296" s="1"/>
    </row>
    <row r="1297" spans="15:24" x14ac:dyDescent="0.55000000000000004">
      <c r="O1297" s="1"/>
      <c r="V1297" s="1"/>
      <c r="X1297" s="1"/>
    </row>
    <row r="1298" spans="15:24" x14ac:dyDescent="0.55000000000000004">
      <c r="O1298" s="1"/>
      <c r="V1298" s="1"/>
      <c r="X1298" s="1"/>
    </row>
    <row r="1299" spans="15:24" x14ac:dyDescent="0.55000000000000004">
      <c r="O1299" s="1"/>
      <c r="V1299" s="1"/>
      <c r="X1299" s="1"/>
    </row>
    <row r="1300" spans="15:24" x14ac:dyDescent="0.55000000000000004">
      <c r="O1300" s="1"/>
      <c r="V1300" s="1"/>
      <c r="X1300" s="1"/>
    </row>
    <row r="1301" spans="15:24" x14ac:dyDescent="0.55000000000000004">
      <c r="O1301" s="1"/>
      <c r="V1301" s="1"/>
      <c r="X1301" s="1"/>
    </row>
    <row r="1302" spans="15:24" x14ac:dyDescent="0.55000000000000004">
      <c r="O1302" s="1"/>
      <c r="V1302" s="1"/>
      <c r="X1302" s="1"/>
    </row>
    <row r="1303" spans="15:24" x14ac:dyDescent="0.55000000000000004">
      <c r="O1303" s="1"/>
      <c r="V1303" s="1"/>
      <c r="X1303" s="1"/>
    </row>
    <row r="1304" spans="15:24" x14ac:dyDescent="0.55000000000000004">
      <c r="O1304" s="1"/>
      <c r="V1304" s="1"/>
      <c r="X1304" s="1"/>
    </row>
    <row r="1305" spans="15:24" x14ac:dyDescent="0.55000000000000004">
      <c r="O1305" s="1"/>
      <c r="V1305" s="1"/>
      <c r="X1305" s="1"/>
    </row>
    <row r="1306" spans="15:24" x14ac:dyDescent="0.55000000000000004">
      <c r="O1306" s="1"/>
      <c r="V1306" s="1"/>
      <c r="X1306" s="1"/>
    </row>
    <row r="1307" spans="15:24" x14ac:dyDescent="0.55000000000000004">
      <c r="O1307" s="1"/>
      <c r="V1307" s="1"/>
      <c r="X1307" s="1"/>
    </row>
    <row r="1308" spans="15:24" x14ac:dyDescent="0.55000000000000004">
      <c r="O1308" s="1"/>
      <c r="V1308" s="1"/>
      <c r="X1308" s="1"/>
    </row>
    <row r="1309" spans="15:24" x14ac:dyDescent="0.55000000000000004">
      <c r="O1309" s="1"/>
      <c r="V1309" s="1"/>
      <c r="X1309" s="1"/>
    </row>
    <row r="1310" spans="15:24" x14ac:dyDescent="0.55000000000000004">
      <c r="O1310" s="1"/>
      <c r="V1310" s="1"/>
      <c r="X1310" s="1"/>
    </row>
    <row r="1311" spans="15:24" x14ac:dyDescent="0.55000000000000004">
      <c r="O1311" s="1"/>
      <c r="V1311" s="1"/>
      <c r="X1311" s="1"/>
    </row>
    <row r="1312" spans="15:24" x14ac:dyDescent="0.55000000000000004">
      <c r="O1312" s="1"/>
      <c r="V1312" s="1"/>
      <c r="X1312" s="1"/>
    </row>
    <row r="1313" spans="15:24" x14ac:dyDescent="0.55000000000000004">
      <c r="O1313" s="1"/>
      <c r="V1313" s="1"/>
      <c r="X1313" s="1"/>
    </row>
    <row r="1314" spans="15:24" x14ac:dyDescent="0.55000000000000004">
      <c r="O1314" s="1"/>
      <c r="V1314" s="1"/>
      <c r="X1314" s="1"/>
    </row>
    <row r="1315" spans="15:24" x14ac:dyDescent="0.55000000000000004">
      <c r="O1315" s="1"/>
      <c r="V1315" s="1"/>
      <c r="X1315" s="1"/>
    </row>
    <row r="1316" spans="15:24" x14ac:dyDescent="0.55000000000000004">
      <c r="O1316" s="1"/>
      <c r="V1316" s="1"/>
      <c r="X1316" s="1"/>
    </row>
    <row r="1317" spans="15:24" x14ac:dyDescent="0.55000000000000004">
      <c r="O1317" s="1"/>
      <c r="V1317" s="1"/>
      <c r="X1317" s="1"/>
    </row>
    <row r="1318" spans="15:24" x14ac:dyDescent="0.55000000000000004">
      <c r="O1318" s="1"/>
      <c r="V1318" s="1"/>
      <c r="X1318" s="1"/>
    </row>
    <row r="1319" spans="15:24" x14ac:dyDescent="0.55000000000000004">
      <c r="O1319" s="1"/>
      <c r="V1319" s="1"/>
      <c r="X1319" s="1"/>
    </row>
    <row r="1320" spans="15:24" x14ac:dyDescent="0.55000000000000004">
      <c r="O1320" s="1"/>
      <c r="V1320" s="1"/>
      <c r="X1320" s="1"/>
    </row>
    <row r="1321" spans="15:24" x14ac:dyDescent="0.55000000000000004">
      <c r="O1321" s="1"/>
      <c r="V1321" s="1"/>
      <c r="X1321" s="1"/>
    </row>
    <row r="1322" spans="15:24" x14ac:dyDescent="0.55000000000000004">
      <c r="O1322" s="1"/>
      <c r="V1322" s="1"/>
      <c r="X1322" s="1"/>
    </row>
    <row r="1323" spans="15:24" x14ac:dyDescent="0.55000000000000004">
      <c r="O1323" s="1"/>
      <c r="V1323" s="1"/>
      <c r="X1323" s="1"/>
    </row>
    <row r="1324" spans="15:24" x14ac:dyDescent="0.55000000000000004">
      <c r="O1324" s="1"/>
      <c r="V1324" s="1"/>
      <c r="X1324" s="1"/>
    </row>
    <row r="1325" spans="15:24" x14ac:dyDescent="0.55000000000000004">
      <c r="O1325" s="1"/>
      <c r="V1325" s="1"/>
      <c r="X1325" s="1"/>
    </row>
    <row r="1326" spans="15:24" x14ac:dyDescent="0.55000000000000004">
      <c r="O1326" s="1"/>
      <c r="V1326" s="1"/>
      <c r="X1326" s="1"/>
    </row>
    <row r="1327" spans="15:24" x14ac:dyDescent="0.55000000000000004">
      <c r="O1327" s="1"/>
      <c r="V1327" s="1"/>
      <c r="X1327" s="1"/>
    </row>
    <row r="1328" spans="15:24" x14ac:dyDescent="0.55000000000000004">
      <c r="O1328" s="1"/>
      <c r="V1328" s="1"/>
      <c r="X1328" s="1"/>
    </row>
    <row r="1329" spans="15:24" x14ac:dyDescent="0.55000000000000004">
      <c r="O1329" s="1"/>
      <c r="V1329" s="1"/>
      <c r="X1329" s="1"/>
    </row>
    <row r="1330" spans="15:24" x14ac:dyDescent="0.55000000000000004">
      <c r="O1330" s="1"/>
      <c r="V1330" s="1"/>
      <c r="X1330" s="1"/>
    </row>
    <row r="1331" spans="15:24" x14ac:dyDescent="0.55000000000000004">
      <c r="O1331" s="1"/>
      <c r="V1331" s="1"/>
      <c r="X1331" s="1"/>
    </row>
    <row r="1332" spans="15:24" x14ac:dyDescent="0.55000000000000004">
      <c r="O1332" s="1"/>
      <c r="V1332" s="1"/>
      <c r="X1332" s="1"/>
    </row>
    <row r="1333" spans="15:24" x14ac:dyDescent="0.55000000000000004">
      <c r="O1333" s="1"/>
      <c r="V1333" s="1"/>
      <c r="X1333" s="1"/>
    </row>
    <row r="1334" spans="15:24" x14ac:dyDescent="0.55000000000000004">
      <c r="O1334" s="1"/>
      <c r="V1334" s="1"/>
      <c r="X1334" s="1"/>
    </row>
    <row r="1335" spans="15:24" x14ac:dyDescent="0.55000000000000004">
      <c r="O1335" s="1"/>
      <c r="V1335" s="1"/>
      <c r="X1335" s="1"/>
    </row>
    <row r="1336" spans="15:24" x14ac:dyDescent="0.55000000000000004">
      <c r="O1336" s="1"/>
      <c r="V1336" s="1"/>
      <c r="X1336" s="1"/>
    </row>
    <row r="1337" spans="15:24" x14ac:dyDescent="0.55000000000000004">
      <c r="O1337" s="1"/>
      <c r="V1337" s="1"/>
      <c r="X1337" s="1"/>
    </row>
    <row r="1338" spans="15:24" x14ac:dyDescent="0.55000000000000004">
      <c r="O1338" s="1"/>
      <c r="V1338" s="1"/>
      <c r="X1338" s="1"/>
    </row>
    <row r="1339" spans="15:24" x14ac:dyDescent="0.55000000000000004">
      <c r="O1339" s="1"/>
      <c r="V1339" s="1"/>
      <c r="X1339" s="1"/>
    </row>
    <row r="1340" spans="15:24" x14ac:dyDescent="0.55000000000000004">
      <c r="O1340" s="1"/>
      <c r="V1340" s="1"/>
      <c r="X1340" s="1"/>
    </row>
    <row r="1341" spans="15:24" x14ac:dyDescent="0.55000000000000004">
      <c r="O1341" s="1"/>
      <c r="V1341" s="1"/>
      <c r="X1341" s="1"/>
    </row>
    <row r="1342" spans="15:24" x14ac:dyDescent="0.55000000000000004">
      <c r="O1342" s="1"/>
      <c r="V1342" s="1"/>
      <c r="X1342" s="1"/>
    </row>
    <row r="1343" spans="15:24" x14ac:dyDescent="0.55000000000000004">
      <c r="O1343" s="1"/>
      <c r="V1343" s="1"/>
      <c r="X1343" s="1"/>
    </row>
    <row r="1344" spans="15:24" x14ac:dyDescent="0.55000000000000004">
      <c r="O1344" s="1"/>
      <c r="V1344" s="1"/>
      <c r="X1344" s="1"/>
    </row>
    <row r="1345" spans="15:24" x14ac:dyDescent="0.55000000000000004">
      <c r="O1345" s="1"/>
      <c r="V1345" s="1"/>
      <c r="X1345" s="1"/>
    </row>
    <row r="1346" spans="15:24" x14ac:dyDescent="0.55000000000000004">
      <c r="O1346" s="1"/>
      <c r="V1346" s="1"/>
      <c r="X1346" s="1"/>
    </row>
    <row r="1347" spans="15:24" x14ac:dyDescent="0.55000000000000004">
      <c r="O1347" s="1"/>
      <c r="V1347" s="1"/>
      <c r="X1347" s="1"/>
    </row>
    <row r="1348" spans="15:24" x14ac:dyDescent="0.55000000000000004">
      <c r="O1348" s="1"/>
      <c r="V1348" s="1"/>
      <c r="X1348" s="1"/>
    </row>
    <row r="1349" spans="15:24" x14ac:dyDescent="0.55000000000000004">
      <c r="O1349" s="1"/>
      <c r="V1349" s="1"/>
      <c r="X1349" s="1"/>
    </row>
    <row r="1350" spans="15:24" x14ac:dyDescent="0.55000000000000004">
      <c r="O1350" s="1"/>
      <c r="V1350" s="1"/>
      <c r="X1350" s="1"/>
    </row>
    <row r="1351" spans="15:24" x14ac:dyDescent="0.55000000000000004">
      <c r="O1351" s="1"/>
      <c r="V1351" s="1"/>
      <c r="X1351" s="1"/>
    </row>
    <row r="1352" spans="15:24" x14ac:dyDescent="0.55000000000000004">
      <c r="O1352" s="1"/>
      <c r="V1352" s="1"/>
      <c r="X1352" s="1"/>
    </row>
    <row r="1353" spans="15:24" x14ac:dyDescent="0.55000000000000004">
      <c r="O1353" s="1"/>
      <c r="V1353" s="1"/>
      <c r="X1353" s="1"/>
    </row>
    <row r="1354" spans="15:24" x14ac:dyDescent="0.55000000000000004">
      <c r="O1354" s="1"/>
      <c r="V1354" s="1"/>
      <c r="X1354" s="1"/>
    </row>
    <row r="1355" spans="15:24" x14ac:dyDescent="0.55000000000000004">
      <c r="O1355" s="1"/>
      <c r="V1355" s="1"/>
      <c r="X1355" s="1"/>
    </row>
    <row r="1356" spans="15:24" x14ac:dyDescent="0.55000000000000004">
      <c r="O1356" s="1"/>
      <c r="V1356" s="1"/>
      <c r="X1356" s="1"/>
    </row>
    <row r="1357" spans="15:24" x14ac:dyDescent="0.55000000000000004">
      <c r="O1357" s="1"/>
      <c r="V1357" s="1"/>
      <c r="X1357" s="1"/>
    </row>
    <row r="1358" spans="15:24" x14ac:dyDescent="0.55000000000000004">
      <c r="O1358" s="1"/>
      <c r="V1358" s="1"/>
      <c r="X1358" s="1"/>
    </row>
    <row r="1359" spans="15:24" x14ac:dyDescent="0.55000000000000004">
      <c r="O1359" s="1"/>
      <c r="V1359" s="1"/>
      <c r="X1359" s="1"/>
    </row>
    <row r="1360" spans="15:24" x14ac:dyDescent="0.55000000000000004">
      <c r="O1360" s="1"/>
      <c r="V1360" s="1"/>
      <c r="X1360" s="1"/>
    </row>
    <row r="1361" spans="15:24" x14ac:dyDescent="0.55000000000000004">
      <c r="O1361" s="1"/>
      <c r="V1361" s="1"/>
      <c r="X1361" s="1"/>
    </row>
    <row r="1362" spans="15:24" x14ac:dyDescent="0.55000000000000004">
      <c r="O1362" s="1"/>
      <c r="V1362" s="1"/>
      <c r="X1362" s="1"/>
    </row>
    <row r="1363" spans="15:24" x14ac:dyDescent="0.55000000000000004">
      <c r="O1363" s="1"/>
      <c r="V1363" s="1"/>
      <c r="X1363" s="1"/>
    </row>
    <row r="1364" spans="15:24" x14ac:dyDescent="0.55000000000000004">
      <c r="O1364" s="1"/>
      <c r="V1364" s="1"/>
      <c r="X1364" s="1"/>
    </row>
    <row r="1365" spans="15:24" x14ac:dyDescent="0.55000000000000004">
      <c r="O1365" s="1"/>
      <c r="V1365" s="1"/>
      <c r="X1365" s="1"/>
    </row>
    <row r="1366" spans="15:24" x14ac:dyDescent="0.55000000000000004">
      <c r="O1366" s="1"/>
      <c r="V1366" s="1"/>
      <c r="X1366" s="1"/>
    </row>
    <row r="1367" spans="15:24" x14ac:dyDescent="0.55000000000000004">
      <c r="O1367" s="1"/>
      <c r="V1367" s="1"/>
      <c r="X1367" s="1"/>
    </row>
    <row r="1368" spans="15:24" x14ac:dyDescent="0.55000000000000004">
      <c r="O1368" s="1"/>
      <c r="V1368" s="1"/>
      <c r="X1368" s="1"/>
    </row>
    <row r="1369" spans="15:24" x14ac:dyDescent="0.55000000000000004">
      <c r="O1369" s="1"/>
      <c r="V1369" s="1"/>
      <c r="X1369" s="1"/>
    </row>
    <row r="1370" spans="15:24" x14ac:dyDescent="0.55000000000000004">
      <c r="O1370" s="1"/>
      <c r="V1370" s="1"/>
      <c r="X1370" s="1"/>
    </row>
    <row r="1371" spans="15:24" x14ac:dyDescent="0.55000000000000004">
      <c r="O1371" s="1"/>
      <c r="V1371" s="1"/>
      <c r="X1371" s="1"/>
    </row>
    <row r="1372" spans="15:24" x14ac:dyDescent="0.55000000000000004">
      <c r="O1372" s="1"/>
      <c r="V1372" s="1"/>
      <c r="X1372" s="1"/>
    </row>
    <row r="1373" spans="15:24" x14ac:dyDescent="0.55000000000000004">
      <c r="O1373" s="1"/>
      <c r="V1373" s="1"/>
      <c r="X1373" s="1"/>
    </row>
    <row r="1374" spans="15:24" x14ac:dyDescent="0.55000000000000004">
      <c r="O1374" s="1"/>
      <c r="V1374" s="1"/>
      <c r="X1374" s="1"/>
    </row>
    <row r="1375" spans="15:24" x14ac:dyDescent="0.55000000000000004">
      <c r="O1375" s="1"/>
      <c r="V1375" s="1"/>
      <c r="X1375" s="1"/>
    </row>
    <row r="1376" spans="15:24" x14ac:dyDescent="0.55000000000000004">
      <c r="O1376" s="1"/>
      <c r="V1376" s="1"/>
      <c r="X1376" s="1"/>
    </row>
    <row r="1377" spans="15:24" x14ac:dyDescent="0.55000000000000004">
      <c r="O1377" s="1"/>
      <c r="V1377" s="1"/>
      <c r="X1377" s="1"/>
    </row>
    <row r="1378" spans="15:24" x14ac:dyDescent="0.55000000000000004">
      <c r="O1378" s="1"/>
      <c r="V1378" s="1"/>
      <c r="X1378" s="1"/>
    </row>
    <row r="1379" spans="15:24" x14ac:dyDescent="0.55000000000000004">
      <c r="O1379" s="1"/>
      <c r="V1379" s="1"/>
      <c r="X1379" s="1"/>
    </row>
    <row r="1380" spans="15:24" x14ac:dyDescent="0.55000000000000004">
      <c r="O1380" s="1"/>
      <c r="V1380" s="1"/>
      <c r="X1380" s="1"/>
    </row>
    <row r="1381" spans="15:24" x14ac:dyDescent="0.55000000000000004">
      <c r="O1381" s="1"/>
      <c r="V1381" s="1"/>
      <c r="X1381" s="1"/>
    </row>
    <row r="1382" spans="15:24" x14ac:dyDescent="0.55000000000000004">
      <c r="O1382" s="1"/>
      <c r="V1382" s="1"/>
      <c r="X1382" s="1"/>
    </row>
    <row r="1383" spans="15:24" x14ac:dyDescent="0.55000000000000004">
      <c r="O1383" s="1"/>
      <c r="V1383" s="1"/>
      <c r="X1383" s="1"/>
    </row>
    <row r="1384" spans="15:24" x14ac:dyDescent="0.55000000000000004">
      <c r="O1384" s="1"/>
      <c r="V1384" s="1"/>
      <c r="X1384" s="1"/>
    </row>
    <row r="1385" spans="15:24" x14ac:dyDescent="0.55000000000000004">
      <c r="O1385" s="1"/>
      <c r="V1385" s="1"/>
      <c r="X1385" s="1"/>
    </row>
    <row r="1386" spans="15:24" x14ac:dyDescent="0.55000000000000004">
      <c r="O1386" s="1"/>
      <c r="V1386" s="1"/>
      <c r="X1386" s="1"/>
    </row>
    <row r="1387" spans="15:24" x14ac:dyDescent="0.55000000000000004">
      <c r="O1387" s="1"/>
      <c r="V1387" s="1"/>
      <c r="X1387" s="1"/>
    </row>
    <row r="1388" spans="15:24" x14ac:dyDescent="0.55000000000000004">
      <c r="O1388" s="1"/>
      <c r="V1388" s="1"/>
      <c r="X1388" s="1"/>
    </row>
    <row r="1389" spans="15:24" x14ac:dyDescent="0.55000000000000004">
      <c r="O1389" s="1"/>
      <c r="V1389" s="1"/>
      <c r="X1389" s="1"/>
    </row>
    <row r="1390" spans="15:24" x14ac:dyDescent="0.55000000000000004">
      <c r="O1390" s="1"/>
      <c r="V1390" s="1"/>
      <c r="X1390" s="1"/>
    </row>
    <row r="1391" spans="15:24" x14ac:dyDescent="0.55000000000000004">
      <c r="O1391" s="1"/>
      <c r="V1391" s="1"/>
      <c r="X1391" s="1"/>
    </row>
    <row r="1392" spans="15:24" x14ac:dyDescent="0.55000000000000004">
      <c r="O1392" s="1"/>
      <c r="V1392" s="1"/>
      <c r="X1392" s="1"/>
    </row>
    <row r="1393" spans="15:24" x14ac:dyDescent="0.55000000000000004">
      <c r="O1393" s="1"/>
      <c r="V1393" s="1"/>
      <c r="X1393" s="1"/>
    </row>
    <row r="1394" spans="15:24" x14ac:dyDescent="0.55000000000000004">
      <c r="O1394" s="1"/>
      <c r="V1394" s="1"/>
      <c r="X1394" s="1"/>
    </row>
    <row r="1395" spans="15:24" x14ac:dyDescent="0.55000000000000004">
      <c r="O1395" s="1"/>
      <c r="V1395" s="1"/>
      <c r="X1395" s="1"/>
    </row>
    <row r="1396" spans="15:24" x14ac:dyDescent="0.55000000000000004">
      <c r="O1396" s="1"/>
      <c r="V1396" s="1"/>
      <c r="X1396" s="1"/>
    </row>
    <row r="1397" spans="15:24" x14ac:dyDescent="0.55000000000000004">
      <c r="O1397" s="1"/>
      <c r="V1397" s="1"/>
      <c r="X1397" s="1"/>
    </row>
    <row r="1398" spans="15:24" x14ac:dyDescent="0.55000000000000004">
      <c r="O1398" s="1"/>
      <c r="V1398" s="1"/>
      <c r="X1398" s="1"/>
    </row>
    <row r="1399" spans="15:24" x14ac:dyDescent="0.55000000000000004">
      <c r="O1399" s="1"/>
      <c r="V1399" s="1"/>
      <c r="X1399" s="1"/>
    </row>
    <row r="1400" spans="15:24" x14ac:dyDescent="0.55000000000000004">
      <c r="O1400" s="1"/>
      <c r="V1400" s="1"/>
      <c r="X1400" s="1"/>
    </row>
    <row r="1401" spans="15:24" x14ac:dyDescent="0.55000000000000004">
      <c r="O1401" s="1"/>
      <c r="V1401" s="1"/>
      <c r="X1401" s="1"/>
    </row>
    <row r="1402" spans="15:24" x14ac:dyDescent="0.55000000000000004">
      <c r="O1402" s="1"/>
      <c r="V1402" s="1"/>
      <c r="X1402" s="1"/>
    </row>
    <row r="1403" spans="15:24" x14ac:dyDescent="0.55000000000000004">
      <c r="O1403" s="1"/>
      <c r="V1403" s="1"/>
      <c r="X1403" s="1"/>
    </row>
    <row r="1404" spans="15:24" x14ac:dyDescent="0.55000000000000004">
      <c r="O1404" s="1"/>
      <c r="V1404" s="1"/>
      <c r="X1404" s="1"/>
    </row>
    <row r="1405" spans="15:24" x14ac:dyDescent="0.55000000000000004">
      <c r="O1405" s="1"/>
      <c r="V1405" s="1"/>
      <c r="X1405" s="1"/>
    </row>
    <row r="1406" spans="15:24" x14ac:dyDescent="0.55000000000000004">
      <c r="O1406" s="1"/>
      <c r="V1406" s="1"/>
      <c r="X1406" s="1"/>
    </row>
    <row r="1407" spans="15:24" x14ac:dyDescent="0.55000000000000004">
      <c r="O1407" s="1"/>
      <c r="V1407" s="1"/>
      <c r="X1407" s="1"/>
    </row>
    <row r="1408" spans="15:24" x14ac:dyDescent="0.55000000000000004">
      <c r="O1408" s="1"/>
      <c r="V1408" s="1"/>
      <c r="X1408" s="1"/>
    </row>
    <row r="1409" spans="15:24" x14ac:dyDescent="0.55000000000000004">
      <c r="O1409" s="1"/>
      <c r="V1409" s="1"/>
      <c r="X1409" s="1"/>
    </row>
    <row r="1410" spans="15:24" x14ac:dyDescent="0.55000000000000004">
      <c r="O1410" s="1"/>
      <c r="V1410" s="1"/>
      <c r="X1410" s="1"/>
    </row>
    <row r="1411" spans="15:24" x14ac:dyDescent="0.55000000000000004">
      <c r="O1411" s="1"/>
      <c r="V1411" s="1"/>
      <c r="X1411" s="1"/>
    </row>
    <row r="1412" spans="15:24" x14ac:dyDescent="0.55000000000000004">
      <c r="O1412" s="1"/>
      <c r="V1412" s="1"/>
      <c r="X1412" s="1"/>
    </row>
    <row r="1413" spans="15:24" x14ac:dyDescent="0.55000000000000004">
      <c r="O1413" s="1"/>
      <c r="V1413" s="1"/>
      <c r="X1413" s="1"/>
    </row>
    <row r="1414" spans="15:24" x14ac:dyDescent="0.55000000000000004">
      <c r="O1414" s="1"/>
      <c r="V1414" s="1"/>
      <c r="X1414" s="1"/>
    </row>
    <row r="1415" spans="15:24" x14ac:dyDescent="0.55000000000000004">
      <c r="O1415" s="1"/>
      <c r="V1415" s="1"/>
      <c r="X1415" s="1"/>
    </row>
    <row r="1416" spans="15:24" x14ac:dyDescent="0.55000000000000004">
      <c r="O1416" s="1"/>
      <c r="V1416" s="1"/>
      <c r="X1416" s="1"/>
    </row>
    <row r="1417" spans="15:24" x14ac:dyDescent="0.55000000000000004">
      <c r="O1417" s="1"/>
      <c r="V1417" s="1"/>
      <c r="X1417" s="1"/>
    </row>
    <row r="1418" spans="15:24" x14ac:dyDescent="0.55000000000000004">
      <c r="O1418" s="1"/>
      <c r="V1418" s="1"/>
      <c r="X1418" s="1"/>
    </row>
    <row r="1419" spans="15:24" x14ac:dyDescent="0.55000000000000004">
      <c r="O1419" s="1"/>
      <c r="V1419" s="1"/>
      <c r="X1419" s="1"/>
    </row>
    <row r="1420" spans="15:24" x14ac:dyDescent="0.55000000000000004">
      <c r="O1420" s="1"/>
      <c r="V1420" s="1"/>
      <c r="X1420" s="1"/>
    </row>
    <row r="1421" spans="15:24" x14ac:dyDescent="0.55000000000000004">
      <c r="O1421" s="1"/>
      <c r="V1421" s="1"/>
      <c r="X1421" s="1"/>
    </row>
    <row r="1422" spans="15:24" x14ac:dyDescent="0.55000000000000004">
      <c r="O1422" s="1"/>
      <c r="V1422" s="1"/>
      <c r="X1422" s="1"/>
    </row>
    <row r="1423" spans="15:24" x14ac:dyDescent="0.55000000000000004">
      <c r="O1423" s="1"/>
      <c r="V1423" s="1"/>
      <c r="X1423" s="1"/>
    </row>
    <row r="1424" spans="15:24" x14ac:dyDescent="0.55000000000000004">
      <c r="O1424" s="1"/>
      <c r="V1424" s="1"/>
      <c r="X1424" s="1"/>
    </row>
    <row r="1425" spans="15:24" x14ac:dyDescent="0.55000000000000004">
      <c r="O1425" s="1"/>
      <c r="V1425" s="1"/>
      <c r="X1425" s="1"/>
    </row>
    <row r="1426" spans="15:24" x14ac:dyDescent="0.55000000000000004">
      <c r="O1426" s="1"/>
      <c r="V1426" s="1"/>
      <c r="X1426" s="1"/>
    </row>
    <row r="1427" spans="15:24" x14ac:dyDescent="0.55000000000000004">
      <c r="O1427" s="1"/>
      <c r="V1427" s="1"/>
      <c r="X1427" s="1"/>
    </row>
    <row r="1428" spans="15:24" x14ac:dyDescent="0.55000000000000004">
      <c r="O1428" s="1"/>
      <c r="V1428" s="1"/>
      <c r="X1428" s="1"/>
    </row>
    <row r="1429" spans="15:24" x14ac:dyDescent="0.55000000000000004">
      <c r="O1429" s="1"/>
      <c r="V1429" s="1"/>
      <c r="X1429" s="1"/>
    </row>
    <row r="1430" spans="15:24" x14ac:dyDescent="0.55000000000000004">
      <c r="O1430" s="1"/>
      <c r="V1430" s="1"/>
      <c r="X1430" s="1"/>
    </row>
    <row r="1431" spans="15:24" x14ac:dyDescent="0.55000000000000004">
      <c r="O1431" s="1"/>
      <c r="V1431" s="1"/>
      <c r="X1431" s="1"/>
    </row>
    <row r="1432" spans="15:24" x14ac:dyDescent="0.55000000000000004">
      <c r="O1432" s="1"/>
      <c r="V1432" s="1"/>
      <c r="X1432" s="1"/>
    </row>
    <row r="1433" spans="15:24" x14ac:dyDescent="0.55000000000000004">
      <c r="O1433" s="1"/>
      <c r="V1433" s="1"/>
      <c r="X1433" s="1"/>
    </row>
    <row r="1434" spans="15:24" x14ac:dyDescent="0.55000000000000004">
      <c r="O1434" s="1"/>
      <c r="V1434" s="1"/>
      <c r="X1434" s="1"/>
    </row>
    <row r="1435" spans="15:24" x14ac:dyDescent="0.55000000000000004">
      <c r="O1435" s="1"/>
      <c r="V1435" s="1"/>
      <c r="X1435" s="1"/>
    </row>
    <row r="1436" spans="15:24" x14ac:dyDescent="0.55000000000000004">
      <c r="O1436" s="1"/>
      <c r="V1436" s="1"/>
      <c r="X1436" s="1"/>
    </row>
    <row r="1437" spans="15:24" x14ac:dyDescent="0.55000000000000004">
      <c r="O1437" s="1"/>
      <c r="V1437" s="1"/>
      <c r="X1437" s="1"/>
    </row>
    <row r="1438" spans="15:24" x14ac:dyDescent="0.55000000000000004">
      <c r="O1438" s="1"/>
      <c r="V1438" s="1"/>
      <c r="X1438" s="1"/>
    </row>
    <row r="1439" spans="15:24" x14ac:dyDescent="0.55000000000000004">
      <c r="O1439" s="1"/>
      <c r="V1439" s="1"/>
      <c r="X1439" s="1"/>
    </row>
    <row r="1440" spans="15:24" x14ac:dyDescent="0.55000000000000004">
      <c r="O1440" s="1"/>
      <c r="V1440" s="1"/>
      <c r="X1440" s="1"/>
    </row>
    <row r="1441" spans="15:24" x14ac:dyDescent="0.55000000000000004">
      <c r="O1441" s="1"/>
      <c r="V1441" s="1"/>
      <c r="X1441" s="1"/>
    </row>
    <row r="1442" spans="15:24" x14ac:dyDescent="0.55000000000000004">
      <c r="O1442" s="1"/>
      <c r="V1442" s="1"/>
      <c r="X1442" s="1"/>
    </row>
    <row r="1443" spans="15:24" x14ac:dyDescent="0.55000000000000004">
      <c r="O1443" s="1"/>
      <c r="V1443" s="1"/>
      <c r="X1443" s="1"/>
    </row>
    <row r="1444" spans="15:24" x14ac:dyDescent="0.55000000000000004">
      <c r="O1444" s="1"/>
      <c r="V1444" s="1"/>
      <c r="X1444" s="1"/>
    </row>
    <row r="1445" spans="15:24" x14ac:dyDescent="0.55000000000000004">
      <c r="O1445" s="1"/>
      <c r="V1445" s="1"/>
      <c r="X1445" s="1"/>
    </row>
    <row r="1446" spans="15:24" x14ac:dyDescent="0.55000000000000004">
      <c r="O1446" s="1"/>
      <c r="V1446" s="1"/>
      <c r="X1446" s="1"/>
    </row>
    <row r="1447" spans="15:24" x14ac:dyDescent="0.55000000000000004">
      <c r="O1447" s="1"/>
      <c r="V1447" s="1"/>
      <c r="X1447" s="1"/>
    </row>
    <row r="1448" spans="15:24" x14ac:dyDescent="0.55000000000000004">
      <c r="O1448" s="1"/>
      <c r="V1448" s="1"/>
      <c r="X1448" s="1"/>
    </row>
    <row r="1449" spans="15:24" x14ac:dyDescent="0.55000000000000004">
      <c r="O1449" s="1"/>
      <c r="V1449" s="1"/>
      <c r="X1449" s="1"/>
    </row>
    <row r="1450" spans="15:24" x14ac:dyDescent="0.55000000000000004">
      <c r="O1450" s="1"/>
      <c r="V1450" s="1"/>
      <c r="X1450" s="1"/>
    </row>
    <row r="1451" spans="15:24" x14ac:dyDescent="0.55000000000000004">
      <c r="O1451" s="1"/>
      <c r="V1451" s="1"/>
      <c r="X1451" s="1"/>
    </row>
    <row r="1452" spans="15:24" x14ac:dyDescent="0.55000000000000004">
      <c r="O1452" s="1"/>
      <c r="V1452" s="1"/>
      <c r="X1452" s="1"/>
    </row>
    <row r="1453" spans="15:24" x14ac:dyDescent="0.55000000000000004">
      <c r="O1453" s="1"/>
      <c r="V1453" s="1"/>
      <c r="X1453" s="1"/>
    </row>
    <row r="1454" spans="15:24" x14ac:dyDescent="0.55000000000000004">
      <c r="O1454" s="1"/>
      <c r="V1454" s="1"/>
      <c r="X1454" s="1"/>
    </row>
    <row r="1455" spans="15:24" x14ac:dyDescent="0.55000000000000004">
      <c r="O1455" s="1"/>
      <c r="V1455" s="1"/>
      <c r="X1455" s="1"/>
    </row>
    <row r="1456" spans="15:24" x14ac:dyDescent="0.55000000000000004">
      <c r="O1456" s="1"/>
      <c r="V1456" s="1"/>
      <c r="X1456" s="1"/>
    </row>
    <row r="1457" spans="15:24" x14ac:dyDescent="0.55000000000000004">
      <c r="O1457" s="1"/>
      <c r="V1457" s="1"/>
      <c r="X1457" s="1"/>
    </row>
    <row r="1458" spans="15:24" x14ac:dyDescent="0.55000000000000004">
      <c r="O1458" s="1"/>
      <c r="V1458" s="1"/>
      <c r="X1458" s="1"/>
    </row>
    <row r="1459" spans="15:24" x14ac:dyDescent="0.55000000000000004">
      <c r="O1459" s="1"/>
      <c r="V1459" s="1"/>
      <c r="X1459" s="1"/>
    </row>
    <row r="1460" spans="15:24" x14ac:dyDescent="0.55000000000000004">
      <c r="O1460" s="1"/>
      <c r="V1460" s="1"/>
      <c r="X1460" s="1"/>
    </row>
    <row r="1461" spans="15:24" x14ac:dyDescent="0.55000000000000004">
      <c r="O1461" s="1"/>
      <c r="V1461" s="1"/>
      <c r="X1461" s="1"/>
    </row>
    <row r="1462" spans="15:24" x14ac:dyDescent="0.55000000000000004">
      <c r="O1462" s="1"/>
      <c r="V1462" s="1"/>
      <c r="X1462" s="1"/>
    </row>
    <row r="1463" spans="15:24" x14ac:dyDescent="0.55000000000000004">
      <c r="O1463" s="1"/>
      <c r="V1463" s="1"/>
      <c r="X1463" s="1"/>
    </row>
    <row r="1464" spans="15:24" x14ac:dyDescent="0.55000000000000004">
      <c r="O1464" s="1"/>
      <c r="V1464" s="1"/>
      <c r="X1464" s="1"/>
    </row>
    <row r="1465" spans="15:24" x14ac:dyDescent="0.55000000000000004">
      <c r="O1465" s="1"/>
      <c r="V1465" s="1"/>
      <c r="X1465" s="1"/>
    </row>
    <row r="1466" spans="15:24" x14ac:dyDescent="0.55000000000000004">
      <c r="O1466" s="1"/>
      <c r="V1466" s="1"/>
      <c r="X1466" s="1"/>
    </row>
    <row r="1467" spans="15:24" x14ac:dyDescent="0.55000000000000004">
      <c r="O1467" s="1"/>
      <c r="V1467" s="1"/>
      <c r="X1467" s="1"/>
    </row>
    <row r="1468" spans="15:24" x14ac:dyDescent="0.55000000000000004">
      <c r="O1468" s="1"/>
      <c r="V1468" s="1"/>
      <c r="X1468" s="1"/>
    </row>
    <row r="1469" spans="15:24" x14ac:dyDescent="0.55000000000000004">
      <c r="O1469" s="1"/>
      <c r="V1469" s="1"/>
      <c r="X1469" s="1"/>
    </row>
    <row r="1470" spans="15:24" x14ac:dyDescent="0.55000000000000004">
      <c r="O1470" s="1"/>
      <c r="V1470" s="1"/>
      <c r="X1470" s="1"/>
    </row>
    <row r="1471" spans="15:24" x14ac:dyDescent="0.55000000000000004">
      <c r="O1471" s="1"/>
      <c r="V1471" s="1"/>
      <c r="X1471" s="1"/>
    </row>
    <row r="1472" spans="15:24" x14ac:dyDescent="0.55000000000000004">
      <c r="O1472" s="1"/>
      <c r="V1472" s="1"/>
      <c r="X1472" s="1"/>
    </row>
    <row r="1473" spans="15:24" x14ac:dyDescent="0.55000000000000004">
      <c r="O1473" s="1"/>
      <c r="V1473" s="1"/>
      <c r="X1473" s="1"/>
    </row>
    <row r="1474" spans="15:24" x14ac:dyDescent="0.55000000000000004">
      <c r="O1474" s="1"/>
      <c r="V1474" s="1"/>
      <c r="X1474" s="1"/>
    </row>
    <row r="1475" spans="15:24" x14ac:dyDescent="0.55000000000000004">
      <c r="O1475" s="1"/>
      <c r="V1475" s="1"/>
      <c r="X1475" s="1"/>
    </row>
    <row r="1476" spans="15:24" x14ac:dyDescent="0.55000000000000004">
      <c r="O1476" s="1"/>
      <c r="V1476" s="1"/>
      <c r="X1476" s="1"/>
    </row>
    <row r="1477" spans="15:24" x14ac:dyDescent="0.55000000000000004">
      <c r="O1477" s="1"/>
      <c r="V1477" s="1"/>
      <c r="X1477" s="1"/>
    </row>
    <row r="1478" spans="15:24" x14ac:dyDescent="0.55000000000000004">
      <c r="O1478" s="1"/>
      <c r="V1478" s="1"/>
      <c r="X1478" s="1"/>
    </row>
    <row r="1479" spans="15:24" x14ac:dyDescent="0.55000000000000004">
      <c r="O1479" s="1"/>
      <c r="V1479" s="1"/>
      <c r="X1479" s="1"/>
    </row>
    <row r="1480" spans="15:24" x14ac:dyDescent="0.55000000000000004">
      <c r="O1480" s="1"/>
      <c r="V1480" s="1"/>
      <c r="X1480" s="1"/>
    </row>
    <row r="1481" spans="15:24" x14ac:dyDescent="0.55000000000000004">
      <c r="O1481" s="1"/>
      <c r="V1481" s="1"/>
      <c r="X1481" s="1"/>
    </row>
    <row r="1482" spans="15:24" x14ac:dyDescent="0.55000000000000004">
      <c r="O1482" s="1"/>
      <c r="V1482" s="1"/>
      <c r="X1482" s="1"/>
    </row>
    <row r="1483" spans="15:24" x14ac:dyDescent="0.55000000000000004">
      <c r="O1483" s="1"/>
      <c r="V1483" s="1"/>
      <c r="X1483" s="1"/>
    </row>
    <row r="1484" spans="15:24" x14ac:dyDescent="0.55000000000000004">
      <c r="O1484" s="1"/>
      <c r="V1484" s="1"/>
      <c r="X1484" s="1"/>
    </row>
    <row r="1485" spans="15:24" x14ac:dyDescent="0.55000000000000004">
      <c r="O1485" s="1"/>
      <c r="V1485" s="1"/>
      <c r="X1485" s="1"/>
    </row>
    <row r="1486" spans="15:24" x14ac:dyDescent="0.55000000000000004">
      <c r="O1486" s="1"/>
      <c r="V1486" s="1"/>
      <c r="X1486" s="1"/>
    </row>
    <row r="1487" spans="15:24" x14ac:dyDescent="0.55000000000000004">
      <c r="O1487" s="1"/>
      <c r="V1487" s="1"/>
      <c r="X1487" s="1"/>
    </row>
    <row r="1488" spans="15:24" x14ac:dyDescent="0.55000000000000004">
      <c r="O1488" s="1"/>
      <c r="V1488" s="1"/>
      <c r="X1488" s="1"/>
    </row>
    <row r="1489" spans="15:24" x14ac:dyDescent="0.55000000000000004">
      <c r="O1489" s="1"/>
      <c r="V1489" s="1"/>
      <c r="X1489" s="1"/>
    </row>
    <row r="1490" spans="15:24" x14ac:dyDescent="0.55000000000000004">
      <c r="O1490" s="1"/>
      <c r="V1490" s="1"/>
      <c r="X1490" s="1"/>
    </row>
    <row r="1491" spans="15:24" x14ac:dyDescent="0.55000000000000004">
      <c r="O1491" s="1"/>
      <c r="V1491" s="1"/>
      <c r="X1491" s="1"/>
    </row>
    <row r="1492" spans="15:24" x14ac:dyDescent="0.55000000000000004">
      <c r="O1492" s="1"/>
      <c r="V1492" s="1"/>
      <c r="X1492" s="1"/>
    </row>
    <row r="1493" spans="15:24" x14ac:dyDescent="0.55000000000000004">
      <c r="O1493" s="1"/>
      <c r="V1493" s="1"/>
      <c r="X1493" s="1"/>
    </row>
    <row r="1494" spans="15:24" x14ac:dyDescent="0.55000000000000004">
      <c r="O1494" s="1"/>
      <c r="V1494" s="1"/>
      <c r="X1494" s="1"/>
    </row>
    <row r="1495" spans="15:24" x14ac:dyDescent="0.55000000000000004">
      <c r="O1495" s="1"/>
      <c r="V1495" s="1"/>
      <c r="X1495" s="1"/>
    </row>
    <row r="1496" spans="15:24" x14ac:dyDescent="0.55000000000000004">
      <c r="O1496" s="1"/>
      <c r="V1496" s="1"/>
      <c r="X1496" s="1"/>
    </row>
    <row r="1497" spans="15:24" x14ac:dyDescent="0.55000000000000004">
      <c r="O1497" s="1"/>
      <c r="V1497" s="1"/>
      <c r="X1497" s="1"/>
    </row>
    <row r="1498" spans="15:24" x14ac:dyDescent="0.55000000000000004">
      <c r="O1498" s="1"/>
      <c r="V1498" s="1"/>
      <c r="X1498" s="1"/>
    </row>
    <row r="1499" spans="15:24" x14ac:dyDescent="0.55000000000000004">
      <c r="O1499" s="1"/>
      <c r="V1499" s="1"/>
      <c r="X1499" s="1"/>
    </row>
    <row r="1500" spans="15:24" x14ac:dyDescent="0.55000000000000004">
      <c r="O1500" s="1"/>
      <c r="V1500" s="1"/>
      <c r="X1500" s="1"/>
    </row>
    <row r="1501" spans="15:24" x14ac:dyDescent="0.55000000000000004">
      <c r="O1501" s="1"/>
      <c r="V1501" s="1"/>
      <c r="X1501" s="1"/>
    </row>
    <row r="1502" spans="15:24" x14ac:dyDescent="0.55000000000000004">
      <c r="O1502" s="1"/>
      <c r="V1502" s="1"/>
      <c r="X1502" s="1"/>
    </row>
    <row r="1503" spans="15:24" x14ac:dyDescent="0.55000000000000004">
      <c r="O1503" s="1"/>
      <c r="V1503" s="1"/>
      <c r="X1503" s="1"/>
    </row>
    <row r="1504" spans="15:24" x14ac:dyDescent="0.55000000000000004">
      <c r="O1504" s="1"/>
      <c r="V1504" s="1"/>
      <c r="X1504" s="1"/>
    </row>
    <row r="1505" spans="15:24" x14ac:dyDescent="0.55000000000000004">
      <c r="O1505" s="1"/>
      <c r="V1505" s="1"/>
      <c r="X1505" s="1"/>
    </row>
    <row r="1506" spans="15:24" x14ac:dyDescent="0.55000000000000004">
      <c r="O1506" s="1"/>
      <c r="V1506" s="1"/>
      <c r="X1506" s="1"/>
    </row>
    <row r="1507" spans="15:24" x14ac:dyDescent="0.55000000000000004">
      <c r="O1507" s="1"/>
      <c r="V1507" s="1"/>
      <c r="X1507" s="1"/>
    </row>
    <row r="1508" spans="15:24" x14ac:dyDescent="0.55000000000000004">
      <c r="O1508" s="1"/>
      <c r="V1508" s="1"/>
      <c r="X1508" s="1"/>
    </row>
    <row r="1509" spans="15:24" x14ac:dyDescent="0.55000000000000004">
      <c r="O1509" s="1"/>
      <c r="V1509" s="1"/>
      <c r="X1509" s="1"/>
    </row>
    <row r="1510" spans="15:24" x14ac:dyDescent="0.55000000000000004">
      <c r="O1510" s="1"/>
      <c r="V1510" s="1"/>
      <c r="X1510" s="1"/>
    </row>
    <row r="1511" spans="15:24" x14ac:dyDescent="0.55000000000000004">
      <c r="O1511" s="1"/>
      <c r="V1511" s="1"/>
      <c r="X1511" s="1"/>
    </row>
    <row r="1512" spans="15:24" x14ac:dyDescent="0.55000000000000004">
      <c r="O1512" s="1"/>
      <c r="V1512" s="1"/>
      <c r="X1512" s="1"/>
    </row>
    <row r="1513" spans="15:24" x14ac:dyDescent="0.55000000000000004">
      <c r="O1513" s="1"/>
      <c r="V1513" s="1"/>
      <c r="X1513" s="1"/>
    </row>
    <row r="1514" spans="15:24" x14ac:dyDescent="0.55000000000000004">
      <c r="O1514" s="1"/>
      <c r="V1514" s="1"/>
      <c r="X1514" s="1"/>
    </row>
    <row r="1515" spans="15:24" x14ac:dyDescent="0.55000000000000004">
      <c r="O1515" s="1"/>
      <c r="V1515" s="1"/>
      <c r="X1515" s="1"/>
    </row>
    <row r="1516" spans="15:24" x14ac:dyDescent="0.55000000000000004">
      <c r="O1516" s="1"/>
      <c r="V1516" s="1"/>
      <c r="X1516" s="1"/>
    </row>
    <row r="1517" spans="15:24" x14ac:dyDescent="0.55000000000000004">
      <c r="O1517" s="1"/>
      <c r="V1517" s="1"/>
      <c r="X1517" s="1"/>
    </row>
    <row r="1518" spans="15:24" x14ac:dyDescent="0.55000000000000004">
      <c r="O1518" s="1"/>
      <c r="V1518" s="1"/>
      <c r="X1518" s="1"/>
    </row>
    <row r="1519" spans="15:24" x14ac:dyDescent="0.55000000000000004">
      <c r="O1519" s="1"/>
      <c r="V1519" s="1"/>
      <c r="X1519" s="1"/>
    </row>
    <row r="1520" spans="15:24" x14ac:dyDescent="0.55000000000000004">
      <c r="O1520" s="1"/>
      <c r="V1520" s="1"/>
      <c r="X1520" s="1"/>
    </row>
    <row r="1521" spans="15:24" x14ac:dyDescent="0.55000000000000004">
      <c r="O1521" s="1"/>
      <c r="V1521" s="1"/>
      <c r="X1521" s="1"/>
    </row>
    <row r="1522" spans="15:24" x14ac:dyDescent="0.55000000000000004">
      <c r="O1522" s="1"/>
      <c r="V1522" s="1"/>
      <c r="X1522" s="1"/>
    </row>
    <row r="1523" spans="15:24" x14ac:dyDescent="0.55000000000000004">
      <c r="O1523" s="1"/>
      <c r="V1523" s="1"/>
      <c r="X1523" s="1"/>
    </row>
    <row r="1524" spans="15:24" x14ac:dyDescent="0.55000000000000004">
      <c r="O1524" s="1"/>
      <c r="V1524" s="1"/>
      <c r="X1524" s="1"/>
    </row>
    <row r="1525" spans="15:24" x14ac:dyDescent="0.55000000000000004">
      <c r="O1525" s="1"/>
      <c r="V1525" s="1"/>
      <c r="X1525" s="1"/>
    </row>
    <row r="1526" spans="15:24" x14ac:dyDescent="0.55000000000000004">
      <c r="O1526" s="1"/>
      <c r="V1526" s="1"/>
      <c r="X1526" s="1"/>
    </row>
    <row r="1527" spans="15:24" x14ac:dyDescent="0.55000000000000004">
      <c r="O1527" s="1"/>
      <c r="V1527" s="1"/>
      <c r="X1527" s="1"/>
    </row>
    <row r="1528" spans="15:24" x14ac:dyDescent="0.55000000000000004">
      <c r="O1528" s="1"/>
      <c r="V1528" s="1"/>
      <c r="X1528" s="1"/>
    </row>
    <row r="1529" spans="15:24" x14ac:dyDescent="0.55000000000000004">
      <c r="O1529" s="1"/>
      <c r="V1529" s="1"/>
      <c r="X1529" s="1"/>
    </row>
    <row r="1530" spans="15:24" x14ac:dyDescent="0.55000000000000004">
      <c r="O1530" s="1"/>
      <c r="V1530" s="1"/>
      <c r="X1530" s="1"/>
    </row>
    <row r="1531" spans="15:24" x14ac:dyDescent="0.55000000000000004">
      <c r="O1531" s="1"/>
      <c r="V1531" s="1"/>
      <c r="X1531" s="1"/>
    </row>
    <row r="1532" spans="15:24" x14ac:dyDescent="0.55000000000000004">
      <c r="O1532" s="1"/>
      <c r="V1532" s="1"/>
      <c r="X1532" s="1"/>
    </row>
    <row r="1533" spans="15:24" x14ac:dyDescent="0.55000000000000004">
      <c r="O1533" s="1"/>
      <c r="V1533" s="1"/>
      <c r="X1533" s="1"/>
    </row>
    <row r="1534" spans="15:24" x14ac:dyDescent="0.55000000000000004">
      <c r="O1534" s="1"/>
      <c r="V1534" s="1"/>
      <c r="X1534" s="1"/>
    </row>
    <row r="1535" spans="15:24" x14ac:dyDescent="0.55000000000000004">
      <c r="O1535" s="1"/>
      <c r="V1535" s="1"/>
      <c r="X1535" s="1"/>
    </row>
    <row r="1536" spans="15:24" x14ac:dyDescent="0.55000000000000004">
      <c r="O1536" s="1"/>
      <c r="V1536" s="1"/>
      <c r="X1536" s="1"/>
    </row>
    <row r="1537" spans="15:24" x14ac:dyDescent="0.55000000000000004">
      <c r="O1537" s="1"/>
      <c r="V1537" s="1"/>
      <c r="X1537" s="1"/>
    </row>
    <row r="1538" spans="15:24" x14ac:dyDescent="0.55000000000000004">
      <c r="O1538" s="1"/>
      <c r="V1538" s="1"/>
      <c r="X1538" s="1"/>
    </row>
    <row r="1539" spans="15:24" x14ac:dyDescent="0.55000000000000004">
      <c r="O1539" s="1"/>
      <c r="V1539" s="1"/>
      <c r="X1539" s="1"/>
    </row>
    <row r="1540" spans="15:24" x14ac:dyDescent="0.55000000000000004">
      <c r="O1540" s="1"/>
      <c r="V1540" s="1"/>
      <c r="X1540" s="1"/>
    </row>
    <row r="1541" spans="15:24" x14ac:dyDescent="0.55000000000000004">
      <c r="O1541" s="1"/>
      <c r="V1541" s="1"/>
      <c r="X1541" s="1"/>
    </row>
    <row r="1542" spans="15:24" x14ac:dyDescent="0.55000000000000004">
      <c r="O1542" s="1"/>
      <c r="V1542" s="1"/>
      <c r="X1542" s="1"/>
    </row>
    <row r="1543" spans="15:24" x14ac:dyDescent="0.55000000000000004">
      <c r="O1543" s="1"/>
      <c r="V1543" s="1"/>
      <c r="X1543" s="1"/>
    </row>
    <row r="1544" spans="15:24" x14ac:dyDescent="0.55000000000000004">
      <c r="O1544" s="1"/>
      <c r="V1544" s="1"/>
      <c r="X1544" s="1"/>
    </row>
    <row r="1545" spans="15:24" x14ac:dyDescent="0.55000000000000004">
      <c r="O1545" s="1"/>
      <c r="V1545" s="1"/>
      <c r="X1545" s="1"/>
    </row>
    <row r="1546" spans="15:24" x14ac:dyDescent="0.55000000000000004">
      <c r="O1546" s="1"/>
      <c r="V1546" s="1"/>
      <c r="X1546" s="1"/>
    </row>
    <row r="1547" spans="15:24" x14ac:dyDescent="0.55000000000000004">
      <c r="O1547" s="1"/>
      <c r="V1547" s="1"/>
      <c r="X1547" s="1"/>
    </row>
    <row r="1548" spans="15:24" x14ac:dyDescent="0.55000000000000004">
      <c r="O1548" s="1"/>
      <c r="V1548" s="1"/>
      <c r="X1548" s="1"/>
    </row>
    <row r="1549" spans="15:24" x14ac:dyDescent="0.55000000000000004">
      <c r="O1549" s="1"/>
      <c r="V1549" s="1"/>
      <c r="X1549" s="1"/>
    </row>
    <row r="1550" spans="15:24" x14ac:dyDescent="0.55000000000000004">
      <c r="O1550" s="1"/>
      <c r="V1550" s="1"/>
      <c r="X1550" s="1"/>
    </row>
    <row r="1551" spans="15:24" x14ac:dyDescent="0.55000000000000004">
      <c r="O1551" s="1"/>
      <c r="V1551" s="1"/>
      <c r="X1551" s="1"/>
    </row>
    <row r="1552" spans="15:24" x14ac:dyDescent="0.55000000000000004">
      <c r="O1552" s="1"/>
      <c r="V1552" s="1"/>
      <c r="X1552" s="1"/>
    </row>
    <row r="1553" spans="15:24" x14ac:dyDescent="0.55000000000000004">
      <c r="O1553" s="1"/>
      <c r="V1553" s="1"/>
      <c r="X1553" s="1"/>
    </row>
    <row r="1554" spans="15:24" x14ac:dyDescent="0.55000000000000004">
      <c r="O1554" s="1"/>
      <c r="V1554" s="1"/>
      <c r="X1554" s="1"/>
    </row>
    <row r="1555" spans="15:24" x14ac:dyDescent="0.55000000000000004">
      <c r="O1555" s="1"/>
      <c r="V1555" s="1"/>
      <c r="X1555" s="1"/>
    </row>
    <row r="1556" spans="15:24" x14ac:dyDescent="0.55000000000000004">
      <c r="O1556" s="1"/>
      <c r="V1556" s="1"/>
      <c r="X1556" s="1"/>
    </row>
    <row r="1557" spans="15:24" x14ac:dyDescent="0.55000000000000004">
      <c r="O1557" s="1"/>
      <c r="V1557" s="1"/>
      <c r="X1557" s="1"/>
    </row>
    <row r="1558" spans="15:24" x14ac:dyDescent="0.55000000000000004">
      <c r="O1558" s="1"/>
      <c r="V1558" s="1"/>
      <c r="X1558" s="1"/>
    </row>
    <row r="1559" spans="15:24" x14ac:dyDescent="0.55000000000000004">
      <c r="O1559" s="1"/>
      <c r="V1559" s="1"/>
      <c r="X1559" s="1"/>
    </row>
    <row r="1560" spans="15:24" x14ac:dyDescent="0.55000000000000004">
      <c r="O1560" s="1"/>
      <c r="V1560" s="1"/>
      <c r="X1560" s="1"/>
    </row>
    <row r="1561" spans="15:24" x14ac:dyDescent="0.55000000000000004">
      <c r="O1561" s="1"/>
      <c r="V1561" s="1"/>
      <c r="X1561" s="1"/>
    </row>
    <row r="1562" spans="15:24" x14ac:dyDescent="0.55000000000000004">
      <c r="O1562" s="1"/>
      <c r="V1562" s="1"/>
      <c r="X1562" s="1"/>
    </row>
    <row r="1563" spans="15:24" x14ac:dyDescent="0.55000000000000004">
      <c r="O1563" s="1"/>
      <c r="V1563" s="1"/>
      <c r="X1563" s="1"/>
    </row>
    <row r="1564" spans="15:24" x14ac:dyDescent="0.55000000000000004">
      <c r="O1564" s="1"/>
      <c r="V1564" s="1"/>
      <c r="X1564" s="1"/>
    </row>
    <row r="1565" spans="15:24" x14ac:dyDescent="0.55000000000000004">
      <c r="O1565" s="1"/>
      <c r="V1565" s="1"/>
      <c r="X1565" s="1"/>
    </row>
    <row r="1566" spans="15:24" x14ac:dyDescent="0.55000000000000004">
      <c r="O1566" s="1"/>
      <c r="V1566" s="1"/>
      <c r="X1566" s="1"/>
    </row>
    <row r="1567" spans="15:24" x14ac:dyDescent="0.55000000000000004">
      <c r="O1567" s="1"/>
      <c r="V1567" s="1"/>
      <c r="X1567" s="1"/>
    </row>
    <row r="1568" spans="15:24" x14ac:dyDescent="0.55000000000000004">
      <c r="O1568" s="1"/>
      <c r="V1568" s="1"/>
      <c r="X1568" s="1"/>
    </row>
    <row r="1569" spans="15:24" x14ac:dyDescent="0.55000000000000004">
      <c r="O1569" s="1"/>
      <c r="V1569" s="1"/>
      <c r="X1569" s="1"/>
    </row>
    <row r="1570" spans="15:24" x14ac:dyDescent="0.55000000000000004">
      <c r="O1570" s="1"/>
      <c r="V1570" s="1"/>
      <c r="X1570" s="1"/>
    </row>
    <row r="1571" spans="15:24" x14ac:dyDescent="0.55000000000000004">
      <c r="O1571" s="1"/>
      <c r="V1571" s="1"/>
      <c r="X1571" s="1"/>
    </row>
    <row r="1572" spans="15:24" x14ac:dyDescent="0.55000000000000004">
      <c r="O1572" s="1"/>
      <c r="V1572" s="1"/>
      <c r="X1572" s="1"/>
    </row>
    <row r="1573" spans="15:24" x14ac:dyDescent="0.55000000000000004">
      <c r="O1573" s="1"/>
      <c r="V1573" s="1"/>
      <c r="X1573" s="1"/>
    </row>
    <row r="1574" spans="15:24" x14ac:dyDescent="0.55000000000000004">
      <c r="O1574" s="1"/>
      <c r="V1574" s="1"/>
      <c r="X1574" s="1"/>
    </row>
    <row r="1575" spans="15:24" x14ac:dyDescent="0.55000000000000004">
      <c r="O1575" s="1"/>
      <c r="V1575" s="1"/>
      <c r="X1575" s="1"/>
    </row>
    <row r="1576" spans="15:24" x14ac:dyDescent="0.55000000000000004">
      <c r="O1576" s="1"/>
      <c r="V1576" s="1"/>
      <c r="X1576" s="1"/>
    </row>
    <row r="1577" spans="15:24" x14ac:dyDescent="0.55000000000000004">
      <c r="O1577" s="1"/>
      <c r="V1577" s="1"/>
      <c r="X1577" s="1"/>
    </row>
    <row r="1578" spans="15:24" x14ac:dyDescent="0.55000000000000004">
      <c r="O1578" s="1"/>
      <c r="V1578" s="1"/>
      <c r="X1578" s="1"/>
    </row>
    <row r="1579" spans="15:24" x14ac:dyDescent="0.55000000000000004">
      <c r="O1579" s="1"/>
      <c r="V1579" s="1"/>
      <c r="X1579" s="1"/>
    </row>
    <row r="1580" spans="15:24" x14ac:dyDescent="0.55000000000000004">
      <c r="O1580" s="1"/>
      <c r="V1580" s="1"/>
      <c r="X1580" s="1"/>
    </row>
    <row r="1581" spans="15:24" x14ac:dyDescent="0.55000000000000004">
      <c r="O1581" s="1"/>
      <c r="V1581" s="1"/>
      <c r="X1581" s="1"/>
    </row>
    <row r="1582" spans="15:24" x14ac:dyDescent="0.55000000000000004">
      <c r="O1582" s="1"/>
      <c r="V1582" s="1"/>
      <c r="X1582" s="1"/>
    </row>
    <row r="1583" spans="15:24" x14ac:dyDescent="0.55000000000000004">
      <c r="O1583" s="1"/>
      <c r="V1583" s="1"/>
      <c r="X1583" s="1"/>
    </row>
    <row r="1584" spans="15:24" x14ac:dyDescent="0.55000000000000004">
      <c r="O1584" s="1"/>
      <c r="V1584" s="1"/>
      <c r="X1584" s="1"/>
    </row>
    <row r="1585" spans="15:24" x14ac:dyDescent="0.55000000000000004">
      <c r="O1585" s="1"/>
      <c r="V1585" s="1"/>
      <c r="X1585" s="1"/>
    </row>
    <row r="1586" spans="15:24" x14ac:dyDescent="0.55000000000000004">
      <c r="O1586" s="1"/>
      <c r="V1586" s="1"/>
      <c r="X1586" s="1"/>
    </row>
    <row r="1587" spans="15:24" x14ac:dyDescent="0.55000000000000004">
      <c r="O1587" s="1"/>
      <c r="V1587" s="1"/>
      <c r="X1587" s="1"/>
    </row>
    <row r="1588" spans="15:24" x14ac:dyDescent="0.55000000000000004">
      <c r="O1588" s="1"/>
      <c r="V1588" s="1"/>
      <c r="X1588" s="1"/>
    </row>
    <row r="1589" spans="15:24" x14ac:dyDescent="0.55000000000000004">
      <c r="O1589" s="1"/>
      <c r="V1589" s="1"/>
      <c r="X1589" s="1"/>
    </row>
    <row r="1590" spans="15:24" x14ac:dyDescent="0.55000000000000004">
      <c r="O1590" s="1"/>
      <c r="V1590" s="1"/>
      <c r="X1590" s="1"/>
    </row>
    <row r="1591" spans="15:24" x14ac:dyDescent="0.55000000000000004">
      <c r="O1591" s="1"/>
      <c r="V1591" s="1"/>
      <c r="X1591" s="1"/>
    </row>
    <row r="1592" spans="15:24" x14ac:dyDescent="0.55000000000000004">
      <c r="O1592" s="1"/>
      <c r="V1592" s="1"/>
      <c r="X1592" s="1"/>
    </row>
    <row r="1593" spans="15:24" x14ac:dyDescent="0.55000000000000004">
      <c r="O1593" s="1"/>
      <c r="V1593" s="1"/>
      <c r="X1593" s="1"/>
    </row>
    <row r="1594" spans="15:24" x14ac:dyDescent="0.55000000000000004">
      <c r="O1594" s="1"/>
      <c r="V1594" s="1"/>
      <c r="X1594" s="1"/>
    </row>
    <row r="1595" spans="15:24" x14ac:dyDescent="0.55000000000000004">
      <c r="O1595" s="1"/>
      <c r="V1595" s="1"/>
      <c r="X1595" s="1"/>
    </row>
    <row r="1596" spans="15:24" x14ac:dyDescent="0.55000000000000004">
      <c r="O1596" s="1"/>
      <c r="V1596" s="1"/>
      <c r="X1596" s="1"/>
    </row>
    <row r="1597" spans="15:24" x14ac:dyDescent="0.55000000000000004">
      <c r="O1597" s="1"/>
      <c r="V1597" s="1"/>
      <c r="X1597" s="1"/>
    </row>
    <row r="1598" spans="15:24" x14ac:dyDescent="0.55000000000000004">
      <c r="O1598" s="1"/>
      <c r="V1598" s="1"/>
      <c r="X1598" s="1"/>
    </row>
    <row r="1599" spans="15:24" x14ac:dyDescent="0.55000000000000004">
      <c r="O1599" s="1"/>
      <c r="V1599" s="1"/>
      <c r="X1599" s="1"/>
    </row>
    <row r="1600" spans="15:24" x14ac:dyDescent="0.55000000000000004">
      <c r="O1600" s="1"/>
      <c r="V1600" s="1"/>
      <c r="X1600" s="1"/>
    </row>
    <row r="1601" spans="15:24" x14ac:dyDescent="0.55000000000000004">
      <c r="O1601" s="1"/>
      <c r="V1601" s="1"/>
      <c r="X1601" s="1"/>
    </row>
    <row r="1602" spans="15:24" x14ac:dyDescent="0.55000000000000004">
      <c r="O1602" s="1"/>
      <c r="V1602" s="1"/>
      <c r="X1602" s="1"/>
    </row>
    <row r="1603" spans="15:24" x14ac:dyDescent="0.55000000000000004">
      <c r="O1603" s="1"/>
      <c r="V1603" s="1"/>
      <c r="X1603" s="1"/>
    </row>
    <row r="1604" spans="15:24" x14ac:dyDescent="0.55000000000000004">
      <c r="O1604" s="1"/>
      <c r="V1604" s="1"/>
      <c r="X1604" s="1"/>
    </row>
    <row r="1605" spans="15:24" x14ac:dyDescent="0.55000000000000004">
      <c r="O1605" s="1"/>
      <c r="V1605" s="1"/>
      <c r="X1605" s="1"/>
    </row>
    <row r="1606" spans="15:24" x14ac:dyDescent="0.55000000000000004">
      <c r="O1606" s="1"/>
      <c r="V1606" s="1"/>
      <c r="X1606" s="1"/>
    </row>
    <row r="1607" spans="15:24" x14ac:dyDescent="0.55000000000000004">
      <c r="O1607" s="1"/>
      <c r="V1607" s="1"/>
      <c r="X1607" s="1"/>
    </row>
    <row r="1608" spans="15:24" x14ac:dyDescent="0.55000000000000004">
      <c r="O1608" s="1"/>
      <c r="V1608" s="1"/>
      <c r="X1608" s="1"/>
    </row>
    <row r="1609" spans="15:24" x14ac:dyDescent="0.55000000000000004">
      <c r="O1609" s="1"/>
      <c r="V1609" s="1"/>
      <c r="X1609" s="1"/>
    </row>
    <row r="1610" spans="15:24" x14ac:dyDescent="0.55000000000000004">
      <c r="O1610" s="1"/>
      <c r="V1610" s="1"/>
      <c r="X1610" s="1"/>
    </row>
    <row r="1611" spans="15:24" x14ac:dyDescent="0.55000000000000004">
      <c r="O1611" s="1"/>
      <c r="V1611" s="1"/>
      <c r="X1611" s="1"/>
    </row>
    <row r="1612" spans="15:24" x14ac:dyDescent="0.55000000000000004">
      <c r="O1612" s="1"/>
      <c r="V1612" s="1"/>
      <c r="X1612" s="1"/>
    </row>
    <row r="1613" spans="15:24" x14ac:dyDescent="0.55000000000000004">
      <c r="O1613" s="1"/>
      <c r="V1613" s="1"/>
      <c r="X1613" s="1"/>
    </row>
    <row r="1614" spans="15:24" x14ac:dyDescent="0.55000000000000004">
      <c r="O1614" s="1"/>
      <c r="V1614" s="1"/>
      <c r="X1614" s="1"/>
    </row>
    <row r="1615" spans="15:24" x14ac:dyDescent="0.55000000000000004">
      <c r="O1615" s="1"/>
      <c r="V1615" s="1"/>
      <c r="X1615" s="1"/>
    </row>
    <row r="1616" spans="15:24" x14ac:dyDescent="0.55000000000000004">
      <c r="O1616" s="1"/>
      <c r="V1616" s="1"/>
      <c r="X1616" s="1"/>
    </row>
    <row r="1617" spans="15:24" x14ac:dyDescent="0.55000000000000004">
      <c r="O1617" s="1"/>
      <c r="V1617" s="1"/>
      <c r="X1617" s="1"/>
    </row>
    <row r="1618" spans="15:24" x14ac:dyDescent="0.55000000000000004">
      <c r="O1618" s="1"/>
      <c r="V1618" s="1"/>
      <c r="X1618" s="1"/>
    </row>
    <row r="1619" spans="15:24" x14ac:dyDescent="0.55000000000000004">
      <c r="O1619" s="1"/>
      <c r="V1619" s="1"/>
      <c r="X1619" s="1"/>
    </row>
    <row r="1620" spans="15:24" x14ac:dyDescent="0.55000000000000004">
      <c r="O1620" s="1"/>
      <c r="V1620" s="1"/>
      <c r="X1620" s="1"/>
    </row>
    <row r="1621" spans="15:24" x14ac:dyDescent="0.55000000000000004">
      <c r="O1621" s="1"/>
      <c r="V1621" s="1"/>
      <c r="X1621" s="1"/>
    </row>
    <row r="1622" spans="15:24" x14ac:dyDescent="0.55000000000000004">
      <c r="O1622" s="1"/>
      <c r="V1622" s="1"/>
      <c r="X1622" s="1"/>
    </row>
    <row r="1623" spans="15:24" x14ac:dyDescent="0.55000000000000004">
      <c r="O1623" s="1"/>
      <c r="V1623" s="1"/>
      <c r="X1623" s="1"/>
    </row>
    <row r="1624" spans="15:24" x14ac:dyDescent="0.55000000000000004">
      <c r="O1624" s="1"/>
      <c r="V1624" s="1"/>
      <c r="X1624" s="1"/>
    </row>
    <row r="1625" spans="15:24" x14ac:dyDescent="0.55000000000000004">
      <c r="O1625" s="1"/>
      <c r="V1625" s="1"/>
      <c r="X1625" s="1"/>
    </row>
    <row r="1626" spans="15:24" x14ac:dyDescent="0.55000000000000004">
      <c r="O1626" s="1"/>
      <c r="V1626" s="1"/>
      <c r="X1626" s="1"/>
    </row>
    <row r="1627" spans="15:24" x14ac:dyDescent="0.55000000000000004">
      <c r="O1627" s="1"/>
      <c r="V1627" s="1"/>
      <c r="X1627" s="1"/>
    </row>
    <row r="1628" spans="15:24" x14ac:dyDescent="0.55000000000000004">
      <c r="O1628" s="1"/>
      <c r="V1628" s="1"/>
      <c r="X1628" s="1"/>
    </row>
    <row r="1629" spans="15:24" x14ac:dyDescent="0.55000000000000004">
      <c r="O1629" s="1"/>
      <c r="V1629" s="1"/>
      <c r="X1629" s="1"/>
    </row>
    <row r="1630" spans="15:24" x14ac:dyDescent="0.55000000000000004">
      <c r="O1630" s="1"/>
      <c r="V1630" s="1"/>
      <c r="X1630" s="1"/>
    </row>
    <row r="1631" spans="15:24" x14ac:dyDescent="0.55000000000000004">
      <c r="O1631" s="1"/>
      <c r="V1631" s="1"/>
      <c r="X1631" s="1"/>
    </row>
    <row r="1632" spans="15:24" x14ac:dyDescent="0.55000000000000004">
      <c r="O1632" s="1"/>
      <c r="V1632" s="1"/>
      <c r="X1632" s="1"/>
    </row>
    <row r="1633" spans="15:24" x14ac:dyDescent="0.55000000000000004">
      <c r="O1633" s="1"/>
      <c r="V1633" s="1"/>
      <c r="X1633" s="1"/>
    </row>
    <row r="1634" spans="15:24" x14ac:dyDescent="0.55000000000000004">
      <c r="O1634" s="1"/>
      <c r="V1634" s="1"/>
      <c r="X1634" s="1"/>
    </row>
    <row r="1635" spans="15:24" x14ac:dyDescent="0.55000000000000004">
      <c r="O1635" s="1"/>
      <c r="V1635" s="1"/>
      <c r="X1635" s="1"/>
    </row>
    <row r="1636" spans="15:24" x14ac:dyDescent="0.55000000000000004">
      <c r="O1636" s="1"/>
      <c r="V1636" s="1"/>
      <c r="X1636" s="1"/>
    </row>
    <row r="1637" spans="15:24" x14ac:dyDescent="0.55000000000000004">
      <c r="O1637" s="1"/>
      <c r="V1637" s="1"/>
      <c r="X1637" s="1"/>
    </row>
    <row r="1638" spans="15:24" x14ac:dyDescent="0.55000000000000004">
      <c r="O1638" s="1"/>
      <c r="V1638" s="1"/>
      <c r="X1638" s="1"/>
    </row>
    <row r="1639" spans="15:24" x14ac:dyDescent="0.55000000000000004">
      <c r="O1639" s="1"/>
      <c r="V1639" s="1"/>
      <c r="X1639" s="1"/>
    </row>
    <row r="1640" spans="15:24" x14ac:dyDescent="0.55000000000000004">
      <c r="O1640" s="1"/>
      <c r="V1640" s="1"/>
      <c r="X1640" s="1"/>
    </row>
    <row r="1641" spans="15:24" x14ac:dyDescent="0.55000000000000004">
      <c r="O1641" s="1"/>
      <c r="V1641" s="1"/>
      <c r="X1641" s="1"/>
    </row>
    <row r="1642" spans="15:24" x14ac:dyDescent="0.55000000000000004">
      <c r="O1642" s="1"/>
      <c r="V1642" s="1"/>
      <c r="X1642" s="1"/>
    </row>
    <row r="1643" spans="15:24" x14ac:dyDescent="0.55000000000000004">
      <c r="O1643" s="1"/>
      <c r="V1643" s="1"/>
      <c r="X1643" s="1"/>
    </row>
    <row r="1644" spans="15:24" x14ac:dyDescent="0.55000000000000004">
      <c r="O1644" s="1"/>
      <c r="V1644" s="1"/>
      <c r="X1644" s="1"/>
    </row>
    <row r="1645" spans="15:24" x14ac:dyDescent="0.55000000000000004">
      <c r="O1645" s="1"/>
      <c r="V1645" s="1"/>
      <c r="X1645" s="1"/>
    </row>
    <row r="1646" spans="15:24" x14ac:dyDescent="0.55000000000000004">
      <c r="O1646" s="1"/>
      <c r="V1646" s="1"/>
      <c r="X1646" s="1"/>
    </row>
    <row r="1647" spans="15:24" x14ac:dyDescent="0.55000000000000004">
      <c r="O1647" s="1"/>
      <c r="V1647" s="1"/>
      <c r="X1647" s="1"/>
    </row>
    <row r="1648" spans="15:24" x14ac:dyDescent="0.55000000000000004">
      <c r="O1648" s="1"/>
      <c r="V1648" s="1"/>
      <c r="X1648" s="1"/>
    </row>
    <row r="1649" spans="15:24" x14ac:dyDescent="0.55000000000000004">
      <c r="O1649" s="1"/>
      <c r="V1649" s="1"/>
      <c r="X1649" s="1"/>
    </row>
    <row r="1650" spans="15:24" x14ac:dyDescent="0.55000000000000004">
      <c r="O1650" s="1"/>
      <c r="V1650" s="1"/>
      <c r="X1650" s="1"/>
    </row>
    <row r="1651" spans="15:24" x14ac:dyDescent="0.55000000000000004">
      <c r="O1651" s="1"/>
      <c r="V1651" s="1"/>
      <c r="X1651" s="1"/>
    </row>
    <row r="1652" spans="15:24" x14ac:dyDescent="0.55000000000000004">
      <c r="O1652" s="1"/>
      <c r="V1652" s="1"/>
      <c r="X1652" s="1"/>
    </row>
    <row r="1653" spans="15:24" x14ac:dyDescent="0.55000000000000004">
      <c r="O1653" s="1"/>
      <c r="V1653" s="1"/>
      <c r="X1653" s="1"/>
    </row>
    <row r="1654" spans="15:24" x14ac:dyDescent="0.55000000000000004">
      <c r="O1654" s="1"/>
      <c r="V1654" s="1"/>
      <c r="X1654" s="1"/>
    </row>
    <row r="1655" spans="15:24" x14ac:dyDescent="0.55000000000000004">
      <c r="O1655" s="1"/>
      <c r="V1655" s="1"/>
      <c r="X1655" s="1"/>
    </row>
    <row r="1656" spans="15:24" x14ac:dyDescent="0.55000000000000004">
      <c r="O1656" s="1"/>
      <c r="V1656" s="1"/>
      <c r="X1656" s="1"/>
    </row>
    <row r="1657" spans="15:24" x14ac:dyDescent="0.55000000000000004">
      <c r="O1657" s="1"/>
      <c r="V1657" s="1"/>
      <c r="X1657" s="1"/>
    </row>
    <row r="1658" spans="15:24" x14ac:dyDescent="0.55000000000000004">
      <c r="O1658" s="1"/>
      <c r="V1658" s="1"/>
      <c r="X1658" s="1"/>
    </row>
    <row r="1659" spans="15:24" x14ac:dyDescent="0.55000000000000004">
      <c r="O1659" s="1"/>
      <c r="V1659" s="1"/>
      <c r="X1659" s="1"/>
    </row>
    <row r="1660" spans="15:24" x14ac:dyDescent="0.55000000000000004">
      <c r="O1660" s="1"/>
      <c r="V1660" s="1"/>
      <c r="X1660" s="1"/>
    </row>
    <row r="1661" spans="15:24" x14ac:dyDescent="0.55000000000000004">
      <c r="O1661" s="1"/>
      <c r="V1661" s="1"/>
      <c r="X1661" s="1"/>
    </row>
    <row r="1662" spans="15:24" x14ac:dyDescent="0.55000000000000004">
      <c r="O1662" s="1"/>
      <c r="V1662" s="1"/>
      <c r="X1662" s="1"/>
    </row>
    <row r="1663" spans="15:24" x14ac:dyDescent="0.55000000000000004">
      <c r="O1663" s="1"/>
      <c r="V1663" s="1"/>
      <c r="X1663" s="1"/>
    </row>
    <row r="1664" spans="15:24" x14ac:dyDescent="0.55000000000000004">
      <c r="O1664" s="1"/>
      <c r="V1664" s="1"/>
      <c r="X1664" s="1"/>
    </row>
    <row r="1665" spans="15:24" x14ac:dyDescent="0.55000000000000004">
      <c r="O1665" s="1"/>
      <c r="V1665" s="1"/>
      <c r="X1665" s="1"/>
    </row>
    <row r="1666" spans="15:24" x14ac:dyDescent="0.55000000000000004">
      <c r="O1666" s="1"/>
      <c r="V1666" s="1"/>
      <c r="X1666" s="1"/>
    </row>
    <row r="1667" spans="15:24" x14ac:dyDescent="0.55000000000000004">
      <c r="O1667" s="1"/>
      <c r="V1667" s="1"/>
      <c r="X1667" s="1"/>
    </row>
    <row r="1668" spans="15:24" x14ac:dyDescent="0.55000000000000004">
      <c r="O1668" s="1"/>
      <c r="V1668" s="1"/>
      <c r="X1668" s="1"/>
    </row>
    <row r="1669" spans="15:24" x14ac:dyDescent="0.55000000000000004">
      <c r="O1669" s="1"/>
      <c r="V1669" s="1"/>
      <c r="X1669" s="1"/>
    </row>
    <row r="1670" spans="15:24" x14ac:dyDescent="0.55000000000000004">
      <c r="O1670" s="1"/>
      <c r="V1670" s="1"/>
      <c r="X1670" s="1"/>
    </row>
    <row r="1671" spans="15:24" x14ac:dyDescent="0.55000000000000004">
      <c r="O1671" s="1"/>
      <c r="V1671" s="1"/>
      <c r="X1671" s="1"/>
    </row>
    <row r="1672" spans="15:24" x14ac:dyDescent="0.55000000000000004">
      <c r="O1672" s="1"/>
      <c r="V1672" s="1"/>
      <c r="X1672" s="1"/>
    </row>
    <row r="1673" spans="15:24" x14ac:dyDescent="0.55000000000000004">
      <c r="O1673" s="1"/>
      <c r="V1673" s="1"/>
      <c r="X1673" s="1"/>
    </row>
    <row r="1674" spans="15:24" x14ac:dyDescent="0.55000000000000004">
      <c r="O1674" s="1"/>
      <c r="V1674" s="1"/>
      <c r="X1674" s="1"/>
    </row>
    <row r="1675" spans="15:24" x14ac:dyDescent="0.55000000000000004">
      <c r="O1675" s="1"/>
      <c r="V1675" s="1"/>
      <c r="X1675" s="1"/>
    </row>
    <row r="1676" spans="15:24" x14ac:dyDescent="0.55000000000000004">
      <c r="O1676" s="1"/>
      <c r="V1676" s="1"/>
      <c r="X1676" s="1"/>
    </row>
    <row r="1677" spans="15:24" x14ac:dyDescent="0.55000000000000004">
      <c r="O1677" s="1"/>
      <c r="V1677" s="1"/>
      <c r="X1677" s="1"/>
    </row>
    <row r="1678" spans="15:24" x14ac:dyDescent="0.55000000000000004">
      <c r="O1678" s="1"/>
      <c r="V1678" s="1"/>
      <c r="X1678" s="1"/>
    </row>
    <row r="1679" spans="15:24" x14ac:dyDescent="0.55000000000000004">
      <c r="O1679" s="1"/>
      <c r="V1679" s="1"/>
      <c r="X1679" s="1"/>
    </row>
    <row r="1680" spans="15:24" x14ac:dyDescent="0.55000000000000004">
      <c r="O1680" s="1"/>
      <c r="V1680" s="1"/>
      <c r="X1680" s="1"/>
    </row>
    <row r="1681" spans="15:24" x14ac:dyDescent="0.55000000000000004">
      <c r="O1681" s="1"/>
      <c r="V1681" s="1"/>
      <c r="X1681" s="1"/>
    </row>
    <row r="1682" spans="15:24" x14ac:dyDescent="0.55000000000000004">
      <c r="O1682" s="1"/>
      <c r="V1682" s="1"/>
      <c r="X1682" s="1"/>
    </row>
    <row r="1683" spans="15:24" x14ac:dyDescent="0.55000000000000004">
      <c r="O1683" s="1"/>
      <c r="V1683" s="1"/>
      <c r="X1683" s="1"/>
    </row>
    <row r="1684" spans="15:24" x14ac:dyDescent="0.55000000000000004">
      <c r="O1684" s="1"/>
      <c r="V1684" s="1"/>
      <c r="X1684" s="1"/>
    </row>
    <row r="1685" spans="15:24" x14ac:dyDescent="0.55000000000000004">
      <c r="O1685" s="1"/>
      <c r="V1685" s="1"/>
      <c r="X1685" s="1"/>
    </row>
    <row r="1686" spans="15:24" x14ac:dyDescent="0.55000000000000004">
      <c r="O1686" s="1"/>
      <c r="V1686" s="1"/>
      <c r="X1686" s="1"/>
    </row>
    <row r="1687" spans="15:24" x14ac:dyDescent="0.55000000000000004">
      <c r="O1687" s="1"/>
      <c r="V1687" s="1"/>
      <c r="X1687" s="1"/>
    </row>
    <row r="1688" spans="15:24" x14ac:dyDescent="0.55000000000000004">
      <c r="O1688" s="1"/>
      <c r="V1688" s="1"/>
      <c r="X1688" s="1"/>
    </row>
    <row r="1689" spans="15:24" x14ac:dyDescent="0.55000000000000004">
      <c r="O1689" s="1"/>
      <c r="V1689" s="1"/>
      <c r="X1689" s="1"/>
    </row>
    <row r="1690" spans="15:24" x14ac:dyDescent="0.55000000000000004">
      <c r="O1690" s="1"/>
      <c r="V1690" s="1"/>
      <c r="X1690" s="1"/>
    </row>
    <row r="1691" spans="15:24" x14ac:dyDescent="0.55000000000000004">
      <c r="O1691" s="1"/>
      <c r="V1691" s="1"/>
      <c r="X1691" s="1"/>
    </row>
    <row r="1692" spans="15:24" x14ac:dyDescent="0.55000000000000004">
      <c r="O1692" s="1"/>
      <c r="V1692" s="1"/>
      <c r="X1692" s="1"/>
    </row>
    <row r="1693" spans="15:24" x14ac:dyDescent="0.55000000000000004">
      <c r="O1693" s="1"/>
      <c r="V1693" s="1"/>
      <c r="X1693" s="1"/>
    </row>
    <row r="1694" spans="15:24" x14ac:dyDescent="0.55000000000000004">
      <c r="O1694" s="1"/>
      <c r="V1694" s="1"/>
      <c r="X1694" s="1"/>
    </row>
    <row r="1695" spans="15:24" x14ac:dyDescent="0.55000000000000004">
      <c r="O1695" s="1"/>
      <c r="V1695" s="1"/>
      <c r="X1695" s="1"/>
    </row>
    <row r="1696" spans="15:24" x14ac:dyDescent="0.55000000000000004">
      <c r="O1696" s="1"/>
      <c r="V1696" s="1"/>
      <c r="X1696" s="1"/>
    </row>
    <row r="1697" spans="15:24" x14ac:dyDescent="0.55000000000000004">
      <c r="O1697" s="1"/>
      <c r="V1697" s="1"/>
      <c r="X1697" s="1"/>
    </row>
    <row r="1698" spans="15:24" x14ac:dyDescent="0.55000000000000004">
      <c r="O1698" s="1"/>
      <c r="V1698" s="1"/>
      <c r="X1698" s="1"/>
    </row>
    <row r="1699" spans="15:24" x14ac:dyDescent="0.55000000000000004">
      <c r="O1699" s="1"/>
      <c r="V1699" s="1"/>
      <c r="X1699" s="1"/>
    </row>
    <row r="1700" spans="15:24" x14ac:dyDescent="0.55000000000000004">
      <c r="O1700" s="1"/>
      <c r="V1700" s="1"/>
      <c r="X1700" s="1"/>
    </row>
    <row r="1701" spans="15:24" x14ac:dyDescent="0.55000000000000004">
      <c r="O1701" s="1"/>
      <c r="V1701" s="1"/>
      <c r="X1701" s="1"/>
    </row>
    <row r="1702" spans="15:24" x14ac:dyDescent="0.55000000000000004">
      <c r="O1702" s="1"/>
      <c r="V1702" s="1"/>
      <c r="X1702" s="1"/>
    </row>
    <row r="1703" spans="15:24" x14ac:dyDescent="0.55000000000000004">
      <c r="O1703" s="1"/>
      <c r="V1703" s="1"/>
      <c r="X1703" s="1"/>
    </row>
    <row r="1704" spans="15:24" x14ac:dyDescent="0.55000000000000004">
      <c r="O1704" s="1"/>
      <c r="V1704" s="1"/>
      <c r="X1704" s="1"/>
    </row>
    <row r="1705" spans="15:24" x14ac:dyDescent="0.55000000000000004">
      <c r="O1705" s="1"/>
      <c r="V1705" s="1"/>
      <c r="X1705" s="1"/>
    </row>
    <row r="1706" spans="15:24" x14ac:dyDescent="0.55000000000000004">
      <c r="O1706" s="1"/>
      <c r="V1706" s="1"/>
      <c r="X1706" s="1"/>
    </row>
    <row r="1707" spans="15:24" x14ac:dyDescent="0.55000000000000004">
      <c r="O1707" s="1"/>
      <c r="V1707" s="1"/>
      <c r="X1707" s="1"/>
    </row>
    <row r="1708" spans="15:24" x14ac:dyDescent="0.55000000000000004">
      <c r="O1708" s="1"/>
      <c r="V1708" s="1"/>
      <c r="X1708" s="1"/>
    </row>
    <row r="1709" spans="15:24" x14ac:dyDescent="0.55000000000000004">
      <c r="O1709" s="1"/>
      <c r="V1709" s="1"/>
      <c r="X1709" s="1"/>
    </row>
    <row r="1710" spans="15:24" x14ac:dyDescent="0.55000000000000004">
      <c r="O1710" s="1"/>
      <c r="V1710" s="1"/>
      <c r="X1710" s="1"/>
    </row>
    <row r="1711" spans="15:24" x14ac:dyDescent="0.55000000000000004">
      <c r="O1711" s="1"/>
      <c r="V1711" s="1"/>
      <c r="X1711" s="1"/>
    </row>
    <row r="1712" spans="15:24" x14ac:dyDescent="0.55000000000000004">
      <c r="O1712" s="1"/>
      <c r="V1712" s="1"/>
      <c r="X1712" s="1"/>
    </row>
    <row r="1713" spans="15:24" x14ac:dyDescent="0.55000000000000004">
      <c r="O1713" s="1"/>
      <c r="V1713" s="1"/>
      <c r="X1713" s="1"/>
    </row>
    <row r="1714" spans="15:24" x14ac:dyDescent="0.55000000000000004">
      <c r="O1714" s="1"/>
      <c r="V1714" s="1"/>
      <c r="X1714" s="1"/>
    </row>
    <row r="1715" spans="15:24" x14ac:dyDescent="0.55000000000000004">
      <c r="O1715" s="1"/>
      <c r="V1715" s="1"/>
      <c r="X1715" s="1"/>
    </row>
    <row r="1716" spans="15:24" x14ac:dyDescent="0.55000000000000004">
      <c r="O1716" s="1"/>
      <c r="V1716" s="1"/>
      <c r="X1716" s="1"/>
    </row>
    <row r="1717" spans="15:24" x14ac:dyDescent="0.55000000000000004">
      <c r="O1717" s="1"/>
      <c r="V1717" s="1"/>
      <c r="X1717" s="1"/>
    </row>
    <row r="1718" spans="15:24" x14ac:dyDescent="0.55000000000000004">
      <c r="O1718" s="1"/>
      <c r="V1718" s="1"/>
      <c r="X1718" s="1"/>
    </row>
    <row r="1719" spans="15:24" x14ac:dyDescent="0.55000000000000004">
      <c r="O1719" s="1"/>
      <c r="V1719" s="1"/>
      <c r="X1719" s="1"/>
    </row>
    <row r="1720" spans="15:24" x14ac:dyDescent="0.55000000000000004">
      <c r="O1720" s="1"/>
      <c r="V1720" s="1"/>
      <c r="X1720" s="1"/>
    </row>
    <row r="1721" spans="15:24" x14ac:dyDescent="0.55000000000000004">
      <c r="O1721" s="1"/>
      <c r="V1721" s="1"/>
      <c r="X1721" s="1"/>
    </row>
    <row r="1722" spans="15:24" x14ac:dyDescent="0.55000000000000004">
      <c r="O1722" s="1"/>
      <c r="V1722" s="1"/>
      <c r="X1722" s="1"/>
    </row>
    <row r="1723" spans="15:24" x14ac:dyDescent="0.55000000000000004">
      <c r="O1723" s="1"/>
      <c r="V1723" s="1"/>
      <c r="X1723" s="1"/>
    </row>
    <row r="1724" spans="15:24" x14ac:dyDescent="0.55000000000000004">
      <c r="O1724" s="1"/>
      <c r="V1724" s="1"/>
      <c r="X1724" s="1"/>
    </row>
    <row r="1725" spans="15:24" x14ac:dyDescent="0.55000000000000004">
      <c r="O1725" s="1"/>
      <c r="V1725" s="1"/>
      <c r="X1725" s="1"/>
    </row>
    <row r="1726" spans="15:24" x14ac:dyDescent="0.55000000000000004">
      <c r="O1726" s="1"/>
      <c r="V1726" s="1"/>
      <c r="X1726" s="1"/>
    </row>
    <row r="1727" spans="15:24" x14ac:dyDescent="0.55000000000000004">
      <c r="O1727" s="1"/>
      <c r="V1727" s="1"/>
      <c r="X1727" s="1"/>
    </row>
    <row r="1728" spans="15:24" x14ac:dyDescent="0.55000000000000004">
      <c r="O1728" s="1"/>
      <c r="V1728" s="1"/>
      <c r="X1728" s="1"/>
    </row>
    <row r="1729" spans="15:24" x14ac:dyDescent="0.55000000000000004">
      <c r="O1729" s="1"/>
      <c r="V1729" s="1"/>
      <c r="X1729" s="1"/>
    </row>
    <row r="1730" spans="15:24" x14ac:dyDescent="0.55000000000000004">
      <c r="O1730" s="1"/>
      <c r="V1730" s="1"/>
      <c r="X1730" s="1"/>
    </row>
    <row r="1731" spans="15:24" x14ac:dyDescent="0.55000000000000004">
      <c r="O1731" s="1"/>
      <c r="V1731" s="1"/>
      <c r="X1731" s="1"/>
    </row>
    <row r="1732" spans="15:24" x14ac:dyDescent="0.55000000000000004">
      <c r="O1732" s="1"/>
      <c r="V1732" s="1"/>
      <c r="X1732" s="1"/>
    </row>
    <row r="1733" spans="15:24" x14ac:dyDescent="0.55000000000000004">
      <c r="O1733" s="1"/>
      <c r="V1733" s="1"/>
      <c r="X1733" s="1"/>
    </row>
    <row r="1734" spans="15:24" x14ac:dyDescent="0.55000000000000004">
      <c r="O1734" s="1"/>
      <c r="V1734" s="1"/>
      <c r="X1734" s="1"/>
    </row>
    <row r="1735" spans="15:24" x14ac:dyDescent="0.55000000000000004">
      <c r="O1735" s="1"/>
      <c r="V1735" s="1"/>
      <c r="X1735" s="1"/>
    </row>
    <row r="1736" spans="15:24" x14ac:dyDescent="0.55000000000000004">
      <c r="O1736" s="1"/>
      <c r="V1736" s="1"/>
      <c r="X1736" s="1"/>
    </row>
    <row r="1737" spans="15:24" x14ac:dyDescent="0.55000000000000004">
      <c r="O1737" s="1"/>
      <c r="V1737" s="1"/>
      <c r="X1737" s="1"/>
    </row>
    <row r="1738" spans="15:24" x14ac:dyDescent="0.55000000000000004">
      <c r="O1738" s="1"/>
      <c r="V1738" s="1"/>
      <c r="X1738" s="1"/>
    </row>
    <row r="1739" spans="15:24" x14ac:dyDescent="0.55000000000000004">
      <c r="O1739" s="1"/>
      <c r="V1739" s="1"/>
      <c r="X1739" s="1"/>
    </row>
    <row r="1740" spans="15:24" x14ac:dyDescent="0.55000000000000004">
      <c r="O1740" s="1"/>
      <c r="V1740" s="1"/>
      <c r="X1740" s="1"/>
    </row>
    <row r="1741" spans="15:24" x14ac:dyDescent="0.55000000000000004">
      <c r="O1741" s="1"/>
      <c r="V1741" s="1"/>
      <c r="X1741" s="1"/>
    </row>
    <row r="1742" spans="15:24" x14ac:dyDescent="0.55000000000000004">
      <c r="O1742" s="1"/>
      <c r="V1742" s="1"/>
      <c r="X1742" s="1"/>
    </row>
    <row r="1743" spans="15:24" x14ac:dyDescent="0.55000000000000004">
      <c r="O1743" s="1"/>
      <c r="V1743" s="1"/>
      <c r="X1743" s="1"/>
    </row>
    <row r="1744" spans="15:24" x14ac:dyDescent="0.55000000000000004">
      <c r="O1744" s="1"/>
      <c r="V1744" s="1"/>
      <c r="X1744" s="1"/>
    </row>
    <row r="1745" spans="15:24" x14ac:dyDescent="0.55000000000000004">
      <c r="O1745" s="1"/>
      <c r="V1745" s="1"/>
      <c r="X1745" s="1"/>
    </row>
    <row r="1746" spans="15:24" x14ac:dyDescent="0.55000000000000004">
      <c r="O1746" s="1"/>
      <c r="V1746" s="1"/>
      <c r="X1746" s="1"/>
    </row>
    <row r="1747" spans="15:24" x14ac:dyDescent="0.55000000000000004">
      <c r="O1747" s="1"/>
      <c r="V1747" s="1"/>
      <c r="X1747" s="1"/>
    </row>
    <row r="1748" spans="15:24" x14ac:dyDescent="0.55000000000000004">
      <c r="O1748" s="1"/>
      <c r="V1748" s="1"/>
      <c r="X1748" s="1"/>
    </row>
    <row r="1749" spans="15:24" x14ac:dyDescent="0.55000000000000004">
      <c r="O1749" s="1"/>
      <c r="V1749" s="1"/>
      <c r="X1749" s="1"/>
    </row>
    <row r="1750" spans="15:24" x14ac:dyDescent="0.55000000000000004">
      <c r="O1750" s="1"/>
      <c r="V1750" s="1"/>
      <c r="X1750" s="1"/>
    </row>
    <row r="1751" spans="15:24" x14ac:dyDescent="0.55000000000000004">
      <c r="O1751" s="1"/>
      <c r="V1751" s="1"/>
      <c r="X1751" s="1"/>
    </row>
    <row r="1752" spans="15:24" x14ac:dyDescent="0.55000000000000004">
      <c r="O1752" s="1"/>
      <c r="V1752" s="1"/>
      <c r="X1752" s="1"/>
    </row>
    <row r="1753" spans="15:24" x14ac:dyDescent="0.55000000000000004">
      <c r="O1753" s="1"/>
      <c r="V1753" s="1"/>
      <c r="X1753" s="1"/>
    </row>
    <row r="1754" spans="15:24" x14ac:dyDescent="0.55000000000000004">
      <c r="O1754" s="1"/>
      <c r="V1754" s="1"/>
      <c r="X1754" s="1"/>
    </row>
    <row r="1755" spans="15:24" x14ac:dyDescent="0.55000000000000004">
      <c r="O1755" s="1"/>
      <c r="V1755" s="1"/>
      <c r="X1755" s="1"/>
    </row>
    <row r="1756" spans="15:24" x14ac:dyDescent="0.55000000000000004">
      <c r="O1756" s="1"/>
      <c r="V1756" s="1"/>
      <c r="X1756" s="1"/>
    </row>
    <row r="1757" spans="15:24" x14ac:dyDescent="0.55000000000000004">
      <c r="O1757" s="1"/>
      <c r="V1757" s="1"/>
      <c r="X1757" s="1"/>
    </row>
    <row r="1758" spans="15:24" x14ac:dyDescent="0.55000000000000004">
      <c r="O1758" s="1"/>
      <c r="V1758" s="1"/>
      <c r="X1758" s="1"/>
    </row>
    <row r="1759" spans="15:24" x14ac:dyDescent="0.55000000000000004">
      <c r="O1759" s="1"/>
      <c r="V1759" s="1"/>
      <c r="X1759" s="1"/>
    </row>
    <row r="1760" spans="15:24" x14ac:dyDescent="0.55000000000000004">
      <c r="O1760" s="1"/>
      <c r="V1760" s="1"/>
      <c r="X1760" s="1"/>
    </row>
    <row r="1761" spans="15:24" x14ac:dyDescent="0.55000000000000004">
      <c r="O1761" s="1"/>
      <c r="V1761" s="1"/>
      <c r="X1761" s="1"/>
    </row>
    <row r="1762" spans="15:24" x14ac:dyDescent="0.55000000000000004">
      <c r="O1762" s="1"/>
      <c r="V1762" s="1"/>
      <c r="X1762" s="1"/>
    </row>
    <row r="1763" spans="15:24" x14ac:dyDescent="0.55000000000000004">
      <c r="O1763" s="1"/>
      <c r="V1763" s="1"/>
      <c r="X1763" s="1"/>
    </row>
    <row r="1764" spans="15:24" x14ac:dyDescent="0.55000000000000004">
      <c r="O1764" s="1"/>
      <c r="V1764" s="1"/>
      <c r="X1764" s="1"/>
    </row>
    <row r="1765" spans="15:24" x14ac:dyDescent="0.55000000000000004">
      <c r="O1765" s="1"/>
      <c r="V1765" s="1"/>
      <c r="X1765" s="1"/>
    </row>
    <row r="1766" spans="15:24" x14ac:dyDescent="0.55000000000000004">
      <c r="O1766" s="1"/>
      <c r="V1766" s="1"/>
      <c r="X1766" s="1"/>
    </row>
    <row r="1767" spans="15:24" x14ac:dyDescent="0.55000000000000004">
      <c r="O1767" s="1"/>
      <c r="V1767" s="1"/>
      <c r="X1767" s="1"/>
    </row>
    <row r="1768" spans="15:24" x14ac:dyDescent="0.55000000000000004">
      <c r="O1768" s="1"/>
      <c r="V1768" s="1"/>
      <c r="X1768" s="1"/>
    </row>
    <row r="1769" spans="15:24" x14ac:dyDescent="0.55000000000000004">
      <c r="O1769" s="1"/>
      <c r="V1769" s="1"/>
      <c r="X1769" s="1"/>
    </row>
    <row r="1770" spans="15:24" x14ac:dyDescent="0.55000000000000004">
      <c r="O1770" s="1"/>
      <c r="V1770" s="1"/>
      <c r="X1770" s="1"/>
    </row>
    <row r="1771" spans="15:24" x14ac:dyDescent="0.55000000000000004">
      <c r="O1771" s="1"/>
      <c r="V1771" s="1"/>
      <c r="X1771" s="1"/>
    </row>
    <row r="1772" spans="15:24" x14ac:dyDescent="0.55000000000000004">
      <c r="O1772" s="1"/>
      <c r="V1772" s="1"/>
      <c r="X1772" s="1"/>
    </row>
    <row r="1773" spans="15:24" x14ac:dyDescent="0.55000000000000004">
      <c r="O1773" s="1"/>
      <c r="V1773" s="1"/>
      <c r="X1773" s="1"/>
    </row>
    <row r="1774" spans="15:24" x14ac:dyDescent="0.55000000000000004">
      <c r="O1774" s="1"/>
      <c r="V1774" s="1"/>
      <c r="X1774" s="1"/>
    </row>
    <row r="1775" spans="15:24" x14ac:dyDescent="0.55000000000000004">
      <c r="O1775" s="1"/>
      <c r="V1775" s="1"/>
      <c r="X1775" s="1"/>
    </row>
    <row r="1776" spans="15:24" x14ac:dyDescent="0.55000000000000004">
      <c r="O1776" s="1"/>
      <c r="V1776" s="1"/>
      <c r="X1776" s="1"/>
    </row>
    <row r="1777" spans="15:24" x14ac:dyDescent="0.55000000000000004">
      <c r="O1777" s="1"/>
      <c r="V1777" s="1"/>
      <c r="X1777" s="1"/>
    </row>
    <row r="1778" spans="15:24" x14ac:dyDescent="0.55000000000000004">
      <c r="O1778" s="1"/>
      <c r="V1778" s="1"/>
      <c r="X1778" s="1"/>
    </row>
    <row r="1779" spans="15:24" x14ac:dyDescent="0.55000000000000004">
      <c r="O1779" s="1"/>
      <c r="V1779" s="1"/>
      <c r="X1779" s="1"/>
    </row>
    <row r="1780" spans="15:24" x14ac:dyDescent="0.55000000000000004">
      <c r="O1780" s="1"/>
      <c r="V1780" s="1"/>
      <c r="X1780" s="1"/>
    </row>
    <row r="1781" spans="15:24" x14ac:dyDescent="0.55000000000000004">
      <c r="O1781" s="1"/>
      <c r="V1781" s="1"/>
      <c r="X1781" s="1"/>
    </row>
    <row r="1782" spans="15:24" x14ac:dyDescent="0.55000000000000004">
      <c r="O1782" s="1"/>
      <c r="V1782" s="1"/>
      <c r="X1782" s="1"/>
    </row>
    <row r="1783" spans="15:24" x14ac:dyDescent="0.55000000000000004">
      <c r="O1783" s="1"/>
      <c r="V1783" s="1"/>
      <c r="X1783" s="1"/>
    </row>
    <row r="1784" spans="15:24" x14ac:dyDescent="0.55000000000000004">
      <c r="O1784" s="1"/>
      <c r="V1784" s="1"/>
      <c r="X1784" s="1"/>
    </row>
    <row r="1785" spans="15:24" x14ac:dyDescent="0.55000000000000004">
      <c r="O1785" s="1"/>
      <c r="V1785" s="1"/>
      <c r="X1785" s="1"/>
    </row>
    <row r="1786" spans="15:24" x14ac:dyDescent="0.55000000000000004">
      <c r="O1786" s="1"/>
      <c r="V1786" s="1"/>
      <c r="X1786" s="1"/>
    </row>
    <row r="1787" spans="15:24" x14ac:dyDescent="0.55000000000000004">
      <c r="O1787" s="1"/>
      <c r="V1787" s="1"/>
      <c r="X1787" s="1"/>
    </row>
    <row r="1788" spans="15:24" x14ac:dyDescent="0.55000000000000004">
      <c r="O1788" s="1"/>
      <c r="V1788" s="1"/>
      <c r="X1788" s="1"/>
    </row>
    <row r="1789" spans="15:24" x14ac:dyDescent="0.55000000000000004">
      <c r="O1789" s="1"/>
      <c r="V1789" s="1"/>
      <c r="X1789" s="1"/>
    </row>
    <row r="1790" spans="15:24" x14ac:dyDescent="0.55000000000000004">
      <c r="O1790" s="1"/>
      <c r="V1790" s="1"/>
      <c r="X1790" s="1"/>
    </row>
    <row r="1791" spans="15:24" x14ac:dyDescent="0.55000000000000004">
      <c r="O1791" s="1"/>
      <c r="V1791" s="1"/>
      <c r="X1791" s="1"/>
    </row>
    <row r="1792" spans="15:24" x14ac:dyDescent="0.55000000000000004">
      <c r="O1792" s="1"/>
      <c r="V1792" s="1"/>
      <c r="X1792" s="1"/>
    </row>
    <row r="1793" spans="15:24" x14ac:dyDescent="0.55000000000000004">
      <c r="O1793" s="1"/>
      <c r="V1793" s="1"/>
      <c r="X1793" s="1"/>
    </row>
    <row r="1794" spans="15:24" x14ac:dyDescent="0.55000000000000004">
      <c r="O1794" s="1"/>
      <c r="V1794" s="1"/>
      <c r="X1794" s="1"/>
    </row>
    <row r="1795" spans="15:24" x14ac:dyDescent="0.55000000000000004">
      <c r="O1795" s="1"/>
      <c r="V1795" s="1"/>
      <c r="X1795" s="1"/>
    </row>
    <row r="1796" spans="15:24" x14ac:dyDescent="0.55000000000000004">
      <c r="O1796" s="1"/>
      <c r="V1796" s="1"/>
      <c r="X1796" s="1"/>
    </row>
    <row r="1797" spans="15:24" x14ac:dyDescent="0.55000000000000004">
      <c r="O1797" s="1"/>
      <c r="V1797" s="1"/>
      <c r="X1797" s="1"/>
    </row>
    <row r="1798" spans="15:24" x14ac:dyDescent="0.55000000000000004">
      <c r="O1798" s="1"/>
      <c r="V1798" s="1"/>
      <c r="X1798" s="1"/>
    </row>
    <row r="1799" spans="15:24" x14ac:dyDescent="0.55000000000000004">
      <c r="O1799" s="1"/>
      <c r="V1799" s="1"/>
      <c r="X1799" s="1"/>
    </row>
    <row r="1800" spans="15:24" x14ac:dyDescent="0.55000000000000004">
      <c r="O1800" s="1"/>
      <c r="V1800" s="1"/>
      <c r="X1800" s="1"/>
    </row>
    <row r="1801" spans="15:24" x14ac:dyDescent="0.55000000000000004">
      <c r="O1801" s="1"/>
      <c r="V1801" s="1"/>
      <c r="X1801" s="1"/>
    </row>
    <row r="1802" spans="15:24" x14ac:dyDescent="0.55000000000000004">
      <c r="O1802" s="1"/>
      <c r="V1802" s="1"/>
      <c r="X1802" s="1"/>
    </row>
    <row r="1803" spans="15:24" x14ac:dyDescent="0.55000000000000004">
      <c r="O1803" s="1"/>
      <c r="V1803" s="1"/>
      <c r="X1803" s="1"/>
    </row>
    <row r="1804" spans="15:24" x14ac:dyDescent="0.55000000000000004">
      <c r="O1804" s="1"/>
      <c r="V1804" s="1"/>
      <c r="X1804" s="1"/>
    </row>
    <row r="1805" spans="15:24" x14ac:dyDescent="0.55000000000000004">
      <c r="O1805" s="1"/>
      <c r="V1805" s="1"/>
      <c r="X1805" s="1"/>
    </row>
    <row r="1806" spans="15:24" x14ac:dyDescent="0.55000000000000004">
      <c r="O1806" s="1"/>
      <c r="V1806" s="1"/>
      <c r="X1806" s="1"/>
    </row>
    <row r="1807" spans="15:24" x14ac:dyDescent="0.55000000000000004">
      <c r="O1807" s="1"/>
      <c r="V1807" s="1"/>
      <c r="X1807" s="1"/>
    </row>
    <row r="1808" spans="15:24" x14ac:dyDescent="0.55000000000000004">
      <c r="O1808" s="1"/>
      <c r="V1808" s="1"/>
      <c r="X1808" s="1"/>
    </row>
    <row r="1809" spans="15:24" x14ac:dyDescent="0.55000000000000004">
      <c r="O1809" s="1"/>
      <c r="V1809" s="1"/>
      <c r="X1809" s="1"/>
    </row>
    <row r="1810" spans="15:24" x14ac:dyDescent="0.55000000000000004">
      <c r="O1810" s="1"/>
      <c r="V1810" s="1"/>
      <c r="X1810" s="1"/>
    </row>
    <row r="1811" spans="15:24" x14ac:dyDescent="0.55000000000000004">
      <c r="O1811" s="1"/>
      <c r="V1811" s="1"/>
      <c r="X1811" s="1"/>
    </row>
    <row r="1812" spans="15:24" x14ac:dyDescent="0.55000000000000004">
      <c r="O1812" s="1"/>
      <c r="V1812" s="1"/>
      <c r="X1812" s="1"/>
    </row>
    <row r="1813" spans="15:24" x14ac:dyDescent="0.55000000000000004">
      <c r="O1813" s="1"/>
      <c r="V1813" s="1"/>
      <c r="X1813" s="1"/>
    </row>
    <row r="1814" spans="15:24" x14ac:dyDescent="0.55000000000000004">
      <c r="O1814" s="1"/>
      <c r="V1814" s="1"/>
      <c r="X1814" s="1"/>
    </row>
    <row r="1815" spans="15:24" x14ac:dyDescent="0.55000000000000004">
      <c r="O1815" s="1"/>
      <c r="V1815" s="1"/>
      <c r="X1815" s="1"/>
    </row>
    <row r="1816" spans="15:24" x14ac:dyDescent="0.55000000000000004">
      <c r="O1816" s="1"/>
      <c r="V1816" s="1"/>
      <c r="X1816" s="1"/>
    </row>
    <row r="1817" spans="15:24" x14ac:dyDescent="0.55000000000000004">
      <c r="O1817" s="1"/>
      <c r="V1817" s="1"/>
      <c r="X1817" s="1"/>
    </row>
    <row r="1818" spans="15:24" x14ac:dyDescent="0.55000000000000004">
      <c r="O1818" s="1"/>
      <c r="V1818" s="1"/>
      <c r="X1818" s="1"/>
    </row>
    <row r="1819" spans="15:24" x14ac:dyDescent="0.55000000000000004">
      <c r="O1819" s="1"/>
      <c r="V1819" s="1"/>
      <c r="X1819" s="1"/>
    </row>
    <row r="1820" spans="15:24" x14ac:dyDescent="0.55000000000000004">
      <c r="O1820" s="1"/>
      <c r="V1820" s="1"/>
      <c r="X1820" s="1"/>
    </row>
    <row r="1821" spans="15:24" x14ac:dyDescent="0.55000000000000004">
      <c r="O1821" s="1"/>
      <c r="V1821" s="1"/>
      <c r="X1821" s="1"/>
    </row>
    <row r="1822" spans="15:24" x14ac:dyDescent="0.55000000000000004">
      <c r="O1822" s="1"/>
      <c r="V1822" s="1"/>
      <c r="X1822" s="1"/>
    </row>
    <row r="1823" spans="15:24" x14ac:dyDescent="0.55000000000000004">
      <c r="O1823" s="1"/>
      <c r="V1823" s="1"/>
      <c r="X1823" s="1"/>
    </row>
    <row r="1824" spans="15:24" x14ac:dyDescent="0.55000000000000004">
      <c r="O1824" s="1"/>
      <c r="V1824" s="1"/>
      <c r="X1824" s="1"/>
    </row>
    <row r="1825" spans="15:24" x14ac:dyDescent="0.55000000000000004">
      <c r="O1825" s="1"/>
      <c r="V1825" s="1"/>
      <c r="X1825" s="1"/>
    </row>
    <row r="1826" spans="15:24" x14ac:dyDescent="0.55000000000000004">
      <c r="O1826" s="1"/>
      <c r="V1826" s="1"/>
      <c r="X1826" s="1"/>
    </row>
    <row r="1827" spans="15:24" x14ac:dyDescent="0.55000000000000004">
      <c r="O1827" s="1"/>
      <c r="V1827" s="1"/>
      <c r="X1827" s="1"/>
    </row>
    <row r="1828" spans="15:24" x14ac:dyDescent="0.55000000000000004">
      <c r="O1828" s="1"/>
      <c r="V1828" s="1"/>
      <c r="X1828" s="1"/>
    </row>
    <row r="1829" spans="15:24" x14ac:dyDescent="0.55000000000000004">
      <c r="O1829" s="1"/>
      <c r="V1829" s="1"/>
      <c r="X1829" s="1"/>
    </row>
    <row r="1830" spans="15:24" x14ac:dyDescent="0.55000000000000004">
      <c r="O1830" s="1"/>
      <c r="V1830" s="1"/>
      <c r="X1830" s="1"/>
    </row>
    <row r="1831" spans="15:24" x14ac:dyDescent="0.55000000000000004">
      <c r="O1831" s="1"/>
      <c r="V1831" s="1"/>
      <c r="X1831" s="1"/>
    </row>
    <row r="1832" spans="15:24" x14ac:dyDescent="0.55000000000000004">
      <c r="O1832" s="1"/>
      <c r="V1832" s="1"/>
      <c r="X1832" s="1"/>
    </row>
    <row r="1833" spans="15:24" x14ac:dyDescent="0.55000000000000004">
      <c r="O1833" s="1"/>
      <c r="V1833" s="1"/>
      <c r="X1833" s="1"/>
    </row>
    <row r="1834" spans="15:24" x14ac:dyDescent="0.55000000000000004">
      <c r="O1834" s="1"/>
      <c r="V1834" s="1"/>
      <c r="X1834" s="1"/>
    </row>
    <row r="1835" spans="15:24" x14ac:dyDescent="0.55000000000000004">
      <c r="O1835" s="1"/>
      <c r="V1835" s="1"/>
      <c r="X1835" s="1"/>
    </row>
    <row r="1836" spans="15:24" x14ac:dyDescent="0.55000000000000004">
      <c r="O1836" s="1"/>
      <c r="V1836" s="1"/>
      <c r="X1836" s="1"/>
    </row>
    <row r="1837" spans="15:24" x14ac:dyDescent="0.55000000000000004">
      <c r="O1837" s="1"/>
      <c r="V1837" s="1"/>
      <c r="X1837" s="1"/>
    </row>
    <row r="1838" spans="15:24" x14ac:dyDescent="0.55000000000000004">
      <c r="O1838" s="1"/>
      <c r="V1838" s="1"/>
      <c r="X1838" s="1"/>
    </row>
    <row r="1839" spans="15:24" x14ac:dyDescent="0.55000000000000004">
      <c r="O1839" s="1"/>
      <c r="V1839" s="1"/>
      <c r="X1839" s="1"/>
    </row>
    <row r="1840" spans="15:24" x14ac:dyDescent="0.55000000000000004">
      <c r="O1840" s="1"/>
      <c r="V1840" s="1"/>
      <c r="X1840" s="1"/>
    </row>
    <row r="1841" spans="15:24" x14ac:dyDescent="0.55000000000000004">
      <c r="O1841" s="1"/>
      <c r="V1841" s="1"/>
      <c r="X1841" s="1"/>
    </row>
    <row r="1842" spans="15:24" x14ac:dyDescent="0.55000000000000004">
      <c r="O1842" s="1"/>
      <c r="V1842" s="1"/>
      <c r="X1842" s="1"/>
    </row>
    <row r="1843" spans="15:24" x14ac:dyDescent="0.55000000000000004">
      <c r="O1843" s="1"/>
      <c r="V1843" s="1"/>
      <c r="X1843" s="1"/>
    </row>
    <row r="1844" spans="15:24" x14ac:dyDescent="0.55000000000000004">
      <c r="O1844" s="1"/>
      <c r="V1844" s="1"/>
      <c r="X1844" s="1"/>
    </row>
    <row r="1845" spans="15:24" x14ac:dyDescent="0.55000000000000004">
      <c r="O1845" s="1"/>
      <c r="V1845" s="1"/>
      <c r="X1845" s="1"/>
    </row>
    <row r="1846" spans="15:24" x14ac:dyDescent="0.55000000000000004">
      <c r="O1846" s="1"/>
      <c r="V1846" s="1"/>
      <c r="X1846" s="1"/>
    </row>
    <row r="1847" spans="15:24" x14ac:dyDescent="0.55000000000000004">
      <c r="O1847" s="1"/>
      <c r="V1847" s="1"/>
      <c r="X1847" s="1"/>
    </row>
    <row r="1848" spans="15:24" x14ac:dyDescent="0.55000000000000004">
      <c r="O1848" s="1"/>
      <c r="V1848" s="1"/>
      <c r="X1848" s="1"/>
    </row>
    <row r="1849" spans="15:24" x14ac:dyDescent="0.55000000000000004">
      <c r="O1849" s="1"/>
      <c r="V1849" s="1"/>
      <c r="X1849" s="1"/>
    </row>
    <row r="1850" spans="15:24" x14ac:dyDescent="0.55000000000000004">
      <c r="O1850" s="1"/>
      <c r="V1850" s="1"/>
      <c r="X1850" s="1"/>
    </row>
    <row r="1851" spans="15:24" x14ac:dyDescent="0.55000000000000004">
      <c r="O1851" s="1"/>
      <c r="V1851" s="1"/>
      <c r="X1851" s="1"/>
    </row>
    <row r="1852" spans="15:24" x14ac:dyDescent="0.55000000000000004">
      <c r="O1852" s="1"/>
      <c r="V1852" s="1"/>
      <c r="X1852" s="1"/>
    </row>
    <row r="1853" spans="15:24" x14ac:dyDescent="0.55000000000000004">
      <c r="O1853" s="1"/>
      <c r="V1853" s="1"/>
      <c r="X1853" s="1"/>
    </row>
    <row r="1854" spans="15:24" x14ac:dyDescent="0.55000000000000004">
      <c r="O1854" s="1"/>
      <c r="V1854" s="1"/>
      <c r="X1854" s="1"/>
    </row>
    <row r="1855" spans="15:24" x14ac:dyDescent="0.55000000000000004">
      <c r="O1855" s="1"/>
      <c r="V1855" s="1"/>
      <c r="X1855" s="1"/>
    </row>
    <row r="1856" spans="15:24" x14ac:dyDescent="0.55000000000000004">
      <c r="O1856" s="1"/>
      <c r="V1856" s="1"/>
      <c r="X1856" s="1"/>
    </row>
    <row r="1857" spans="15:24" x14ac:dyDescent="0.55000000000000004">
      <c r="O1857" s="1"/>
      <c r="V1857" s="1"/>
      <c r="X1857" s="1"/>
    </row>
    <row r="1858" spans="15:24" x14ac:dyDescent="0.55000000000000004">
      <c r="O1858" s="1"/>
      <c r="V1858" s="1"/>
      <c r="X1858" s="1"/>
    </row>
    <row r="1859" spans="15:24" x14ac:dyDescent="0.55000000000000004">
      <c r="O1859" s="1"/>
      <c r="V1859" s="1"/>
      <c r="X1859" s="1"/>
    </row>
    <row r="1860" spans="15:24" x14ac:dyDescent="0.55000000000000004">
      <c r="O1860" s="1"/>
      <c r="V1860" s="1"/>
      <c r="X1860" s="1"/>
    </row>
    <row r="1861" spans="15:24" x14ac:dyDescent="0.55000000000000004">
      <c r="O1861" s="1"/>
      <c r="V1861" s="1"/>
      <c r="X1861" s="1"/>
    </row>
    <row r="1862" spans="15:24" x14ac:dyDescent="0.55000000000000004">
      <c r="O1862" s="1"/>
      <c r="V1862" s="1"/>
      <c r="X1862" s="1"/>
    </row>
    <row r="1863" spans="15:24" x14ac:dyDescent="0.55000000000000004">
      <c r="O1863" s="1"/>
      <c r="V1863" s="1"/>
      <c r="X1863" s="1"/>
    </row>
    <row r="1864" spans="15:24" x14ac:dyDescent="0.55000000000000004">
      <c r="O1864" s="1"/>
      <c r="V1864" s="1"/>
      <c r="X1864" s="1"/>
    </row>
    <row r="1865" spans="15:24" x14ac:dyDescent="0.55000000000000004">
      <c r="O1865" s="1"/>
      <c r="V1865" s="1"/>
      <c r="X1865" s="1"/>
    </row>
    <row r="1866" spans="15:24" x14ac:dyDescent="0.55000000000000004">
      <c r="O1866" s="1"/>
      <c r="V1866" s="1"/>
      <c r="X1866" s="1"/>
    </row>
    <row r="1867" spans="15:24" x14ac:dyDescent="0.55000000000000004">
      <c r="O1867" s="1"/>
      <c r="V1867" s="1"/>
      <c r="X1867" s="1"/>
    </row>
    <row r="1868" spans="15:24" x14ac:dyDescent="0.55000000000000004">
      <c r="O1868" s="1"/>
      <c r="V1868" s="1"/>
      <c r="X1868" s="1"/>
    </row>
    <row r="1869" spans="15:24" x14ac:dyDescent="0.55000000000000004">
      <c r="O1869" s="1"/>
      <c r="V1869" s="1"/>
      <c r="X1869" s="1"/>
    </row>
    <row r="1870" spans="15:24" x14ac:dyDescent="0.55000000000000004">
      <c r="O1870" s="1"/>
      <c r="V1870" s="1"/>
      <c r="X1870" s="1"/>
    </row>
    <row r="1871" spans="15:24" x14ac:dyDescent="0.55000000000000004">
      <c r="O1871" s="1"/>
      <c r="V1871" s="1"/>
      <c r="X1871" s="1"/>
    </row>
    <row r="1872" spans="15:24" x14ac:dyDescent="0.55000000000000004">
      <c r="O1872" s="1"/>
      <c r="V1872" s="1"/>
      <c r="X1872" s="1"/>
    </row>
    <row r="1873" spans="15:24" x14ac:dyDescent="0.55000000000000004">
      <c r="O1873" s="1"/>
      <c r="V1873" s="1"/>
      <c r="X1873" s="1"/>
    </row>
    <row r="1874" spans="15:24" x14ac:dyDescent="0.55000000000000004">
      <c r="O1874" s="1"/>
      <c r="V1874" s="1"/>
      <c r="X1874" s="1"/>
    </row>
    <row r="1875" spans="15:24" x14ac:dyDescent="0.55000000000000004">
      <c r="O1875" s="1"/>
      <c r="V1875" s="1"/>
      <c r="X1875" s="1"/>
    </row>
    <row r="1876" spans="15:24" x14ac:dyDescent="0.55000000000000004">
      <c r="O1876" s="1"/>
      <c r="V1876" s="1"/>
      <c r="X1876" s="1"/>
    </row>
    <row r="1877" spans="15:24" x14ac:dyDescent="0.55000000000000004">
      <c r="O1877" s="1"/>
      <c r="V1877" s="1"/>
      <c r="X1877" s="1"/>
    </row>
    <row r="1878" spans="15:24" x14ac:dyDescent="0.55000000000000004">
      <c r="O1878" s="1"/>
      <c r="V1878" s="1"/>
      <c r="X1878" s="1"/>
    </row>
    <row r="1879" spans="15:24" x14ac:dyDescent="0.55000000000000004">
      <c r="O1879" s="1"/>
      <c r="V1879" s="1"/>
      <c r="X1879" s="1"/>
    </row>
    <row r="1880" spans="15:24" x14ac:dyDescent="0.55000000000000004">
      <c r="O1880" s="1"/>
      <c r="V1880" s="1"/>
      <c r="X1880" s="1"/>
    </row>
    <row r="1881" spans="15:24" x14ac:dyDescent="0.55000000000000004">
      <c r="O1881" s="1"/>
      <c r="V1881" s="1"/>
      <c r="X1881" s="1"/>
    </row>
    <row r="1882" spans="15:24" x14ac:dyDescent="0.55000000000000004">
      <c r="O1882" s="1"/>
      <c r="V1882" s="1"/>
      <c r="X1882" s="1"/>
    </row>
    <row r="1883" spans="15:24" x14ac:dyDescent="0.55000000000000004">
      <c r="O1883" s="1"/>
      <c r="V1883" s="1"/>
      <c r="X1883" s="1"/>
    </row>
    <row r="1884" spans="15:24" x14ac:dyDescent="0.55000000000000004">
      <c r="O1884" s="1"/>
      <c r="V1884" s="1"/>
      <c r="X1884" s="1"/>
    </row>
    <row r="1885" spans="15:24" x14ac:dyDescent="0.55000000000000004">
      <c r="O1885" s="1"/>
      <c r="V1885" s="1"/>
      <c r="X1885" s="1"/>
    </row>
    <row r="1886" spans="15:24" x14ac:dyDescent="0.55000000000000004">
      <c r="O1886" s="1"/>
      <c r="V1886" s="1"/>
      <c r="X1886" s="1"/>
    </row>
    <row r="1887" spans="15:24" x14ac:dyDescent="0.55000000000000004">
      <c r="O1887" s="1"/>
      <c r="V1887" s="1"/>
      <c r="X1887" s="1"/>
    </row>
    <row r="1888" spans="15:24" x14ac:dyDescent="0.55000000000000004">
      <c r="O1888" s="1"/>
      <c r="V1888" s="1"/>
      <c r="X1888" s="1"/>
    </row>
    <row r="1889" spans="15:24" x14ac:dyDescent="0.55000000000000004">
      <c r="O1889" s="1"/>
      <c r="V1889" s="1"/>
      <c r="X1889" s="1"/>
    </row>
    <row r="1890" spans="15:24" x14ac:dyDescent="0.55000000000000004">
      <c r="O1890" s="1"/>
      <c r="V1890" s="1"/>
      <c r="X1890" s="1"/>
    </row>
    <row r="1891" spans="15:24" x14ac:dyDescent="0.55000000000000004">
      <c r="O1891" s="1"/>
      <c r="V1891" s="1"/>
      <c r="X1891" s="1"/>
    </row>
    <row r="1892" spans="15:24" x14ac:dyDescent="0.55000000000000004">
      <c r="O1892" s="1"/>
      <c r="V1892" s="1"/>
      <c r="X1892" s="1"/>
    </row>
    <row r="1893" spans="15:24" x14ac:dyDescent="0.55000000000000004">
      <c r="O1893" s="1"/>
      <c r="V1893" s="1"/>
      <c r="X1893" s="1"/>
    </row>
    <row r="1894" spans="15:24" x14ac:dyDescent="0.55000000000000004">
      <c r="O1894" s="1"/>
      <c r="V1894" s="1"/>
      <c r="X1894" s="1"/>
    </row>
    <row r="1895" spans="15:24" x14ac:dyDescent="0.55000000000000004">
      <c r="O1895" s="1"/>
      <c r="V1895" s="1"/>
      <c r="X1895" s="1"/>
    </row>
    <row r="1896" spans="15:24" x14ac:dyDescent="0.55000000000000004">
      <c r="O1896" s="1"/>
      <c r="V1896" s="1"/>
      <c r="X1896" s="1"/>
    </row>
    <row r="1897" spans="15:24" x14ac:dyDescent="0.55000000000000004">
      <c r="O1897" s="1"/>
      <c r="V1897" s="1"/>
      <c r="X1897" s="1"/>
    </row>
    <row r="1898" spans="15:24" x14ac:dyDescent="0.55000000000000004">
      <c r="O1898" s="1"/>
      <c r="V1898" s="1"/>
      <c r="X1898" s="1"/>
    </row>
    <row r="1899" spans="15:24" x14ac:dyDescent="0.55000000000000004">
      <c r="O1899" s="1"/>
      <c r="V1899" s="1"/>
      <c r="X1899" s="1"/>
    </row>
    <row r="1900" spans="15:24" x14ac:dyDescent="0.55000000000000004">
      <c r="O1900" s="1"/>
      <c r="V1900" s="1"/>
      <c r="X1900" s="1"/>
    </row>
    <row r="1901" spans="15:24" x14ac:dyDescent="0.55000000000000004">
      <c r="O1901" s="1"/>
      <c r="V1901" s="1"/>
      <c r="X1901" s="1"/>
    </row>
    <row r="1902" spans="15:24" x14ac:dyDescent="0.55000000000000004">
      <c r="O1902" s="1"/>
      <c r="V1902" s="1"/>
      <c r="X1902" s="1"/>
    </row>
    <row r="1903" spans="15:24" x14ac:dyDescent="0.55000000000000004">
      <c r="O1903" s="1"/>
      <c r="V1903" s="1"/>
      <c r="X1903" s="1"/>
    </row>
    <row r="1904" spans="15:24" x14ac:dyDescent="0.55000000000000004">
      <c r="O1904" s="1"/>
      <c r="V1904" s="1"/>
      <c r="X1904" s="1"/>
    </row>
    <row r="1905" spans="15:24" x14ac:dyDescent="0.55000000000000004">
      <c r="O1905" s="1"/>
      <c r="V1905" s="1"/>
      <c r="X1905" s="1"/>
    </row>
    <row r="1906" spans="15:24" x14ac:dyDescent="0.55000000000000004">
      <c r="O1906" s="1"/>
      <c r="V1906" s="1"/>
      <c r="X1906" s="1"/>
    </row>
    <row r="1907" spans="15:24" x14ac:dyDescent="0.55000000000000004">
      <c r="O1907" s="1"/>
      <c r="V1907" s="1"/>
      <c r="X1907" s="1"/>
    </row>
    <row r="1908" spans="15:24" x14ac:dyDescent="0.55000000000000004">
      <c r="O1908" s="1"/>
      <c r="V1908" s="1"/>
      <c r="X1908" s="1"/>
    </row>
    <row r="1909" spans="15:24" x14ac:dyDescent="0.55000000000000004">
      <c r="O1909" s="1"/>
      <c r="V1909" s="1"/>
      <c r="X1909" s="1"/>
    </row>
    <row r="1910" spans="15:24" x14ac:dyDescent="0.55000000000000004">
      <c r="O1910" s="1"/>
      <c r="V1910" s="1"/>
      <c r="X1910" s="1"/>
    </row>
    <row r="1911" spans="15:24" x14ac:dyDescent="0.55000000000000004">
      <c r="O1911" s="1"/>
      <c r="V1911" s="1"/>
      <c r="X1911" s="1"/>
    </row>
    <row r="1912" spans="15:24" x14ac:dyDescent="0.55000000000000004">
      <c r="O1912" s="1"/>
      <c r="V1912" s="1"/>
      <c r="X1912" s="1"/>
    </row>
    <row r="1913" spans="15:24" x14ac:dyDescent="0.55000000000000004">
      <c r="O1913" s="1"/>
      <c r="V1913" s="1"/>
      <c r="X1913" s="1"/>
    </row>
    <row r="1914" spans="15:24" x14ac:dyDescent="0.55000000000000004">
      <c r="O1914" s="1"/>
      <c r="V1914" s="1"/>
      <c r="X1914" s="1"/>
    </row>
    <row r="1915" spans="15:24" x14ac:dyDescent="0.55000000000000004">
      <c r="O1915" s="1"/>
      <c r="V1915" s="1"/>
      <c r="X1915" s="1"/>
    </row>
    <row r="1916" spans="15:24" x14ac:dyDescent="0.55000000000000004">
      <c r="O1916" s="1"/>
      <c r="V1916" s="1"/>
      <c r="X1916" s="1"/>
    </row>
    <row r="1917" spans="15:24" x14ac:dyDescent="0.55000000000000004">
      <c r="O1917" s="1"/>
      <c r="V1917" s="1"/>
      <c r="X1917" s="1"/>
    </row>
    <row r="1918" spans="15:24" x14ac:dyDescent="0.55000000000000004">
      <c r="O1918" s="1"/>
      <c r="V1918" s="1"/>
      <c r="X1918" s="1"/>
    </row>
    <row r="1919" spans="15:24" x14ac:dyDescent="0.55000000000000004">
      <c r="O1919" s="1"/>
      <c r="V1919" s="1"/>
      <c r="X1919" s="1"/>
    </row>
    <row r="1920" spans="15:24" x14ac:dyDescent="0.55000000000000004">
      <c r="O1920" s="1"/>
      <c r="V1920" s="1"/>
      <c r="X1920" s="1"/>
    </row>
    <row r="1921" spans="15:24" x14ac:dyDescent="0.55000000000000004">
      <c r="O1921" s="1"/>
      <c r="V1921" s="1"/>
      <c r="X1921" s="1"/>
    </row>
    <row r="1922" spans="15:24" x14ac:dyDescent="0.55000000000000004">
      <c r="O1922" s="1"/>
      <c r="V1922" s="1"/>
      <c r="X1922" s="1"/>
    </row>
    <row r="1923" spans="15:24" x14ac:dyDescent="0.55000000000000004">
      <c r="O1923" s="1"/>
      <c r="V1923" s="1"/>
      <c r="X1923" s="1"/>
    </row>
    <row r="1924" spans="15:24" x14ac:dyDescent="0.55000000000000004">
      <c r="O1924" s="1"/>
      <c r="V1924" s="1"/>
      <c r="X1924" s="1"/>
    </row>
    <row r="1925" spans="15:24" x14ac:dyDescent="0.55000000000000004">
      <c r="O1925" s="1"/>
      <c r="V1925" s="1"/>
      <c r="X1925" s="1"/>
    </row>
    <row r="1926" spans="15:24" x14ac:dyDescent="0.55000000000000004">
      <c r="O1926" s="1"/>
      <c r="V1926" s="1"/>
      <c r="X1926" s="1"/>
    </row>
    <row r="1927" spans="15:24" x14ac:dyDescent="0.55000000000000004">
      <c r="O1927" s="1"/>
      <c r="V1927" s="1"/>
      <c r="X1927" s="1"/>
    </row>
    <row r="1928" spans="15:24" x14ac:dyDescent="0.55000000000000004">
      <c r="O1928" s="1"/>
      <c r="V1928" s="1"/>
      <c r="X1928" s="1"/>
    </row>
    <row r="1929" spans="15:24" x14ac:dyDescent="0.55000000000000004">
      <c r="O1929" s="1"/>
      <c r="V1929" s="1"/>
      <c r="X1929" s="1"/>
    </row>
    <row r="1930" spans="15:24" x14ac:dyDescent="0.55000000000000004">
      <c r="O1930" s="1"/>
      <c r="V1930" s="1"/>
      <c r="X1930" s="1"/>
    </row>
    <row r="1931" spans="15:24" x14ac:dyDescent="0.55000000000000004">
      <c r="O1931" s="1"/>
      <c r="V1931" s="1"/>
      <c r="X1931" s="1"/>
    </row>
    <row r="1932" spans="15:24" x14ac:dyDescent="0.55000000000000004">
      <c r="O1932" s="1"/>
      <c r="V1932" s="1"/>
      <c r="X1932" s="1"/>
    </row>
    <row r="1933" spans="15:24" x14ac:dyDescent="0.55000000000000004">
      <c r="O1933" s="1"/>
      <c r="V1933" s="1"/>
      <c r="X1933" s="1"/>
    </row>
    <row r="1934" spans="15:24" x14ac:dyDescent="0.55000000000000004">
      <c r="O1934" s="1"/>
      <c r="V1934" s="1"/>
      <c r="X1934" s="1"/>
    </row>
    <row r="1935" spans="15:24" x14ac:dyDescent="0.55000000000000004">
      <c r="O1935" s="1"/>
      <c r="V1935" s="1"/>
      <c r="X1935" s="1"/>
    </row>
    <row r="1936" spans="15:24" x14ac:dyDescent="0.55000000000000004">
      <c r="O1936" s="1"/>
      <c r="V1936" s="1"/>
      <c r="X1936" s="1"/>
    </row>
    <row r="1937" spans="15:24" x14ac:dyDescent="0.55000000000000004">
      <c r="O1937" s="1"/>
      <c r="V1937" s="1"/>
      <c r="X1937" s="1"/>
    </row>
    <row r="1938" spans="15:24" x14ac:dyDescent="0.55000000000000004">
      <c r="O1938" s="1"/>
      <c r="V1938" s="1"/>
      <c r="X1938" s="1"/>
    </row>
    <row r="1939" spans="15:24" x14ac:dyDescent="0.55000000000000004">
      <c r="O1939" s="1"/>
      <c r="V1939" s="1"/>
      <c r="X1939" s="1"/>
    </row>
    <row r="1940" spans="15:24" x14ac:dyDescent="0.55000000000000004">
      <c r="O1940" s="1"/>
      <c r="V1940" s="1"/>
      <c r="X1940" s="1"/>
    </row>
    <row r="1941" spans="15:24" x14ac:dyDescent="0.55000000000000004">
      <c r="O1941" s="1"/>
      <c r="V1941" s="1"/>
      <c r="X1941" s="1"/>
    </row>
    <row r="1942" spans="15:24" x14ac:dyDescent="0.55000000000000004">
      <c r="O1942" s="1"/>
      <c r="V1942" s="1"/>
      <c r="X1942" s="1"/>
    </row>
    <row r="1943" spans="15:24" x14ac:dyDescent="0.55000000000000004">
      <c r="O1943" s="1"/>
      <c r="V1943" s="1"/>
      <c r="X1943" s="1"/>
    </row>
    <row r="1944" spans="15:24" x14ac:dyDescent="0.55000000000000004">
      <c r="O1944" s="1"/>
      <c r="V1944" s="1"/>
      <c r="X1944" s="1"/>
    </row>
    <row r="1945" spans="15:24" x14ac:dyDescent="0.55000000000000004">
      <c r="O1945" s="1"/>
      <c r="V1945" s="1"/>
      <c r="X1945" s="1"/>
    </row>
    <row r="1946" spans="15:24" x14ac:dyDescent="0.55000000000000004">
      <c r="O1946" s="1"/>
      <c r="V1946" s="1"/>
      <c r="X1946" s="1"/>
    </row>
    <row r="1947" spans="15:24" x14ac:dyDescent="0.55000000000000004">
      <c r="O1947" s="1"/>
      <c r="V1947" s="1"/>
      <c r="X1947" s="1"/>
    </row>
    <row r="1948" spans="15:24" x14ac:dyDescent="0.55000000000000004">
      <c r="O1948" s="1"/>
      <c r="V1948" s="1"/>
      <c r="X1948" s="1"/>
    </row>
    <row r="1949" spans="15:24" x14ac:dyDescent="0.55000000000000004">
      <c r="O1949" s="1"/>
      <c r="V1949" s="1"/>
      <c r="X1949" s="1"/>
    </row>
    <row r="1950" spans="15:24" x14ac:dyDescent="0.55000000000000004">
      <c r="O1950" s="1"/>
      <c r="V1950" s="1"/>
      <c r="X1950" s="1"/>
    </row>
    <row r="1951" spans="15:24" x14ac:dyDescent="0.55000000000000004">
      <c r="O1951" s="1"/>
      <c r="V1951" s="1"/>
      <c r="X1951" s="1"/>
    </row>
    <row r="1952" spans="15:24" x14ac:dyDescent="0.55000000000000004">
      <c r="O1952" s="1"/>
      <c r="V1952" s="1"/>
      <c r="X1952" s="1"/>
    </row>
    <row r="1953" spans="15:24" x14ac:dyDescent="0.55000000000000004">
      <c r="O1953" s="1"/>
      <c r="V1953" s="1"/>
      <c r="X1953" s="1"/>
    </row>
    <row r="1954" spans="15:24" x14ac:dyDescent="0.55000000000000004">
      <c r="O1954" s="1"/>
      <c r="V1954" s="1"/>
      <c r="X1954" s="1"/>
    </row>
    <row r="1955" spans="15:24" x14ac:dyDescent="0.55000000000000004">
      <c r="O1955" s="1"/>
      <c r="V1955" s="1"/>
      <c r="X1955" s="1"/>
    </row>
    <row r="1956" spans="15:24" x14ac:dyDescent="0.55000000000000004">
      <c r="O1956" s="1"/>
      <c r="V1956" s="1"/>
      <c r="X1956" s="1"/>
    </row>
    <row r="1957" spans="15:24" x14ac:dyDescent="0.55000000000000004">
      <c r="O1957" s="1"/>
      <c r="V1957" s="1"/>
      <c r="X1957" s="1"/>
    </row>
    <row r="1958" spans="15:24" x14ac:dyDescent="0.55000000000000004">
      <c r="O1958" s="1"/>
      <c r="V1958" s="1"/>
      <c r="X1958" s="1"/>
    </row>
    <row r="1959" spans="15:24" x14ac:dyDescent="0.55000000000000004">
      <c r="O1959" s="1"/>
      <c r="V1959" s="1"/>
      <c r="X1959" s="1"/>
    </row>
    <row r="1960" spans="15:24" x14ac:dyDescent="0.55000000000000004">
      <c r="O1960" s="1"/>
      <c r="V1960" s="1"/>
      <c r="X1960" s="1"/>
    </row>
    <row r="1961" spans="15:24" x14ac:dyDescent="0.55000000000000004">
      <c r="O1961" s="1"/>
      <c r="V1961" s="1"/>
      <c r="X1961" s="1"/>
    </row>
    <row r="1962" spans="15:24" x14ac:dyDescent="0.55000000000000004">
      <c r="O1962" s="1"/>
      <c r="V1962" s="1"/>
      <c r="X1962" s="1"/>
    </row>
    <row r="1963" spans="15:24" x14ac:dyDescent="0.55000000000000004">
      <c r="O1963" s="1"/>
      <c r="V1963" s="1"/>
      <c r="X1963" s="1"/>
    </row>
    <row r="1964" spans="15:24" x14ac:dyDescent="0.55000000000000004">
      <c r="O1964" s="1"/>
      <c r="V1964" s="1"/>
      <c r="X1964" s="1"/>
    </row>
    <row r="1965" spans="15:24" x14ac:dyDescent="0.55000000000000004">
      <c r="O1965" s="1"/>
      <c r="V1965" s="1"/>
      <c r="X1965" s="1"/>
    </row>
    <row r="1966" spans="15:24" x14ac:dyDescent="0.55000000000000004">
      <c r="O1966" s="1"/>
      <c r="V1966" s="1"/>
      <c r="X1966" s="1"/>
    </row>
    <row r="1967" spans="15:24" x14ac:dyDescent="0.55000000000000004">
      <c r="O1967" s="1"/>
      <c r="V1967" s="1"/>
      <c r="X1967" s="1"/>
    </row>
    <row r="1968" spans="15:24" x14ac:dyDescent="0.55000000000000004">
      <c r="O1968" s="1"/>
      <c r="V1968" s="1"/>
      <c r="X1968" s="1"/>
    </row>
    <row r="1969" spans="15:24" x14ac:dyDescent="0.55000000000000004">
      <c r="O1969" s="1"/>
      <c r="V1969" s="1"/>
      <c r="X1969" s="1"/>
    </row>
    <row r="1970" spans="15:24" x14ac:dyDescent="0.55000000000000004">
      <c r="O1970" s="1"/>
      <c r="V1970" s="1"/>
      <c r="X1970" s="1"/>
    </row>
    <row r="1971" spans="15:24" x14ac:dyDescent="0.55000000000000004">
      <c r="O1971" s="1"/>
      <c r="V1971" s="1"/>
      <c r="X1971" s="1"/>
    </row>
    <row r="1972" spans="15:24" x14ac:dyDescent="0.55000000000000004">
      <c r="O1972" s="1"/>
      <c r="V1972" s="1"/>
      <c r="X1972" s="1"/>
    </row>
    <row r="1973" spans="15:24" x14ac:dyDescent="0.55000000000000004">
      <c r="O1973" s="1"/>
      <c r="V1973" s="1"/>
      <c r="X1973" s="1"/>
    </row>
    <row r="1974" spans="15:24" x14ac:dyDescent="0.55000000000000004">
      <c r="O1974" s="1"/>
      <c r="V1974" s="1"/>
      <c r="X1974" s="1"/>
    </row>
    <row r="1975" spans="15:24" x14ac:dyDescent="0.55000000000000004">
      <c r="O1975" s="1"/>
      <c r="V1975" s="1"/>
      <c r="X1975" s="1"/>
    </row>
    <row r="1976" spans="15:24" x14ac:dyDescent="0.55000000000000004">
      <c r="O1976" s="1"/>
      <c r="V1976" s="1"/>
      <c r="X1976" s="1"/>
    </row>
    <row r="1977" spans="15:24" x14ac:dyDescent="0.55000000000000004">
      <c r="O1977" s="1"/>
      <c r="V1977" s="1"/>
      <c r="X1977" s="1"/>
    </row>
    <row r="1978" spans="15:24" x14ac:dyDescent="0.55000000000000004">
      <c r="O1978" s="1"/>
      <c r="V1978" s="1"/>
      <c r="X1978" s="1"/>
    </row>
    <row r="1979" spans="15:24" x14ac:dyDescent="0.55000000000000004">
      <c r="O1979" s="1"/>
      <c r="V1979" s="1"/>
      <c r="X1979" s="1"/>
    </row>
    <row r="1980" spans="15:24" x14ac:dyDescent="0.55000000000000004">
      <c r="O1980" s="1"/>
      <c r="V1980" s="1"/>
      <c r="X1980" s="1"/>
    </row>
    <row r="1981" spans="15:24" x14ac:dyDescent="0.55000000000000004">
      <c r="O1981" s="1"/>
      <c r="V1981" s="1"/>
      <c r="X1981" s="1"/>
    </row>
    <row r="1982" spans="15:24" x14ac:dyDescent="0.55000000000000004">
      <c r="O1982" s="1"/>
      <c r="V1982" s="1"/>
      <c r="X1982" s="1"/>
    </row>
    <row r="1983" spans="15:24" x14ac:dyDescent="0.55000000000000004">
      <c r="O1983" s="1"/>
      <c r="V1983" s="1"/>
      <c r="X1983" s="1"/>
    </row>
    <row r="1984" spans="15:24" x14ac:dyDescent="0.55000000000000004">
      <c r="O1984" s="1"/>
      <c r="V1984" s="1"/>
      <c r="X1984" s="1"/>
    </row>
    <row r="1985" spans="15:24" x14ac:dyDescent="0.55000000000000004">
      <c r="O1985" s="1"/>
      <c r="V1985" s="1"/>
      <c r="X1985" s="1"/>
    </row>
    <row r="1986" spans="15:24" x14ac:dyDescent="0.55000000000000004">
      <c r="O1986" s="1"/>
      <c r="V1986" s="1"/>
      <c r="X1986" s="1"/>
    </row>
    <row r="1987" spans="15:24" x14ac:dyDescent="0.55000000000000004">
      <c r="O1987" s="1"/>
      <c r="V1987" s="1"/>
      <c r="X1987" s="1"/>
    </row>
    <row r="1988" spans="15:24" x14ac:dyDescent="0.55000000000000004">
      <c r="O1988" s="1"/>
      <c r="V1988" s="1"/>
      <c r="X1988" s="1"/>
    </row>
    <row r="1989" spans="15:24" x14ac:dyDescent="0.55000000000000004">
      <c r="O1989" s="1"/>
      <c r="V1989" s="1"/>
      <c r="X1989" s="1"/>
    </row>
    <row r="1990" spans="15:24" x14ac:dyDescent="0.55000000000000004">
      <c r="O1990" s="1"/>
      <c r="V1990" s="1"/>
      <c r="X1990" s="1"/>
    </row>
    <row r="1991" spans="15:24" x14ac:dyDescent="0.55000000000000004">
      <c r="O1991" s="1"/>
      <c r="V1991" s="1"/>
      <c r="X1991" s="1"/>
    </row>
    <row r="1992" spans="15:24" x14ac:dyDescent="0.55000000000000004">
      <c r="O1992" s="1"/>
      <c r="V1992" s="1"/>
      <c r="X1992" s="1"/>
    </row>
    <row r="1993" spans="15:24" x14ac:dyDescent="0.55000000000000004">
      <c r="O1993" s="1"/>
      <c r="V1993" s="1"/>
      <c r="X1993" s="1"/>
    </row>
    <row r="1994" spans="15:24" x14ac:dyDescent="0.55000000000000004">
      <c r="O1994" s="1"/>
      <c r="V1994" s="1"/>
      <c r="X1994" s="1"/>
    </row>
    <row r="1995" spans="15:24" x14ac:dyDescent="0.55000000000000004">
      <c r="O1995" s="1"/>
      <c r="V1995" s="1"/>
      <c r="X1995" s="1"/>
    </row>
    <row r="1996" spans="15:24" x14ac:dyDescent="0.55000000000000004">
      <c r="O1996" s="1"/>
      <c r="V1996" s="1"/>
      <c r="X1996" s="1"/>
    </row>
    <row r="1997" spans="15:24" x14ac:dyDescent="0.55000000000000004">
      <c r="O1997" s="1"/>
      <c r="V1997" s="1"/>
      <c r="X1997" s="1"/>
    </row>
    <row r="1998" spans="15:24" x14ac:dyDescent="0.55000000000000004">
      <c r="O1998" s="1"/>
      <c r="V1998" s="1"/>
      <c r="X1998" s="1"/>
    </row>
    <row r="1999" spans="15:24" x14ac:dyDescent="0.55000000000000004">
      <c r="O1999" s="1"/>
      <c r="V1999" s="1"/>
      <c r="X1999" s="1"/>
    </row>
    <row r="2000" spans="15:24" x14ac:dyDescent="0.55000000000000004">
      <c r="O2000" s="1"/>
      <c r="V2000" s="1"/>
      <c r="X2000" s="1"/>
    </row>
    <row r="2001" spans="15:24" x14ac:dyDescent="0.55000000000000004">
      <c r="O2001" s="1"/>
      <c r="V2001" s="1"/>
      <c r="X2001" s="1"/>
    </row>
    <row r="2002" spans="15:24" x14ac:dyDescent="0.55000000000000004">
      <c r="O2002" s="1"/>
      <c r="V2002" s="1"/>
      <c r="X2002" s="1"/>
    </row>
    <row r="2003" spans="15:24" x14ac:dyDescent="0.55000000000000004">
      <c r="O2003" s="1"/>
      <c r="V2003" s="1"/>
      <c r="X2003" s="1"/>
    </row>
    <row r="2004" spans="15:24" x14ac:dyDescent="0.55000000000000004">
      <c r="O2004" s="1"/>
      <c r="V2004" s="1"/>
      <c r="X2004" s="1"/>
    </row>
    <row r="2005" spans="15:24" x14ac:dyDescent="0.55000000000000004">
      <c r="O2005" s="1"/>
      <c r="V2005" s="1"/>
      <c r="X2005" s="1"/>
    </row>
    <row r="2006" spans="15:24" x14ac:dyDescent="0.55000000000000004">
      <c r="O2006" s="1"/>
      <c r="V2006" s="1"/>
      <c r="X2006" s="1"/>
    </row>
    <row r="2007" spans="15:24" x14ac:dyDescent="0.55000000000000004">
      <c r="O2007" s="1"/>
      <c r="V2007" s="1"/>
      <c r="X2007" s="1"/>
    </row>
    <row r="2008" spans="15:24" x14ac:dyDescent="0.55000000000000004">
      <c r="O2008" s="1"/>
      <c r="V2008" s="1"/>
      <c r="X2008" s="1"/>
    </row>
    <row r="2009" spans="15:24" x14ac:dyDescent="0.55000000000000004">
      <c r="O2009" s="1"/>
      <c r="V2009" s="1"/>
      <c r="X2009" s="1"/>
    </row>
    <row r="2010" spans="15:24" x14ac:dyDescent="0.55000000000000004">
      <c r="O2010" s="1"/>
      <c r="V2010" s="1"/>
      <c r="X2010" s="1"/>
    </row>
    <row r="2011" spans="15:24" x14ac:dyDescent="0.55000000000000004">
      <c r="O2011" s="1"/>
      <c r="V2011" s="1"/>
      <c r="X2011" s="1"/>
    </row>
    <row r="2012" spans="15:24" x14ac:dyDescent="0.55000000000000004">
      <c r="O2012" s="1"/>
      <c r="V2012" s="1"/>
      <c r="X2012" s="1"/>
    </row>
    <row r="2013" spans="15:24" x14ac:dyDescent="0.55000000000000004">
      <c r="O2013" s="1"/>
      <c r="V2013" s="1"/>
      <c r="X2013" s="1"/>
    </row>
    <row r="2014" spans="15:24" x14ac:dyDescent="0.55000000000000004">
      <c r="O2014" s="1"/>
      <c r="V2014" s="1"/>
      <c r="X2014" s="1"/>
    </row>
    <row r="2015" spans="15:24" x14ac:dyDescent="0.55000000000000004">
      <c r="O2015" s="1"/>
      <c r="V2015" s="1"/>
      <c r="X2015" s="1"/>
    </row>
    <row r="2016" spans="15:24" x14ac:dyDescent="0.55000000000000004">
      <c r="O2016" s="1"/>
      <c r="V2016" s="1"/>
      <c r="X2016" s="1"/>
    </row>
    <row r="2017" spans="15:24" x14ac:dyDescent="0.55000000000000004">
      <c r="O2017" s="1"/>
      <c r="V2017" s="1"/>
      <c r="X2017" s="1"/>
    </row>
    <row r="2018" spans="15:24" x14ac:dyDescent="0.55000000000000004">
      <c r="O2018" s="1"/>
      <c r="V2018" s="1"/>
      <c r="X2018" s="1"/>
    </row>
    <row r="2019" spans="15:24" x14ac:dyDescent="0.55000000000000004">
      <c r="O2019" s="1"/>
      <c r="V2019" s="1"/>
      <c r="X2019" s="1"/>
    </row>
    <row r="2020" spans="15:24" x14ac:dyDescent="0.55000000000000004">
      <c r="O2020" s="1"/>
      <c r="V2020" s="1"/>
      <c r="X2020" s="1"/>
    </row>
    <row r="2021" spans="15:24" x14ac:dyDescent="0.55000000000000004">
      <c r="O2021" s="1"/>
      <c r="V2021" s="1"/>
      <c r="X2021" s="1"/>
    </row>
    <row r="2022" spans="15:24" x14ac:dyDescent="0.55000000000000004">
      <c r="O2022" s="1"/>
      <c r="V2022" s="1"/>
      <c r="X2022" s="1"/>
    </row>
    <row r="2023" spans="15:24" x14ac:dyDescent="0.55000000000000004">
      <c r="O2023" s="1"/>
      <c r="V2023" s="1"/>
      <c r="X2023" s="1"/>
    </row>
    <row r="2024" spans="15:24" x14ac:dyDescent="0.55000000000000004">
      <c r="O2024" s="1"/>
      <c r="V2024" s="1"/>
      <c r="X2024" s="1"/>
    </row>
    <row r="2025" spans="15:24" x14ac:dyDescent="0.55000000000000004">
      <c r="O2025" s="1"/>
      <c r="V2025" s="1"/>
      <c r="X2025" s="1"/>
    </row>
    <row r="2026" spans="15:24" x14ac:dyDescent="0.55000000000000004">
      <c r="O2026" s="1"/>
      <c r="V2026" s="1"/>
      <c r="X2026" s="1"/>
    </row>
    <row r="2027" spans="15:24" x14ac:dyDescent="0.55000000000000004">
      <c r="O2027" s="1"/>
      <c r="V2027" s="1"/>
      <c r="X2027" s="1"/>
    </row>
    <row r="2028" spans="15:24" x14ac:dyDescent="0.55000000000000004">
      <c r="O2028" s="1"/>
      <c r="V2028" s="1"/>
      <c r="X2028" s="1"/>
    </row>
    <row r="2029" spans="15:24" x14ac:dyDescent="0.55000000000000004">
      <c r="O2029" s="1"/>
      <c r="V2029" s="1"/>
      <c r="X2029" s="1"/>
    </row>
    <row r="2030" spans="15:24" x14ac:dyDescent="0.55000000000000004">
      <c r="O2030" s="1"/>
      <c r="V2030" s="1"/>
      <c r="X2030" s="1"/>
    </row>
    <row r="2031" spans="15:24" x14ac:dyDescent="0.55000000000000004">
      <c r="O2031" s="1"/>
      <c r="V2031" s="1"/>
      <c r="X2031" s="1"/>
    </row>
    <row r="2032" spans="15:24" x14ac:dyDescent="0.55000000000000004">
      <c r="O2032" s="1"/>
      <c r="V2032" s="1"/>
      <c r="X2032" s="1"/>
    </row>
    <row r="2033" spans="15:24" x14ac:dyDescent="0.55000000000000004">
      <c r="O2033" s="1"/>
      <c r="V2033" s="1"/>
      <c r="X2033" s="1"/>
    </row>
    <row r="2034" spans="15:24" x14ac:dyDescent="0.55000000000000004">
      <c r="O2034" s="1"/>
      <c r="V2034" s="1"/>
      <c r="X2034" s="1"/>
    </row>
    <row r="2035" spans="15:24" x14ac:dyDescent="0.55000000000000004">
      <c r="O2035" s="1"/>
      <c r="V2035" s="1"/>
      <c r="X2035" s="1"/>
    </row>
    <row r="2036" spans="15:24" x14ac:dyDescent="0.55000000000000004">
      <c r="O2036" s="1"/>
      <c r="V2036" s="1"/>
      <c r="X2036" s="1"/>
    </row>
    <row r="2037" spans="15:24" x14ac:dyDescent="0.55000000000000004">
      <c r="O2037" s="1"/>
      <c r="V2037" s="1"/>
      <c r="X2037" s="1"/>
    </row>
    <row r="2038" spans="15:24" x14ac:dyDescent="0.55000000000000004">
      <c r="O2038" s="1"/>
      <c r="V2038" s="1"/>
      <c r="X2038" s="1"/>
    </row>
    <row r="2039" spans="15:24" x14ac:dyDescent="0.55000000000000004">
      <c r="O2039" s="1"/>
      <c r="V2039" s="1"/>
      <c r="X2039" s="1"/>
    </row>
    <row r="2040" spans="15:24" x14ac:dyDescent="0.55000000000000004">
      <c r="O2040" s="1"/>
      <c r="V2040" s="1"/>
      <c r="X2040" s="1"/>
    </row>
    <row r="2041" spans="15:24" x14ac:dyDescent="0.55000000000000004">
      <c r="O2041" s="1"/>
      <c r="V2041" s="1"/>
      <c r="X2041" s="1"/>
    </row>
    <row r="2042" spans="15:24" x14ac:dyDescent="0.55000000000000004">
      <c r="O2042" s="1"/>
      <c r="V2042" s="1"/>
      <c r="X2042" s="1"/>
    </row>
    <row r="2043" spans="15:24" x14ac:dyDescent="0.55000000000000004">
      <c r="O2043" s="1"/>
      <c r="V2043" s="1"/>
      <c r="X2043" s="1"/>
    </row>
    <row r="2044" spans="15:24" x14ac:dyDescent="0.55000000000000004">
      <c r="O2044" s="1"/>
      <c r="V2044" s="1"/>
      <c r="X2044" s="1"/>
    </row>
    <row r="2045" spans="15:24" x14ac:dyDescent="0.55000000000000004">
      <c r="O2045" s="1"/>
      <c r="V2045" s="1"/>
      <c r="X2045" s="1"/>
    </row>
    <row r="2046" spans="15:24" x14ac:dyDescent="0.55000000000000004">
      <c r="O2046" s="1"/>
      <c r="V2046" s="1"/>
      <c r="X2046" s="1"/>
    </row>
    <row r="2047" spans="15:24" x14ac:dyDescent="0.55000000000000004">
      <c r="O2047" s="1"/>
      <c r="V2047" s="1"/>
      <c r="X2047" s="1"/>
    </row>
    <row r="2048" spans="15:24" x14ac:dyDescent="0.55000000000000004">
      <c r="O2048" s="1"/>
      <c r="V2048" s="1"/>
      <c r="X2048" s="1"/>
    </row>
    <row r="2049" spans="15:24" x14ac:dyDescent="0.55000000000000004">
      <c r="O2049" s="1"/>
      <c r="V2049" s="1"/>
      <c r="X2049" s="1"/>
    </row>
    <row r="2050" spans="15:24" x14ac:dyDescent="0.55000000000000004">
      <c r="O2050" s="1"/>
      <c r="V2050" s="1"/>
      <c r="X2050" s="1"/>
    </row>
    <row r="2051" spans="15:24" x14ac:dyDescent="0.55000000000000004">
      <c r="O2051" s="1"/>
      <c r="V2051" s="1"/>
      <c r="X2051" s="1"/>
    </row>
    <row r="2052" spans="15:24" x14ac:dyDescent="0.55000000000000004">
      <c r="O2052" s="1"/>
      <c r="V2052" s="1"/>
      <c r="X2052" s="1"/>
    </row>
    <row r="2053" spans="15:24" x14ac:dyDescent="0.55000000000000004">
      <c r="O2053" s="1"/>
      <c r="V2053" s="1"/>
      <c r="X2053" s="1"/>
    </row>
    <row r="2054" spans="15:24" x14ac:dyDescent="0.55000000000000004">
      <c r="O2054" s="1"/>
      <c r="V2054" s="1"/>
      <c r="X2054" s="1"/>
    </row>
    <row r="2055" spans="15:24" x14ac:dyDescent="0.55000000000000004">
      <c r="O2055" s="1"/>
      <c r="V2055" s="1"/>
      <c r="X2055" s="1"/>
    </row>
    <row r="2056" spans="15:24" x14ac:dyDescent="0.55000000000000004">
      <c r="O2056" s="1"/>
      <c r="V2056" s="1"/>
      <c r="X2056" s="1"/>
    </row>
    <row r="2057" spans="15:24" x14ac:dyDescent="0.55000000000000004">
      <c r="O2057" s="1"/>
      <c r="V2057" s="1"/>
      <c r="X2057" s="1"/>
    </row>
    <row r="2058" spans="15:24" x14ac:dyDescent="0.55000000000000004">
      <c r="O2058" s="1"/>
      <c r="V2058" s="1"/>
      <c r="X2058" s="1"/>
    </row>
    <row r="2059" spans="15:24" x14ac:dyDescent="0.55000000000000004">
      <c r="O2059" s="1"/>
      <c r="V2059" s="1"/>
      <c r="X2059" s="1"/>
    </row>
    <row r="2060" spans="15:24" x14ac:dyDescent="0.55000000000000004">
      <c r="O2060" s="1"/>
      <c r="V2060" s="1"/>
      <c r="X2060" s="1"/>
    </row>
    <row r="2061" spans="15:24" x14ac:dyDescent="0.55000000000000004">
      <c r="O2061" s="1"/>
      <c r="V2061" s="1"/>
      <c r="X2061" s="1"/>
    </row>
    <row r="2062" spans="15:24" x14ac:dyDescent="0.55000000000000004">
      <c r="O2062" s="1"/>
      <c r="V2062" s="1"/>
      <c r="X2062" s="1"/>
    </row>
    <row r="2063" spans="15:24" x14ac:dyDescent="0.55000000000000004">
      <c r="O2063" s="1"/>
      <c r="V2063" s="1"/>
      <c r="X2063" s="1"/>
    </row>
    <row r="2064" spans="15:24" x14ac:dyDescent="0.55000000000000004">
      <c r="O2064" s="1"/>
      <c r="V2064" s="1"/>
      <c r="X2064" s="1"/>
    </row>
    <row r="2065" spans="15:24" x14ac:dyDescent="0.55000000000000004">
      <c r="O2065" s="1"/>
      <c r="V2065" s="1"/>
      <c r="X2065" s="1"/>
    </row>
    <row r="2066" spans="15:24" x14ac:dyDescent="0.55000000000000004">
      <c r="O2066" s="1"/>
      <c r="V2066" s="1"/>
      <c r="X2066" s="1"/>
    </row>
    <row r="2067" spans="15:24" x14ac:dyDescent="0.55000000000000004">
      <c r="O2067" s="1"/>
      <c r="V2067" s="1"/>
      <c r="X2067" s="1"/>
    </row>
    <row r="2068" spans="15:24" x14ac:dyDescent="0.55000000000000004">
      <c r="O2068" s="1"/>
      <c r="V2068" s="1"/>
      <c r="X2068" s="1"/>
    </row>
    <row r="2069" spans="15:24" x14ac:dyDescent="0.55000000000000004">
      <c r="O2069" s="1"/>
      <c r="V2069" s="1"/>
      <c r="X2069" s="1"/>
    </row>
    <row r="2070" spans="15:24" x14ac:dyDescent="0.55000000000000004">
      <c r="O2070" s="1"/>
      <c r="V2070" s="1"/>
      <c r="X2070" s="1"/>
    </row>
    <row r="2071" spans="15:24" x14ac:dyDescent="0.55000000000000004">
      <c r="O2071" s="1"/>
      <c r="V2071" s="1"/>
      <c r="X2071" s="1"/>
    </row>
    <row r="2072" spans="15:24" x14ac:dyDescent="0.55000000000000004">
      <c r="O2072" s="1"/>
      <c r="V2072" s="1"/>
      <c r="X2072" s="1"/>
    </row>
    <row r="2073" spans="15:24" x14ac:dyDescent="0.55000000000000004">
      <c r="O2073" s="1"/>
      <c r="V2073" s="1"/>
      <c r="X2073" s="1"/>
    </row>
    <row r="2074" spans="15:24" x14ac:dyDescent="0.55000000000000004">
      <c r="O2074" s="1"/>
      <c r="V2074" s="1"/>
      <c r="X2074" s="1"/>
    </row>
    <row r="2075" spans="15:24" x14ac:dyDescent="0.55000000000000004">
      <c r="O2075" s="1"/>
      <c r="V2075" s="1"/>
      <c r="X2075" s="1"/>
    </row>
    <row r="2076" spans="15:24" x14ac:dyDescent="0.55000000000000004">
      <c r="O2076" s="1"/>
      <c r="V2076" s="1"/>
      <c r="X2076" s="1"/>
    </row>
    <row r="2077" spans="15:24" x14ac:dyDescent="0.55000000000000004">
      <c r="O2077" s="1"/>
      <c r="V2077" s="1"/>
      <c r="X2077" s="1"/>
    </row>
    <row r="2078" spans="15:24" x14ac:dyDescent="0.55000000000000004">
      <c r="O2078" s="1"/>
      <c r="V2078" s="1"/>
      <c r="X2078" s="1"/>
    </row>
    <row r="2079" spans="15:24" x14ac:dyDescent="0.55000000000000004">
      <c r="O2079" s="1"/>
      <c r="V2079" s="1"/>
      <c r="X2079" s="1"/>
    </row>
    <row r="2080" spans="15:24" x14ac:dyDescent="0.55000000000000004">
      <c r="O2080" s="1"/>
      <c r="V2080" s="1"/>
      <c r="X2080" s="1"/>
    </row>
    <row r="2081" spans="15:24" x14ac:dyDescent="0.55000000000000004">
      <c r="O2081" s="1"/>
      <c r="V2081" s="1"/>
      <c r="X2081" s="1"/>
    </row>
    <row r="2082" spans="15:24" x14ac:dyDescent="0.55000000000000004">
      <c r="O2082" s="1"/>
      <c r="V2082" s="1"/>
      <c r="X2082" s="1"/>
    </row>
    <row r="2083" spans="15:24" x14ac:dyDescent="0.55000000000000004">
      <c r="O2083" s="1"/>
      <c r="V2083" s="1"/>
      <c r="X2083" s="1"/>
    </row>
    <row r="2084" spans="15:24" x14ac:dyDescent="0.55000000000000004">
      <c r="O2084" s="1"/>
      <c r="V2084" s="1"/>
      <c r="X2084" s="1"/>
    </row>
    <row r="2085" spans="15:24" x14ac:dyDescent="0.55000000000000004">
      <c r="O2085" s="1"/>
      <c r="V2085" s="1"/>
      <c r="X2085" s="1"/>
    </row>
    <row r="2086" spans="15:24" x14ac:dyDescent="0.55000000000000004">
      <c r="O2086" s="1"/>
      <c r="V2086" s="1"/>
      <c r="X2086" s="1"/>
    </row>
    <row r="2087" spans="15:24" x14ac:dyDescent="0.55000000000000004">
      <c r="O2087" s="1"/>
      <c r="V2087" s="1"/>
      <c r="X2087" s="1"/>
    </row>
    <row r="2088" spans="15:24" x14ac:dyDescent="0.55000000000000004">
      <c r="O2088" s="1"/>
      <c r="V2088" s="1"/>
      <c r="X2088" s="1"/>
    </row>
    <row r="2089" spans="15:24" x14ac:dyDescent="0.55000000000000004">
      <c r="O2089" s="1"/>
      <c r="V2089" s="1"/>
      <c r="X2089" s="1"/>
    </row>
    <row r="2090" spans="15:24" x14ac:dyDescent="0.55000000000000004">
      <c r="O2090" s="1"/>
      <c r="V2090" s="1"/>
      <c r="X2090" s="1"/>
    </row>
    <row r="2091" spans="15:24" x14ac:dyDescent="0.55000000000000004">
      <c r="O2091" s="1"/>
      <c r="V2091" s="1"/>
      <c r="X2091" s="1"/>
    </row>
    <row r="2092" spans="15:24" x14ac:dyDescent="0.55000000000000004">
      <c r="O2092" s="1"/>
      <c r="V2092" s="1"/>
      <c r="X2092" s="1"/>
    </row>
    <row r="2093" spans="15:24" x14ac:dyDescent="0.55000000000000004">
      <c r="O2093" s="1"/>
      <c r="V2093" s="1"/>
      <c r="X2093" s="1"/>
    </row>
    <row r="2094" spans="15:24" x14ac:dyDescent="0.55000000000000004">
      <c r="O2094" s="1"/>
      <c r="V2094" s="1"/>
      <c r="X2094" s="1"/>
    </row>
    <row r="2095" spans="15:24" x14ac:dyDescent="0.55000000000000004">
      <c r="O2095" s="1"/>
      <c r="V2095" s="1"/>
      <c r="X2095" s="1"/>
    </row>
    <row r="2096" spans="15:24" x14ac:dyDescent="0.55000000000000004">
      <c r="O2096" s="1"/>
      <c r="V2096" s="1"/>
      <c r="X2096" s="1"/>
    </row>
    <row r="2097" spans="15:24" x14ac:dyDescent="0.55000000000000004">
      <c r="O2097" s="1"/>
      <c r="V2097" s="1"/>
      <c r="X2097" s="1"/>
    </row>
    <row r="2098" spans="15:24" x14ac:dyDescent="0.55000000000000004">
      <c r="O2098" s="1"/>
      <c r="V2098" s="1"/>
      <c r="X2098" s="1"/>
    </row>
    <row r="2099" spans="15:24" x14ac:dyDescent="0.55000000000000004">
      <c r="O2099" s="1"/>
      <c r="V2099" s="1"/>
      <c r="X2099" s="1"/>
    </row>
    <row r="2100" spans="15:24" x14ac:dyDescent="0.55000000000000004">
      <c r="O2100" s="1"/>
      <c r="V2100" s="1"/>
      <c r="X2100" s="1"/>
    </row>
    <row r="2101" spans="15:24" x14ac:dyDescent="0.55000000000000004">
      <c r="O2101" s="1"/>
      <c r="V2101" s="1"/>
      <c r="X2101" s="1"/>
    </row>
    <row r="2102" spans="15:24" x14ac:dyDescent="0.55000000000000004">
      <c r="O2102" s="1"/>
      <c r="V2102" s="1"/>
      <c r="X2102" s="1"/>
    </row>
    <row r="2103" spans="15:24" x14ac:dyDescent="0.55000000000000004">
      <c r="O2103" s="1"/>
      <c r="V2103" s="1"/>
      <c r="X2103" s="1"/>
    </row>
    <row r="2104" spans="15:24" x14ac:dyDescent="0.55000000000000004">
      <c r="O2104" s="1"/>
      <c r="V2104" s="1"/>
      <c r="X2104" s="1"/>
    </row>
    <row r="2105" spans="15:24" x14ac:dyDescent="0.55000000000000004">
      <c r="O2105" s="1"/>
      <c r="V2105" s="1"/>
      <c r="X2105" s="1"/>
    </row>
    <row r="2106" spans="15:24" x14ac:dyDescent="0.55000000000000004">
      <c r="O2106" s="1"/>
      <c r="V2106" s="1"/>
      <c r="X2106" s="1"/>
    </row>
    <row r="2107" spans="15:24" x14ac:dyDescent="0.55000000000000004">
      <c r="O2107" s="1"/>
      <c r="V2107" s="1"/>
      <c r="X2107" s="1"/>
    </row>
    <row r="2108" spans="15:24" x14ac:dyDescent="0.55000000000000004">
      <c r="O2108" s="1"/>
      <c r="V2108" s="1"/>
      <c r="X2108" s="1"/>
    </row>
    <row r="2109" spans="15:24" x14ac:dyDescent="0.55000000000000004">
      <c r="O2109" s="1"/>
      <c r="V2109" s="1"/>
      <c r="X2109" s="1"/>
    </row>
    <row r="2110" spans="15:24" x14ac:dyDescent="0.55000000000000004">
      <c r="O2110" s="1"/>
      <c r="V2110" s="1"/>
      <c r="X2110" s="1"/>
    </row>
    <row r="2111" spans="15:24" x14ac:dyDescent="0.55000000000000004">
      <c r="O2111" s="1"/>
      <c r="V2111" s="1"/>
      <c r="X2111" s="1"/>
    </row>
    <row r="2112" spans="15:24" x14ac:dyDescent="0.55000000000000004">
      <c r="O2112" s="1"/>
      <c r="V2112" s="1"/>
      <c r="X2112" s="1"/>
    </row>
    <row r="2113" spans="15:24" x14ac:dyDescent="0.55000000000000004">
      <c r="O2113" s="1"/>
      <c r="V2113" s="1"/>
      <c r="X2113" s="1"/>
    </row>
    <row r="2114" spans="15:24" x14ac:dyDescent="0.55000000000000004">
      <c r="O2114" s="1"/>
      <c r="V2114" s="1"/>
      <c r="X2114" s="1"/>
    </row>
    <row r="2115" spans="15:24" x14ac:dyDescent="0.55000000000000004">
      <c r="O2115" s="1"/>
      <c r="V2115" s="1"/>
      <c r="X2115" s="1"/>
    </row>
    <row r="2116" spans="15:24" x14ac:dyDescent="0.55000000000000004">
      <c r="O2116" s="1"/>
      <c r="V2116" s="1"/>
      <c r="X2116" s="1"/>
    </row>
    <row r="2117" spans="15:24" x14ac:dyDescent="0.55000000000000004">
      <c r="O2117" s="1"/>
      <c r="V2117" s="1"/>
      <c r="X2117" s="1"/>
    </row>
    <row r="2118" spans="15:24" x14ac:dyDescent="0.55000000000000004">
      <c r="O2118" s="1"/>
      <c r="V2118" s="1"/>
      <c r="X2118" s="1"/>
    </row>
    <row r="2119" spans="15:24" x14ac:dyDescent="0.55000000000000004">
      <c r="O2119" s="1"/>
      <c r="V2119" s="1"/>
      <c r="X2119" s="1"/>
    </row>
    <row r="2120" spans="15:24" x14ac:dyDescent="0.55000000000000004">
      <c r="O2120" s="1"/>
      <c r="V2120" s="1"/>
      <c r="X2120" s="1"/>
    </row>
    <row r="2121" spans="15:24" x14ac:dyDescent="0.55000000000000004">
      <c r="O2121" s="1"/>
      <c r="V2121" s="1"/>
      <c r="X2121" s="1"/>
    </row>
    <row r="2122" spans="15:24" x14ac:dyDescent="0.55000000000000004">
      <c r="O2122" s="1"/>
      <c r="V2122" s="1"/>
      <c r="X2122" s="1"/>
    </row>
    <row r="2123" spans="15:24" x14ac:dyDescent="0.55000000000000004">
      <c r="O2123" s="1"/>
      <c r="V2123" s="1"/>
      <c r="X2123" s="1"/>
    </row>
    <row r="2124" spans="15:24" x14ac:dyDescent="0.55000000000000004">
      <c r="O2124" s="1"/>
      <c r="V2124" s="1"/>
      <c r="X2124" s="1"/>
    </row>
    <row r="2125" spans="15:24" x14ac:dyDescent="0.55000000000000004">
      <c r="O2125" s="1"/>
      <c r="V2125" s="1"/>
      <c r="X2125" s="1"/>
    </row>
    <row r="2126" spans="15:24" x14ac:dyDescent="0.55000000000000004">
      <c r="O2126" s="1"/>
      <c r="V2126" s="1"/>
      <c r="X2126" s="1"/>
    </row>
    <row r="2127" spans="15:24" x14ac:dyDescent="0.55000000000000004">
      <c r="O2127" s="1"/>
      <c r="V2127" s="1"/>
      <c r="X2127" s="1"/>
    </row>
    <row r="2128" spans="15:24" x14ac:dyDescent="0.55000000000000004">
      <c r="O2128" s="1"/>
      <c r="V2128" s="1"/>
      <c r="X2128" s="1"/>
    </row>
    <row r="2129" spans="15:24" x14ac:dyDescent="0.55000000000000004">
      <c r="O2129" s="1"/>
      <c r="V2129" s="1"/>
      <c r="X2129" s="1"/>
    </row>
    <row r="2130" spans="15:24" x14ac:dyDescent="0.55000000000000004">
      <c r="O2130" s="1"/>
      <c r="V2130" s="1"/>
      <c r="X2130" s="1"/>
    </row>
    <row r="2131" spans="15:24" x14ac:dyDescent="0.55000000000000004">
      <c r="O2131" s="1"/>
      <c r="V2131" s="1"/>
      <c r="X2131" s="1"/>
    </row>
    <row r="2132" spans="15:24" x14ac:dyDescent="0.55000000000000004">
      <c r="O2132" s="1"/>
      <c r="V2132" s="1"/>
      <c r="X2132" s="1"/>
    </row>
    <row r="2133" spans="15:24" x14ac:dyDescent="0.55000000000000004">
      <c r="O2133" s="1"/>
      <c r="V2133" s="1"/>
      <c r="X2133" s="1"/>
    </row>
    <row r="2134" spans="15:24" x14ac:dyDescent="0.55000000000000004">
      <c r="O2134" s="1"/>
      <c r="V2134" s="1"/>
      <c r="X2134" s="1"/>
    </row>
    <row r="2135" spans="15:24" x14ac:dyDescent="0.55000000000000004">
      <c r="O2135" s="1"/>
      <c r="V2135" s="1"/>
      <c r="X2135" s="1"/>
    </row>
    <row r="2136" spans="15:24" x14ac:dyDescent="0.55000000000000004">
      <c r="O2136" s="1"/>
      <c r="V2136" s="1"/>
      <c r="X2136" s="1"/>
    </row>
    <row r="2137" spans="15:24" x14ac:dyDescent="0.55000000000000004">
      <c r="O2137" s="1"/>
      <c r="V2137" s="1"/>
      <c r="X2137" s="1"/>
    </row>
    <row r="2138" spans="15:24" x14ac:dyDescent="0.55000000000000004">
      <c r="O2138" s="1"/>
      <c r="V2138" s="1"/>
      <c r="X2138" s="1"/>
    </row>
    <row r="2139" spans="15:24" x14ac:dyDescent="0.55000000000000004">
      <c r="O2139" s="1"/>
      <c r="V2139" s="1"/>
      <c r="X2139" s="1"/>
    </row>
    <row r="2140" spans="15:24" x14ac:dyDescent="0.55000000000000004">
      <c r="O2140" s="1"/>
      <c r="V2140" s="1"/>
      <c r="X2140" s="1"/>
    </row>
    <row r="2141" spans="15:24" x14ac:dyDescent="0.55000000000000004">
      <c r="O2141" s="1"/>
      <c r="V2141" s="1"/>
      <c r="X2141" s="1"/>
    </row>
    <row r="2142" spans="15:24" x14ac:dyDescent="0.55000000000000004">
      <c r="O2142" s="1"/>
      <c r="V2142" s="1"/>
      <c r="X2142" s="1"/>
    </row>
    <row r="2143" spans="15:24" x14ac:dyDescent="0.55000000000000004">
      <c r="O2143" s="1"/>
      <c r="V2143" s="1"/>
      <c r="X2143" s="1"/>
    </row>
    <row r="2144" spans="15:24" x14ac:dyDescent="0.55000000000000004">
      <c r="O2144" s="1"/>
      <c r="V2144" s="1"/>
      <c r="X2144" s="1"/>
    </row>
    <row r="2145" spans="15:24" x14ac:dyDescent="0.55000000000000004">
      <c r="O2145" s="1"/>
      <c r="V2145" s="1"/>
      <c r="X2145" s="1"/>
    </row>
    <row r="2146" spans="15:24" x14ac:dyDescent="0.55000000000000004">
      <c r="O2146" s="1"/>
      <c r="V2146" s="1"/>
      <c r="X2146" s="1"/>
    </row>
    <row r="2147" spans="15:24" x14ac:dyDescent="0.55000000000000004">
      <c r="O2147" s="1"/>
      <c r="V2147" s="1"/>
      <c r="X2147" s="1"/>
    </row>
    <row r="2148" spans="15:24" x14ac:dyDescent="0.55000000000000004">
      <c r="O2148" s="1"/>
      <c r="V2148" s="1"/>
      <c r="X2148" s="1"/>
    </row>
    <row r="2149" spans="15:24" x14ac:dyDescent="0.55000000000000004">
      <c r="O2149" s="1"/>
      <c r="V2149" s="1"/>
      <c r="X2149" s="1"/>
    </row>
    <row r="2150" spans="15:24" x14ac:dyDescent="0.55000000000000004">
      <c r="O2150" s="1"/>
      <c r="V2150" s="1"/>
      <c r="X2150" s="1"/>
    </row>
    <row r="2151" spans="15:24" x14ac:dyDescent="0.55000000000000004">
      <c r="O2151" s="1"/>
      <c r="V2151" s="1"/>
      <c r="X2151" s="1"/>
    </row>
    <row r="2152" spans="15:24" x14ac:dyDescent="0.55000000000000004">
      <c r="O2152" s="1"/>
      <c r="V2152" s="1"/>
      <c r="X2152" s="1"/>
    </row>
    <row r="2153" spans="15:24" x14ac:dyDescent="0.55000000000000004">
      <c r="O2153" s="1"/>
      <c r="V2153" s="1"/>
      <c r="X2153" s="1"/>
    </row>
    <row r="2154" spans="15:24" x14ac:dyDescent="0.55000000000000004">
      <c r="O2154" s="1"/>
      <c r="V2154" s="1"/>
      <c r="X2154" s="1"/>
    </row>
    <row r="2155" spans="15:24" x14ac:dyDescent="0.55000000000000004">
      <c r="O2155" s="1"/>
      <c r="V2155" s="1"/>
      <c r="X2155" s="1"/>
    </row>
    <row r="2156" spans="15:24" x14ac:dyDescent="0.55000000000000004">
      <c r="O2156" s="1"/>
      <c r="V2156" s="1"/>
      <c r="X2156" s="1"/>
    </row>
    <row r="2157" spans="15:24" x14ac:dyDescent="0.55000000000000004">
      <c r="O2157" s="1"/>
      <c r="V2157" s="1"/>
      <c r="X2157" s="1"/>
    </row>
    <row r="2158" spans="15:24" x14ac:dyDescent="0.55000000000000004">
      <c r="O2158" s="1"/>
      <c r="V2158" s="1"/>
      <c r="X2158" s="1"/>
    </row>
    <row r="2159" spans="15:24" x14ac:dyDescent="0.55000000000000004">
      <c r="O2159" s="1"/>
      <c r="V2159" s="1"/>
      <c r="X2159" s="1"/>
    </row>
    <row r="2160" spans="15:24" x14ac:dyDescent="0.55000000000000004">
      <c r="O2160" s="1"/>
      <c r="V2160" s="1"/>
      <c r="X2160" s="1"/>
    </row>
    <row r="2161" spans="15:24" x14ac:dyDescent="0.55000000000000004">
      <c r="O2161" s="1"/>
      <c r="V2161" s="1"/>
      <c r="X2161" s="1"/>
    </row>
    <row r="2162" spans="15:24" x14ac:dyDescent="0.55000000000000004">
      <c r="O2162" s="1"/>
      <c r="V2162" s="1"/>
      <c r="X2162" s="1"/>
    </row>
    <row r="2163" spans="15:24" x14ac:dyDescent="0.55000000000000004">
      <c r="O2163" s="1"/>
      <c r="V2163" s="1"/>
      <c r="X2163" s="1"/>
    </row>
    <row r="2164" spans="15:24" x14ac:dyDescent="0.55000000000000004">
      <c r="O2164" s="1"/>
      <c r="V2164" s="1"/>
      <c r="X2164" s="1"/>
    </row>
    <row r="2165" spans="15:24" x14ac:dyDescent="0.55000000000000004">
      <c r="O2165" s="1"/>
      <c r="V2165" s="1"/>
      <c r="X2165" s="1"/>
    </row>
    <row r="2166" spans="15:24" x14ac:dyDescent="0.55000000000000004">
      <c r="O2166" s="1"/>
      <c r="V2166" s="1"/>
      <c r="X2166" s="1"/>
    </row>
    <row r="2167" spans="15:24" x14ac:dyDescent="0.55000000000000004">
      <c r="O2167" s="1"/>
      <c r="V2167" s="1"/>
      <c r="X2167" s="1"/>
    </row>
    <row r="2168" spans="15:24" x14ac:dyDescent="0.55000000000000004">
      <c r="O2168" s="1"/>
      <c r="V2168" s="1"/>
      <c r="X2168" s="1"/>
    </row>
    <row r="2169" spans="15:24" x14ac:dyDescent="0.55000000000000004">
      <c r="O2169" s="1"/>
      <c r="V2169" s="1"/>
      <c r="X2169" s="1"/>
    </row>
    <row r="2170" spans="15:24" x14ac:dyDescent="0.55000000000000004">
      <c r="O2170" s="1"/>
      <c r="V2170" s="1"/>
      <c r="X2170" s="1"/>
    </row>
    <row r="2171" spans="15:24" x14ac:dyDescent="0.55000000000000004">
      <c r="O2171" s="1"/>
      <c r="V2171" s="1"/>
      <c r="X2171" s="1"/>
    </row>
    <row r="2172" spans="15:24" x14ac:dyDescent="0.55000000000000004">
      <c r="O2172" s="1"/>
      <c r="V2172" s="1"/>
      <c r="X2172" s="1"/>
    </row>
    <row r="2173" spans="15:24" x14ac:dyDescent="0.55000000000000004">
      <c r="O2173" s="1"/>
      <c r="V2173" s="1"/>
      <c r="X2173" s="1"/>
    </row>
    <row r="2174" spans="15:24" x14ac:dyDescent="0.55000000000000004">
      <c r="O2174" s="1"/>
      <c r="V2174" s="1"/>
      <c r="X2174" s="1"/>
    </row>
    <row r="2175" spans="15:24" x14ac:dyDescent="0.55000000000000004">
      <c r="O2175" s="1"/>
      <c r="V2175" s="1"/>
      <c r="X2175" s="1"/>
    </row>
    <row r="2176" spans="15:24" x14ac:dyDescent="0.55000000000000004">
      <c r="O2176" s="1"/>
      <c r="V2176" s="1"/>
      <c r="X2176" s="1"/>
    </row>
    <row r="2177" spans="15:24" x14ac:dyDescent="0.55000000000000004">
      <c r="O2177" s="1"/>
      <c r="V2177" s="1"/>
      <c r="X2177" s="1"/>
    </row>
    <row r="2178" spans="15:24" x14ac:dyDescent="0.55000000000000004">
      <c r="O2178" s="1"/>
      <c r="V2178" s="1"/>
      <c r="X2178" s="1"/>
    </row>
    <row r="2179" spans="15:24" x14ac:dyDescent="0.55000000000000004">
      <c r="O2179" s="1"/>
      <c r="V2179" s="1"/>
      <c r="X2179" s="1"/>
    </row>
    <row r="2180" spans="15:24" x14ac:dyDescent="0.55000000000000004">
      <c r="O2180" s="1"/>
      <c r="V2180" s="1"/>
      <c r="X2180" s="1"/>
    </row>
    <row r="2181" spans="15:24" x14ac:dyDescent="0.55000000000000004">
      <c r="O2181" s="1"/>
      <c r="V2181" s="1"/>
      <c r="X2181" s="1"/>
    </row>
    <row r="2182" spans="15:24" x14ac:dyDescent="0.55000000000000004">
      <c r="O2182" s="1"/>
      <c r="V2182" s="1"/>
      <c r="X2182" s="1"/>
    </row>
    <row r="2183" spans="15:24" x14ac:dyDescent="0.55000000000000004">
      <c r="O2183" s="1"/>
      <c r="V2183" s="1"/>
      <c r="X2183" s="1"/>
    </row>
    <row r="2184" spans="15:24" x14ac:dyDescent="0.55000000000000004">
      <c r="O2184" s="1"/>
      <c r="V2184" s="1"/>
      <c r="X2184" s="1"/>
    </row>
    <row r="2185" spans="15:24" x14ac:dyDescent="0.55000000000000004">
      <c r="O2185" s="1"/>
      <c r="V2185" s="1"/>
      <c r="X2185" s="1"/>
    </row>
    <row r="2186" spans="15:24" x14ac:dyDescent="0.55000000000000004">
      <c r="O2186" s="1"/>
      <c r="V2186" s="1"/>
      <c r="X2186" s="1"/>
    </row>
    <row r="2187" spans="15:24" x14ac:dyDescent="0.55000000000000004">
      <c r="O2187" s="1"/>
      <c r="V2187" s="1"/>
      <c r="X2187" s="1"/>
    </row>
    <row r="2188" spans="15:24" x14ac:dyDescent="0.55000000000000004">
      <c r="O2188" s="1"/>
      <c r="V2188" s="1"/>
      <c r="X2188" s="1"/>
    </row>
    <row r="2189" spans="15:24" x14ac:dyDescent="0.55000000000000004">
      <c r="O2189" s="1"/>
      <c r="V2189" s="1"/>
      <c r="X2189" s="1"/>
    </row>
    <row r="2190" spans="15:24" x14ac:dyDescent="0.55000000000000004">
      <c r="O2190" s="1"/>
      <c r="V2190" s="1"/>
      <c r="X2190" s="1"/>
    </row>
    <row r="2191" spans="15:24" x14ac:dyDescent="0.55000000000000004">
      <c r="O2191" s="1"/>
      <c r="V2191" s="1"/>
      <c r="X2191" s="1"/>
    </row>
    <row r="2192" spans="15:24" x14ac:dyDescent="0.55000000000000004">
      <c r="O2192" s="1"/>
      <c r="V2192" s="1"/>
      <c r="X2192" s="1"/>
    </row>
    <row r="2193" spans="15:24" x14ac:dyDescent="0.55000000000000004">
      <c r="O2193" s="1"/>
      <c r="V2193" s="1"/>
      <c r="X2193" s="1"/>
    </row>
    <row r="2194" spans="15:24" x14ac:dyDescent="0.55000000000000004">
      <c r="O2194" s="1"/>
      <c r="V2194" s="1"/>
      <c r="X2194" s="1"/>
    </row>
    <row r="2195" spans="15:24" x14ac:dyDescent="0.55000000000000004">
      <c r="O2195" s="1"/>
      <c r="V2195" s="1"/>
      <c r="X2195" s="1"/>
    </row>
    <row r="2196" spans="15:24" x14ac:dyDescent="0.55000000000000004">
      <c r="O2196" s="1"/>
      <c r="V2196" s="1"/>
      <c r="X2196" s="1"/>
    </row>
    <row r="2197" spans="15:24" x14ac:dyDescent="0.55000000000000004">
      <c r="O2197" s="1"/>
      <c r="V2197" s="1"/>
      <c r="X2197" s="1"/>
    </row>
    <row r="2198" spans="15:24" x14ac:dyDescent="0.55000000000000004">
      <c r="O2198" s="1"/>
      <c r="V2198" s="1"/>
      <c r="X2198" s="1"/>
    </row>
    <row r="2199" spans="15:24" x14ac:dyDescent="0.55000000000000004">
      <c r="O2199" s="1"/>
      <c r="V2199" s="1"/>
      <c r="X2199" s="1"/>
    </row>
    <row r="2200" spans="15:24" x14ac:dyDescent="0.55000000000000004">
      <c r="O2200" s="1"/>
      <c r="V2200" s="1"/>
      <c r="X2200" s="1"/>
    </row>
    <row r="2201" spans="15:24" x14ac:dyDescent="0.55000000000000004">
      <c r="O2201" s="1"/>
      <c r="V2201" s="1"/>
      <c r="X2201" s="1"/>
    </row>
    <row r="2202" spans="15:24" x14ac:dyDescent="0.55000000000000004">
      <c r="O2202" s="1"/>
      <c r="V2202" s="1"/>
      <c r="X2202" s="1"/>
    </row>
    <row r="2203" spans="15:24" x14ac:dyDescent="0.55000000000000004">
      <c r="O2203" s="1"/>
      <c r="V2203" s="1"/>
      <c r="X2203" s="1"/>
    </row>
    <row r="2204" spans="15:24" x14ac:dyDescent="0.55000000000000004">
      <c r="O2204" s="1"/>
      <c r="V2204" s="1"/>
      <c r="X2204" s="1"/>
    </row>
    <row r="2205" spans="15:24" x14ac:dyDescent="0.55000000000000004">
      <c r="O2205" s="1"/>
      <c r="V2205" s="1"/>
      <c r="X2205" s="1"/>
    </row>
    <row r="2206" spans="15:24" x14ac:dyDescent="0.55000000000000004">
      <c r="O2206" s="1"/>
      <c r="V2206" s="1"/>
      <c r="X2206" s="1"/>
    </row>
    <row r="2207" spans="15:24" x14ac:dyDescent="0.55000000000000004">
      <c r="O2207" s="1"/>
      <c r="V2207" s="1"/>
      <c r="X2207" s="1"/>
    </row>
    <row r="2208" spans="15:24" x14ac:dyDescent="0.55000000000000004">
      <c r="O2208" s="1"/>
      <c r="V2208" s="1"/>
      <c r="X2208" s="1"/>
    </row>
    <row r="2209" spans="15:24" x14ac:dyDescent="0.55000000000000004">
      <c r="O2209" s="1"/>
      <c r="V2209" s="1"/>
      <c r="X2209" s="1"/>
    </row>
    <row r="2210" spans="15:24" x14ac:dyDescent="0.55000000000000004">
      <c r="O2210" s="1"/>
      <c r="V2210" s="1"/>
      <c r="X2210" s="1"/>
    </row>
    <row r="2211" spans="15:24" x14ac:dyDescent="0.55000000000000004">
      <c r="O2211" s="1"/>
      <c r="V2211" s="1"/>
      <c r="X2211" s="1"/>
    </row>
    <row r="2212" spans="15:24" x14ac:dyDescent="0.55000000000000004">
      <c r="O2212" s="1"/>
      <c r="V2212" s="1"/>
      <c r="X2212" s="1"/>
    </row>
    <row r="2213" spans="15:24" x14ac:dyDescent="0.55000000000000004">
      <c r="O2213" s="1"/>
      <c r="V2213" s="1"/>
      <c r="X2213" s="1"/>
    </row>
    <row r="2214" spans="15:24" x14ac:dyDescent="0.55000000000000004">
      <c r="O2214" s="1"/>
      <c r="V2214" s="1"/>
      <c r="X2214" s="1"/>
    </row>
    <row r="2215" spans="15:24" x14ac:dyDescent="0.55000000000000004">
      <c r="O2215" s="1"/>
      <c r="V2215" s="1"/>
      <c r="X2215" s="1"/>
    </row>
    <row r="2216" spans="15:24" x14ac:dyDescent="0.55000000000000004">
      <c r="O2216" s="1"/>
      <c r="V2216" s="1"/>
      <c r="X2216" s="1"/>
    </row>
    <row r="2217" spans="15:24" x14ac:dyDescent="0.55000000000000004">
      <c r="O2217" s="1"/>
      <c r="V2217" s="1"/>
      <c r="X2217" s="1"/>
    </row>
    <row r="2218" spans="15:24" x14ac:dyDescent="0.55000000000000004">
      <c r="O2218" s="1"/>
      <c r="V2218" s="1"/>
      <c r="X2218" s="1"/>
    </row>
    <row r="2219" spans="15:24" x14ac:dyDescent="0.55000000000000004">
      <c r="O2219" s="1"/>
      <c r="V2219" s="1"/>
      <c r="X2219" s="1"/>
    </row>
    <row r="2220" spans="15:24" x14ac:dyDescent="0.55000000000000004">
      <c r="O2220" s="1"/>
      <c r="V2220" s="1"/>
      <c r="X2220" s="1"/>
    </row>
    <row r="2221" spans="15:24" x14ac:dyDescent="0.55000000000000004">
      <c r="O2221" s="1"/>
      <c r="V2221" s="1"/>
      <c r="X2221" s="1"/>
    </row>
    <row r="2222" spans="15:24" x14ac:dyDescent="0.55000000000000004">
      <c r="O2222" s="1"/>
      <c r="V2222" s="1"/>
      <c r="X2222" s="1"/>
    </row>
    <row r="2223" spans="15:24" x14ac:dyDescent="0.55000000000000004">
      <c r="O2223" s="1"/>
      <c r="V2223" s="1"/>
      <c r="X2223" s="1"/>
    </row>
    <row r="2224" spans="15:24" x14ac:dyDescent="0.55000000000000004">
      <c r="O2224" s="1"/>
      <c r="V2224" s="1"/>
      <c r="X2224" s="1"/>
    </row>
    <row r="2225" spans="15:24" x14ac:dyDescent="0.55000000000000004">
      <c r="O2225" s="1"/>
      <c r="V2225" s="1"/>
      <c r="X2225" s="1"/>
    </row>
    <row r="2226" spans="15:24" x14ac:dyDescent="0.55000000000000004">
      <c r="O2226" s="1"/>
      <c r="V2226" s="1"/>
      <c r="X2226" s="1"/>
    </row>
    <row r="2227" spans="15:24" x14ac:dyDescent="0.55000000000000004">
      <c r="O2227" s="1"/>
      <c r="V2227" s="1"/>
      <c r="X2227" s="1"/>
    </row>
    <row r="2228" spans="15:24" x14ac:dyDescent="0.55000000000000004">
      <c r="O2228" s="1"/>
      <c r="V2228" s="1"/>
      <c r="X2228" s="1"/>
    </row>
    <row r="2229" spans="15:24" x14ac:dyDescent="0.55000000000000004">
      <c r="O2229" s="1"/>
      <c r="V2229" s="1"/>
      <c r="X2229" s="1"/>
    </row>
    <row r="2230" spans="15:24" x14ac:dyDescent="0.55000000000000004">
      <c r="O2230" s="1"/>
      <c r="V2230" s="1"/>
      <c r="X2230" s="1"/>
    </row>
    <row r="2231" spans="15:24" x14ac:dyDescent="0.55000000000000004">
      <c r="O2231" s="1"/>
      <c r="V2231" s="1"/>
      <c r="X2231" s="1"/>
    </row>
    <row r="2232" spans="15:24" x14ac:dyDescent="0.55000000000000004">
      <c r="O2232" s="1"/>
      <c r="V2232" s="1"/>
      <c r="X2232" s="1"/>
    </row>
    <row r="2233" spans="15:24" x14ac:dyDescent="0.55000000000000004">
      <c r="O2233" s="1"/>
      <c r="V2233" s="1"/>
      <c r="X2233" s="1"/>
    </row>
    <row r="2234" spans="15:24" x14ac:dyDescent="0.55000000000000004">
      <c r="O2234" s="1"/>
      <c r="V2234" s="1"/>
      <c r="X2234" s="1"/>
    </row>
    <row r="2235" spans="15:24" x14ac:dyDescent="0.55000000000000004">
      <c r="O2235" s="1"/>
      <c r="V2235" s="1"/>
      <c r="X2235" s="1"/>
    </row>
    <row r="2236" spans="15:24" x14ac:dyDescent="0.55000000000000004">
      <c r="O2236" s="1"/>
      <c r="V2236" s="1"/>
      <c r="X2236" s="1"/>
    </row>
    <row r="2237" spans="15:24" x14ac:dyDescent="0.55000000000000004">
      <c r="O2237" s="1"/>
      <c r="V2237" s="1"/>
      <c r="X2237" s="1"/>
    </row>
    <row r="2238" spans="15:24" x14ac:dyDescent="0.55000000000000004">
      <c r="O2238" s="1"/>
      <c r="V2238" s="1"/>
      <c r="X2238" s="1"/>
    </row>
    <row r="2239" spans="15:24" x14ac:dyDescent="0.55000000000000004">
      <c r="O2239" s="1"/>
      <c r="V2239" s="1"/>
      <c r="X2239" s="1"/>
    </row>
    <row r="2240" spans="15:24" x14ac:dyDescent="0.55000000000000004">
      <c r="O2240" s="1"/>
      <c r="V2240" s="1"/>
      <c r="X2240" s="1"/>
    </row>
    <row r="2241" spans="15:24" x14ac:dyDescent="0.55000000000000004">
      <c r="O2241" s="1"/>
      <c r="V2241" s="1"/>
      <c r="X2241" s="1"/>
    </row>
    <row r="2242" spans="15:24" x14ac:dyDescent="0.55000000000000004">
      <c r="O2242" s="1"/>
      <c r="V2242" s="1"/>
      <c r="X2242" s="1"/>
    </row>
    <row r="2243" spans="15:24" x14ac:dyDescent="0.55000000000000004">
      <c r="O2243" s="1"/>
      <c r="V2243" s="1"/>
      <c r="X2243" s="1"/>
    </row>
    <row r="2244" spans="15:24" x14ac:dyDescent="0.55000000000000004">
      <c r="O2244" s="1"/>
      <c r="V2244" s="1"/>
      <c r="X2244" s="1"/>
    </row>
    <row r="2245" spans="15:24" x14ac:dyDescent="0.55000000000000004">
      <c r="O2245" s="1"/>
      <c r="V2245" s="1"/>
      <c r="X2245" s="1"/>
    </row>
    <row r="2246" spans="15:24" x14ac:dyDescent="0.55000000000000004">
      <c r="O2246" s="1"/>
      <c r="V2246" s="1"/>
      <c r="X2246" s="1"/>
    </row>
    <row r="2247" spans="15:24" x14ac:dyDescent="0.55000000000000004">
      <c r="O2247" s="1"/>
      <c r="V2247" s="1"/>
      <c r="X2247" s="1"/>
    </row>
    <row r="2248" spans="15:24" x14ac:dyDescent="0.55000000000000004">
      <c r="O2248" s="1"/>
      <c r="V2248" s="1"/>
      <c r="X2248" s="1"/>
    </row>
    <row r="2249" spans="15:24" x14ac:dyDescent="0.55000000000000004">
      <c r="O2249" s="1"/>
      <c r="V2249" s="1"/>
      <c r="X2249" s="1"/>
    </row>
    <row r="2250" spans="15:24" x14ac:dyDescent="0.55000000000000004">
      <c r="O2250" s="1"/>
      <c r="V2250" s="1"/>
      <c r="X2250" s="1"/>
    </row>
    <row r="2251" spans="15:24" x14ac:dyDescent="0.55000000000000004">
      <c r="O2251" s="1"/>
      <c r="V2251" s="1"/>
      <c r="X2251" s="1"/>
    </row>
    <row r="2252" spans="15:24" x14ac:dyDescent="0.55000000000000004">
      <c r="O2252" s="1"/>
      <c r="V2252" s="1"/>
      <c r="X2252" s="1"/>
    </row>
    <row r="2253" spans="15:24" x14ac:dyDescent="0.55000000000000004">
      <c r="O2253" s="1"/>
      <c r="V2253" s="1"/>
      <c r="X2253" s="1"/>
    </row>
    <row r="2254" spans="15:24" x14ac:dyDescent="0.55000000000000004">
      <c r="O2254" s="1"/>
      <c r="V2254" s="1"/>
      <c r="X2254" s="1"/>
    </row>
    <row r="2255" spans="15:24" x14ac:dyDescent="0.55000000000000004">
      <c r="O2255" s="1"/>
      <c r="V2255" s="1"/>
      <c r="X2255" s="1"/>
    </row>
    <row r="2256" spans="15:24" x14ac:dyDescent="0.55000000000000004">
      <c r="O2256" s="1"/>
      <c r="V2256" s="1"/>
      <c r="X2256" s="1"/>
    </row>
    <row r="2257" spans="15:24" x14ac:dyDescent="0.55000000000000004">
      <c r="O2257" s="1"/>
      <c r="V2257" s="1"/>
      <c r="X2257" s="1"/>
    </row>
    <row r="2258" spans="15:24" x14ac:dyDescent="0.55000000000000004">
      <c r="O2258" s="1"/>
      <c r="V2258" s="1"/>
      <c r="X2258" s="1"/>
    </row>
    <row r="2259" spans="15:24" x14ac:dyDescent="0.55000000000000004">
      <c r="O2259" s="1"/>
      <c r="V2259" s="1"/>
      <c r="X2259" s="1"/>
    </row>
    <row r="2260" spans="15:24" x14ac:dyDescent="0.55000000000000004">
      <c r="O2260" s="1"/>
      <c r="V2260" s="1"/>
      <c r="X2260" s="1"/>
    </row>
    <row r="2261" spans="15:24" x14ac:dyDescent="0.55000000000000004">
      <c r="O2261" s="1"/>
      <c r="V2261" s="1"/>
      <c r="X2261" s="1"/>
    </row>
    <row r="2262" spans="15:24" x14ac:dyDescent="0.55000000000000004">
      <c r="O2262" s="1"/>
      <c r="V2262" s="1"/>
      <c r="X2262" s="1"/>
    </row>
    <row r="2263" spans="15:24" x14ac:dyDescent="0.55000000000000004">
      <c r="O2263" s="1"/>
      <c r="V2263" s="1"/>
      <c r="X2263" s="1"/>
    </row>
    <row r="2264" spans="15:24" x14ac:dyDescent="0.55000000000000004">
      <c r="O2264" s="1"/>
      <c r="V2264" s="1"/>
      <c r="X2264" s="1"/>
    </row>
    <row r="2265" spans="15:24" x14ac:dyDescent="0.55000000000000004">
      <c r="O2265" s="1"/>
      <c r="V2265" s="1"/>
      <c r="X2265" s="1"/>
    </row>
    <row r="2266" spans="15:24" x14ac:dyDescent="0.55000000000000004">
      <c r="O2266" s="1"/>
      <c r="V2266" s="1"/>
      <c r="X2266" s="1"/>
    </row>
    <row r="2267" spans="15:24" x14ac:dyDescent="0.55000000000000004">
      <c r="O2267" s="1"/>
      <c r="V2267" s="1"/>
      <c r="X2267" s="1"/>
    </row>
    <row r="2268" spans="15:24" x14ac:dyDescent="0.55000000000000004">
      <c r="O2268" s="1"/>
      <c r="V2268" s="1"/>
      <c r="X2268" s="1"/>
    </row>
    <row r="2269" spans="15:24" x14ac:dyDescent="0.55000000000000004">
      <c r="O2269" s="1"/>
      <c r="V2269" s="1"/>
      <c r="X2269" s="1"/>
    </row>
    <row r="2270" spans="15:24" x14ac:dyDescent="0.55000000000000004">
      <c r="O2270" s="1"/>
      <c r="V2270" s="1"/>
      <c r="X2270" s="1"/>
    </row>
    <row r="2271" spans="15:24" x14ac:dyDescent="0.55000000000000004">
      <c r="O2271" s="1"/>
      <c r="V2271" s="1"/>
      <c r="X2271" s="1"/>
    </row>
    <row r="2272" spans="15:24" x14ac:dyDescent="0.55000000000000004">
      <c r="O2272" s="1"/>
      <c r="V2272" s="1"/>
      <c r="X2272" s="1"/>
    </row>
    <row r="2273" spans="15:24" x14ac:dyDescent="0.55000000000000004">
      <c r="O2273" s="1"/>
      <c r="V2273" s="1"/>
      <c r="X2273" s="1"/>
    </row>
    <row r="2274" spans="15:24" x14ac:dyDescent="0.55000000000000004">
      <c r="O2274" s="1"/>
      <c r="V2274" s="1"/>
      <c r="X2274" s="1"/>
    </row>
    <row r="2275" spans="15:24" x14ac:dyDescent="0.55000000000000004">
      <c r="O2275" s="1"/>
      <c r="V2275" s="1"/>
      <c r="X2275" s="1"/>
    </row>
    <row r="2276" spans="15:24" x14ac:dyDescent="0.55000000000000004">
      <c r="O2276" s="1"/>
      <c r="V2276" s="1"/>
      <c r="X2276" s="1"/>
    </row>
    <row r="2277" spans="15:24" x14ac:dyDescent="0.55000000000000004">
      <c r="O2277" s="1"/>
      <c r="V2277" s="1"/>
      <c r="X2277" s="1"/>
    </row>
    <row r="2278" spans="15:24" x14ac:dyDescent="0.55000000000000004">
      <c r="O2278" s="1"/>
      <c r="V2278" s="1"/>
      <c r="X2278" s="1"/>
    </row>
    <row r="2279" spans="15:24" x14ac:dyDescent="0.55000000000000004">
      <c r="O2279" s="1"/>
      <c r="V2279" s="1"/>
      <c r="X2279" s="1"/>
    </row>
    <row r="2280" spans="15:24" x14ac:dyDescent="0.55000000000000004">
      <c r="O2280" s="1"/>
      <c r="V2280" s="1"/>
      <c r="X2280" s="1"/>
    </row>
    <row r="2281" spans="15:24" x14ac:dyDescent="0.55000000000000004">
      <c r="O2281" s="1"/>
      <c r="V2281" s="1"/>
      <c r="X2281" s="1"/>
    </row>
    <row r="2282" spans="15:24" x14ac:dyDescent="0.55000000000000004">
      <c r="O2282" s="1"/>
      <c r="V2282" s="1"/>
      <c r="X2282" s="1"/>
    </row>
    <row r="2283" spans="15:24" x14ac:dyDescent="0.55000000000000004">
      <c r="O2283" s="1"/>
      <c r="V2283" s="1"/>
      <c r="X2283" s="1"/>
    </row>
    <row r="2284" spans="15:24" x14ac:dyDescent="0.55000000000000004">
      <c r="O2284" s="1"/>
      <c r="V2284" s="1"/>
      <c r="X2284" s="1"/>
    </row>
    <row r="2285" spans="15:24" x14ac:dyDescent="0.55000000000000004">
      <c r="O2285" s="1"/>
      <c r="V2285" s="1"/>
      <c r="X2285" s="1"/>
    </row>
    <row r="2286" spans="15:24" x14ac:dyDescent="0.55000000000000004">
      <c r="O2286" s="1"/>
      <c r="V2286" s="1"/>
      <c r="X2286" s="1"/>
    </row>
    <row r="2287" spans="15:24" x14ac:dyDescent="0.55000000000000004">
      <c r="O2287" s="1"/>
      <c r="V2287" s="1"/>
      <c r="X2287" s="1"/>
    </row>
    <row r="2288" spans="15:24" x14ac:dyDescent="0.55000000000000004">
      <c r="O2288" s="1"/>
      <c r="V2288" s="1"/>
      <c r="X2288" s="1"/>
    </row>
    <row r="2289" spans="15:24" x14ac:dyDescent="0.55000000000000004">
      <c r="O2289" s="1"/>
      <c r="V2289" s="1"/>
      <c r="X2289" s="1"/>
    </row>
    <row r="2290" spans="15:24" x14ac:dyDescent="0.55000000000000004">
      <c r="O2290" s="1"/>
      <c r="V2290" s="1"/>
      <c r="X2290" s="1"/>
    </row>
    <row r="2291" spans="15:24" x14ac:dyDescent="0.55000000000000004">
      <c r="O2291" s="1"/>
      <c r="V2291" s="1"/>
      <c r="X2291" s="1"/>
    </row>
    <row r="2292" spans="15:24" x14ac:dyDescent="0.55000000000000004">
      <c r="O2292" s="1"/>
      <c r="V2292" s="1"/>
      <c r="X2292" s="1"/>
    </row>
    <row r="2293" spans="15:24" x14ac:dyDescent="0.55000000000000004">
      <c r="O2293" s="1"/>
      <c r="V2293" s="1"/>
      <c r="X2293" s="1"/>
    </row>
    <row r="2294" spans="15:24" x14ac:dyDescent="0.55000000000000004">
      <c r="O2294" s="1"/>
      <c r="V2294" s="1"/>
      <c r="X2294" s="1"/>
    </row>
    <row r="2295" spans="15:24" x14ac:dyDescent="0.55000000000000004">
      <c r="O2295" s="1"/>
      <c r="V2295" s="1"/>
      <c r="X2295" s="1"/>
    </row>
    <row r="2296" spans="15:24" x14ac:dyDescent="0.55000000000000004">
      <c r="O2296" s="1"/>
      <c r="V2296" s="1"/>
      <c r="X2296" s="1"/>
    </row>
    <row r="2297" spans="15:24" x14ac:dyDescent="0.55000000000000004">
      <c r="O2297" s="1"/>
      <c r="V2297" s="1"/>
      <c r="X2297" s="1"/>
    </row>
    <row r="2298" spans="15:24" x14ac:dyDescent="0.55000000000000004">
      <c r="O2298" s="1"/>
      <c r="V2298" s="1"/>
      <c r="X2298" s="1"/>
    </row>
    <row r="2299" spans="15:24" x14ac:dyDescent="0.55000000000000004">
      <c r="O2299" s="1"/>
      <c r="V2299" s="1"/>
      <c r="X2299" s="1"/>
    </row>
    <row r="2300" spans="15:24" x14ac:dyDescent="0.55000000000000004">
      <c r="O2300" s="1"/>
      <c r="V2300" s="1"/>
      <c r="X2300" s="1"/>
    </row>
    <row r="2301" spans="15:24" x14ac:dyDescent="0.55000000000000004">
      <c r="O2301" s="1"/>
      <c r="V2301" s="1"/>
      <c r="X2301" s="1"/>
    </row>
    <row r="2302" spans="15:24" x14ac:dyDescent="0.55000000000000004">
      <c r="O2302" s="1"/>
      <c r="V2302" s="1"/>
      <c r="X2302" s="1"/>
    </row>
    <row r="2303" spans="15:24" x14ac:dyDescent="0.55000000000000004">
      <c r="O2303" s="1"/>
      <c r="V2303" s="1"/>
      <c r="X2303" s="1"/>
    </row>
    <row r="2304" spans="15:24" x14ac:dyDescent="0.55000000000000004">
      <c r="O2304" s="1"/>
      <c r="V2304" s="1"/>
      <c r="X2304" s="1"/>
    </row>
    <row r="2305" spans="15:24" x14ac:dyDescent="0.55000000000000004">
      <c r="O2305" s="1"/>
      <c r="V2305" s="1"/>
      <c r="X2305" s="1"/>
    </row>
    <row r="2306" spans="15:24" x14ac:dyDescent="0.55000000000000004">
      <c r="O2306" s="1"/>
      <c r="V2306" s="1"/>
      <c r="X2306" s="1"/>
    </row>
    <row r="2307" spans="15:24" x14ac:dyDescent="0.55000000000000004">
      <c r="O2307" s="1"/>
      <c r="V2307" s="1"/>
      <c r="X2307" s="1"/>
    </row>
    <row r="2308" spans="15:24" x14ac:dyDescent="0.55000000000000004">
      <c r="O2308" s="1"/>
      <c r="V2308" s="1"/>
      <c r="X2308" s="1"/>
    </row>
    <row r="2309" spans="15:24" x14ac:dyDescent="0.55000000000000004">
      <c r="O2309" s="1"/>
      <c r="V2309" s="1"/>
      <c r="X2309" s="1"/>
    </row>
    <row r="2310" spans="15:24" x14ac:dyDescent="0.55000000000000004">
      <c r="O2310" s="1"/>
      <c r="V2310" s="1"/>
      <c r="X2310" s="1"/>
    </row>
    <row r="2311" spans="15:24" x14ac:dyDescent="0.55000000000000004">
      <c r="O2311" s="1"/>
      <c r="V2311" s="1"/>
      <c r="X2311" s="1"/>
    </row>
    <row r="2312" spans="15:24" x14ac:dyDescent="0.55000000000000004">
      <c r="O2312" s="1"/>
      <c r="V2312" s="1"/>
      <c r="X2312" s="1"/>
    </row>
    <row r="2313" spans="15:24" x14ac:dyDescent="0.55000000000000004">
      <c r="O2313" s="1"/>
      <c r="V2313" s="1"/>
      <c r="X2313" s="1"/>
    </row>
    <row r="2314" spans="15:24" x14ac:dyDescent="0.55000000000000004">
      <c r="O2314" s="1"/>
      <c r="V2314" s="1"/>
      <c r="X2314" s="1"/>
    </row>
    <row r="2315" spans="15:24" x14ac:dyDescent="0.55000000000000004">
      <c r="O2315" s="1"/>
      <c r="V2315" s="1"/>
      <c r="X2315" s="1"/>
    </row>
    <row r="2316" spans="15:24" x14ac:dyDescent="0.55000000000000004">
      <c r="O2316" s="1"/>
      <c r="V2316" s="1"/>
      <c r="X2316" s="1"/>
    </row>
    <row r="2317" spans="15:24" x14ac:dyDescent="0.55000000000000004">
      <c r="O2317" s="1"/>
      <c r="V2317" s="1"/>
      <c r="X2317" s="1"/>
    </row>
    <row r="2318" spans="15:24" x14ac:dyDescent="0.55000000000000004">
      <c r="O2318" s="1"/>
      <c r="V2318" s="1"/>
      <c r="X2318" s="1"/>
    </row>
    <row r="2319" spans="15:24" x14ac:dyDescent="0.55000000000000004">
      <c r="O2319" s="1"/>
      <c r="V2319" s="1"/>
      <c r="X2319" s="1"/>
    </row>
    <row r="2320" spans="15:24" x14ac:dyDescent="0.55000000000000004">
      <c r="O2320" s="1"/>
      <c r="V2320" s="1"/>
      <c r="X2320" s="1"/>
    </row>
    <row r="2321" spans="15:24" x14ac:dyDescent="0.55000000000000004">
      <c r="O2321" s="1"/>
      <c r="V2321" s="1"/>
      <c r="X2321" s="1"/>
    </row>
    <row r="2322" spans="15:24" x14ac:dyDescent="0.55000000000000004">
      <c r="O2322" s="1"/>
      <c r="V2322" s="1"/>
      <c r="X2322" s="1"/>
    </row>
    <row r="2323" spans="15:24" x14ac:dyDescent="0.55000000000000004">
      <c r="O2323" s="1"/>
      <c r="V2323" s="1"/>
      <c r="X2323" s="1"/>
    </row>
    <row r="2324" spans="15:24" x14ac:dyDescent="0.55000000000000004">
      <c r="O2324" s="1"/>
      <c r="V2324" s="1"/>
      <c r="X2324" s="1"/>
    </row>
    <row r="2325" spans="15:24" x14ac:dyDescent="0.55000000000000004">
      <c r="O2325" s="1"/>
      <c r="V2325" s="1"/>
      <c r="X2325" s="1"/>
    </row>
    <row r="2326" spans="15:24" x14ac:dyDescent="0.55000000000000004">
      <c r="O2326" s="1"/>
      <c r="V2326" s="1"/>
      <c r="X2326" s="1"/>
    </row>
    <row r="2327" spans="15:24" x14ac:dyDescent="0.55000000000000004">
      <c r="O2327" s="1"/>
      <c r="V2327" s="1"/>
      <c r="X2327" s="1"/>
    </row>
    <row r="2328" spans="15:24" x14ac:dyDescent="0.55000000000000004">
      <c r="O2328" s="1"/>
      <c r="V2328" s="1"/>
      <c r="X2328" s="1"/>
    </row>
    <row r="2329" spans="15:24" x14ac:dyDescent="0.55000000000000004">
      <c r="O2329" s="1"/>
      <c r="V2329" s="1"/>
      <c r="X2329" s="1"/>
    </row>
    <row r="2330" spans="15:24" x14ac:dyDescent="0.55000000000000004">
      <c r="O2330" s="1"/>
      <c r="V2330" s="1"/>
      <c r="X2330" s="1"/>
    </row>
    <row r="2331" spans="15:24" x14ac:dyDescent="0.55000000000000004">
      <c r="O2331" s="1"/>
      <c r="V2331" s="1"/>
      <c r="X2331" s="1"/>
    </row>
    <row r="2332" spans="15:24" x14ac:dyDescent="0.55000000000000004">
      <c r="O2332" s="1"/>
      <c r="V2332" s="1"/>
      <c r="X2332" s="1"/>
    </row>
    <row r="2333" spans="15:24" x14ac:dyDescent="0.55000000000000004">
      <c r="O2333" s="1"/>
      <c r="V2333" s="1"/>
      <c r="X2333" s="1"/>
    </row>
    <row r="2334" spans="15:24" x14ac:dyDescent="0.55000000000000004">
      <c r="O2334" s="1"/>
      <c r="V2334" s="1"/>
      <c r="X2334" s="1"/>
    </row>
    <row r="2335" spans="15:24" x14ac:dyDescent="0.55000000000000004">
      <c r="O2335" s="1"/>
      <c r="V2335" s="1"/>
      <c r="X2335" s="1"/>
    </row>
    <row r="2336" spans="15:24" x14ac:dyDescent="0.55000000000000004">
      <c r="O2336" s="1"/>
      <c r="V2336" s="1"/>
      <c r="X2336" s="1"/>
    </row>
    <row r="2337" spans="15:24" x14ac:dyDescent="0.55000000000000004">
      <c r="O2337" s="1"/>
      <c r="V2337" s="1"/>
      <c r="X2337" s="1"/>
    </row>
    <row r="2338" spans="15:24" x14ac:dyDescent="0.55000000000000004">
      <c r="O2338" s="1"/>
      <c r="V2338" s="1"/>
      <c r="X2338" s="1"/>
    </row>
    <row r="2339" spans="15:24" x14ac:dyDescent="0.55000000000000004">
      <c r="O2339" s="1"/>
      <c r="V2339" s="1"/>
      <c r="X2339" s="1"/>
    </row>
    <row r="2340" spans="15:24" x14ac:dyDescent="0.55000000000000004">
      <c r="O2340" s="1"/>
      <c r="V2340" s="1"/>
      <c r="X2340" s="1"/>
    </row>
    <row r="2341" spans="15:24" x14ac:dyDescent="0.55000000000000004">
      <c r="O2341" s="1"/>
      <c r="V2341" s="1"/>
      <c r="X2341" s="1"/>
    </row>
    <row r="2342" spans="15:24" x14ac:dyDescent="0.55000000000000004">
      <c r="O2342" s="1"/>
      <c r="V2342" s="1"/>
      <c r="X2342" s="1"/>
    </row>
    <row r="2343" spans="15:24" x14ac:dyDescent="0.55000000000000004">
      <c r="O2343" s="1"/>
      <c r="V2343" s="1"/>
      <c r="X2343" s="1"/>
    </row>
    <row r="2344" spans="15:24" x14ac:dyDescent="0.55000000000000004">
      <c r="O2344" s="1"/>
      <c r="V2344" s="1"/>
      <c r="X2344" s="1"/>
    </row>
    <row r="2345" spans="15:24" x14ac:dyDescent="0.55000000000000004">
      <c r="O2345" s="1"/>
      <c r="V2345" s="1"/>
      <c r="X2345" s="1"/>
    </row>
    <row r="2346" spans="15:24" x14ac:dyDescent="0.55000000000000004">
      <c r="O2346" s="1"/>
      <c r="V2346" s="1"/>
      <c r="X2346" s="1"/>
    </row>
    <row r="2347" spans="15:24" x14ac:dyDescent="0.55000000000000004">
      <c r="O2347" s="1"/>
      <c r="V2347" s="1"/>
      <c r="X2347" s="1"/>
    </row>
    <row r="2348" spans="15:24" x14ac:dyDescent="0.55000000000000004">
      <c r="O2348" s="1"/>
      <c r="V2348" s="1"/>
      <c r="X2348" s="1"/>
    </row>
    <row r="2349" spans="15:24" x14ac:dyDescent="0.55000000000000004">
      <c r="O2349" s="1"/>
      <c r="V2349" s="1"/>
      <c r="X2349" s="1"/>
    </row>
    <row r="2350" spans="15:24" x14ac:dyDescent="0.55000000000000004">
      <c r="O2350" s="1"/>
      <c r="V2350" s="1"/>
      <c r="X2350" s="1"/>
    </row>
    <row r="2351" spans="15:24" x14ac:dyDescent="0.55000000000000004">
      <c r="O2351" s="1"/>
      <c r="V2351" s="1"/>
      <c r="X2351" s="1"/>
    </row>
    <row r="2352" spans="15:24" x14ac:dyDescent="0.55000000000000004">
      <c r="O2352" s="1"/>
      <c r="V2352" s="1"/>
      <c r="X2352" s="1"/>
    </row>
    <row r="2353" spans="15:24" x14ac:dyDescent="0.55000000000000004">
      <c r="O2353" s="1"/>
      <c r="V2353" s="1"/>
      <c r="X2353" s="1"/>
    </row>
    <row r="2354" spans="15:24" x14ac:dyDescent="0.55000000000000004">
      <c r="O2354" s="1"/>
      <c r="V2354" s="1"/>
      <c r="X2354" s="1"/>
    </row>
    <row r="2355" spans="15:24" x14ac:dyDescent="0.55000000000000004">
      <c r="O2355" s="1"/>
      <c r="V2355" s="1"/>
      <c r="X2355" s="1"/>
    </row>
    <row r="2356" spans="15:24" x14ac:dyDescent="0.55000000000000004">
      <c r="O2356" s="1"/>
      <c r="V2356" s="1"/>
      <c r="X2356" s="1"/>
    </row>
    <row r="2357" spans="15:24" x14ac:dyDescent="0.55000000000000004">
      <c r="O2357" s="1"/>
      <c r="V2357" s="1"/>
      <c r="X2357" s="1"/>
    </row>
    <row r="2358" spans="15:24" x14ac:dyDescent="0.55000000000000004">
      <c r="O2358" s="1"/>
      <c r="V2358" s="1"/>
      <c r="X2358" s="1"/>
    </row>
    <row r="2359" spans="15:24" x14ac:dyDescent="0.55000000000000004">
      <c r="O2359" s="1"/>
      <c r="V2359" s="1"/>
      <c r="X2359" s="1"/>
    </row>
    <row r="2360" spans="15:24" x14ac:dyDescent="0.55000000000000004">
      <c r="O2360" s="1"/>
      <c r="V2360" s="1"/>
      <c r="X2360" s="1"/>
    </row>
    <row r="2361" spans="15:24" x14ac:dyDescent="0.55000000000000004">
      <c r="O2361" s="1"/>
      <c r="V2361" s="1"/>
      <c r="X2361" s="1"/>
    </row>
    <row r="2362" spans="15:24" x14ac:dyDescent="0.55000000000000004">
      <c r="O2362" s="1"/>
      <c r="V2362" s="1"/>
      <c r="X2362" s="1"/>
    </row>
    <row r="2363" spans="15:24" x14ac:dyDescent="0.55000000000000004">
      <c r="O2363" s="1"/>
      <c r="V2363" s="1"/>
      <c r="X2363" s="1"/>
    </row>
    <row r="2364" spans="15:24" x14ac:dyDescent="0.55000000000000004">
      <c r="O2364" s="1"/>
      <c r="V2364" s="1"/>
      <c r="X2364" s="1"/>
    </row>
    <row r="2365" spans="15:24" x14ac:dyDescent="0.55000000000000004">
      <c r="O2365" s="1"/>
      <c r="V2365" s="1"/>
      <c r="X2365" s="1"/>
    </row>
    <row r="2366" spans="15:24" x14ac:dyDescent="0.55000000000000004">
      <c r="O2366" s="1"/>
      <c r="V2366" s="1"/>
      <c r="X2366" s="1"/>
    </row>
    <row r="2367" spans="15:24" x14ac:dyDescent="0.55000000000000004">
      <c r="O2367" s="1"/>
      <c r="V2367" s="1"/>
      <c r="X2367" s="1"/>
    </row>
    <row r="2368" spans="15:24" x14ac:dyDescent="0.55000000000000004">
      <c r="O2368" s="1"/>
      <c r="V2368" s="1"/>
      <c r="X2368" s="1"/>
    </row>
    <row r="2369" spans="15:24" x14ac:dyDescent="0.55000000000000004">
      <c r="O2369" s="1"/>
      <c r="V2369" s="1"/>
      <c r="X2369" s="1"/>
    </row>
    <row r="2370" spans="15:24" x14ac:dyDescent="0.55000000000000004">
      <c r="O2370" s="1"/>
      <c r="V2370" s="1"/>
      <c r="X2370" s="1"/>
    </row>
    <row r="2371" spans="15:24" x14ac:dyDescent="0.55000000000000004">
      <c r="O2371" s="1"/>
      <c r="V2371" s="1"/>
      <c r="X2371" s="1"/>
    </row>
    <row r="2372" spans="15:24" x14ac:dyDescent="0.55000000000000004">
      <c r="O2372" s="1"/>
      <c r="V2372" s="1"/>
      <c r="X2372" s="1"/>
    </row>
    <row r="2373" spans="15:24" x14ac:dyDescent="0.55000000000000004">
      <c r="O2373" s="1"/>
      <c r="V2373" s="1"/>
      <c r="X2373" s="1"/>
    </row>
    <row r="2374" spans="15:24" x14ac:dyDescent="0.55000000000000004">
      <c r="O2374" s="1"/>
      <c r="V2374" s="1"/>
      <c r="X2374" s="1"/>
    </row>
    <row r="2375" spans="15:24" x14ac:dyDescent="0.55000000000000004">
      <c r="O2375" s="1"/>
      <c r="V2375" s="1"/>
      <c r="X2375" s="1"/>
    </row>
    <row r="2376" spans="15:24" x14ac:dyDescent="0.55000000000000004">
      <c r="O2376" s="1"/>
      <c r="V2376" s="1"/>
      <c r="X2376" s="1"/>
    </row>
    <row r="2377" spans="15:24" x14ac:dyDescent="0.55000000000000004">
      <c r="O2377" s="1"/>
      <c r="V2377" s="1"/>
      <c r="X2377" s="1"/>
    </row>
    <row r="2378" spans="15:24" x14ac:dyDescent="0.55000000000000004">
      <c r="O2378" s="1"/>
      <c r="V2378" s="1"/>
      <c r="X2378" s="1"/>
    </row>
    <row r="2379" spans="15:24" x14ac:dyDescent="0.55000000000000004">
      <c r="O2379" s="1"/>
      <c r="V2379" s="1"/>
      <c r="X2379" s="1"/>
    </row>
    <row r="2380" spans="15:24" x14ac:dyDescent="0.55000000000000004">
      <c r="O2380" s="1"/>
      <c r="V2380" s="1"/>
      <c r="X2380" s="1"/>
    </row>
    <row r="2381" spans="15:24" x14ac:dyDescent="0.55000000000000004">
      <c r="O2381" s="1"/>
      <c r="V2381" s="1"/>
      <c r="X2381" s="1"/>
    </row>
    <row r="2382" spans="15:24" x14ac:dyDescent="0.55000000000000004">
      <c r="O2382" s="1"/>
      <c r="V2382" s="1"/>
      <c r="X2382" s="1"/>
    </row>
    <row r="2383" spans="15:24" x14ac:dyDescent="0.55000000000000004">
      <c r="O2383" s="1"/>
      <c r="V2383" s="1"/>
      <c r="X2383" s="1"/>
    </row>
    <row r="2384" spans="15:24" x14ac:dyDescent="0.55000000000000004">
      <c r="O2384" s="1"/>
      <c r="V2384" s="1"/>
      <c r="X2384" s="1"/>
    </row>
    <row r="2385" spans="15:24" x14ac:dyDescent="0.55000000000000004">
      <c r="O2385" s="1"/>
      <c r="V2385" s="1"/>
      <c r="X2385" s="1"/>
    </row>
    <row r="2386" spans="15:24" x14ac:dyDescent="0.55000000000000004">
      <c r="O2386" s="1"/>
      <c r="V2386" s="1"/>
      <c r="X2386" s="1"/>
    </row>
    <row r="2387" spans="15:24" x14ac:dyDescent="0.55000000000000004">
      <c r="O2387" s="1"/>
      <c r="V2387" s="1"/>
      <c r="X2387" s="1"/>
    </row>
    <row r="2388" spans="15:24" x14ac:dyDescent="0.55000000000000004">
      <c r="O2388" s="1"/>
      <c r="V2388" s="1"/>
      <c r="X2388" s="1"/>
    </row>
    <row r="2389" spans="15:24" x14ac:dyDescent="0.55000000000000004">
      <c r="O2389" s="1"/>
      <c r="V2389" s="1"/>
      <c r="X2389" s="1"/>
    </row>
    <row r="2390" spans="15:24" x14ac:dyDescent="0.55000000000000004">
      <c r="O2390" s="1"/>
      <c r="V2390" s="1"/>
      <c r="X2390" s="1"/>
    </row>
    <row r="2391" spans="15:24" x14ac:dyDescent="0.55000000000000004">
      <c r="O2391" s="1"/>
      <c r="V2391" s="1"/>
      <c r="X2391" s="1"/>
    </row>
    <row r="2392" spans="15:24" x14ac:dyDescent="0.55000000000000004">
      <c r="O2392" s="1"/>
      <c r="V2392" s="1"/>
      <c r="X2392" s="1"/>
    </row>
    <row r="2393" spans="15:24" x14ac:dyDescent="0.55000000000000004">
      <c r="O2393" s="1"/>
      <c r="V2393" s="1"/>
      <c r="X2393" s="1"/>
    </row>
    <row r="2394" spans="15:24" x14ac:dyDescent="0.55000000000000004">
      <c r="O2394" s="1"/>
      <c r="V2394" s="1"/>
      <c r="X2394" s="1"/>
    </row>
    <row r="2395" spans="15:24" x14ac:dyDescent="0.55000000000000004">
      <c r="O2395" s="1"/>
      <c r="V2395" s="1"/>
      <c r="X2395" s="1"/>
    </row>
    <row r="2396" spans="15:24" x14ac:dyDescent="0.55000000000000004">
      <c r="O2396" s="1"/>
      <c r="V2396" s="1"/>
      <c r="X2396" s="1"/>
    </row>
    <row r="2397" spans="15:24" x14ac:dyDescent="0.55000000000000004">
      <c r="O2397" s="1"/>
      <c r="V2397" s="1"/>
      <c r="X2397" s="1"/>
    </row>
    <row r="2398" spans="15:24" x14ac:dyDescent="0.55000000000000004">
      <c r="O2398" s="1"/>
      <c r="V2398" s="1"/>
      <c r="X2398" s="1"/>
    </row>
    <row r="2399" spans="15:24" x14ac:dyDescent="0.55000000000000004">
      <c r="O2399" s="1"/>
      <c r="V2399" s="1"/>
      <c r="X2399" s="1"/>
    </row>
    <row r="2400" spans="15:24" x14ac:dyDescent="0.55000000000000004">
      <c r="O2400" s="1"/>
      <c r="V2400" s="1"/>
      <c r="X2400" s="1"/>
    </row>
    <row r="2401" spans="15:24" x14ac:dyDescent="0.55000000000000004">
      <c r="O2401" s="1"/>
      <c r="V2401" s="1"/>
      <c r="X2401" s="1"/>
    </row>
    <row r="2402" spans="15:24" x14ac:dyDescent="0.55000000000000004">
      <c r="O2402" s="1"/>
      <c r="V2402" s="1"/>
      <c r="X2402" s="1"/>
    </row>
    <row r="2403" spans="15:24" x14ac:dyDescent="0.55000000000000004">
      <c r="O2403" s="1"/>
      <c r="V2403" s="1"/>
      <c r="X2403" s="1"/>
    </row>
    <row r="2404" spans="15:24" x14ac:dyDescent="0.55000000000000004">
      <c r="O2404" s="1"/>
      <c r="V2404" s="1"/>
      <c r="X2404" s="1"/>
    </row>
    <row r="2405" spans="15:24" x14ac:dyDescent="0.55000000000000004">
      <c r="O2405" s="1"/>
      <c r="V2405" s="1"/>
      <c r="X2405" s="1"/>
    </row>
    <row r="2406" spans="15:24" x14ac:dyDescent="0.55000000000000004">
      <c r="O2406" s="1"/>
      <c r="V2406" s="1"/>
      <c r="X2406" s="1"/>
    </row>
    <row r="2407" spans="15:24" x14ac:dyDescent="0.55000000000000004">
      <c r="O2407" s="1"/>
      <c r="V2407" s="1"/>
      <c r="X2407" s="1"/>
    </row>
    <row r="2408" spans="15:24" x14ac:dyDescent="0.55000000000000004">
      <c r="O2408" s="1"/>
      <c r="V2408" s="1"/>
      <c r="X2408" s="1"/>
    </row>
    <row r="2409" spans="15:24" x14ac:dyDescent="0.55000000000000004">
      <c r="O2409" s="1"/>
      <c r="V2409" s="1"/>
      <c r="X2409" s="1"/>
    </row>
    <row r="2410" spans="15:24" x14ac:dyDescent="0.55000000000000004">
      <c r="O2410" s="1"/>
      <c r="V2410" s="1"/>
      <c r="X2410" s="1"/>
    </row>
    <row r="2411" spans="15:24" x14ac:dyDescent="0.55000000000000004">
      <c r="O2411" s="1"/>
      <c r="V2411" s="1"/>
      <c r="X2411" s="1"/>
    </row>
    <row r="2412" spans="15:24" x14ac:dyDescent="0.55000000000000004">
      <c r="O2412" s="1"/>
      <c r="V2412" s="1"/>
      <c r="X2412" s="1"/>
    </row>
    <row r="2413" spans="15:24" x14ac:dyDescent="0.55000000000000004">
      <c r="O2413" s="1"/>
      <c r="V2413" s="1"/>
      <c r="X2413" s="1"/>
    </row>
    <row r="2414" spans="15:24" x14ac:dyDescent="0.55000000000000004">
      <c r="O2414" s="1"/>
      <c r="V2414" s="1"/>
      <c r="X2414" s="1"/>
    </row>
    <row r="2415" spans="15:24" x14ac:dyDescent="0.55000000000000004">
      <c r="O2415" s="1"/>
      <c r="V2415" s="1"/>
      <c r="X2415" s="1"/>
    </row>
    <row r="2416" spans="15:24" x14ac:dyDescent="0.55000000000000004">
      <c r="O2416" s="1"/>
      <c r="V2416" s="1"/>
      <c r="X2416" s="1"/>
    </row>
    <row r="2417" spans="15:24" x14ac:dyDescent="0.55000000000000004">
      <c r="O2417" s="1"/>
      <c r="V2417" s="1"/>
      <c r="X2417" s="1"/>
    </row>
    <row r="2418" spans="15:24" x14ac:dyDescent="0.55000000000000004">
      <c r="O2418" s="1"/>
      <c r="V2418" s="1"/>
      <c r="X2418" s="1"/>
    </row>
    <row r="2419" spans="15:24" x14ac:dyDescent="0.55000000000000004">
      <c r="O2419" s="1"/>
      <c r="V2419" s="1"/>
      <c r="X2419" s="1"/>
    </row>
    <row r="2420" spans="15:24" x14ac:dyDescent="0.55000000000000004">
      <c r="O2420" s="1"/>
      <c r="V2420" s="1"/>
      <c r="X2420" s="1"/>
    </row>
    <row r="2421" spans="15:24" x14ac:dyDescent="0.55000000000000004">
      <c r="O2421" s="1"/>
      <c r="V2421" s="1"/>
      <c r="X2421" s="1"/>
    </row>
    <row r="2422" spans="15:24" x14ac:dyDescent="0.55000000000000004">
      <c r="O2422" s="1"/>
      <c r="V2422" s="1"/>
      <c r="X2422" s="1"/>
    </row>
    <row r="2423" spans="15:24" x14ac:dyDescent="0.55000000000000004">
      <c r="O2423" s="1"/>
      <c r="V2423" s="1"/>
      <c r="X2423" s="1"/>
    </row>
    <row r="2424" spans="15:24" x14ac:dyDescent="0.55000000000000004">
      <c r="O2424" s="1"/>
      <c r="V2424" s="1"/>
      <c r="X2424" s="1"/>
    </row>
    <row r="2425" spans="15:24" x14ac:dyDescent="0.55000000000000004">
      <c r="O2425" s="1"/>
      <c r="V2425" s="1"/>
      <c r="X2425" s="1"/>
    </row>
    <row r="2426" spans="15:24" x14ac:dyDescent="0.55000000000000004">
      <c r="O2426" s="1"/>
      <c r="V2426" s="1"/>
      <c r="X2426" s="1"/>
    </row>
    <row r="2427" spans="15:24" x14ac:dyDescent="0.55000000000000004">
      <c r="O2427" s="1"/>
      <c r="V2427" s="1"/>
      <c r="X2427" s="1"/>
    </row>
    <row r="2428" spans="15:24" x14ac:dyDescent="0.55000000000000004">
      <c r="O2428" s="1"/>
      <c r="V2428" s="1"/>
      <c r="X2428" s="1"/>
    </row>
    <row r="2429" spans="15:24" x14ac:dyDescent="0.55000000000000004">
      <c r="O2429" s="1"/>
      <c r="V2429" s="1"/>
      <c r="X2429" s="1"/>
    </row>
    <row r="2430" spans="15:24" x14ac:dyDescent="0.55000000000000004">
      <c r="O2430" s="1"/>
      <c r="V2430" s="1"/>
      <c r="X2430" s="1"/>
    </row>
    <row r="2431" spans="15:24" x14ac:dyDescent="0.55000000000000004">
      <c r="O2431" s="1"/>
      <c r="V2431" s="1"/>
      <c r="X2431" s="1"/>
    </row>
    <row r="2432" spans="15:24" x14ac:dyDescent="0.55000000000000004">
      <c r="O2432" s="1"/>
      <c r="V2432" s="1"/>
      <c r="X2432" s="1"/>
    </row>
    <row r="2433" spans="15:24" x14ac:dyDescent="0.55000000000000004">
      <c r="O2433" s="1"/>
      <c r="V2433" s="1"/>
      <c r="X2433" s="1"/>
    </row>
    <row r="2434" spans="15:24" x14ac:dyDescent="0.55000000000000004">
      <c r="O2434" s="1"/>
      <c r="V2434" s="1"/>
      <c r="X2434" s="1"/>
    </row>
    <row r="2435" spans="15:24" x14ac:dyDescent="0.55000000000000004">
      <c r="O2435" s="1"/>
      <c r="V2435" s="1"/>
      <c r="X2435" s="1"/>
    </row>
    <row r="2436" spans="15:24" x14ac:dyDescent="0.55000000000000004">
      <c r="O2436" s="1"/>
      <c r="V2436" s="1"/>
      <c r="X2436" s="1"/>
    </row>
    <row r="2437" spans="15:24" x14ac:dyDescent="0.55000000000000004">
      <c r="O2437" s="1"/>
      <c r="V2437" s="1"/>
      <c r="X2437" s="1"/>
    </row>
    <row r="2438" spans="15:24" x14ac:dyDescent="0.55000000000000004">
      <c r="O2438" s="1"/>
      <c r="V2438" s="1"/>
      <c r="X2438" s="1"/>
    </row>
    <row r="2439" spans="15:24" x14ac:dyDescent="0.55000000000000004">
      <c r="O2439" s="1"/>
      <c r="V2439" s="1"/>
      <c r="X2439" s="1"/>
    </row>
    <row r="2440" spans="15:24" x14ac:dyDescent="0.55000000000000004">
      <c r="O2440" s="1"/>
      <c r="V2440" s="1"/>
      <c r="X2440" s="1"/>
    </row>
    <row r="2441" spans="15:24" x14ac:dyDescent="0.55000000000000004">
      <c r="O2441" s="1"/>
      <c r="V2441" s="1"/>
      <c r="X2441" s="1"/>
    </row>
    <row r="2442" spans="15:24" x14ac:dyDescent="0.55000000000000004">
      <c r="O2442" s="1"/>
      <c r="V2442" s="1"/>
      <c r="X2442" s="1"/>
    </row>
    <row r="2443" spans="15:24" x14ac:dyDescent="0.55000000000000004">
      <c r="O2443" s="1"/>
      <c r="V2443" s="1"/>
      <c r="X2443" s="1"/>
    </row>
    <row r="2444" spans="15:24" x14ac:dyDescent="0.55000000000000004">
      <c r="O2444" s="1"/>
      <c r="V2444" s="1"/>
      <c r="X2444" s="1"/>
    </row>
    <row r="2445" spans="15:24" x14ac:dyDescent="0.55000000000000004">
      <c r="O2445" s="1"/>
      <c r="V2445" s="1"/>
      <c r="X2445" s="1"/>
    </row>
    <row r="2446" spans="15:24" x14ac:dyDescent="0.55000000000000004">
      <c r="O2446" s="1"/>
      <c r="V2446" s="1"/>
      <c r="X2446" s="1"/>
    </row>
    <row r="2447" spans="15:24" x14ac:dyDescent="0.55000000000000004">
      <c r="O2447" s="1"/>
      <c r="V2447" s="1"/>
      <c r="X2447" s="1"/>
    </row>
    <row r="2448" spans="15:24" x14ac:dyDescent="0.55000000000000004">
      <c r="O2448" s="1"/>
      <c r="V2448" s="1"/>
      <c r="X2448" s="1"/>
    </row>
    <row r="2449" spans="15:24" x14ac:dyDescent="0.55000000000000004">
      <c r="O2449" s="1"/>
      <c r="V2449" s="1"/>
      <c r="X2449" s="1"/>
    </row>
    <row r="2450" spans="15:24" x14ac:dyDescent="0.55000000000000004">
      <c r="O2450" s="1"/>
      <c r="V2450" s="1"/>
      <c r="X2450" s="1"/>
    </row>
    <row r="2451" spans="15:24" x14ac:dyDescent="0.55000000000000004">
      <c r="O2451" s="1"/>
      <c r="V2451" s="1"/>
      <c r="X2451" s="1"/>
    </row>
    <row r="2452" spans="15:24" x14ac:dyDescent="0.55000000000000004">
      <c r="O2452" s="1"/>
      <c r="V2452" s="1"/>
      <c r="X2452" s="1"/>
    </row>
    <row r="2453" spans="15:24" x14ac:dyDescent="0.55000000000000004">
      <c r="O2453" s="1"/>
      <c r="V2453" s="1"/>
      <c r="X2453" s="1"/>
    </row>
    <row r="2454" spans="15:24" x14ac:dyDescent="0.55000000000000004">
      <c r="O2454" s="1"/>
      <c r="V2454" s="1"/>
      <c r="X2454" s="1"/>
    </row>
    <row r="2455" spans="15:24" x14ac:dyDescent="0.55000000000000004">
      <c r="O2455" s="1"/>
      <c r="V2455" s="1"/>
      <c r="X2455" s="1"/>
    </row>
    <row r="2456" spans="15:24" x14ac:dyDescent="0.55000000000000004">
      <c r="O2456" s="1"/>
      <c r="V2456" s="1"/>
      <c r="X2456" s="1"/>
    </row>
    <row r="2457" spans="15:24" x14ac:dyDescent="0.55000000000000004">
      <c r="O2457" s="1"/>
      <c r="V2457" s="1"/>
      <c r="X2457" s="1"/>
    </row>
    <row r="2458" spans="15:24" x14ac:dyDescent="0.55000000000000004">
      <c r="O2458" s="1"/>
      <c r="V2458" s="1"/>
      <c r="X2458" s="1"/>
    </row>
    <row r="2459" spans="15:24" x14ac:dyDescent="0.55000000000000004">
      <c r="O2459" s="1"/>
      <c r="V2459" s="1"/>
      <c r="X2459" s="1"/>
    </row>
    <row r="2460" spans="15:24" x14ac:dyDescent="0.55000000000000004">
      <c r="O2460" s="1"/>
      <c r="V2460" s="1"/>
      <c r="X2460" s="1"/>
    </row>
    <row r="2461" spans="15:24" x14ac:dyDescent="0.55000000000000004">
      <c r="O2461" s="1"/>
      <c r="V2461" s="1"/>
      <c r="X2461" s="1"/>
    </row>
    <row r="2462" spans="15:24" x14ac:dyDescent="0.55000000000000004">
      <c r="O2462" s="1"/>
      <c r="V2462" s="1"/>
      <c r="X2462" s="1"/>
    </row>
    <row r="2463" spans="15:24" x14ac:dyDescent="0.55000000000000004">
      <c r="O2463" s="1"/>
      <c r="V2463" s="1"/>
      <c r="X2463" s="1"/>
    </row>
    <row r="2464" spans="15:24" x14ac:dyDescent="0.55000000000000004">
      <c r="O2464" s="1"/>
      <c r="V2464" s="1"/>
      <c r="X2464" s="1"/>
    </row>
    <row r="2465" spans="15:24" x14ac:dyDescent="0.55000000000000004">
      <c r="O2465" s="1"/>
      <c r="V2465" s="1"/>
      <c r="X2465" s="1"/>
    </row>
    <row r="2466" spans="15:24" x14ac:dyDescent="0.55000000000000004">
      <c r="O2466" s="1"/>
      <c r="V2466" s="1"/>
      <c r="X2466" s="1"/>
    </row>
    <row r="2467" spans="15:24" x14ac:dyDescent="0.55000000000000004">
      <c r="O2467" s="1"/>
      <c r="V2467" s="1"/>
      <c r="X2467" s="1"/>
    </row>
    <row r="2468" spans="15:24" x14ac:dyDescent="0.55000000000000004">
      <c r="O2468" s="1"/>
      <c r="V2468" s="1"/>
      <c r="X2468" s="1"/>
    </row>
    <row r="2469" spans="15:24" x14ac:dyDescent="0.55000000000000004">
      <c r="O2469" s="1"/>
      <c r="V2469" s="1"/>
      <c r="X2469" s="1"/>
    </row>
    <row r="2470" spans="15:24" x14ac:dyDescent="0.55000000000000004">
      <c r="O2470" s="1"/>
      <c r="V2470" s="1"/>
      <c r="X2470" s="1"/>
    </row>
    <row r="2471" spans="15:24" x14ac:dyDescent="0.55000000000000004">
      <c r="O2471" s="1"/>
      <c r="V2471" s="1"/>
      <c r="X2471" s="1"/>
    </row>
    <row r="2472" spans="15:24" x14ac:dyDescent="0.55000000000000004">
      <c r="O2472" s="1"/>
      <c r="V2472" s="1"/>
      <c r="X2472" s="1"/>
    </row>
    <row r="2473" spans="15:24" x14ac:dyDescent="0.55000000000000004">
      <c r="O2473" s="1"/>
      <c r="V2473" s="1"/>
      <c r="X2473" s="1"/>
    </row>
    <row r="2474" spans="15:24" x14ac:dyDescent="0.55000000000000004">
      <c r="O2474" s="1"/>
      <c r="V2474" s="1"/>
      <c r="X2474" s="1"/>
    </row>
    <row r="2475" spans="15:24" x14ac:dyDescent="0.55000000000000004">
      <c r="O2475" s="1"/>
      <c r="V2475" s="1"/>
      <c r="X2475" s="1"/>
    </row>
    <row r="2476" spans="15:24" x14ac:dyDescent="0.55000000000000004">
      <c r="O2476" s="1"/>
      <c r="V2476" s="1"/>
      <c r="X2476" s="1"/>
    </row>
    <row r="2477" spans="15:24" x14ac:dyDescent="0.55000000000000004">
      <c r="O2477" s="1"/>
      <c r="V2477" s="1"/>
      <c r="X2477" s="1"/>
    </row>
    <row r="2478" spans="15:24" x14ac:dyDescent="0.55000000000000004">
      <c r="O2478" s="1"/>
      <c r="V2478" s="1"/>
      <c r="X2478" s="1"/>
    </row>
    <row r="2479" spans="15:24" x14ac:dyDescent="0.55000000000000004">
      <c r="O2479" s="1"/>
      <c r="V2479" s="1"/>
      <c r="X2479" s="1"/>
    </row>
    <row r="2480" spans="15:24" x14ac:dyDescent="0.55000000000000004">
      <c r="O2480" s="1"/>
      <c r="V2480" s="1"/>
      <c r="X2480" s="1"/>
    </row>
    <row r="2481" spans="15:24" x14ac:dyDescent="0.55000000000000004">
      <c r="O2481" s="1"/>
      <c r="V2481" s="1"/>
      <c r="X2481" s="1"/>
    </row>
    <row r="2482" spans="15:24" x14ac:dyDescent="0.55000000000000004">
      <c r="O2482" s="1"/>
      <c r="V2482" s="1"/>
      <c r="X2482" s="1"/>
    </row>
    <row r="2483" spans="15:24" x14ac:dyDescent="0.55000000000000004">
      <c r="O2483" s="1"/>
      <c r="V2483" s="1"/>
      <c r="X2483" s="1"/>
    </row>
    <row r="2484" spans="15:24" x14ac:dyDescent="0.55000000000000004">
      <c r="O2484" s="1"/>
      <c r="V2484" s="1"/>
      <c r="X2484" s="1"/>
    </row>
    <row r="2485" spans="15:24" x14ac:dyDescent="0.55000000000000004">
      <c r="O2485" s="1"/>
      <c r="V2485" s="1"/>
      <c r="X2485" s="1"/>
    </row>
    <row r="2486" spans="15:24" x14ac:dyDescent="0.55000000000000004">
      <c r="O2486" s="1"/>
      <c r="V2486" s="1"/>
      <c r="X2486" s="1"/>
    </row>
    <row r="2487" spans="15:24" x14ac:dyDescent="0.55000000000000004">
      <c r="O2487" s="1"/>
      <c r="V2487" s="1"/>
      <c r="X2487" s="1"/>
    </row>
    <row r="2488" spans="15:24" x14ac:dyDescent="0.55000000000000004">
      <c r="O2488" s="1"/>
      <c r="V2488" s="1"/>
      <c r="X2488" s="1"/>
    </row>
    <row r="2489" spans="15:24" x14ac:dyDescent="0.55000000000000004">
      <c r="O2489" s="1"/>
      <c r="V2489" s="1"/>
      <c r="X2489" s="1"/>
    </row>
    <row r="2490" spans="15:24" x14ac:dyDescent="0.55000000000000004">
      <c r="O2490" s="1"/>
      <c r="V2490" s="1"/>
      <c r="X2490" s="1"/>
    </row>
    <row r="2491" spans="15:24" x14ac:dyDescent="0.55000000000000004">
      <c r="O2491" s="1"/>
      <c r="V2491" s="1"/>
      <c r="X2491" s="1"/>
    </row>
    <row r="2492" spans="15:24" x14ac:dyDescent="0.55000000000000004">
      <c r="O2492" s="1"/>
      <c r="V2492" s="1"/>
      <c r="X2492" s="1"/>
    </row>
    <row r="2493" spans="15:24" x14ac:dyDescent="0.55000000000000004">
      <c r="O2493" s="1"/>
      <c r="V2493" s="1"/>
      <c r="X2493" s="1"/>
    </row>
    <row r="2494" spans="15:24" x14ac:dyDescent="0.55000000000000004">
      <c r="O2494" s="1"/>
      <c r="V2494" s="1"/>
      <c r="X2494" s="1"/>
    </row>
    <row r="2495" spans="15:24" x14ac:dyDescent="0.55000000000000004">
      <c r="O2495" s="1"/>
      <c r="V2495" s="1"/>
      <c r="X2495" s="1"/>
    </row>
    <row r="2496" spans="15:24" x14ac:dyDescent="0.55000000000000004">
      <c r="O2496" s="1"/>
      <c r="V2496" s="1"/>
      <c r="X2496" s="1"/>
    </row>
    <row r="2497" spans="15:24" x14ac:dyDescent="0.55000000000000004">
      <c r="O2497" s="1"/>
      <c r="V2497" s="1"/>
      <c r="X2497" s="1"/>
    </row>
    <row r="2498" spans="15:24" x14ac:dyDescent="0.55000000000000004">
      <c r="O2498" s="1"/>
      <c r="V2498" s="1"/>
      <c r="X2498" s="1"/>
    </row>
    <row r="2499" spans="15:24" x14ac:dyDescent="0.55000000000000004">
      <c r="O2499" s="1"/>
      <c r="V2499" s="1"/>
      <c r="X2499" s="1"/>
    </row>
    <row r="2500" spans="15:24" x14ac:dyDescent="0.55000000000000004">
      <c r="O2500" s="1"/>
      <c r="V2500" s="1"/>
      <c r="X2500" s="1"/>
    </row>
    <row r="2501" spans="15:24" x14ac:dyDescent="0.55000000000000004">
      <c r="O2501" s="1"/>
      <c r="V2501" s="1"/>
      <c r="X2501" s="1"/>
    </row>
    <row r="2502" spans="15:24" x14ac:dyDescent="0.55000000000000004">
      <c r="O2502" s="1"/>
      <c r="V2502" s="1"/>
      <c r="X2502" s="1"/>
    </row>
    <row r="2503" spans="15:24" x14ac:dyDescent="0.55000000000000004">
      <c r="O2503" s="1"/>
      <c r="V2503" s="1"/>
      <c r="X2503" s="1"/>
    </row>
    <row r="2504" spans="15:24" x14ac:dyDescent="0.55000000000000004">
      <c r="O2504" s="1"/>
      <c r="V2504" s="1"/>
      <c r="X2504" s="1"/>
    </row>
    <row r="2505" spans="15:24" x14ac:dyDescent="0.55000000000000004">
      <c r="O2505" s="1"/>
      <c r="V2505" s="1"/>
      <c r="X2505" s="1"/>
    </row>
    <row r="2506" spans="15:24" x14ac:dyDescent="0.55000000000000004">
      <c r="O2506" s="1"/>
      <c r="V2506" s="1"/>
      <c r="X2506" s="1"/>
    </row>
    <row r="2507" spans="15:24" x14ac:dyDescent="0.55000000000000004">
      <c r="O2507" s="1"/>
      <c r="V2507" s="1"/>
      <c r="X2507" s="1"/>
    </row>
    <row r="2508" spans="15:24" x14ac:dyDescent="0.55000000000000004">
      <c r="O2508" s="1"/>
      <c r="V2508" s="1"/>
      <c r="X2508" s="1"/>
    </row>
    <row r="2509" spans="15:24" x14ac:dyDescent="0.55000000000000004">
      <c r="O2509" s="1"/>
      <c r="V2509" s="1"/>
      <c r="X2509" s="1"/>
    </row>
    <row r="2510" spans="15:24" x14ac:dyDescent="0.55000000000000004">
      <c r="O2510" s="1"/>
      <c r="V2510" s="1"/>
      <c r="X2510" s="1"/>
    </row>
    <row r="2511" spans="15:24" x14ac:dyDescent="0.55000000000000004">
      <c r="O2511" s="1"/>
      <c r="V2511" s="1"/>
      <c r="X2511" s="1"/>
    </row>
    <row r="2512" spans="15:24" x14ac:dyDescent="0.55000000000000004">
      <c r="O2512" s="1"/>
      <c r="V2512" s="1"/>
      <c r="X2512" s="1"/>
    </row>
    <row r="2513" spans="15:24" x14ac:dyDescent="0.55000000000000004">
      <c r="O2513" s="1"/>
      <c r="V2513" s="1"/>
      <c r="X2513" s="1"/>
    </row>
    <row r="2514" spans="15:24" x14ac:dyDescent="0.55000000000000004">
      <c r="O2514" s="1"/>
      <c r="V2514" s="1"/>
      <c r="X2514" s="1"/>
    </row>
    <row r="2515" spans="15:24" x14ac:dyDescent="0.55000000000000004">
      <c r="O2515" s="1"/>
      <c r="V2515" s="1"/>
      <c r="X2515" s="1"/>
    </row>
    <row r="2516" spans="15:24" x14ac:dyDescent="0.55000000000000004">
      <c r="O2516" s="1"/>
      <c r="V2516" s="1"/>
      <c r="X2516" s="1"/>
    </row>
    <row r="2517" spans="15:24" x14ac:dyDescent="0.55000000000000004">
      <c r="O2517" s="1"/>
      <c r="V2517" s="1"/>
      <c r="X2517" s="1"/>
    </row>
    <row r="2518" spans="15:24" x14ac:dyDescent="0.55000000000000004">
      <c r="O2518" s="1"/>
      <c r="V2518" s="1"/>
      <c r="X2518" s="1"/>
    </row>
    <row r="2519" spans="15:24" x14ac:dyDescent="0.55000000000000004">
      <c r="O2519" s="1"/>
      <c r="V2519" s="1"/>
      <c r="X2519" s="1"/>
    </row>
    <row r="2520" spans="15:24" x14ac:dyDescent="0.55000000000000004">
      <c r="O2520" s="1"/>
      <c r="V2520" s="1"/>
      <c r="X2520" s="1"/>
    </row>
    <row r="2521" spans="15:24" x14ac:dyDescent="0.55000000000000004">
      <c r="O2521" s="1"/>
      <c r="V2521" s="1"/>
      <c r="X2521" s="1"/>
    </row>
    <row r="2522" spans="15:24" x14ac:dyDescent="0.55000000000000004">
      <c r="O2522" s="1"/>
      <c r="V2522" s="1"/>
      <c r="X2522" s="1"/>
    </row>
    <row r="2523" spans="15:24" x14ac:dyDescent="0.55000000000000004">
      <c r="O2523" s="1"/>
      <c r="V2523" s="1"/>
      <c r="X2523" s="1"/>
    </row>
    <row r="2524" spans="15:24" x14ac:dyDescent="0.55000000000000004">
      <c r="O2524" s="1"/>
      <c r="V2524" s="1"/>
      <c r="X2524" s="1"/>
    </row>
    <row r="2525" spans="15:24" x14ac:dyDescent="0.55000000000000004">
      <c r="O2525" s="1"/>
      <c r="V2525" s="1"/>
      <c r="X2525" s="1"/>
    </row>
    <row r="2526" spans="15:24" x14ac:dyDescent="0.55000000000000004">
      <c r="O2526" s="1"/>
      <c r="V2526" s="1"/>
      <c r="X2526" s="1"/>
    </row>
    <row r="2527" spans="15:24" x14ac:dyDescent="0.55000000000000004">
      <c r="O2527" s="1"/>
      <c r="V2527" s="1"/>
      <c r="X2527" s="1"/>
    </row>
    <row r="2528" spans="15:24" x14ac:dyDescent="0.55000000000000004">
      <c r="O2528" s="1"/>
      <c r="V2528" s="1"/>
      <c r="X2528" s="1"/>
    </row>
    <row r="2529" spans="15:24" x14ac:dyDescent="0.55000000000000004">
      <c r="O2529" s="1"/>
      <c r="V2529" s="1"/>
      <c r="X2529" s="1"/>
    </row>
    <row r="2530" spans="15:24" x14ac:dyDescent="0.55000000000000004">
      <c r="O2530" s="1"/>
      <c r="V2530" s="1"/>
      <c r="X2530" s="1"/>
    </row>
    <row r="2531" spans="15:24" x14ac:dyDescent="0.55000000000000004">
      <c r="O2531" s="1"/>
      <c r="V2531" s="1"/>
      <c r="X2531" s="1"/>
    </row>
    <row r="2532" spans="15:24" x14ac:dyDescent="0.55000000000000004">
      <c r="O2532" s="1"/>
      <c r="V2532" s="1"/>
      <c r="X2532" s="1"/>
    </row>
    <row r="2533" spans="15:24" x14ac:dyDescent="0.55000000000000004">
      <c r="O2533" s="1"/>
      <c r="V2533" s="1"/>
      <c r="X2533" s="1"/>
    </row>
    <row r="2534" spans="15:24" x14ac:dyDescent="0.55000000000000004">
      <c r="O2534" s="1"/>
      <c r="V2534" s="1"/>
      <c r="X2534" s="1"/>
    </row>
    <row r="2535" spans="15:24" x14ac:dyDescent="0.55000000000000004">
      <c r="O2535" s="1"/>
      <c r="V2535" s="1"/>
      <c r="X2535" s="1"/>
    </row>
    <row r="2536" spans="15:24" x14ac:dyDescent="0.55000000000000004">
      <c r="O2536" s="1"/>
      <c r="V2536" s="1"/>
      <c r="X2536" s="1"/>
    </row>
    <row r="2537" spans="15:24" x14ac:dyDescent="0.55000000000000004">
      <c r="O2537" s="1"/>
      <c r="V2537" s="1"/>
      <c r="X2537" s="1"/>
    </row>
    <row r="2538" spans="15:24" x14ac:dyDescent="0.55000000000000004">
      <c r="O2538" s="1"/>
      <c r="V2538" s="1"/>
      <c r="X2538" s="1"/>
    </row>
    <row r="2539" spans="15:24" x14ac:dyDescent="0.55000000000000004">
      <c r="O2539" s="1"/>
      <c r="V2539" s="1"/>
      <c r="X2539" s="1"/>
    </row>
    <row r="2540" spans="15:24" x14ac:dyDescent="0.55000000000000004">
      <c r="O2540" s="1"/>
      <c r="V2540" s="1"/>
      <c r="X2540" s="1"/>
    </row>
    <row r="2541" spans="15:24" x14ac:dyDescent="0.55000000000000004">
      <c r="O2541" s="1"/>
      <c r="V2541" s="1"/>
      <c r="X2541" s="1"/>
    </row>
    <row r="2542" spans="15:24" x14ac:dyDescent="0.55000000000000004">
      <c r="O2542" s="1"/>
      <c r="V2542" s="1"/>
      <c r="X2542" s="1"/>
    </row>
    <row r="2543" spans="15:24" x14ac:dyDescent="0.55000000000000004">
      <c r="O2543" s="1"/>
      <c r="V2543" s="1"/>
      <c r="X2543" s="1"/>
    </row>
    <row r="2544" spans="15:24" x14ac:dyDescent="0.55000000000000004">
      <c r="O2544" s="1"/>
      <c r="V2544" s="1"/>
      <c r="X2544" s="1"/>
    </row>
    <row r="2545" spans="15:24" x14ac:dyDescent="0.55000000000000004">
      <c r="O2545" s="1"/>
      <c r="V2545" s="1"/>
      <c r="X2545" s="1"/>
    </row>
    <row r="2546" spans="15:24" x14ac:dyDescent="0.55000000000000004">
      <c r="O2546" s="1"/>
      <c r="V2546" s="1"/>
      <c r="X2546" s="1"/>
    </row>
    <row r="2547" spans="15:24" x14ac:dyDescent="0.55000000000000004">
      <c r="O2547" s="1"/>
      <c r="V2547" s="1"/>
      <c r="X2547" s="1"/>
    </row>
    <row r="2548" spans="15:24" x14ac:dyDescent="0.55000000000000004">
      <c r="O2548" s="1"/>
      <c r="V2548" s="1"/>
      <c r="X2548" s="1"/>
    </row>
    <row r="2549" spans="15:24" x14ac:dyDescent="0.55000000000000004">
      <c r="O2549" s="1"/>
      <c r="V2549" s="1"/>
      <c r="X2549" s="1"/>
    </row>
    <row r="2550" spans="15:24" x14ac:dyDescent="0.55000000000000004">
      <c r="O2550" s="1"/>
      <c r="V2550" s="1"/>
      <c r="X2550" s="1"/>
    </row>
    <row r="2551" spans="15:24" x14ac:dyDescent="0.55000000000000004">
      <c r="O2551" s="1"/>
      <c r="V2551" s="1"/>
      <c r="X2551" s="1"/>
    </row>
    <row r="2552" spans="15:24" x14ac:dyDescent="0.55000000000000004">
      <c r="O2552" s="1"/>
      <c r="V2552" s="1"/>
      <c r="X2552" s="1"/>
    </row>
    <row r="2553" spans="15:24" x14ac:dyDescent="0.55000000000000004">
      <c r="O2553" s="1"/>
      <c r="V2553" s="1"/>
      <c r="X2553" s="1"/>
    </row>
    <row r="2554" spans="15:24" x14ac:dyDescent="0.55000000000000004">
      <c r="O2554" s="1"/>
      <c r="V2554" s="1"/>
      <c r="X2554" s="1"/>
    </row>
    <row r="2555" spans="15:24" x14ac:dyDescent="0.55000000000000004">
      <c r="O2555" s="1"/>
      <c r="V2555" s="1"/>
      <c r="X2555" s="1"/>
    </row>
    <row r="2556" spans="15:24" x14ac:dyDescent="0.55000000000000004">
      <c r="O2556" s="1"/>
      <c r="V2556" s="1"/>
      <c r="X2556" s="1"/>
    </row>
    <row r="2557" spans="15:24" x14ac:dyDescent="0.55000000000000004">
      <c r="O2557" s="1"/>
      <c r="V2557" s="1"/>
      <c r="X2557" s="1"/>
    </row>
    <row r="2558" spans="15:24" x14ac:dyDescent="0.55000000000000004">
      <c r="O2558" s="1"/>
      <c r="V2558" s="1"/>
      <c r="X2558" s="1"/>
    </row>
    <row r="2559" spans="15:24" x14ac:dyDescent="0.55000000000000004">
      <c r="O2559" s="1"/>
      <c r="V2559" s="1"/>
      <c r="X2559" s="1"/>
    </row>
    <row r="2560" spans="15:24" x14ac:dyDescent="0.55000000000000004">
      <c r="O2560" s="1"/>
      <c r="V2560" s="1"/>
      <c r="X2560" s="1"/>
    </row>
    <row r="2561" spans="15:24" x14ac:dyDescent="0.55000000000000004">
      <c r="O2561" s="1"/>
      <c r="V2561" s="1"/>
      <c r="X2561" s="1"/>
    </row>
    <row r="2562" spans="15:24" x14ac:dyDescent="0.55000000000000004">
      <c r="O2562" s="1"/>
      <c r="V2562" s="1"/>
      <c r="X2562" s="1"/>
    </row>
    <row r="2563" spans="15:24" x14ac:dyDescent="0.55000000000000004">
      <c r="O2563" s="1"/>
      <c r="V2563" s="1"/>
      <c r="X2563" s="1"/>
    </row>
    <row r="2564" spans="15:24" x14ac:dyDescent="0.55000000000000004">
      <c r="O2564" s="1"/>
      <c r="V2564" s="1"/>
      <c r="X2564" s="1"/>
    </row>
    <row r="2565" spans="15:24" x14ac:dyDescent="0.55000000000000004">
      <c r="O2565" s="1"/>
      <c r="V2565" s="1"/>
      <c r="X2565" s="1"/>
    </row>
    <row r="2566" spans="15:24" x14ac:dyDescent="0.55000000000000004">
      <c r="O2566" s="1"/>
      <c r="V2566" s="1"/>
      <c r="X2566" s="1"/>
    </row>
    <row r="2567" spans="15:24" x14ac:dyDescent="0.55000000000000004">
      <c r="O2567" s="1"/>
      <c r="V2567" s="1"/>
      <c r="X2567" s="1"/>
    </row>
    <row r="2568" spans="15:24" x14ac:dyDescent="0.55000000000000004">
      <c r="O2568" s="1"/>
      <c r="V2568" s="1"/>
      <c r="X2568" s="1"/>
    </row>
    <row r="2569" spans="15:24" x14ac:dyDescent="0.55000000000000004">
      <c r="O2569" s="1"/>
      <c r="V2569" s="1"/>
      <c r="X2569" s="1"/>
    </row>
    <row r="2570" spans="15:24" x14ac:dyDescent="0.55000000000000004">
      <c r="O2570" s="1"/>
      <c r="V2570" s="1"/>
      <c r="X2570" s="1"/>
    </row>
    <row r="2571" spans="15:24" x14ac:dyDescent="0.55000000000000004">
      <c r="O2571" s="1"/>
      <c r="V2571" s="1"/>
      <c r="X2571" s="1"/>
    </row>
    <row r="2572" spans="15:24" x14ac:dyDescent="0.55000000000000004">
      <c r="O2572" s="1"/>
      <c r="V2572" s="1"/>
      <c r="X2572" s="1"/>
    </row>
    <row r="2573" spans="15:24" x14ac:dyDescent="0.55000000000000004">
      <c r="O2573" s="1"/>
      <c r="V2573" s="1"/>
      <c r="X2573" s="1"/>
    </row>
    <row r="2574" spans="15:24" x14ac:dyDescent="0.55000000000000004">
      <c r="O2574" s="1"/>
      <c r="V2574" s="1"/>
      <c r="X2574" s="1"/>
    </row>
    <row r="2575" spans="15:24" x14ac:dyDescent="0.55000000000000004">
      <c r="O2575" s="1"/>
      <c r="V2575" s="1"/>
      <c r="X2575" s="1"/>
    </row>
    <row r="2576" spans="15:24" x14ac:dyDescent="0.55000000000000004">
      <c r="O2576" s="1"/>
      <c r="V2576" s="1"/>
      <c r="X2576" s="1"/>
    </row>
    <row r="2577" spans="15:24" x14ac:dyDescent="0.55000000000000004">
      <c r="O2577" s="1"/>
      <c r="V2577" s="1"/>
      <c r="X2577" s="1"/>
    </row>
    <row r="2578" spans="15:24" x14ac:dyDescent="0.55000000000000004">
      <c r="O2578" s="1"/>
      <c r="V2578" s="1"/>
      <c r="X2578" s="1"/>
    </row>
    <row r="2579" spans="15:24" x14ac:dyDescent="0.55000000000000004">
      <c r="O2579" s="1"/>
      <c r="V2579" s="1"/>
      <c r="X2579" s="1"/>
    </row>
    <row r="2580" spans="15:24" x14ac:dyDescent="0.55000000000000004">
      <c r="O2580" s="1"/>
      <c r="V2580" s="1"/>
      <c r="X2580" s="1"/>
    </row>
    <row r="2581" spans="15:24" x14ac:dyDescent="0.55000000000000004">
      <c r="O2581" s="1"/>
      <c r="V2581" s="1"/>
      <c r="X2581" s="1"/>
    </row>
    <row r="2582" spans="15:24" x14ac:dyDescent="0.55000000000000004">
      <c r="O2582" s="1"/>
      <c r="V2582" s="1"/>
      <c r="X2582" s="1"/>
    </row>
    <row r="2583" spans="15:24" x14ac:dyDescent="0.55000000000000004">
      <c r="O2583" s="1"/>
      <c r="V2583" s="1"/>
      <c r="X2583" s="1"/>
    </row>
    <row r="2584" spans="15:24" x14ac:dyDescent="0.55000000000000004">
      <c r="O2584" s="1"/>
      <c r="V2584" s="1"/>
      <c r="X2584" s="1"/>
    </row>
    <row r="2585" spans="15:24" x14ac:dyDescent="0.55000000000000004">
      <c r="O2585" s="1"/>
      <c r="V2585" s="1"/>
      <c r="X2585" s="1"/>
    </row>
    <row r="2586" spans="15:24" x14ac:dyDescent="0.55000000000000004">
      <c r="O2586" s="1"/>
      <c r="V2586" s="1"/>
      <c r="X2586" s="1"/>
    </row>
    <row r="2587" spans="15:24" x14ac:dyDescent="0.55000000000000004">
      <c r="O2587" s="1"/>
      <c r="V2587" s="1"/>
      <c r="X2587" s="1"/>
    </row>
    <row r="2588" spans="15:24" x14ac:dyDescent="0.55000000000000004">
      <c r="O2588" s="1"/>
      <c r="V2588" s="1"/>
      <c r="X2588" s="1"/>
    </row>
    <row r="2589" spans="15:24" x14ac:dyDescent="0.55000000000000004">
      <c r="O2589" s="1"/>
      <c r="V2589" s="1"/>
      <c r="X2589" s="1"/>
    </row>
    <row r="2590" spans="15:24" x14ac:dyDescent="0.55000000000000004">
      <c r="O2590" s="1"/>
      <c r="V2590" s="1"/>
      <c r="X2590" s="1"/>
    </row>
    <row r="2591" spans="15:24" x14ac:dyDescent="0.55000000000000004">
      <c r="O2591" s="1"/>
      <c r="V2591" s="1"/>
      <c r="X2591" s="1"/>
    </row>
    <row r="2592" spans="15:24" x14ac:dyDescent="0.55000000000000004">
      <c r="O2592" s="1"/>
      <c r="V2592" s="1"/>
      <c r="X2592" s="1"/>
    </row>
    <row r="2593" spans="15:24" x14ac:dyDescent="0.55000000000000004">
      <c r="O2593" s="1"/>
      <c r="V2593" s="1"/>
      <c r="X2593" s="1"/>
    </row>
    <row r="2594" spans="15:24" x14ac:dyDescent="0.55000000000000004">
      <c r="O2594" s="1"/>
      <c r="V2594" s="1"/>
      <c r="X2594" s="1"/>
    </row>
    <row r="2595" spans="15:24" x14ac:dyDescent="0.55000000000000004">
      <c r="O2595" s="1"/>
      <c r="V2595" s="1"/>
      <c r="X2595" s="1"/>
    </row>
    <row r="2596" spans="15:24" x14ac:dyDescent="0.55000000000000004">
      <c r="O2596" s="1"/>
      <c r="V2596" s="1"/>
      <c r="X2596" s="1"/>
    </row>
    <row r="2597" spans="15:24" x14ac:dyDescent="0.55000000000000004">
      <c r="O2597" s="1"/>
      <c r="V2597" s="1"/>
      <c r="X2597" s="1"/>
    </row>
    <row r="2598" spans="15:24" x14ac:dyDescent="0.55000000000000004">
      <c r="O2598" s="1"/>
      <c r="V2598" s="1"/>
      <c r="X2598" s="1"/>
    </row>
    <row r="2599" spans="15:24" x14ac:dyDescent="0.55000000000000004">
      <c r="O2599" s="1"/>
      <c r="V2599" s="1"/>
      <c r="X2599" s="1"/>
    </row>
    <row r="2600" spans="15:24" x14ac:dyDescent="0.55000000000000004">
      <c r="O2600" s="1"/>
      <c r="V2600" s="1"/>
      <c r="X2600" s="1"/>
    </row>
    <row r="2601" spans="15:24" x14ac:dyDescent="0.55000000000000004">
      <c r="O2601" s="1"/>
      <c r="V2601" s="1"/>
      <c r="X2601" s="1"/>
    </row>
    <row r="2602" spans="15:24" x14ac:dyDescent="0.55000000000000004">
      <c r="O2602" s="1"/>
      <c r="V2602" s="1"/>
      <c r="X2602" s="1"/>
    </row>
    <row r="2603" spans="15:24" x14ac:dyDescent="0.55000000000000004">
      <c r="O2603" s="1"/>
      <c r="V2603" s="1"/>
      <c r="X2603" s="1"/>
    </row>
    <row r="2604" spans="15:24" x14ac:dyDescent="0.55000000000000004">
      <c r="O2604" s="1"/>
      <c r="V2604" s="1"/>
      <c r="X2604" s="1"/>
    </row>
    <row r="2605" spans="15:24" x14ac:dyDescent="0.55000000000000004">
      <c r="O2605" s="1"/>
      <c r="V2605" s="1"/>
      <c r="X2605" s="1"/>
    </row>
    <row r="2606" spans="15:24" x14ac:dyDescent="0.55000000000000004">
      <c r="O2606" s="1"/>
      <c r="V2606" s="1"/>
      <c r="X2606" s="1"/>
    </row>
    <row r="2607" spans="15:24" x14ac:dyDescent="0.55000000000000004">
      <c r="O2607" s="1"/>
      <c r="V2607" s="1"/>
      <c r="X2607" s="1"/>
    </row>
    <row r="2608" spans="15:24" x14ac:dyDescent="0.55000000000000004">
      <c r="O2608" s="1"/>
      <c r="V2608" s="1"/>
      <c r="X2608" s="1"/>
    </row>
    <row r="2609" spans="15:24" x14ac:dyDescent="0.55000000000000004">
      <c r="O2609" s="1"/>
      <c r="V2609" s="1"/>
      <c r="X2609" s="1"/>
    </row>
    <row r="2610" spans="15:24" x14ac:dyDescent="0.55000000000000004">
      <c r="O2610" s="1"/>
      <c r="V2610" s="1"/>
      <c r="X2610" s="1"/>
    </row>
    <row r="2611" spans="15:24" x14ac:dyDescent="0.55000000000000004">
      <c r="O2611" s="1"/>
      <c r="V2611" s="1"/>
      <c r="X2611" s="1"/>
    </row>
    <row r="2612" spans="15:24" x14ac:dyDescent="0.55000000000000004">
      <c r="O2612" s="1"/>
      <c r="V2612" s="1"/>
      <c r="X2612" s="1"/>
    </row>
    <row r="2613" spans="15:24" x14ac:dyDescent="0.55000000000000004">
      <c r="O2613" s="1"/>
      <c r="V2613" s="1"/>
      <c r="X2613" s="1"/>
    </row>
    <row r="2614" spans="15:24" x14ac:dyDescent="0.55000000000000004">
      <c r="O2614" s="1"/>
      <c r="V2614" s="1"/>
      <c r="X2614" s="1"/>
    </row>
    <row r="2615" spans="15:24" x14ac:dyDescent="0.55000000000000004">
      <c r="O2615" s="1"/>
      <c r="V2615" s="1"/>
      <c r="X2615" s="1"/>
    </row>
    <row r="2616" spans="15:24" x14ac:dyDescent="0.55000000000000004">
      <c r="O2616" s="1"/>
      <c r="V2616" s="1"/>
      <c r="X2616" s="1"/>
    </row>
    <row r="2617" spans="15:24" x14ac:dyDescent="0.55000000000000004">
      <c r="O2617" s="1"/>
      <c r="V2617" s="1"/>
      <c r="X2617" s="1"/>
    </row>
    <row r="2618" spans="15:24" x14ac:dyDescent="0.55000000000000004">
      <c r="O2618" s="1"/>
      <c r="V2618" s="1"/>
      <c r="X2618" s="1"/>
    </row>
    <row r="2619" spans="15:24" x14ac:dyDescent="0.55000000000000004">
      <c r="O2619" s="1"/>
      <c r="V2619" s="1"/>
      <c r="X2619" s="1"/>
    </row>
    <row r="2620" spans="15:24" x14ac:dyDescent="0.55000000000000004">
      <c r="O2620" s="1"/>
      <c r="V2620" s="1"/>
      <c r="X2620" s="1"/>
    </row>
    <row r="2621" spans="15:24" x14ac:dyDescent="0.55000000000000004">
      <c r="O2621" s="1"/>
      <c r="V2621" s="1"/>
      <c r="X2621" s="1"/>
    </row>
    <row r="2622" spans="15:24" x14ac:dyDescent="0.55000000000000004">
      <c r="O2622" s="1"/>
      <c r="V2622" s="1"/>
      <c r="X2622" s="1"/>
    </row>
    <row r="2623" spans="15:24" x14ac:dyDescent="0.55000000000000004">
      <c r="O2623" s="1"/>
      <c r="V2623" s="1"/>
      <c r="X2623" s="1"/>
    </row>
    <row r="2624" spans="15:24" x14ac:dyDescent="0.55000000000000004">
      <c r="O2624" s="1"/>
      <c r="V2624" s="1"/>
      <c r="X2624" s="1"/>
    </row>
    <row r="2625" spans="15:24" x14ac:dyDescent="0.55000000000000004">
      <c r="O2625" s="1"/>
      <c r="V2625" s="1"/>
      <c r="X2625" s="1"/>
    </row>
    <row r="2626" spans="15:24" x14ac:dyDescent="0.55000000000000004">
      <c r="O2626" s="1"/>
      <c r="V2626" s="1"/>
      <c r="X2626" s="1"/>
    </row>
    <row r="2627" spans="15:24" x14ac:dyDescent="0.55000000000000004">
      <c r="O2627" s="1"/>
      <c r="V2627" s="1"/>
      <c r="X2627" s="1"/>
    </row>
    <row r="2628" spans="15:24" x14ac:dyDescent="0.55000000000000004">
      <c r="O2628" s="1"/>
      <c r="V2628" s="1"/>
      <c r="X2628" s="1"/>
    </row>
    <row r="2629" spans="15:24" x14ac:dyDescent="0.55000000000000004">
      <c r="O2629" s="1"/>
      <c r="V2629" s="1"/>
      <c r="X2629" s="1"/>
    </row>
    <row r="2630" spans="15:24" x14ac:dyDescent="0.55000000000000004">
      <c r="O2630" s="1"/>
      <c r="V2630" s="1"/>
      <c r="X2630" s="1"/>
    </row>
    <row r="2631" spans="15:24" x14ac:dyDescent="0.55000000000000004">
      <c r="O2631" s="1"/>
      <c r="V2631" s="1"/>
      <c r="X2631" s="1"/>
    </row>
    <row r="2632" spans="15:24" x14ac:dyDescent="0.55000000000000004">
      <c r="O2632" s="1"/>
      <c r="V2632" s="1"/>
      <c r="X2632" s="1"/>
    </row>
    <row r="2633" spans="15:24" x14ac:dyDescent="0.55000000000000004">
      <c r="O2633" s="1"/>
      <c r="V2633" s="1"/>
      <c r="X2633" s="1"/>
    </row>
    <row r="2634" spans="15:24" x14ac:dyDescent="0.55000000000000004">
      <c r="O2634" s="1"/>
      <c r="V2634" s="1"/>
      <c r="X2634" s="1"/>
    </row>
    <row r="2635" spans="15:24" x14ac:dyDescent="0.55000000000000004">
      <c r="O2635" s="1"/>
      <c r="V2635" s="1"/>
      <c r="X2635" s="1"/>
    </row>
    <row r="2636" spans="15:24" x14ac:dyDescent="0.55000000000000004">
      <c r="O2636" s="1"/>
      <c r="V2636" s="1"/>
      <c r="X2636" s="1"/>
    </row>
    <row r="2637" spans="15:24" x14ac:dyDescent="0.55000000000000004">
      <c r="O2637" s="1"/>
      <c r="V2637" s="1"/>
      <c r="X2637" s="1"/>
    </row>
    <row r="2638" spans="15:24" x14ac:dyDescent="0.55000000000000004">
      <c r="O2638" s="1"/>
      <c r="V2638" s="1"/>
      <c r="X2638" s="1"/>
    </row>
    <row r="2639" spans="15:24" x14ac:dyDescent="0.55000000000000004">
      <c r="O2639" s="1"/>
      <c r="V2639" s="1"/>
      <c r="X2639" s="1"/>
    </row>
    <row r="2640" spans="15:24" x14ac:dyDescent="0.55000000000000004">
      <c r="O2640" s="1"/>
      <c r="V2640" s="1"/>
      <c r="X2640" s="1"/>
    </row>
    <row r="2641" spans="15:24" x14ac:dyDescent="0.55000000000000004">
      <c r="O2641" s="1"/>
      <c r="V2641" s="1"/>
      <c r="X2641" s="1"/>
    </row>
    <row r="2642" spans="15:24" x14ac:dyDescent="0.55000000000000004">
      <c r="O2642" s="1"/>
      <c r="V2642" s="1"/>
      <c r="X2642" s="1"/>
    </row>
    <row r="2643" spans="15:24" x14ac:dyDescent="0.55000000000000004">
      <c r="O2643" s="1"/>
      <c r="V2643" s="1"/>
      <c r="X2643" s="1"/>
    </row>
    <row r="2644" spans="15:24" x14ac:dyDescent="0.55000000000000004">
      <c r="O2644" s="1"/>
      <c r="V2644" s="1"/>
      <c r="X2644" s="1"/>
    </row>
    <row r="2645" spans="15:24" x14ac:dyDescent="0.55000000000000004">
      <c r="O2645" s="1"/>
      <c r="V2645" s="1"/>
      <c r="X2645" s="1"/>
    </row>
    <row r="2646" spans="15:24" x14ac:dyDescent="0.55000000000000004">
      <c r="O2646" s="1"/>
      <c r="V2646" s="1"/>
      <c r="X2646" s="1"/>
    </row>
    <row r="2647" spans="15:24" x14ac:dyDescent="0.55000000000000004">
      <c r="O2647" s="1"/>
      <c r="V2647" s="1"/>
      <c r="X2647" s="1"/>
    </row>
    <row r="2648" spans="15:24" x14ac:dyDescent="0.55000000000000004">
      <c r="O2648" s="1"/>
      <c r="V2648" s="1"/>
      <c r="X2648" s="1"/>
    </row>
    <row r="2649" spans="15:24" x14ac:dyDescent="0.55000000000000004">
      <c r="O2649" s="1"/>
      <c r="V2649" s="1"/>
      <c r="X2649" s="1"/>
    </row>
    <row r="2650" spans="15:24" x14ac:dyDescent="0.55000000000000004">
      <c r="O2650" s="1"/>
      <c r="V2650" s="1"/>
      <c r="X2650" s="1"/>
    </row>
    <row r="2651" spans="15:24" x14ac:dyDescent="0.55000000000000004">
      <c r="O2651" s="1"/>
      <c r="V2651" s="1"/>
      <c r="X2651" s="1"/>
    </row>
    <row r="2652" spans="15:24" x14ac:dyDescent="0.55000000000000004">
      <c r="O2652" s="1"/>
      <c r="V2652" s="1"/>
      <c r="X2652" s="1"/>
    </row>
    <row r="2653" spans="15:24" x14ac:dyDescent="0.55000000000000004">
      <c r="O2653" s="1"/>
      <c r="V2653" s="1"/>
      <c r="X2653" s="1"/>
    </row>
    <row r="2654" spans="15:24" x14ac:dyDescent="0.55000000000000004">
      <c r="O2654" s="1"/>
      <c r="V2654" s="1"/>
      <c r="X2654" s="1"/>
    </row>
    <row r="2655" spans="15:24" x14ac:dyDescent="0.55000000000000004">
      <c r="O2655" s="1"/>
      <c r="V2655" s="1"/>
      <c r="X2655" s="1"/>
    </row>
    <row r="2656" spans="15:24" x14ac:dyDescent="0.55000000000000004">
      <c r="O2656" s="1"/>
      <c r="V2656" s="1"/>
      <c r="X2656" s="1"/>
    </row>
    <row r="2657" spans="15:24" x14ac:dyDescent="0.55000000000000004">
      <c r="O2657" s="1"/>
      <c r="V2657" s="1"/>
      <c r="X2657" s="1"/>
    </row>
    <row r="2658" spans="15:24" x14ac:dyDescent="0.55000000000000004">
      <c r="O2658" s="1"/>
      <c r="V2658" s="1"/>
      <c r="X2658" s="1"/>
    </row>
    <row r="2659" spans="15:24" x14ac:dyDescent="0.55000000000000004">
      <c r="O2659" s="1"/>
      <c r="V2659" s="1"/>
      <c r="X2659" s="1"/>
    </row>
    <row r="2660" spans="15:24" x14ac:dyDescent="0.55000000000000004">
      <c r="O2660" s="1"/>
      <c r="V2660" s="1"/>
      <c r="X2660" s="1"/>
    </row>
    <row r="2661" spans="15:24" x14ac:dyDescent="0.55000000000000004">
      <c r="O2661" s="1"/>
      <c r="V2661" s="1"/>
      <c r="X2661" s="1"/>
    </row>
    <row r="2662" spans="15:24" x14ac:dyDescent="0.55000000000000004">
      <c r="O2662" s="1"/>
      <c r="V2662" s="1"/>
      <c r="X2662" s="1"/>
    </row>
    <row r="2663" spans="15:24" x14ac:dyDescent="0.55000000000000004">
      <c r="O2663" s="1"/>
      <c r="V2663" s="1"/>
      <c r="X2663" s="1"/>
    </row>
    <row r="2664" spans="15:24" x14ac:dyDescent="0.55000000000000004">
      <c r="O2664" s="1"/>
      <c r="V2664" s="1"/>
      <c r="X2664" s="1"/>
    </row>
    <row r="2665" spans="15:24" x14ac:dyDescent="0.55000000000000004">
      <c r="O2665" s="1"/>
      <c r="V2665" s="1"/>
      <c r="X2665" s="1"/>
    </row>
    <row r="2666" spans="15:24" x14ac:dyDescent="0.55000000000000004">
      <c r="O2666" s="1"/>
      <c r="V2666" s="1"/>
      <c r="X2666" s="1"/>
    </row>
    <row r="2667" spans="15:24" x14ac:dyDescent="0.55000000000000004">
      <c r="O2667" s="1"/>
      <c r="V2667" s="1"/>
      <c r="X2667" s="1"/>
    </row>
    <row r="2668" spans="15:24" x14ac:dyDescent="0.55000000000000004">
      <c r="O2668" s="1"/>
      <c r="V2668" s="1"/>
      <c r="X2668" s="1"/>
    </row>
    <row r="2669" spans="15:24" x14ac:dyDescent="0.55000000000000004">
      <c r="O2669" s="1"/>
      <c r="V2669" s="1"/>
      <c r="X2669" s="1"/>
    </row>
    <row r="2670" spans="15:24" x14ac:dyDescent="0.55000000000000004">
      <c r="O2670" s="1"/>
      <c r="V2670" s="1"/>
      <c r="X2670" s="1"/>
    </row>
    <row r="2671" spans="15:24" x14ac:dyDescent="0.55000000000000004">
      <c r="O2671" s="1"/>
      <c r="V2671" s="1"/>
      <c r="X2671" s="1"/>
    </row>
    <row r="2672" spans="15:24" x14ac:dyDescent="0.55000000000000004">
      <c r="O2672" s="1"/>
      <c r="V2672" s="1"/>
      <c r="X2672" s="1"/>
    </row>
    <row r="2673" spans="15:24" x14ac:dyDescent="0.55000000000000004">
      <c r="O2673" s="1"/>
      <c r="V2673" s="1"/>
      <c r="X2673" s="1"/>
    </row>
    <row r="2674" spans="15:24" x14ac:dyDescent="0.55000000000000004">
      <c r="O2674" s="1"/>
      <c r="V2674" s="1"/>
      <c r="X2674" s="1"/>
    </row>
    <row r="2675" spans="15:24" x14ac:dyDescent="0.55000000000000004">
      <c r="O2675" s="1"/>
      <c r="V2675" s="1"/>
      <c r="X2675" s="1"/>
    </row>
    <row r="2676" spans="15:24" x14ac:dyDescent="0.55000000000000004">
      <c r="O2676" s="1"/>
      <c r="V2676" s="1"/>
      <c r="X2676" s="1"/>
    </row>
    <row r="2677" spans="15:24" x14ac:dyDescent="0.55000000000000004">
      <c r="O2677" s="1"/>
      <c r="V2677" s="1"/>
      <c r="X2677" s="1"/>
    </row>
    <row r="2678" spans="15:24" x14ac:dyDescent="0.55000000000000004">
      <c r="O2678" s="1"/>
      <c r="V2678" s="1"/>
      <c r="X2678" s="1"/>
    </row>
    <row r="2679" spans="15:24" x14ac:dyDescent="0.55000000000000004">
      <c r="O2679" s="1"/>
      <c r="V2679" s="1"/>
      <c r="X2679" s="1"/>
    </row>
    <row r="2680" spans="15:24" x14ac:dyDescent="0.55000000000000004">
      <c r="O2680" s="1"/>
      <c r="V2680" s="1"/>
      <c r="X2680" s="1"/>
    </row>
    <row r="2681" spans="15:24" x14ac:dyDescent="0.55000000000000004">
      <c r="O2681" s="1"/>
      <c r="V2681" s="1"/>
      <c r="X2681" s="1"/>
    </row>
    <row r="2682" spans="15:24" x14ac:dyDescent="0.55000000000000004">
      <c r="O2682" s="1"/>
      <c r="V2682" s="1"/>
      <c r="X2682" s="1"/>
    </row>
    <row r="2683" spans="15:24" x14ac:dyDescent="0.55000000000000004">
      <c r="O2683" s="1"/>
      <c r="V2683" s="1"/>
      <c r="X2683" s="1"/>
    </row>
    <row r="2684" spans="15:24" x14ac:dyDescent="0.55000000000000004">
      <c r="O2684" s="1"/>
      <c r="V2684" s="1"/>
      <c r="X2684" s="1"/>
    </row>
    <row r="2685" spans="15:24" x14ac:dyDescent="0.55000000000000004">
      <c r="O2685" s="1"/>
      <c r="V2685" s="1"/>
      <c r="X2685" s="1"/>
    </row>
    <row r="2686" spans="15:24" x14ac:dyDescent="0.55000000000000004">
      <c r="O2686" s="1"/>
      <c r="V2686" s="1"/>
      <c r="X2686" s="1"/>
    </row>
    <row r="2687" spans="15:24" x14ac:dyDescent="0.55000000000000004">
      <c r="O2687" s="1"/>
      <c r="V2687" s="1"/>
      <c r="X2687" s="1"/>
    </row>
    <row r="2688" spans="15:24" x14ac:dyDescent="0.55000000000000004">
      <c r="O2688" s="1"/>
      <c r="V2688" s="1"/>
      <c r="X2688" s="1"/>
    </row>
    <row r="2689" spans="15:24" x14ac:dyDescent="0.55000000000000004">
      <c r="O2689" s="1"/>
      <c r="V2689" s="1"/>
      <c r="X2689" s="1"/>
    </row>
    <row r="2690" spans="15:24" x14ac:dyDescent="0.55000000000000004">
      <c r="O2690" s="1"/>
      <c r="V2690" s="1"/>
      <c r="X2690" s="1"/>
    </row>
    <row r="2691" spans="15:24" x14ac:dyDescent="0.55000000000000004">
      <c r="O2691" s="1"/>
      <c r="V2691" s="1"/>
      <c r="X2691" s="1"/>
    </row>
    <row r="2692" spans="15:24" x14ac:dyDescent="0.55000000000000004">
      <c r="O2692" s="1"/>
      <c r="V2692" s="1"/>
      <c r="X2692" s="1"/>
    </row>
    <row r="2693" spans="15:24" x14ac:dyDescent="0.55000000000000004">
      <c r="O2693" s="1"/>
      <c r="V2693" s="1"/>
      <c r="X2693" s="1"/>
    </row>
    <row r="2694" spans="15:24" x14ac:dyDescent="0.55000000000000004">
      <c r="O2694" s="1"/>
      <c r="V2694" s="1"/>
      <c r="X2694" s="1"/>
    </row>
    <row r="2695" spans="15:24" x14ac:dyDescent="0.55000000000000004">
      <c r="O2695" s="1"/>
      <c r="V2695" s="1"/>
      <c r="X2695" s="1"/>
    </row>
    <row r="2696" spans="15:24" x14ac:dyDescent="0.55000000000000004">
      <c r="O2696" s="1"/>
      <c r="V2696" s="1"/>
      <c r="X2696" s="1"/>
    </row>
    <row r="2697" spans="15:24" x14ac:dyDescent="0.55000000000000004">
      <c r="O2697" s="1"/>
      <c r="V2697" s="1"/>
      <c r="X2697" s="1"/>
    </row>
    <row r="2698" spans="15:24" x14ac:dyDescent="0.55000000000000004">
      <c r="O2698" s="1"/>
      <c r="V2698" s="1"/>
      <c r="X2698" s="1"/>
    </row>
    <row r="2699" spans="15:24" x14ac:dyDescent="0.55000000000000004">
      <c r="O2699" s="1"/>
      <c r="V2699" s="1"/>
      <c r="X2699" s="1"/>
    </row>
    <row r="2700" spans="15:24" x14ac:dyDescent="0.55000000000000004">
      <c r="O2700" s="1"/>
      <c r="V2700" s="1"/>
      <c r="X2700" s="1"/>
    </row>
    <row r="2701" spans="15:24" x14ac:dyDescent="0.55000000000000004">
      <c r="O2701" s="1"/>
      <c r="V2701" s="1"/>
      <c r="X2701" s="1"/>
    </row>
    <row r="2702" spans="15:24" x14ac:dyDescent="0.55000000000000004">
      <c r="O2702" s="1"/>
      <c r="V2702" s="1"/>
      <c r="X2702" s="1"/>
    </row>
    <row r="2703" spans="15:24" x14ac:dyDescent="0.55000000000000004">
      <c r="O2703" s="1"/>
      <c r="V2703" s="1"/>
      <c r="X2703" s="1"/>
    </row>
    <row r="2704" spans="15:24" x14ac:dyDescent="0.55000000000000004">
      <c r="O2704" s="1"/>
      <c r="V2704" s="1"/>
      <c r="X2704" s="1"/>
    </row>
    <row r="2705" spans="15:24" x14ac:dyDescent="0.55000000000000004">
      <c r="O2705" s="1"/>
      <c r="V2705" s="1"/>
      <c r="X2705" s="1"/>
    </row>
    <row r="2706" spans="15:24" x14ac:dyDescent="0.55000000000000004">
      <c r="O2706" s="1"/>
      <c r="V2706" s="1"/>
      <c r="X2706" s="1"/>
    </row>
    <row r="2707" spans="15:24" x14ac:dyDescent="0.55000000000000004">
      <c r="O2707" s="1"/>
      <c r="V2707" s="1"/>
      <c r="X2707" s="1"/>
    </row>
    <row r="2708" spans="15:24" x14ac:dyDescent="0.55000000000000004">
      <c r="O2708" s="1"/>
      <c r="V2708" s="1"/>
      <c r="X2708" s="1"/>
    </row>
    <row r="2709" spans="15:24" x14ac:dyDescent="0.55000000000000004">
      <c r="O2709" s="1"/>
      <c r="V2709" s="1"/>
      <c r="X2709" s="1"/>
    </row>
    <row r="2710" spans="15:24" x14ac:dyDescent="0.55000000000000004">
      <c r="O2710" s="1"/>
      <c r="V2710" s="1"/>
      <c r="X2710" s="1"/>
    </row>
    <row r="2711" spans="15:24" x14ac:dyDescent="0.55000000000000004">
      <c r="O2711" s="1"/>
      <c r="V2711" s="1"/>
      <c r="X2711" s="1"/>
    </row>
    <row r="2712" spans="15:24" x14ac:dyDescent="0.55000000000000004">
      <c r="O2712" s="1"/>
      <c r="V2712" s="1"/>
      <c r="X2712" s="1"/>
    </row>
    <row r="2713" spans="15:24" x14ac:dyDescent="0.55000000000000004">
      <c r="O2713" s="1"/>
      <c r="V2713" s="1"/>
      <c r="X2713" s="1"/>
    </row>
    <row r="2714" spans="15:24" x14ac:dyDescent="0.55000000000000004">
      <c r="O2714" s="1"/>
      <c r="V2714" s="1"/>
      <c r="X2714" s="1"/>
    </row>
    <row r="2715" spans="15:24" x14ac:dyDescent="0.55000000000000004">
      <c r="O2715" s="1"/>
      <c r="V2715" s="1"/>
      <c r="X2715" s="1"/>
    </row>
    <row r="2716" spans="15:24" x14ac:dyDescent="0.55000000000000004">
      <c r="O2716" s="1"/>
      <c r="V2716" s="1"/>
      <c r="X2716" s="1"/>
    </row>
    <row r="2717" spans="15:24" x14ac:dyDescent="0.55000000000000004">
      <c r="O2717" s="1"/>
      <c r="V2717" s="1"/>
      <c r="X2717" s="1"/>
    </row>
    <row r="2718" spans="15:24" x14ac:dyDescent="0.55000000000000004">
      <c r="O2718" s="1"/>
      <c r="V2718" s="1"/>
      <c r="X2718" s="1"/>
    </row>
    <row r="2719" spans="15:24" x14ac:dyDescent="0.55000000000000004">
      <c r="O2719" s="1"/>
      <c r="V2719" s="1"/>
      <c r="X2719" s="1"/>
    </row>
    <row r="2720" spans="15:24" x14ac:dyDescent="0.55000000000000004">
      <c r="O2720" s="1"/>
      <c r="V2720" s="1"/>
      <c r="X2720" s="1"/>
    </row>
    <row r="2721" spans="15:24" x14ac:dyDescent="0.55000000000000004">
      <c r="O2721" s="1"/>
      <c r="V2721" s="1"/>
      <c r="X2721" s="1"/>
    </row>
    <row r="2722" spans="15:24" x14ac:dyDescent="0.55000000000000004">
      <c r="O2722" s="1"/>
      <c r="V2722" s="1"/>
      <c r="X2722" s="1"/>
    </row>
    <row r="2723" spans="15:24" x14ac:dyDescent="0.55000000000000004">
      <c r="O2723" s="1"/>
      <c r="V2723" s="1"/>
      <c r="X2723" s="1"/>
    </row>
    <row r="2724" spans="15:24" x14ac:dyDescent="0.55000000000000004">
      <c r="O2724" s="1"/>
      <c r="V2724" s="1"/>
      <c r="X2724" s="1"/>
    </row>
    <row r="2725" spans="15:24" x14ac:dyDescent="0.55000000000000004">
      <c r="O2725" s="1"/>
      <c r="V2725" s="1"/>
      <c r="X2725" s="1"/>
    </row>
    <row r="2726" spans="15:24" x14ac:dyDescent="0.55000000000000004">
      <c r="O2726" s="1"/>
      <c r="V2726" s="1"/>
      <c r="X2726" s="1"/>
    </row>
    <row r="2727" spans="15:24" x14ac:dyDescent="0.55000000000000004">
      <c r="O2727" s="1"/>
      <c r="V2727" s="1"/>
      <c r="X2727" s="1"/>
    </row>
    <row r="2728" spans="15:24" x14ac:dyDescent="0.55000000000000004">
      <c r="O2728" s="1"/>
      <c r="V2728" s="1"/>
      <c r="X2728" s="1"/>
    </row>
    <row r="2729" spans="15:24" x14ac:dyDescent="0.55000000000000004">
      <c r="O2729" s="1"/>
      <c r="V2729" s="1"/>
      <c r="X2729" s="1"/>
    </row>
    <row r="2730" spans="15:24" x14ac:dyDescent="0.55000000000000004">
      <c r="O2730" s="1"/>
      <c r="V2730" s="1"/>
      <c r="X2730" s="1"/>
    </row>
    <row r="2731" spans="15:24" x14ac:dyDescent="0.55000000000000004">
      <c r="O2731" s="1"/>
      <c r="V2731" s="1"/>
      <c r="X2731" s="1"/>
    </row>
    <row r="2732" spans="15:24" x14ac:dyDescent="0.55000000000000004">
      <c r="O2732" s="1"/>
      <c r="V2732" s="1"/>
      <c r="X2732" s="1"/>
    </row>
    <row r="2733" spans="15:24" x14ac:dyDescent="0.55000000000000004">
      <c r="O2733" s="1"/>
      <c r="V2733" s="1"/>
      <c r="X2733" s="1"/>
    </row>
    <row r="2734" spans="15:24" x14ac:dyDescent="0.55000000000000004">
      <c r="O2734" s="1"/>
      <c r="V2734" s="1"/>
      <c r="X2734" s="1"/>
    </row>
    <row r="2735" spans="15:24" x14ac:dyDescent="0.55000000000000004">
      <c r="O2735" s="1"/>
      <c r="V2735" s="1"/>
      <c r="X2735" s="1"/>
    </row>
    <row r="2736" spans="15:24" x14ac:dyDescent="0.55000000000000004">
      <c r="O2736" s="1"/>
      <c r="V2736" s="1"/>
      <c r="X2736" s="1"/>
    </row>
    <row r="2737" spans="15:24" x14ac:dyDescent="0.55000000000000004">
      <c r="O2737" s="1"/>
      <c r="V2737" s="1"/>
      <c r="X2737" s="1"/>
    </row>
    <row r="2738" spans="15:24" x14ac:dyDescent="0.55000000000000004">
      <c r="O2738" s="1"/>
      <c r="V2738" s="1"/>
      <c r="X2738" s="1"/>
    </row>
    <row r="2739" spans="15:24" x14ac:dyDescent="0.55000000000000004">
      <c r="O2739" s="1"/>
      <c r="V2739" s="1"/>
      <c r="X2739" s="1"/>
    </row>
    <row r="2740" spans="15:24" x14ac:dyDescent="0.55000000000000004">
      <c r="O2740" s="1"/>
      <c r="V2740" s="1"/>
      <c r="X2740" s="1"/>
    </row>
    <row r="2741" spans="15:24" x14ac:dyDescent="0.55000000000000004">
      <c r="O2741" s="1"/>
      <c r="V2741" s="1"/>
      <c r="X2741" s="1"/>
    </row>
    <row r="2742" spans="15:24" x14ac:dyDescent="0.55000000000000004">
      <c r="O2742" s="1"/>
      <c r="V2742" s="1"/>
      <c r="X2742" s="1"/>
    </row>
    <row r="2743" spans="15:24" x14ac:dyDescent="0.55000000000000004">
      <c r="O2743" s="1"/>
      <c r="V2743" s="1"/>
      <c r="X2743" s="1"/>
    </row>
    <row r="2744" spans="15:24" x14ac:dyDescent="0.55000000000000004">
      <c r="O2744" s="1"/>
      <c r="V2744" s="1"/>
      <c r="X2744" s="1"/>
    </row>
    <row r="2745" spans="15:24" x14ac:dyDescent="0.55000000000000004">
      <c r="O2745" s="1"/>
      <c r="V2745" s="1"/>
      <c r="X2745" s="1"/>
    </row>
    <row r="2746" spans="15:24" x14ac:dyDescent="0.55000000000000004">
      <c r="O2746" s="1"/>
      <c r="V2746" s="1"/>
      <c r="X2746" s="1"/>
    </row>
    <row r="2747" spans="15:24" x14ac:dyDescent="0.55000000000000004">
      <c r="O2747" s="1"/>
      <c r="V2747" s="1"/>
      <c r="X2747" s="1"/>
    </row>
    <row r="2748" spans="15:24" x14ac:dyDescent="0.55000000000000004">
      <c r="O2748" s="1"/>
      <c r="V2748" s="1"/>
      <c r="X2748" s="1"/>
    </row>
    <row r="2749" spans="15:24" x14ac:dyDescent="0.55000000000000004">
      <c r="O2749" s="1"/>
      <c r="V2749" s="1"/>
      <c r="X2749" s="1"/>
    </row>
    <row r="2750" spans="15:24" x14ac:dyDescent="0.55000000000000004">
      <c r="O2750" s="1"/>
      <c r="V2750" s="1"/>
      <c r="X2750" s="1"/>
    </row>
    <row r="2751" spans="15:24" x14ac:dyDescent="0.55000000000000004">
      <c r="O2751" s="1"/>
      <c r="V2751" s="1"/>
      <c r="X2751" s="1"/>
    </row>
    <row r="2752" spans="15:24" x14ac:dyDescent="0.55000000000000004">
      <c r="O2752" s="1"/>
      <c r="V2752" s="1"/>
      <c r="X2752" s="1"/>
    </row>
    <row r="2753" spans="15:24" x14ac:dyDescent="0.55000000000000004">
      <c r="O2753" s="1"/>
      <c r="V2753" s="1"/>
      <c r="X2753" s="1"/>
    </row>
    <row r="2754" spans="15:24" x14ac:dyDescent="0.55000000000000004">
      <c r="O2754" s="1"/>
      <c r="V2754" s="1"/>
      <c r="X2754" s="1"/>
    </row>
    <row r="2755" spans="15:24" x14ac:dyDescent="0.55000000000000004">
      <c r="O2755" s="1"/>
      <c r="V2755" s="1"/>
      <c r="X2755" s="1"/>
    </row>
    <row r="2756" spans="15:24" x14ac:dyDescent="0.55000000000000004">
      <c r="O2756" s="1"/>
      <c r="V2756" s="1"/>
      <c r="X2756" s="1"/>
    </row>
    <row r="2757" spans="15:24" x14ac:dyDescent="0.55000000000000004">
      <c r="O2757" s="1"/>
      <c r="V2757" s="1"/>
      <c r="X2757" s="1"/>
    </row>
    <row r="2758" spans="15:24" x14ac:dyDescent="0.55000000000000004">
      <c r="O2758" s="1"/>
      <c r="V2758" s="1"/>
      <c r="X2758" s="1"/>
    </row>
    <row r="2759" spans="15:24" x14ac:dyDescent="0.55000000000000004">
      <c r="O2759" s="1"/>
      <c r="V2759" s="1"/>
      <c r="X2759" s="1"/>
    </row>
    <row r="2760" spans="15:24" x14ac:dyDescent="0.55000000000000004">
      <c r="O2760" s="1"/>
      <c r="V2760" s="1"/>
      <c r="X2760" s="1"/>
    </row>
    <row r="2761" spans="15:24" x14ac:dyDescent="0.55000000000000004">
      <c r="O2761" s="1"/>
      <c r="V2761" s="1"/>
      <c r="X2761" s="1"/>
    </row>
    <row r="2762" spans="15:24" x14ac:dyDescent="0.55000000000000004">
      <c r="O2762" s="1"/>
      <c r="V2762" s="1"/>
      <c r="X2762" s="1"/>
    </row>
    <row r="2763" spans="15:24" x14ac:dyDescent="0.55000000000000004">
      <c r="O2763" s="1"/>
      <c r="V2763" s="1"/>
      <c r="X2763" s="1"/>
    </row>
    <row r="2764" spans="15:24" x14ac:dyDescent="0.55000000000000004">
      <c r="O2764" s="1"/>
      <c r="V2764" s="1"/>
      <c r="X2764" s="1"/>
    </row>
    <row r="2765" spans="15:24" x14ac:dyDescent="0.55000000000000004">
      <c r="O2765" s="1"/>
      <c r="V2765" s="1"/>
      <c r="X2765" s="1"/>
    </row>
    <row r="2766" spans="15:24" x14ac:dyDescent="0.55000000000000004">
      <c r="O2766" s="1"/>
      <c r="V2766" s="1"/>
      <c r="X2766" s="1"/>
    </row>
    <row r="2767" spans="15:24" x14ac:dyDescent="0.55000000000000004">
      <c r="O2767" s="1"/>
      <c r="V2767" s="1"/>
      <c r="X2767" s="1"/>
    </row>
    <row r="2768" spans="15:24" x14ac:dyDescent="0.55000000000000004">
      <c r="O2768" s="1"/>
      <c r="V2768" s="1"/>
      <c r="X2768" s="1"/>
    </row>
    <row r="2769" spans="15:24" x14ac:dyDescent="0.55000000000000004">
      <c r="O2769" s="1"/>
      <c r="V2769" s="1"/>
      <c r="X2769" s="1"/>
    </row>
    <row r="2770" spans="15:24" x14ac:dyDescent="0.55000000000000004">
      <c r="O2770" s="1"/>
      <c r="V2770" s="1"/>
      <c r="X2770" s="1"/>
    </row>
    <row r="2771" spans="15:24" x14ac:dyDescent="0.55000000000000004">
      <c r="O2771" s="1"/>
      <c r="V2771" s="1"/>
      <c r="X2771" s="1"/>
    </row>
    <row r="2772" spans="15:24" x14ac:dyDescent="0.55000000000000004">
      <c r="O2772" s="1"/>
      <c r="V2772" s="1"/>
      <c r="X2772" s="1"/>
    </row>
    <row r="2773" spans="15:24" x14ac:dyDescent="0.55000000000000004">
      <c r="O2773" s="1"/>
      <c r="V2773" s="1"/>
      <c r="X2773" s="1"/>
    </row>
    <row r="2774" spans="15:24" x14ac:dyDescent="0.55000000000000004">
      <c r="O2774" s="1"/>
      <c r="V2774" s="1"/>
      <c r="X2774" s="1"/>
    </row>
    <row r="2775" spans="15:24" x14ac:dyDescent="0.55000000000000004">
      <c r="O2775" s="1"/>
      <c r="V2775" s="1"/>
      <c r="X2775" s="1"/>
    </row>
    <row r="2776" spans="15:24" x14ac:dyDescent="0.55000000000000004">
      <c r="O2776" s="1"/>
      <c r="V2776" s="1"/>
      <c r="X2776" s="1"/>
    </row>
    <row r="2777" spans="15:24" x14ac:dyDescent="0.55000000000000004">
      <c r="O2777" s="1"/>
      <c r="V2777" s="1"/>
      <c r="X2777" s="1"/>
    </row>
    <row r="2778" spans="15:24" x14ac:dyDescent="0.55000000000000004">
      <c r="O2778" s="1"/>
      <c r="V2778" s="1"/>
      <c r="X2778" s="1"/>
    </row>
    <row r="2779" spans="15:24" x14ac:dyDescent="0.55000000000000004">
      <c r="O2779" s="1"/>
      <c r="V2779" s="1"/>
      <c r="X2779" s="1"/>
    </row>
    <row r="2780" spans="15:24" x14ac:dyDescent="0.55000000000000004">
      <c r="O2780" s="1"/>
      <c r="V2780" s="1"/>
      <c r="X2780" s="1"/>
    </row>
    <row r="2781" spans="15:24" x14ac:dyDescent="0.55000000000000004">
      <c r="O2781" s="1"/>
      <c r="V2781" s="1"/>
      <c r="X2781" s="1"/>
    </row>
    <row r="2782" spans="15:24" x14ac:dyDescent="0.55000000000000004">
      <c r="O2782" s="1"/>
      <c r="V2782" s="1"/>
      <c r="X2782" s="1"/>
    </row>
    <row r="2783" spans="15:24" x14ac:dyDescent="0.55000000000000004">
      <c r="O2783" s="1"/>
      <c r="V2783" s="1"/>
      <c r="X2783" s="1"/>
    </row>
    <row r="2784" spans="15:24" x14ac:dyDescent="0.55000000000000004">
      <c r="O2784" s="1"/>
      <c r="V2784" s="1"/>
      <c r="X2784" s="1"/>
    </row>
    <row r="2785" spans="15:24" x14ac:dyDescent="0.55000000000000004">
      <c r="O2785" s="1"/>
      <c r="V2785" s="1"/>
      <c r="X2785" s="1"/>
    </row>
    <row r="2786" spans="15:24" x14ac:dyDescent="0.55000000000000004">
      <c r="O2786" s="1"/>
      <c r="V2786" s="1"/>
      <c r="X2786" s="1"/>
    </row>
    <row r="2787" spans="15:24" x14ac:dyDescent="0.55000000000000004">
      <c r="O2787" s="1"/>
      <c r="V2787" s="1"/>
      <c r="X2787" s="1"/>
    </row>
    <row r="2788" spans="15:24" x14ac:dyDescent="0.55000000000000004">
      <c r="O2788" s="1"/>
      <c r="V2788" s="1"/>
      <c r="X2788" s="1"/>
    </row>
    <row r="2789" spans="15:24" x14ac:dyDescent="0.55000000000000004">
      <c r="O2789" s="1"/>
      <c r="V2789" s="1"/>
      <c r="X2789" s="1"/>
    </row>
    <row r="2790" spans="15:24" x14ac:dyDescent="0.55000000000000004">
      <c r="O2790" s="1"/>
      <c r="V2790" s="1"/>
      <c r="X2790" s="1"/>
    </row>
    <row r="2791" spans="15:24" x14ac:dyDescent="0.55000000000000004">
      <c r="O2791" s="1"/>
      <c r="V2791" s="1"/>
      <c r="X2791" s="1"/>
    </row>
    <row r="2792" spans="15:24" x14ac:dyDescent="0.55000000000000004">
      <c r="O2792" s="1"/>
      <c r="V2792" s="1"/>
      <c r="X2792" s="1"/>
    </row>
    <row r="2793" spans="15:24" x14ac:dyDescent="0.55000000000000004">
      <c r="O2793" s="1"/>
      <c r="V2793" s="1"/>
      <c r="X2793" s="1"/>
    </row>
    <row r="2794" spans="15:24" x14ac:dyDescent="0.55000000000000004">
      <c r="O2794" s="1"/>
      <c r="V2794" s="1"/>
      <c r="X2794" s="1"/>
    </row>
    <row r="2795" spans="15:24" x14ac:dyDescent="0.55000000000000004">
      <c r="O2795" s="1"/>
      <c r="V2795" s="1"/>
      <c r="X2795" s="1"/>
    </row>
    <row r="2796" spans="15:24" x14ac:dyDescent="0.55000000000000004">
      <c r="O2796" s="1"/>
      <c r="V2796" s="1"/>
      <c r="X2796" s="1"/>
    </row>
    <row r="2797" spans="15:24" x14ac:dyDescent="0.55000000000000004">
      <c r="O2797" s="1"/>
      <c r="V2797" s="1"/>
      <c r="X2797" s="1"/>
    </row>
    <row r="2798" spans="15:24" x14ac:dyDescent="0.55000000000000004">
      <c r="O2798" s="1"/>
      <c r="V2798" s="1"/>
      <c r="X2798" s="1"/>
    </row>
    <row r="2799" spans="15:24" x14ac:dyDescent="0.55000000000000004">
      <c r="O2799" s="1"/>
      <c r="V2799" s="1"/>
      <c r="X2799" s="1"/>
    </row>
    <row r="2800" spans="15:24" x14ac:dyDescent="0.55000000000000004">
      <c r="O2800" s="1"/>
      <c r="V2800" s="1"/>
      <c r="X2800" s="1"/>
    </row>
    <row r="2801" spans="15:24" x14ac:dyDescent="0.55000000000000004">
      <c r="O2801" s="1"/>
      <c r="V2801" s="1"/>
      <c r="X2801" s="1"/>
    </row>
    <row r="2802" spans="15:24" x14ac:dyDescent="0.55000000000000004">
      <c r="O2802" s="1"/>
      <c r="V2802" s="1"/>
      <c r="X2802" s="1"/>
    </row>
    <row r="2803" spans="15:24" x14ac:dyDescent="0.55000000000000004">
      <c r="O2803" s="1"/>
      <c r="V2803" s="1"/>
      <c r="X2803" s="1"/>
    </row>
    <row r="2804" spans="15:24" x14ac:dyDescent="0.55000000000000004">
      <c r="O2804" s="1"/>
      <c r="V2804" s="1"/>
      <c r="X2804" s="1"/>
    </row>
    <row r="2805" spans="15:24" x14ac:dyDescent="0.55000000000000004">
      <c r="O2805" s="1"/>
      <c r="V2805" s="1"/>
      <c r="X2805" s="1"/>
    </row>
    <row r="2806" spans="15:24" x14ac:dyDescent="0.55000000000000004">
      <c r="O2806" s="1"/>
      <c r="V2806" s="1"/>
      <c r="X2806" s="1"/>
    </row>
    <row r="2807" spans="15:24" x14ac:dyDescent="0.55000000000000004">
      <c r="O2807" s="1"/>
      <c r="V2807" s="1"/>
      <c r="X2807" s="1"/>
    </row>
    <row r="2808" spans="15:24" x14ac:dyDescent="0.55000000000000004">
      <c r="O2808" s="1"/>
      <c r="V2808" s="1"/>
      <c r="X2808" s="1"/>
    </row>
    <row r="2809" spans="15:24" x14ac:dyDescent="0.55000000000000004">
      <c r="O2809" s="1"/>
      <c r="V2809" s="1"/>
      <c r="X2809" s="1"/>
    </row>
    <row r="2810" spans="15:24" x14ac:dyDescent="0.55000000000000004">
      <c r="O2810" s="1"/>
      <c r="V2810" s="1"/>
      <c r="X2810" s="1"/>
    </row>
    <row r="2811" spans="15:24" x14ac:dyDescent="0.55000000000000004">
      <c r="O2811" s="1"/>
      <c r="V2811" s="1"/>
      <c r="X2811" s="1"/>
    </row>
    <row r="2812" spans="15:24" x14ac:dyDescent="0.55000000000000004">
      <c r="O2812" s="1"/>
      <c r="V2812" s="1"/>
      <c r="X2812" s="1"/>
    </row>
    <row r="2813" spans="15:24" x14ac:dyDescent="0.55000000000000004">
      <c r="O2813" s="1"/>
      <c r="V2813" s="1"/>
      <c r="X2813" s="1"/>
    </row>
    <row r="2814" spans="15:24" x14ac:dyDescent="0.55000000000000004">
      <c r="O2814" s="1"/>
      <c r="V2814" s="1"/>
      <c r="X2814" s="1"/>
    </row>
    <row r="2815" spans="15:24" x14ac:dyDescent="0.55000000000000004">
      <c r="O2815" s="1"/>
      <c r="V2815" s="1"/>
      <c r="X2815" s="1"/>
    </row>
    <row r="2816" spans="15:24" x14ac:dyDescent="0.55000000000000004">
      <c r="O2816" s="1"/>
      <c r="V2816" s="1"/>
      <c r="X2816" s="1"/>
    </row>
    <row r="2817" spans="15:24" x14ac:dyDescent="0.55000000000000004">
      <c r="O2817" s="1"/>
      <c r="V2817" s="1"/>
      <c r="X2817" s="1"/>
    </row>
    <row r="2818" spans="15:24" x14ac:dyDescent="0.55000000000000004">
      <c r="O2818" s="1"/>
      <c r="V2818" s="1"/>
      <c r="X2818" s="1"/>
    </row>
    <row r="2819" spans="15:24" x14ac:dyDescent="0.55000000000000004">
      <c r="O2819" s="1"/>
      <c r="V2819" s="1"/>
      <c r="X2819" s="1"/>
    </row>
    <row r="2820" spans="15:24" x14ac:dyDescent="0.55000000000000004">
      <c r="O2820" s="1"/>
      <c r="V2820" s="1"/>
      <c r="X2820" s="1"/>
    </row>
    <row r="2821" spans="15:24" x14ac:dyDescent="0.55000000000000004">
      <c r="O2821" s="1"/>
      <c r="V2821" s="1"/>
      <c r="X2821" s="1"/>
    </row>
    <row r="2822" spans="15:24" x14ac:dyDescent="0.55000000000000004">
      <c r="O2822" s="1"/>
      <c r="V2822" s="1"/>
      <c r="X2822" s="1"/>
    </row>
    <row r="2823" spans="15:24" x14ac:dyDescent="0.55000000000000004">
      <c r="O2823" s="1"/>
      <c r="V2823" s="1"/>
      <c r="X2823" s="1"/>
    </row>
    <row r="2824" spans="15:24" x14ac:dyDescent="0.55000000000000004">
      <c r="O2824" s="1"/>
      <c r="V2824" s="1"/>
      <c r="X2824" s="1"/>
    </row>
    <row r="2825" spans="15:24" x14ac:dyDescent="0.55000000000000004">
      <c r="O2825" s="1"/>
      <c r="V2825" s="1"/>
      <c r="X2825" s="1"/>
    </row>
    <row r="2826" spans="15:24" x14ac:dyDescent="0.55000000000000004">
      <c r="O2826" s="1"/>
      <c r="V2826" s="1"/>
      <c r="X2826" s="1"/>
    </row>
    <row r="2827" spans="15:24" x14ac:dyDescent="0.55000000000000004">
      <c r="O2827" s="1"/>
      <c r="V2827" s="1"/>
      <c r="X2827" s="1"/>
    </row>
    <row r="2828" spans="15:24" x14ac:dyDescent="0.55000000000000004">
      <c r="O2828" s="1"/>
      <c r="V2828" s="1"/>
      <c r="X2828" s="1"/>
    </row>
    <row r="2829" spans="15:24" x14ac:dyDescent="0.55000000000000004">
      <c r="O2829" s="1"/>
      <c r="V2829" s="1"/>
      <c r="X2829" s="1"/>
    </row>
    <row r="2830" spans="15:24" x14ac:dyDescent="0.55000000000000004">
      <c r="O2830" s="1"/>
      <c r="V2830" s="1"/>
      <c r="X2830" s="1"/>
    </row>
    <row r="2831" spans="15:24" x14ac:dyDescent="0.55000000000000004">
      <c r="O2831" s="1"/>
      <c r="V2831" s="1"/>
      <c r="X2831" s="1"/>
    </row>
    <row r="2832" spans="15:24" x14ac:dyDescent="0.55000000000000004">
      <c r="O2832" s="1"/>
      <c r="V2832" s="1"/>
      <c r="X2832" s="1"/>
    </row>
    <row r="2833" spans="15:24" x14ac:dyDescent="0.55000000000000004">
      <c r="O2833" s="1"/>
      <c r="V2833" s="1"/>
      <c r="X2833" s="1"/>
    </row>
    <row r="2834" spans="15:24" x14ac:dyDescent="0.55000000000000004">
      <c r="O2834" s="1"/>
      <c r="V2834" s="1"/>
      <c r="X2834" s="1"/>
    </row>
    <row r="2835" spans="15:24" x14ac:dyDescent="0.55000000000000004">
      <c r="O2835" s="1"/>
      <c r="V2835" s="1"/>
      <c r="X2835" s="1"/>
    </row>
    <row r="2836" spans="15:24" x14ac:dyDescent="0.55000000000000004">
      <c r="O2836" s="1"/>
      <c r="V2836" s="1"/>
      <c r="X2836" s="1"/>
    </row>
    <row r="2837" spans="15:24" x14ac:dyDescent="0.55000000000000004">
      <c r="O2837" s="1"/>
      <c r="V2837" s="1"/>
      <c r="X2837" s="1"/>
    </row>
    <row r="2838" spans="15:24" x14ac:dyDescent="0.55000000000000004">
      <c r="O2838" s="1"/>
      <c r="V2838" s="1"/>
      <c r="X2838" s="1"/>
    </row>
    <row r="2839" spans="15:24" x14ac:dyDescent="0.55000000000000004">
      <c r="O2839" s="1"/>
      <c r="V2839" s="1"/>
      <c r="X2839" s="1"/>
    </row>
    <row r="2840" spans="15:24" x14ac:dyDescent="0.55000000000000004">
      <c r="O2840" s="1"/>
      <c r="V2840" s="1"/>
      <c r="X2840" s="1"/>
    </row>
    <row r="2841" spans="15:24" x14ac:dyDescent="0.55000000000000004">
      <c r="O2841" s="1"/>
      <c r="V2841" s="1"/>
      <c r="X2841" s="1"/>
    </row>
    <row r="2842" spans="15:24" x14ac:dyDescent="0.55000000000000004">
      <c r="O2842" s="1"/>
      <c r="V2842" s="1"/>
      <c r="X2842" s="1"/>
    </row>
    <row r="2843" spans="15:24" x14ac:dyDescent="0.55000000000000004">
      <c r="O2843" s="1"/>
      <c r="V2843" s="1"/>
      <c r="X2843" s="1"/>
    </row>
    <row r="2844" spans="15:24" x14ac:dyDescent="0.55000000000000004">
      <c r="O2844" s="1"/>
      <c r="V2844" s="1"/>
      <c r="X2844" s="1"/>
    </row>
    <row r="2845" spans="15:24" x14ac:dyDescent="0.55000000000000004">
      <c r="O2845" s="1"/>
      <c r="V2845" s="1"/>
      <c r="X2845" s="1"/>
    </row>
    <row r="2846" spans="15:24" x14ac:dyDescent="0.55000000000000004">
      <c r="O2846" s="1"/>
      <c r="V2846" s="1"/>
      <c r="X2846" s="1"/>
    </row>
    <row r="2847" spans="15:24" x14ac:dyDescent="0.55000000000000004">
      <c r="O2847" s="1"/>
      <c r="V2847" s="1"/>
      <c r="X2847" s="1"/>
    </row>
    <row r="2848" spans="15:24" x14ac:dyDescent="0.55000000000000004">
      <c r="O2848" s="1"/>
      <c r="V2848" s="1"/>
      <c r="X2848" s="1"/>
    </row>
    <row r="2849" spans="15:24" x14ac:dyDescent="0.55000000000000004">
      <c r="O2849" s="1"/>
      <c r="V2849" s="1"/>
      <c r="X2849" s="1"/>
    </row>
    <row r="2850" spans="15:24" x14ac:dyDescent="0.55000000000000004">
      <c r="O2850" s="1"/>
      <c r="V2850" s="1"/>
      <c r="X2850" s="1"/>
    </row>
    <row r="2851" spans="15:24" x14ac:dyDescent="0.55000000000000004">
      <c r="O2851" s="1"/>
      <c r="V2851" s="1"/>
      <c r="X2851" s="1"/>
    </row>
    <row r="2852" spans="15:24" x14ac:dyDescent="0.55000000000000004">
      <c r="O2852" s="1"/>
      <c r="V2852" s="1"/>
      <c r="X2852" s="1"/>
    </row>
    <row r="2853" spans="15:24" x14ac:dyDescent="0.55000000000000004">
      <c r="O2853" s="1"/>
      <c r="V2853" s="1"/>
      <c r="X2853" s="1"/>
    </row>
    <row r="2854" spans="15:24" x14ac:dyDescent="0.55000000000000004">
      <c r="O2854" s="1"/>
      <c r="V2854" s="1"/>
      <c r="X2854" s="1"/>
    </row>
    <row r="2855" spans="15:24" x14ac:dyDescent="0.55000000000000004">
      <c r="O2855" s="1"/>
      <c r="V2855" s="1"/>
      <c r="X2855" s="1"/>
    </row>
    <row r="2856" spans="15:24" x14ac:dyDescent="0.55000000000000004">
      <c r="O2856" s="1"/>
      <c r="V2856" s="1"/>
      <c r="X2856" s="1"/>
    </row>
    <row r="2857" spans="15:24" x14ac:dyDescent="0.55000000000000004">
      <c r="O2857" s="1"/>
      <c r="V2857" s="1"/>
      <c r="X2857" s="1"/>
    </row>
    <row r="2858" spans="15:24" x14ac:dyDescent="0.55000000000000004">
      <c r="O2858" s="1"/>
      <c r="V2858" s="1"/>
      <c r="X2858" s="1"/>
    </row>
    <row r="2859" spans="15:24" x14ac:dyDescent="0.55000000000000004">
      <c r="O2859" s="1"/>
      <c r="V2859" s="1"/>
      <c r="X2859" s="1"/>
    </row>
    <row r="2860" spans="15:24" x14ac:dyDescent="0.55000000000000004">
      <c r="O2860" s="1"/>
      <c r="V2860" s="1"/>
      <c r="X2860" s="1"/>
    </row>
    <row r="2861" spans="15:24" x14ac:dyDescent="0.55000000000000004">
      <c r="O2861" s="1"/>
      <c r="V2861" s="1"/>
      <c r="X2861" s="1"/>
    </row>
    <row r="2862" spans="15:24" x14ac:dyDescent="0.55000000000000004">
      <c r="O2862" s="1"/>
      <c r="V2862" s="1"/>
      <c r="X2862" s="1"/>
    </row>
    <row r="2863" spans="15:24" x14ac:dyDescent="0.55000000000000004">
      <c r="O2863" s="1"/>
      <c r="V2863" s="1"/>
      <c r="X2863" s="1"/>
    </row>
    <row r="2864" spans="15:24" x14ac:dyDescent="0.55000000000000004">
      <c r="O2864" s="1"/>
      <c r="V2864" s="1"/>
      <c r="X2864" s="1"/>
    </row>
    <row r="2865" spans="15:24" x14ac:dyDescent="0.55000000000000004">
      <c r="O2865" s="1"/>
      <c r="V2865" s="1"/>
      <c r="X2865" s="1"/>
    </row>
    <row r="2866" spans="15:24" x14ac:dyDescent="0.55000000000000004">
      <c r="O2866" s="1"/>
      <c r="V2866" s="1"/>
      <c r="X2866" s="1"/>
    </row>
    <row r="2867" spans="15:24" x14ac:dyDescent="0.55000000000000004">
      <c r="O2867" s="1"/>
      <c r="V2867" s="1"/>
      <c r="X2867" s="1"/>
    </row>
    <row r="2868" spans="15:24" x14ac:dyDescent="0.55000000000000004">
      <c r="O2868" s="1"/>
      <c r="V2868" s="1"/>
      <c r="X2868" s="1"/>
    </row>
    <row r="2869" spans="15:24" x14ac:dyDescent="0.55000000000000004">
      <c r="O2869" s="1"/>
      <c r="V2869" s="1"/>
      <c r="X2869" s="1"/>
    </row>
    <row r="2870" spans="15:24" x14ac:dyDescent="0.55000000000000004">
      <c r="O2870" s="1"/>
      <c r="V2870" s="1"/>
      <c r="X2870" s="1"/>
    </row>
    <row r="2871" spans="15:24" x14ac:dyDescent="0.55000000000000004">
      <c r="O2871" s="1"/>
      <c r="V2871" s="1"/>
      <c r="X2871" s="1"/>
    </row>
    <row r="2872" spans="15:24" x14ac:dyDescent="0.55000000000000004">
      <c r="O2872" s="1"/>
      <c r="V2872" s="1"/>
      <c r="X2872" s="1"/>
    </row>
    <row r="2873" spans="15:24" x14ac:dyDescent="0.55000000000000004">
      <c r="O2873" s="1"/>
      <c r="V2873" s="1"/>
      <c r="X2873" s="1"/>
    </row>
    <row r="2874" spans="15:24" x14ac:dyDescent="0.55000000000000004">
      <c r="O2874" s="1"/>
      <c r="V2874" s="1"/>
      <c r="X2874" s="1"/>
    </row>
    <row r="2875" spans="15:24" x14ac:dyDescent="0.55000000000000004">
      <c r="O2875" s="1"/>
      <c r="V2875" s="1"/>
      <c r="X2875" s="1"/>
    </row>
    <row r="2876" spans="15:24" x14ac:dyDescent="0.55000000000000004">
      <c r="O2876" s="1"/>
      <c r="V2876" s="1"/>
      <c r="X2876" s="1"/>
    </row>
    <row r="2877" spans="15:24" x14ac:dyDescent="0.55000000000000004">
      <c r="O2877" s="1"/>
      <c r="V2877" s="1"/>
      <c r="X2877" s="1"/>
    </row>
    <row r="2878" spans="15:24" x14ac:dyDescent="0.55000000000000004">
      <c r="O2878" s="1"/>
      <c r="V2878" s="1"/>
      <c r="X2878" s="1"/>
    </row>
    <row r="2879" spans="15:24" x14ac:dyDescent="0.55000000000000004">
      <c r="O2879" s="1"/>
      <c r="V2879" s="1"/>
      <c r="X2879" s="1"/>
    </row>
    <row r="2880" spans="15:24" x14ac:dyDescent="0.55000000000000004">
      <c r="O2880" s="1"/>
      <c r="V2880" s="1"/>
      <c r="X2880" s="1"/>
    </row>
    <row r="2881" spans="15:24" x14ac:dyDescent="0.55000000000000004">
      <c r="O2881" s="1"/>
      <c r="V2881" s="1"/>
      <c r="X2881" s="1"/>
    </row>
    <row r="2882" spans="15:24" x14ac:dyDescent="0.55000000000000004">
      <c r="O2882" s="1"/>
      <c r="V2882" s="1"/>
      <c r="X2882" s="1"/>
    </row>
    <row r="2883" spans="15:24" x14ac:dyDescent="0.55000000000000004">
      <c r="O2883" s="1"/>
      <c r="V2883" s="1"/>
      <c r="X2883" s="1"/>
    </row>
    <row r="2884" spans="15:24" x14ac:dyDescent="0.55000000000000004">
      <c r="O2884" s="1"/>
      <c r="V2884" s="1"/>
      <c r="X2884" s="1"/>
    </row>
    <row r="2885" spans="15:24" x14ac:dyDescent="0.55000000000000004">
      <c r="O2885" s="1"/>
      <c r="V2885" s="1"/>
      <c r="X2885" s="1"/>
    </row>
    <row r="2886" spans="15:24" x14ac:dyDescent="0.55000000000000004">
      <c r="O2886" s="1"/>
      <c r="V2886" s="1"/>
      <c r="X2886" s="1"/>
    </row>
    <row r="2887" spans="15:24" x14ac:dyDescent="0.55000000000000004">
      <c r="O2887" s="1"/>
      <c r="V2887" s="1"/>
      <c r="X2887" s="1"/>
    </row>
    <row r="2888" spans="15:24" x14ac:dyDescent="0.55000000000000004">
      <c r="O2888" s="1"/>
      <c r="V2888" s="1"/>
      <c r="X2888" s="1"/>
    </row>
    <row r="2889" spans="15:24" x14ac:dyDescent="0.55000000000000004">
      <c r="O2889" s="1"/>
      <c r="V2889" s="1"/>
      <c r="X2889" s="1"/>
    </row>
    <row r="2890" spans="15:24" x14ac:dyDescent="0.55000000000000004">
      <c r="O2890" s="1"/>
      <c r="V2890" s="1"/>
      <c r="X2890" s="1"/>
    </row>
    <row r="2891" spans="15:24" x14ac:dyDescent="0.55000000000000004">
      <c r="O2891" s="1"/>
      <c r="V2891" s="1"/>
      <c r="X2891" s="1"/>
    </row>
    <row r="2892" spans="15:24" x14ac:dyDescent="0.55000000000000004">
      <c r="O2892" s="1"/>
      <c r="V2892" s="1"/>
      <c r="X2892" s="1"/>
    </row>
    <row r="2893" spans="15:24" x14ac:dyDescent="0.55000000000000004">
      <c r="O2893" s="1"/>
      <c r="V2893" s="1"/>
      <c r="X2893" s="1"/>
    </row>
    <row r="2894" spans="15:24" x14ac:dyDescent="0.55000000000000004">
      <c r="O2894" s="1"/>
      <c r="V2894" s="1"/>
      <c r="X2894" s="1"/>
    </row>
    <row r="2895" spans="15:24" x14ac:dyDescent="0.55000000000000004">
      <c r="O2895" s="1"/>
      <c r="V2895" s="1"/>
      <c r="X2895" s="1"/>
    </row>
    <row r="2896" spans="15:24" x14ac:dyDescent="0.55000000000000004">
      <c r="O2896" s="1"/>
      <c r="V2896" s="1"/>
      <c r="X2896" s="1"/>
    </row>
    <row r="2897" spans="15:24" x14ac:dyDescent="0.55000000000000004">
      <c r="O2897" s="1"/>
      <c r="V2897" s="1"/>
      <c r="X2897" s="1"/>
    </row>
    <row r="2898" spans="15:24" x14ac:dyDescent="0.55000000000000004">
      <c r="O2898" s="1"/>
      <c r="V2898" s="1"/>
      <c r="X2898" s="1"/>
    </row>
    <row r="2899" spans="15:24" x14ac:dyDescent="0.55000000000000004">
      <c r="O2899" s="1"/>
      <c r="V2899" s="1"/>
      <c r="X2899" s="1"/>
    </row>
    <row r="2900" spans="15:24" x14ac:dyDescent="0.55000000000000004">
      <c r="O2900" s="1"/>
      <c r="V2900" s="1"/>
      <c r="X2900" s="1"/>
    </row>
    <row r="2901" spans="15:24" x14ac:dyDescent="0.55000000000000004">
      <c r="O2901" s="1"/>
      <c r="V2901" s="1"/>
      <c r="X2901" s="1"/>
    </row>
    <row r="2902" spans="15:24" x14ac:dyDescent="0.55000000000000004">
      <c r="O2902" s="1"/>
      <c r="V2902" s="1"/>
      <c r="X2902" s="1"/>
    </row>
    <row r="2903" spans="15:24" x14ac:dyDescent="0.55000000000000004">
      <c r="O2903" s="1"/>
      <c r="V2903" s="1"/>
      <c r="X2903" s="1"/>
    </row>
    <row r="2904" spans="15:24" x14ac:dyDescent="0.55000000000000004">
      <c r="O2904" s="1"/>
      <c r="V2904" s="1"/>
      <c r="X2904" s="1"/>
    </row>
    <row r="2905" spans="15:24" x14ac:dyDescent="0.55000000000000004">
      <c r="O2905" s="1"/>
      <c r="V2905" s="1"/>
      <c r="X2905" s="1"/>
    </row>
    <row r="2906" spans="15:24" x14ac:dyDescent="0.55000000000000004">
      <c r="O2906" s="1"/>
      <c r="V2906" s="1"/>
      <c r="X2906" s="1"/>
    </row>
    <row r="2907" spans="15:24" x14ac:dyDescent="0.55000000000000004">
      <c r="O2907" s="1"/>
      <c r="V2907" s="1"/>
      <c r="X2907" s="1"/>
    </row>
    <row r="2908" spans="15:24" x14ac:dyDescent="0.55000000000000004">
      <c r="O2908" s="1"/>
      <c r="V2908" s="1"/>
      <c r="X2908" s="1"/>
    </row>
    <row r="2909" spans="15:24" x14ac:dyDescent="0.55000000000000004">
      <c r="O2909" s="1"/>
      <c r="V2909" s="1"/>
      <c r="X2909" s="1"/>
    </row>
    <row r="2910" spans="15:24" x14ac:dyDescent="0.55000000000000004">
      <c r="O2910" s="1"/>
      <c r="V2910" s="1"/>
      <c r="X2910" s="1"/>
    </row>
    <row r="2911" spans="15:24" x14ac:dyDescent="0.55000000000000004">
      <c r="O2911" s="1"/>
      <c r="V2911" s="1"/>
      <c r="X2911" s="1"/>
    </row>
    <row r="2912" spans="15:24" x14ac:dyDescent="0.55000000000000004">
      <c r="O2912" s="1"/>
      <c r="V2912" s="1"/>
      <c r="X2912" s="1"/>
    </row>
    <row r="2913" spans="15:24" x14ac:dyDescent="0.55000000000000004">
      <c r="O2913" s="1"/>
      <c r="V2913" s="1"/>
      <c r="X2913" s="1"/>
    </row>
    <row r="2914" spans="15:24" x14ac:dyDescent="0.55000000000000004">
      <c r="O2914" s="1"/>
      <c r="V2914" s="1"/>
      <c r="X2914" s="1"/>
    </row>
    <row r="2915" spans="15:24" x14ac:dyDescent="0.55000000000000004">
      <c r="O2915" s="1"/>
      <c r="V2915" s="1"/>
      <c r="X2915" s="1"/>
    </row>
    <row r="2916" spans="15:24" x14ac:dyDescent="0.55000000000000004">
      <c r="O2916" s="1"/>
      <c r="V2916" s="1"/>
      <c r="X2916" s="1"/>
    </row>
    <row r="2917" spans="15:24" x14ac:dyDescent="0.55000000000000004">
      <c r="O2917" s="1"/>
      <c r="V2917" s="1"/>
      <c r="X2917" s="1"/>
    </row>
    <row r="2918" spans="15:24" x14ac:dyDescent="0.55000000000000004">
      <c r="O2918" s="1"/>
      <c r="V2918" s="1"/>
      <c r="X2918" s="1"/>
    </row>
    <row r="2919" spans="15:24" x14ac:dyDescent="0.55000000000000004">
      <c r="O2919" s="1"/>
      <c r="V2919" s="1"/>
      <c r="X2919" s="1"/>
    </row>
    <row r="2920" spans="15:24" x14ac:dyDescent="0.55000000000000004">
      <c r="O2920" s="1"/>
      <c r="V2920" s="1"/>
      <c r="X2920" s="1"/>
    </row>
    <row r="2921" spans="15:24" x14ac:dyDescent="0.55000000000000004">
      <c r="O2921" s="1"/>
      <c r="V2921" s="1"/>
      <c r="X2921" s="1"/>
    </row>
    <row r="2922" spans="15:24" x14ac:dyDescent="0.55000000000000004">
      <c r="O2922" s="1"/>
      <c r="V2922" s="1"/>
      <c r="X2922" s="1"/>
    </row>
    <row r="2923" spans="15:24" x14ac:dyDescent="0.55000000000000004">
      <c r="O2923" s="1"/>
      <c r="V2923" s="1"/>
      <c r="X2923" s="1"/>
    </row>
    <row r="2924" spans="15:24" x14ac:dyDescent="0.55000000000000004">
      <c r="O2924" s="1"/>
      <c r="V2924" s="1"/>
      <c r="X2924" s="1"/>
    </row>
    <row r="2925" spans="15:24" x14ac:dyDescent="0.55000000000000004">
      <c r="O2925" s="1"/>
      <c r="V2925" s="1"/>
      <c r="X2925" s="1"/>
    </row>
    <row r="2926" spans="15:24" x14ac:dyDescent="0.55000000000000004">
      <c r="O2926" s="1"/>
      <c r="V2926" s="1"/>
      <c r="X2926" s="1"/>
    </row>
    <row r="2927" spans="15:24" x14ac:dyDescent="0.55000000000000004">
      <c r="O2927" s="1"/>
      <c r="V2927" s="1"/>
      <c r="X2927" s="1"/>
    </row>
    <row r="2928" spans="15:24" x14ac:dyDescent="0.55000000000000004">
      <c r="O2928" s="1"/>
      <c r="V2928" s="1"/>
      <c r="X2928" s="1"/>
    </row>
    <row r="2929" spans="15:24" x14ac:dyDescent="0.55000000000000004">
      <c r="O2929" s="1"/>
      <c r="V2929" s="1"/>
      <c r="X2929" s="1"/>
    </row>
    <row r="2930" spans="15:24" x14ac:dyDescent="0.55000000000000004">
      <c r="O2930" s="1"/>
      <c r="V2930" s="1"/>
      <c r="X2930" s="1"/>
    </row>
    <row r="2931" spans="15:24" x14ac:dyDescent="0.55000000000000004">
      <c r="O2931" s="1"/>
      <c r="V2931" s="1"/>
      <c r="X2931" s="1"/>
    </row>
    <row r="2932" spans="15:24" x14ac:dyDescent="0.55000000000000004">
      <c r="O2932" s="1"/>
      <c r="V2932" s="1"/>
      <c r="X2932" s="1"/>
    </row>
    <row r="2933" spans="15:24" x14ac:dyDescent="0.55000000000000004">
      <c r="O2933" s="1"/>
      <c r="V2933" s="1"/>
      <c r="X2933" s="1"/>
    </row>
    <row r="2934" spans="15:24" x14ac:dyDescent="0.55000000000000004">
      <c r="O2934" s="1"/>
      <c r="V2934" s="1"/>
      <c r="X2934" s="1"/>
    </row>
    <row r="2935" spans="15:24" x14ac:dyDescent="0.55000000000000004">
      <c r="O2935" s="1"/>
      <c r="V2935" s="1"/>
      <c r="X2935" s="1"/>
    </row>
    <row r="2936" spans="15:24" x14ac:dyDescent="0.55000000000000004">
      <c r="O2936" s="1"/>
      <c r="V2936" s="1"/>
      <c r="X2936" s="1"/>
    </row>
    <row r="2937" spans="15:24" x14ac:dyDescent="0.55000000000000004">
      <c r="O2937" s="1"/>
      <c r="V2937" s="1"/>
      <c r="X2937" s="1"/>
    </row>
    <row r="2938" spans="15:24" x14ac:dyDescent="0.55000000000000004">
      <c r="O2938" s="1"/>
      <c r="V2938" s="1"/>
      <c r="X2938" s="1"/>
    </row>
    <row r="2939" spans="15:24" x14ac:dyDescent="0.55000000000000004">
      <c r="O2939" s="1"/>
      <c r="V2939" s="1"/>
      <c r="X2939" s="1"/>
    </row>
    <row r="2940" spans="15:24" x14ac:dyDescent="0.55000000000000004">
      <c r="O2940" s="1"/>
      <c r="V2940" s="1"/>
      <c r="X2940" s="1"/>
    </row>
    <row r="2941" spans="15:24" x14ac:dyDescent="0.55000000000000004">
      <c r="O2941" s="1"/>
      <c r="V2941" s="1"/>
      <c r="X2941" s="1"/>
    </row>
    <row r="2942" spans="15:24" x14ac:dyDescent="0.55000000000000004">
      <c r="O2942" s="1"/>
      <c r="V2942" s="1"/>
      <c r="X2942" s="1"/>
    </row>
    <row r="2943" spans="15:24" x14ac:dyDescent="0.55000000000000004">
      <c r="O2943" s="1"/>
      <c r="V2943" s="1"/>
      <c r="X2943" s="1"/>
    </row>
    <row r="2944" spans="15:24" x14ac:dyDescent="0.55000000000000004">
      <c r="O2944" s="1"/>
      <c r="V2944" s="1"/>
      <c r="X2944" s="1"/>
    </row>
    <row r="2945" spans="15:24" x14ac:dyDescent="0.55000000000000004">
      <c r="O2945" s="1"/>
      <c r="V2945" s="1"/>
      <c r="X2945" s="1"/>
    </row>
    <row r="2946" spans="15:24" x14ac:dyDescent="0.55000000000000004">
      <c r="O2946" s="1"/>
      <c r="V2946" s="1"/>
      <c r="X2946" s="1"/>
    </row>
    <row r="2947" spans="15:24" x14ac:dyDescent="0.55000000000000004">
      <c r="O2947" s="1"/>
      <c r="V2947" s="1"/>
      <c r="X2947" s="1"/>
    </row>
    <row r="2948" spans="15:24" x14ac:dyDescent="0.55000000000000004">
      <c r="O2948" s="1"/>
      <c r="V2948" s="1"/>
      <c r="X2948" s="1"/>
    </row>
    <row r="2949" spans="15:24" x14ac:dyDescent="0.55000000000000004">
      <c r="O2949" s="1"/>
      <c r="V2949" s="1"/>
      <c r="X2949" s="1"/>
    </row>
    <row r="2950" spans="15:24" x14ac:dyDescent="0.55000000000000004">
      <c r="O2950" s="1"/>
      <c r="V2950" s="1"/>
      <c r="X2950" s="1"/>
    </row>
    <row r="2951" spans="15:24" x14ac:dyDescent="0.55000000000000004">
      <c r="O2951" s="1"/>
      <c r="V2951" s="1"/>
      <c r="X2951" s="1"/>
    </row>
    <row r="2952" spans="15:24" x14ac:dyDescent="0.55000000000000004">
      <c r="O2952" s="1"/>
      <c r="V2952" s="1"/>
      <c r="X2952" s="1"/>
    </row>
    <row r="2953" spans="15:24" x14ac:dyDescent="0.55000000000000004">
      <c r="O2953" s="1"/>
      <c r="V2953" s="1"/>
      <c r="X2953" s="1"/>
    </row>
    <row r="2954" spans="15:24" x14ac:dyDescent="0.55000000000000004">
      <c r="O2954" s="1"/>
      <c r="V2954" s="1"/>
      <c r="X2954" s="1"/>
    </row>
    <row r="2955" spans="15:24" x14ac:dyDescent="0.55000000000000004">
      <c r="O2955" s="1"/>
      <c r="V2955" s="1"/>
      <c r="X2955" s="1"/>
    </row>
    <row r="2956" spans="15:24" x14ac:dyDescent="0.55000000000000004">
      <c r="O2956" s="1"/>
      <c r="V2956" s="1"/>
      <c r="X2956" s="1"/>
    </row>
    <row r="2957" spans="15:24" x14ac:dyDescent="0.55000000000000004">
      <c r="O2957" s="1"/>
      <c r="V2957" s="1"/>
      <c r="X2957" s="1"/>
    </row>
    <row r="2958" spans="15:24" x14ac:dyDescent="0.55000000000000004">
      <c r="O2958" s="1"/>
      <c r="V2958" s="1"/>
      <c r="X2958" s="1"/>
    </row>
    <row r="2959" spans="15:24" x14ac:dyDescent="0.55000000000000004">
      <c r="O2959" s="1"/>
      <c r="V2959" s="1"/>
      <c r="X2959" s="1"/>
    </row>
    <row r="2960" spans="15:24" x14ac:dyDescent="0.55000000000000004">
      <c r="O2960" s="1"/>
      <c r="V2960" s="1"/>
      <c r="X2960" s="1"/>
    </row>
    <row r="2961" spans="15:24" x14ac:dyDescent="0.55000000000000004">
      <c r="O2961" s="1"/>
      <c r="V2961" s="1"/>
      <c r="X2961" s="1"/>
    </row>
    <row r="2962" spans="15:24" x14ac:dyDescent="0.55000000000000004">
      <c r="O2962" s="1"/>
      <c r="V2962" s="1"/>
      <c r="X2962" s="1"/>
    </row>
    <row r="2963" spans="15:24" x14ac:dyDescent="0.55000000000000004">
      <c r="O2963" s="1"/>
      <c r="V2963" s="1"/>
      <c r="X2963" s="1"/>
    </row>
    <row r="2964" spans="15:24" x14ac:dyDescent="0.55000000000000004">
      <c r="O2964" s="1"/>
      <c r="V2964" s="1"/>
      <c r="X2964" s="1"/>
    </row>
    <row r="2965" spans="15:24" x14ac:dyDescent="0.55000000000000004">
      <c r="O2965" s="1"/>
      <c r="V2965" s="1"/>
      <c r="X2965" s="1"/>
    </row>
    <row r="2966" spans="15:24" x14ac:dyDescent="0.55000000000000004">
      <c r="O2966" s="1"/>
      <c r="V2966" s="1"/>
      <c r="X2966" s="1"/>
    </row>
    <row r="2967" spans="15:24" x14ac:dyDescent="0.55000000000000004">
      <c r="O2967" s="1"/>
      <c r="V2967" s="1"/>
      <c r="X2967" s="1"/>
    </row>
    <row r="2968" spans="15:24" x14ac:dyDescent="0.55000000000000004">
      <c r="O2968" s="1"/>
      <c r="V2968" s="1"/>
      <c r="X2968" s="1"/>
    </row>
    <row r="2969" spans="15:24" x14ac:dyDescent="0.55000000000000004">
      <c r="O2969" s="1"/>
      <c r="V2969" s="1"/>
      <c r="X2969" s="1"/>
    </row>
    <row r="2970" spans="15:24" x14ac:dyDescent="0.55000000000000004">
      <c r="O2970" s="1"/>
      <c r="V2970" s="1"/>
      <c r="X2970" s="1"/>
    </row>
    <row r="2971" spans="15:24" x14ac:dyDescent="0.55000000000000004">
      <c r="O2971" s="1"/>
      <c r="V2971" s="1"/>
      <c r="X2971" s="1"/>
    </row>
    <row r="2972" spans="15:24" x14ac:dyDescent="0.55000000000000004">
      <c r="O2972" s="1"/>
      <c r="V2972" s="1"/>
      <c r="X2972" s="1"/>
    </row>
    <row r="2973" spans="15:24" x14ac:dyDescent="0.55000000000000004">
      <c r="O2973" s="1"/>
      <c r="V2973" s="1"/>
      <c r="X2973" s="1"/>
    </row>
    <row r="2974" spans="15:24" x14ac:dyDescent="0.55000000000000004">
      <c r="O2974" s="1"/>
      <c r="V2974" s="1"/>
      <c r="X2974" s="1"/>
    </row>
    <row r="2975" spans="15:24" x14ac:dyDescent="0.55000000000000004">
      <c r="O2975" s="1"/>
      <c r="V2975" s="1"/>
      <c r="X2975" s="1"/>
    </row>
    <row r="2976" spans="15:24" x14ac:dyDescent="0.55000000000000004">
      <c r="O2976" s="1"/>
      <c r="V2976" s="1"/>
      <c r="X2976" s="1"/>
    </row>
    <row r="2977" spans="15:24" x14ac:dyDescent="0.55000000000000004">
      <c r="O2977" s="1"/>
      <c r="V2977" s="1"/>
      <c r="X2977" s="1"/>
    </row>
    <row r="2978" spans="15:24" x14ac:dyDescent="0.55000000000000004">
      <c r="O2978" s="1"/>
      <c r="V2978" s="1"/>
      <c r="X2978" s="1"/>
    </row>
    <row r="2979" spans="15:24" x14ac:dyDescent="0.55000000000000004">
      <c r="O2979" s="1"/>
      <c r="V2979" s="1"/>
      <c r="X2979" s="1"/>
    </row>
    <row r="2980" spans="15:24" x14ac:dyDescent="0.55000000000000004">
      <c r="O2980" s="1"/>
      <c r="V2980" s="1"/>
      <c r="X2980" s="1"/>
    </row>
    <row r="2981" spans="15:24" x14ac:dyDescent="0.55000000000000004">
      <c r="O2981" s="1"/>
      <c r="V2981" s="1"/>
      <c r="X2981" s="1"/>
    </row>
    <row r="2982" spans="15:24" x14ac:dyDescent="0.55000000000000004">
      <c r="O2982" s="1"/>
      <c r="V2982" s="1"/>
      <c r="X2982" s="1"/>
    </row>
    <row r="2983" spans="15:24" x14ac:dyDescent="0.55000000000000004">
      <c r="O2983" s="1"/>
      <c r="V2983" s="1"/>
      <c r="X2983" s="1"/>
    </row>
    <row r="2984" spans="15:24" x14ac:dyDescent="0.55000000000000004">
      <c r="O2984" s="1"/>
      <c r="V2984" s="1"/>
      <c r="X2984" s="1"/>
    </row>
    <row r="2985" spans="15:24" x14ac:dyDescent="0.55000000000000004">
      <c r="O2985" s="1"/>
      <c r="V2985" s="1"/>
      <c r="X2985" s="1"/>
    </row>
    <row r="2986" spans="15:24" x14ac:dyDescent="0.55000000000000004">
      <c r="O2986" s="1"/>
      <c r="V2986" s="1"/>
      <c r="X2986" s="1"/>
    </row>
    <row r="2987" spans="15:24" x14ac:dyDescent="0.55000000000000004">
      <c r="O2987" s="1"/>
      <c r="V2987" s="1"/>
      <c r="X2987" s="1"/>
    </row>
    <row r="2988" spans="15:24" x14ac:dyDescent="0.55000000000000004">
      <c r="O2988" s="1"/>
      <c r="V2988" s="1"/>
      <c r="X2988" s="1"/>
    </row>
    <row r="2989" spans="15:24" x14ac:dyDescent="0.55000000000000004">
      <c r="O2989" s="1"/>
      <c r="V2989" s="1"/>
      <c r="X2989" s="1"/>
    </row>
    <row r="2990" spans="15:24" x14ac:dyDescent="0.55000000000000004">
      <c r="O2990" s="1"/>
      <c r="V2990" s="1"/>
      <c r="X2990" s="1"/>
    </row>
    <row r="2991" spans="15:24" x14ac:dyDescent="0.55000000000000004">
      <c r="O2991" s="1"/>
      <c r="V2991" s="1"/>
      <c r="X2991" s="1"/>
    </row>
    <row r="2992" spans="15:24" x14ac:dyDescent="0.55000000000000004">
      <c r="O2992" s="1"/>
      <c r="V2992" s="1"/>
      <c r="X2992" s="1"/>
    </row>
    <row r="2993" spans="15:24" x14ac:dyDescent="0.55000000000000004">
      <c r="O2993" s="1"/>
      <c r="V2993" s="1"/>
      <c r="X2993" s="1"/>
    </row>
    <row r="2994" spans="15:24" x14ac:dyDescent="0.55000000000000004">
      <c r="O2994" s="1"/>
      <c r="V2994" s="1"/>
      <c r="X2994" s="1"/>
    </row>
    <row r="2995" spans="15:24" x14ac:dyDescent="0.55000000000000004">
      <c r="O2995" s="1"/>
      <c r="V2995" s="1"/>
      <c r="X2995" s="1"/>
    </row>
    <row r="2996" spans="15:24" x14ac:dyDescent="0.55000000000000004">
      <c r="O2996" s="1"/>
      <c r="V2996" s="1"/>
      <c r="X2996" s="1"/>
    </row>
    <row r="2997" spans="15:24" x14ac:dyDescent="0.55000000000000004">
      <c r="O2997" s="1"/>
      <c r="V2997" s="1"/>
      <c r="X2997" s="1"/>
    </row>
    <row r="2998" spans="15:24" x14ac:dyDescent="0.55000000000000004">
      <c r="O2998" s="1"/>
      <c r="V2998" s="1"/>
      <c r="X2998" s="1"/>
    </row>
    <row r="2999" spans="15:24" x14ac:dyDescent="0.55000000000000004">
      <c r="O2999" s="1"/>
      <c r="V2999" s="1"/>
      <c r="X2999" s="1"/>
    </row>
    <row r="3000" spans="15:24" x14ac:dyDescent="0.55000000000000004">
      <c r="O3000" s="1"/>
      <c r="V3000" s="1"/>
      <c r="X3000" s="1"/>
    </row>
    <row r="3001" spans="15:24" x14ac:dyDescent="0.55000000000000004">
      <c r="O3001" s="1"/>
      <c r="V3001" s="1"/>
      <c r="X3001" s="1"/>
    </row>
    <row r="3002" spans="15:24" x14ac:dyDescent="0.55000000000000004">
      <c r="O3002" s="1"/>
      <c r="V3002" s="1"/>
      <c r="X3002" s="1"/>
    </row>
    <row r="3003" spans="15:24" x14ac:dyDescent="0.55000000000000004">
      <c r="O3003" s="1"/>
      <c r="V3003" s="1"/>
      <c r="X3003" s="1"/>
    </row>
    <row r="3004" spans="15:24" x14ac:dyDescent="0.55000000000000004">
      <c r="O3004" s="1"/>
      <c r="V3004" s="1"/>
      <c r="X3004" s="1"/>
    </row>
    <row r="3005" spans="15:24" x14ac:dyDescent="0.55000000000000004">
      <c r="O3005" s="1"/>
      <c r="V3005" s="1"/>
      <c r="X3005" s="1"/>
    </row>
    <row r="3006" spans="15:24" x14ac:dyDescent="0.55000000000000004">
      <c r="O3006" s="1"/>
      <c r="V3006" s="1"/>
      <c r="X3006" s="1"/>
    </row>
    <row r="3007" spans="15:24" x14ac:dyDescent="0.55000000000000004">
      <c r="O3007" s="1"/>
      <c r="V3007" s="1"/>
      <c r="X3007" s="1"/>
    </row>
    <row r="3008" spans="15:24" x14ac:dyDescent="0.55000000000000004">
      <c r="O3008" s="1"/>
      <c r="V3008" s="1"/>
      <c r="X3008" s="1"/>
    </row>
    <row r="3009" spans="15:24" x14ac:dyDescent="0.55000000000000004">
      <c r="O3009" s="1"/>
      <c r="V3009" s="1"/>
      <c r="X3009" s="1"/>
    </row>
    <row r="3010" spans="15:24" x14ac:dyDescent="0.55000000000000004">
      <c r="O3010" s="1"/>
      <c r="V3010" s="1"/>
      <c r="X3010" s="1"/>
    </row>
    <row r="3011" spans="15:24" x14ac:dyDescent="0.55000000000000004">
      <c r="O3011" s="1"/>
      <c r="V3011" s="1"/>
      <c r="X3011" s="1"/>
    </row>
    <row r="3012" spans="15:24" x14ac:dyDescent="0.55000000000000004">
      <c r="O3012" s="1"/>
      <c r="V3012" s="1"/>
      <c r="X3012" s="1"/>
    </row>
    <row r="3013" spans="15:24" x14ac:dyDescent="0.55000000000000004">
      <c r="O3013" s="1"/>
      <c r="V3013" s="1"/>
      <c r="X3013" s="1"/>
    </row>
    <row r="3014" spans="15:24" x14ac:dyDescent="0.55000000000000004">
      <c r="O3014" s="1"/>
      <c r="V3014" s="1"/>
      <c r="X3014" s="1"/>
    </row>
    <row r="3015" spans="15:24" x14ac:dyDescent="0.55000000000000004">
      <c r="O3015" s="1"/>
      <c r="V3015" s="1"/>
      <c r="X3015" s="1"/>
    </row>
    <row r="3016" spans="15:24" x14ac:dyDescent="0.55000000000000004">
      <c r="O3016" s="1"/>
      <c r="V3016" s="1"/>
      <c r="X3016" s="1"/>
    </row>
    <row r="3017" spans="15:24" x14ac:dyDescent="0.55000000000000004">
      <c r="O3017" s="1"/>
      <c r="V3017" s="1"/>
      <c r="X3017" s="1"/>
    </row>
    <row r="3018" spans="15:24" x14ac:dyDescent="0.55000000000000004">
      <c r="O3018" s="1"/>
      <c r="V3018" s="1"/>
      <c r="X3018" s="1"/>
    </row>
    <row r="3019" spans="15:24" x14ac:dyDescent="0.55000000000000004">
      <c r="O3019" s="1"/>
      <c r="V3019" s="1"/>
      <c r="X3019" s="1"/>
    </row>
    <row r="3020" spans="15:24" x14ac:dyDescent="0.55000000000000004">
      <c r="O3020" s="1"/>
      <c r="V3020" s="1"/>
      <c r="X3020" s="1"/>
    </row>
    <row r="3021" spans="15:24" x14ac:dyDescent="0.55000000000000004">
      <c r="O3021" s="1"/>
      <c r="V3021" s="1"/>
      <c r="X3021" s="1"/>
    </row>
    <row r="3022" spans="15:24" x14ac:dyDescent="0.55000000000000004">
      <c r="O3022" s="1"/>
      <c r="V3022" s="1"/>
      <c r="X3022" s="1"/>
    </row>
    <row r="3023" spans="15:24" x14ac:dyDescent="0.55000000000000004">
      <c r="O3023" s="1"/>
      <c r="V3023" s="1"/>
      <c r="X3023" s="1"/>
    </row>
    <row r="3024" spans="15:24" x14ac:dyDescent="0.55000000000000004">
      <c r="O3024" s="1"/>
      <c r="V3024" s="1"/>
      <c r="X3024" s="1"/>
    </row>
    <row r="3025" spans="15:24" x14ac:dyDescent="0.55000000000000004">
      <c r="O3025" s="1"/>
      <c r="V3025" s="1"/>
      <c r="X3025" s="1"/>
    </row>
    <row r="3026" spans="15:24" x14ac:dyDescent="0.55000000000000004">
      <c r="O3026" s="1"/>
      <c r="V3026" s="1"/>
      <c r="X3026" s="1"/>
    </row>
    <row r="3027" spans="15:24" x14ac:dyDescent="0.55000000000000004">
      <c r="O3027" s="1"/>
      <c r="V3027" s="1"/>
      <c r="X3027" s="1"/>
    </row>
    <row r="3028" spans="15:24" x14ac:dyDescent="0.55000000000000004">
      <c r="O3028" s="1"/>
      <c r="V3028" s="1"/>
      <c r="X3028" s="1"/>
    </row>
    <row r="3029" spans="15:24" x14ac:dyDescent="0.55000000000000004">
      <c r="O3029" s="1"/>
      <c r="V3029" s="1"/>
      <c r="X3029" s="1"/>
    </row>
    <row r="3030" spans="15:24" x14ac:dyDescent="0.55000000000000004">
      <c r="O3030" s="1"/>
      <c r="V3030" s="1"/>
      <c r="X3030" s="1"/>
    </row>
    <row r="3031" spans="15:24" x14ac:dyDescent="0.55000000000000004">
      <c r="O3031" s="1"/>
      <c r="V3031" s="1"/>
      <c r="X3031" s="1"/>
    </row>
    <row r="3032" spans="15:24" x14ac:dyDescent="0.55000000000000004">
      <c r="O3032" s="1"/>
      <c r="V3032" s="1"/>
      <c r="X3032" s="1"/>
    </row>
    <row r="3033" spans="15:24" x14ac:dyDescent="0.55000000000000004">
      <c r="O3033" s="1"/>
      <c r="V3033" s="1"/>
      <c r="X3033" s="1"/>
    </row>
    <row r="3034" spans="15:24" x14ac:dyDescent="0.55000000000000004">
      <c r="O3034" s="1"/>
      <c r="V3034" s="1"/>
      <c r="X3034" s="1"/>
    </row>
    <row r="3035" spans="15:24" x14ac:dyDescent="0.55000000000000004">
      <c r="O3035" s="1"/>
      <c r="V3035" s="1"/>
      <c r="X3035" s="1"/>
    </row>
    <row r="3036" spans="15:24" x14ac:dyDescent="0.55000000000000004">
      <c r="O3036" s="1"/>
      <c r="V3036" s="1"/>
      <c r="X3036" s="1"/>
    </row>
    <row r="3037" spans="15:24" x14ac:dyDescent="0.55000000000000004">
      <c r="O3037" s="1"/>
      <c r="V3037" s="1"/>
      <c r="X3037" s="1"/>
    </row>
    <row r="3038" spans="15:24" x14ac:dyDescent="0.55000000000000004">
      <c r="O3038" s="1"/>
      <c r="V3038" s="1"/>
      <c r="X3038" s="1"/>
    </row>
    <row r="3039" spans="15:24" x14ac:dyDescent="0.55000000000000004">
      <c r="O3039" s="1"/>
      <c r="V3039" s="1"/>
      <c r="X3039" s="1"/>
    </row>
    <row r="3040" spans="15:24" x14ac:dyDescent="0.55000000000000004">
      <c r="O3040" s="1"/>
      <c r="V3040" s="1"/>
      <c r="X3040" s="1"/>
    </row>
    <row r="3041" spans="15:24" x14ac:dyDescent="0.55000000000000004">
      <c r="O3041" s="1"/>
      <c r="V3041" s="1"/>
      <c r="X3041" s="1"/>
    </row>
    <row r="3042" spans="15:24" x14ac:dyDescent="0.55000000000000004">
      <c r="O3042" s="1"/>
      <c r="V3042" s="1"/>
      <c r="X3042" s="1"/>
    </row>
    <row r="3043" spans="15:24" x14ac:dyDescent="0.55000000000000004">
      <c r="O3043" s="1"/>
      <c r="V3043" s="1"/>
      <c r="X3043" s="1"/>
    </row>
    <row r="3044" spans="15:24" x14ac:dyDescent="0.55000000000000004">
      <c r="O3044" s="1"/>
      <c r="V3044" s="1"/>
      <c r="X3044" s="1"/>
    </row>
    <row r="3045" spans="15:24" x14ac:dyDescent="0.55000000000000004">
      <c r="O3045" s="1"/>
      <c r="V3045" s="1"/>
      <c r="X3045" s="1"/>
    </row>
    <row r="3046" spans="15:24" x14ac:dyDescent="0.55000000000000004">
      <c r="O3046" s="1"/>
      <c r="V3046" s="1"/>
      <c r="X3046" s="1"/>
    </row>
    <row r="3047" spans="15:24" x14ac:dyDescent="0.55000000000000004">
      <c r="O3047" s="1"/>
      <c r="V3047" s="1"/>
      <c r="X3047" s="1"/>
    </row>
    <row r="3048" spans="15:24" x14ac:dyDescent="0.55000000000000004">
      <c r="O3048" s="1"/>
      <c r="V3048" s="1"/>
      <c r="X3048" s="1"/>
    </row>
    <row r="3049" spans="15:24" x14ac:dyDescent="0.55000000000000004">
      <c r="O3049" s="1"/>
      <c r="V3049" s="1"/>
      <c r="X3049" s="1"/>
    </row>
    <row r="3050" spans="15:24" x14ac:dyDescent="0.55000000000000004">
      <c r="O3050" s="1"/>
      <c r="V3050" s="1"/>
      <c r="X3050" s="1"/>
    </row>
    <row r="3051" spans="15:24" x14ac:dyDescent="0.55000000000000004">
      <c r="O3051" s="1"/>
      <c r="V3051" s="1"/>
      <c r="X3051" s="1"/>
    </row>
    <row r="3052" spans="15:24" x14ac:dyDescent="0.55000000000000004">
      <c r="O3052" s="1"/>
      <c r="V3052" s="1"/>
      <c r="X3052" s="1"/>
    </row>
    <row r="3053" spans="15:24" x14ac:dyDescent="0.55000000000000004">
      <c r="O3053" s="1"/>
      <c r="V3053" s="1"/>
      <c r="X3053" s="1"/>
    </row>
    <row r="3054" spans="15:24" x14ac:dyDescent="0.55000000000000004">
      <c r="O3054" s="1"/>
      <c r="V3054" s="1"/>
      <c r="X3054" s="1"/>
    </row>
    <row r="3055" spans="15:24" x14ac:dyDescent="0.55000000000000004">
      <c r="O3055" s="1"/>
      <c r="V3055" s="1"/>
      <c r="X3055" s="1"/>
    </row>
    <row r="3056" spans="15:24" x14ac:dyDescent="0.55000000000000004">
      <c r="O3056" s="1"/>
      <c r="V3056" s="1"/>
      <c r="X3056" s="1"/>
    </row>
    <row r="3057" spans="15:24" x14ac:dyDescent="0.55000000000000004">
      <c r="O3057" s="1"/>
      <c r="V3057" s="1"/>
      <c r="X3057" s="1"/>
    </row>
    <row r="3058" spans="15:24" x14ac:dyDescent="0.55000000000000004">
      <c r="O3058" s="1"/>
      <c r="V3058" s="1"/>
      <c r="X3058" s="1"/>
    </row>
    <row r="3059" spans="15:24" x14ac:dyDescent="0.55000000000000004">
      <c r="O3059" s="1"/>
      <c r="V3059" s="1"/>
      <c r="X3059" s="1"/>
    </row>
    <row r="3060" spans="15:24" x14ac:dyDescent="0.55000000000000004">
      <c r="O3060" s="1"/>
      <c r="V3060" s="1"/>
      <c r="X3060" s="1"/>
    </row>
    <row r="3061" spans="15:24" x14ac:dyDescent="0.55000000000000004">
      <c r="O3061" s="1"/>
      <c r="V3061" s="1"/>
      <c r="X3061" s="1"/>
    </row>
    <row r="3062" spans="15:24" x14ac:dyDescent="0.55000000000000004">
      <c r="O3062" s="1"/>
      <c r="V3062" s="1"/>
      <c r="X3062" s="1"/>
    </row>
    <row r="3063" spans="15:24" x14ac:dyDescent="0.55000000000000004">
      <c r="O3063" s="1"/>
      <c r="V3063" s="1"/>
      <c r="X3063" s="1"/>
    </row>
    <row r="3064" spans="15:24" x14ac:dyDescent="0.55000000000000004">
      <c r="O3064" s="1"/>
      <c r="V3064" s="1"/>
      <c r="X3064" s="1"/>
    </row>
    <row r="3065" spans="15:24" x14ac:dyDescent="0.55000000000000004">
      <c r="O3065" s="1"/>
      <c r="V3065" s="1"/>
      <c r="X3065" s="1"/>
    </row>
    <row r="3066" spans="15:24" x14ac:dyDescent="0.55000000000000004">
      <c r="O3066" s="1"/>
      <c r="V3066" s="1"/>
      <c r="X3066" s="1"/>
    </row>
    <row r="3067" spans="15:24" x14ac:dyDescent="0.55000000000000004">
      <c r="O3067" s="1"/>
      <c r="V3067" s="1"/>
      <c r="X3067" s="1"/>
    </row>
    <row r="3068" spans="15:24" x14ac:dyDescent="0.55000000000000004">
      <c r="O3068" s="1"/>
      <c r="V3068" s="1"/>
      <c r="X3068" s="1"/>
    </row>
    <row r="3069" spans="15:24" x14ac:dyDescent="0.55000000000000004">
      <c r="O3069" s="1"/>
      <c r="V3069" s="1"/>
      <c r="X3069" s="1"/>
    </row>
    <row r="3070" spans="15:24" x14ac:dyDescent="0.55000000000000004">
      <c r="O3070" s="1"/>
      <c r="V3070" s="1"/>
      <c r="X3070" s="1"/>
    </row>
    <row r="3071" spans="15:24" x14ac:dyDescent="0.55000000000000004">
      <c r="O3071" s="1"/>
      <c r="V3071" s="1"/>
      <c r="X3071" s="1"/>
    </row>
    <row r="3072" spans="15:24" x14ac:dyDescent="0.55000000000000004">
      <c r="O3072" s="1"/>
      <c r="V3072" s="1"/>
      <c r="X3072" s="1"/>
    </row>
    <row r="3073" spans="15:24" x14ac:dyDescent="0.55000000000000004">
      <c r="O3073" s="1"/>
      <c r="V3073" s="1"/>
      <c r="X3073" s="1"/>
    </row>
    <row r="3074" spans="15:24" x14ac:dyDescent="0.55000000000000004">
      <c r="O3074" s="1"/>
      <c r="V3074" s="1"/>
      <c r="X3074" s="1"/>
    </row>
    <row r="3075" spans="15:24" x14ac:dyDescent="0.55000000000000004">
      <c r="O3075" s="1"/>
      <c r="V3075" s="1"/>
      <c r="X3075" s="1"/>
    </row>
    <row r="3076" spans="15:24" x14ac:dyDescent="0.55000000000000004">
      <c r="O3076" s="1"/>
      <c r="V3076" s="1"/>
      <c r="X3076" s="1"/>
    </row>
    <row r="3077" spans="15:24" x14ac:dyDescent="0.55000000000000004">
      <c r="O3077" s="1"/>
      <c r="V3077" s="1"/>
      <c r="X3077" s="1"/>
    </row>
    <row r="3078" spans="15:24" x14ac:dyDescent="0.55000000000000004">
      <c r="O3078" s="1"/>
      <c r="V3078" s="1"/>
      <c r="X3078" s="1"/>
    </row>
    <row r="3079" spans="15:24" x14ac:dyDescent="0.55000000000000004">
      <c r="O3079" s="1"/>
      <c r="V3079" s="1"/>
      <c r="X3079" s="1"/>
    </row>
    <row r="3080" spans="15:24" x14ac:dyDescent="0.55000000000000004">
      <c r="O3080" s="1"/>
      <c r="V3080" s="1"/>
      <c r="X3080" s="1"/>
    </row>
    <row r="3081" spans="15:24" x14ac:dyDescent="0.55000000000000004">
      <c r="O3081" s="1"/>
      <c r="V3081" s="1"/>
      <c r="X3081" s="1"/>
    </row>
    <row r="3082" spans="15:24" x14ac:dyDescent="0.55000000000000004">
      <c r="O3082" s="1"/>
      <c r="V3082" s="1"/>
      <c r="X3082" s="1"/>
    </row>
    <row r="3083" spans="15:24" x14ac:dyDescent="0.55000000000000004">
      <c r="O3083" s="1"/>
      <c r="V3083" s="1"/>
      <c r="X3083" s="1"/>
    </row>
    <row r="3084" spans="15:24" x14ac:dyDescent="0.55000000000000004">
      <c r="O3084" s="1"/>
      <c r="V3084" s="1"/>
      <c r="X3084" s="1"/>
    </row>
    <row r="3085" spans="15:24" x14ac:dyDescent="0.55000000000000004">
      <c r="O3085" s="1"/>
      <c r="V3085" s="1"/>
      <c r="X3085" s="1"/>
    </row>
    <row r="3086" spans="15:24" x14ac:dyDescent="0.55000000000000004">
      <c r="O3086" s="1"/>
      <c r="V3086" s="1"/>
      <c r="X3086" s="1"/>
    </row>
    <row r="3087" spans="15:24" x14ac:dyDescent="0.55000000000000004">
      <c r="O3087" s="1"/>
      <c r="V3087" s="1"/>
      <c r="X3087" s="1"/>
    </row>
    <row r="3088" spans="15:24" x14ac:dyDescent="0.55000000000000004">
      <c r="O3088" s="1"/>
      <c r="V3088" s="1"/>
      <c r="X3088" s="1"/>
    </row>
    <row r="3089" spans="15:24" x14ac:dyDescent="0.55000000000000004">
      <c r="O3089" s="1"/>
      <c r="V3089" s="1"/>
      <c r="X3089" s="1"/>
    </row>
    <row r="3090" spans="15:24" x14ac:dyDescent="0.55000000000000004">
      <c r="O3090" s="1"/>
      <c r="V3090" s="1"/>
      <c r="X3090" s="1"/>
    </row>
    <row r="3091" spans="15:24" x14ac:dyDescent="0.55000000000000004">
      <c r="O3091" s="1"/>
      <c r="V3091" s="1"/>
      <c r="X3091" s="1"/>
    </row>
    <row r="3092" spans="15:24" x14ac:dyDescent="0.55000000000000004">
      <c r="O3092" s="1"/>
      <c r="V3092" s="1"/>
      <c r="X3092" s="1"/>
    </row>
    <row r="3093" spans="15:24" x14ac:dyDescent="0.55000000000000004">
      <c r="O3093" s="1"/>
      <c r="V3093" s="1"/>
      <c r="X3093" s="1"/>
    </row>
    <row r="3094" spans="15:24" x14ac:dyDescent="0.55000000000000004">
      <c r="O3094" s="1"/>
      <c r="V3094" s="1"/>
      <c r="X3094" s="1"/>
    </row>
    <row r="3095" spans="15:24" x14ac:dyDescent="0.55000000000000004">
      <c r="O3095" s="1"/>
      <c r="V3095" s="1"/>
      <c r="X3095" s="1"/>
    </row>
    <row r="3096" spans="15:24" x14ac:dyDescent="0.55000000000000004">
      <c r="O3096" s="1"/>
      <c r="V3096" s="1"/>
      <c r="X3096" s="1"/>
    </row>
    <row r="3097" spans="15:24" x14ac:dyDescent="0.55000000000000004">
      <c r="O3097" s="1"/>
      <c r="V3097" s="1"/>
      <c r="X3097" s="1"/>
    </row>
    <row r="3098" spans="15:24" x14ac:dyDescent="0.55000000000000004">
      <c r="O3098" s="1"/>
      <c r="V3098" s="1"/>
      <c r="X3098" s="1"/>
    </row>
    <row r="3099" spans="15:24" x14ac:dyDescent="0.55000000000000004">
      <c r="O3099" s="1"/>
      <c r="V3099" s="1"/>
      <c r="X3099" s="1"/>
    </row>
    <row r="3100" spans="15:24" x14ac:dyDescent="0.55000000000000004">
      <c r="O3100" s="1"/>
      <c r="V3100" s="1"/>
      <c r="X3100" s="1"/>
    </row>
    <row r="3101" spans="15:24" x14ac:dyDescent="0.55000000000000004">
      <c r="O3101" s="1"/>
      <c r="V3101" s="1"/>
      <c r="X3101" s="1"/>
    </row>
    <row r="3102" spans="15:24" x14ac:dyDescent="0.55000000000000004">
      <c r="O3102" s="1"/>
      <c r="V3102" s="1"/>
      <c r="X3102" s="1"/>
    </row>
    <row r="3103" spans="15:24" x14ac:dyDescent="0.55000000000000004">
      <c r="O3103" s="1"/>
      <c r="V3103" s="1"/>
      <c r="X3103" s="1"/>
    </row>
    <row r="3104" spans="15:24" x14ac:dyDescent="0.55000000000000004">
      <c r="O3104" s="1"/>
      <c r="V3104" s="1"/>
      <c r="X3104" s="1"/>
    </row>
    <row r="3105" spans="15:24" x14ac:dyDescent="0.55000000000000004">
      <c r="O3105" s="1"/>
      <c r="V3105" s="1"/>
      <c r="X3105" s="1"/>
    </row>
    <row r="3106" spans="15:24" x14ac:dyDescent="0.55000000000000004">
      <c r="O3106" s="1"/>
      <c r="V3106" s="1"/>
      <c r="X3106" s="1"/>
    </row>
    <row r="3107" spans="15:24" x14ac:dyDescent="0.55000000000000004">
      <c r="O3107" s="1"/>
      <c r="V3107" s="1"/>
      <c r="X3107" s="1"/>
    </row>
    <row r="3108" spans="15:24" x14ac:dyDescent="0.55000000000000004">
      <c r="O3108" s="1"/>
      <c r="V3108" s="1"/>
      <c r="X3108" s="1"/>
    </row>
    <row r="3109" spans="15:24" x14ac:dyDescent="0.55000000000000004">
      <c r="O3109" s="1"/>
      <c r="V3109" s="1"/>
      <c r="X3109" s="1"/>
    </row>
    <row r="3110" spans="15:24" x14ac:dyDescent="0.55000000000000004">
      <c r="O3110" s="1"/>
      <c r="V3110" s="1"/>
      <c r="X3110" s="1"/>
    </row>
    <row r="3111" spans="15:24" x14ac:dyDescent="0.55000000000000004">
      <c r="O3111" s="1"/>
      <c r="V3111" s="1"/>
      <c r="X3111" s="1"/>
    </row>
    <row r="3112" spans="15:24" x14ac:dyDescent="0.55000000000000004">
      <c r="O3112" s="1"/>
      <c r="V3112" s="1"/>
      <c r="X3112" s="1"/>
    </row>
    <row r="3113" spans="15:24" x14ac:dyDescent="0.55000000000000004">
      <c r="O3113" s="1"/>
      <c r="V3113" s="1"/>
      <c r="X3113" s="1"/>
    </row>
    <row r="3114" spans="15:24" x14ac:dyDescent="0.55000000000000004">
      <c r="O3114" s="1"/>
      <c r="V3114" s="1"/>
      <c r="X3114" s="1"/>
    </row>
    <row r="3115" spans="15:24" x14ac:dyDescent="0.55000000000000004">
      <c r="O3115" s="1"/>
      <c r="V3115" s="1"/>
      <c r="X3115" s="1"/>
    </row>
    <row r="3116" spans="15:24" x14ac:dyDescent="0.55000000000000004">
      <c r="O3116" s="1"/>
      <c r="V3116" s="1"/>
      <c r="X3116" s="1"/>
    </row>
    <row r="3117" spans="15:24" x14ac:dyDescent="0.55000000000000004">
      <c r="O3117" s="1"/>
      <c r="V3117" s="1"/>
      <c r="X3117" s="1"/>
    </row>
    <row r="3118" spans="15:24" x14ac:dyDescent="0.55000000000000004">
      <c r="O3118" s="1"/>
      <c r="V3118" s="1"/>
      <c r="X3118" s="1"/>
    </row>
    <row r="3119" spans="15:24" x14ac:dyDescent="0.55000000000000004">
      <c r="O3119" s="1"/>
      <c r="V3119" s="1"/>
      <c r="X3119" s="1"/>
    </row>
    <row r="3120" spans="15:24" x14ac:dyDescent="0.55000000000000004">
      <c r="O3120" s="1"/>
      <c r="V3120" s="1"/>
      <c r="X3120" s="1"/>
    </row>
    <row r="3121" spans="15:24" x14ac:dyDescent="0.55000000000000004">
      <c r="O3121" s="1"/>
      <c r="V3121" s="1"/>
      <c r="X3121" s="1"/>
    </row>
    <row r="3122" spans="15:24" x14ac:dyDescent="0.55000000000000004">
      <c r="O3122" s="1"/>
      <c r="V3122" s="1"/>
      <c r="X3122" s="1"/>
    </row>
    <row r="3123" spans="15:24" x14ac:dyDescent="0.55000000000000004">
      <c r="O3123" s="1"/>
      <c r="V3123" s="1"/>
      <c r="X3123" s="1"/>
    </row>
    <row r="3124" spans="15:24" x14ac:dyDescent="0.55000000000000004">
      <c r="O3124" s="1"/>
      <c r="V3124" s="1"/>
      <c r="X3124" s="1"/>
    </row>
    <row r="3125" spans="15:24" x14ac:dyDescent="0.55000000000000004">
      <c r="O3125" s="1"/>
      <c r="V3125" s="1"/>
      <c r="X3125" s="1"/>
    </row>
    <row r="3126" spans="15:24" x14ac:dyDescent="0.55000000000000004">
      <c r="O3126" s="1"/>
      <c r="V3126" s="1"/>
      <c r="X3126" s="1"/>
    </row>
    <row r="3127" spans="15:24" x14ac:dyDescent="0.55000000000000004">
      <c r="O3127" s="1"/>
      <c r="V3127" s="1"/>
      <c r="X3127" s="1"/>
    </row>
    <row r="3128" spans="15:24" x14ac:dyDescent="0.55000000000000004">
      <c r="O3128" s="1"/>
      <c r="V3128" s="1"/>
      <c r="X3128" s="1"/>
    </row>
    <row r="3129" spans="15:24" x14ac:dyDescent="0.55000000000000004">
      <c r="O3129" s="1"/>
      <c r="V3129" s="1"/>
      <c r="X3129" s="1"/>
    </row>
    <row r="3130" spans="15:24" x14ac:dyDescent="0.55000000000000004">
      <c r="O3130" s="1"/>
      <c r="V3130" s="1"/>
      <c r="X3130" s="1"/>
    </row>
    <row r="3131" spans="15:24" x14ac:dyDescent="0.55000000000000004">
      <c r="O3131" s="1"/>
      <c r="V3131" s="1"/>
      <c r="X3131" s="1"/>
    </row>
    <row r="3132" spans="15:24" x14ac:dyDescent="0.55000000000000004">
      <c r="O3132" s="1"/>
      <c r="V3132" s="1"/>
      <c r="X3132" s="1"/>
    </row>
    <row r="3133" spans="15:24" x14ac:dyDescent="0.55000000000000004">
      <c r="O3133" s="1"/>
      <c r="V3133" s="1"/>
      <c r="X3133" s="1"/>
    </row>
    <row r="3134" spans="15:24" x14ac:dyDescent="0.55000000000000004">
      <c r="O3134" s="1"/>
      <c r="V3134" s="1"/>
      <c r="X3134" s="1"/>
    </row>
    <row r="3135" spans="15:24" x14ac:dyDescent="0.55000000000000004">
      <c r="O3135" s="1"/>
      <c r="V3135" s="1"/>
      <c r="X3135" s="1"/>
    </row>
    <row r="3136" spans="15:24" x14ac:dyDescent="0.55000000000000004">
      <c r="O3136" s="1"/>
      <c r="V3136" s="1"/>
      <c r="X3136" s="1"/>
    </row>
    <row r="3137" spans="15:24" x14ac:dyDescent="0.55000000000000004">
      <c r="O3137" s="1"/>
      <c r="V3137" s="1"/>
      <c r="X3137" s="1"/>
    </row>
    <row r="3138" spans="15:24" x14ac:dyDescent="0.55000000000000004">
      <c r="O3138" s="1"/>
      <c r="V3138" s="1"/>
      <c r="X3138" s="1"/>
    </row>
    <row r="3139" spans="15:24" x14ac:dyDescent="0.55000000000000004">
      <c r="O3139" s="1"/>
      <c r="V3139" s="1"/>
      <c r="X3139" s="1"/>
    </row>
    <row r="3140" spans="15:24" x14ac:dyDescent="0.55000000000000004">
      <c r="O3140" s="1"/>
      <c r="V3140" s="1"/>
      <c r="X3140" s="1"/>
    </row>
    <row r="3141" spans="15:24" x14ac:dyDescent="0.55000000000000004">
      <c r="O3141" s="1"/>
      <c r="V3141" s="1"/>
      <c r="X3141" s="1"/>
    </row>
    <row r="3142" spans="15:24" x14ac:dyDescent="0.55000000000000004">
      <c r="O3142" s="1"/>
      <c r="V3142" s="1"/>
      <c r="X3142" s="1"/>
    </row>
    <row r="3143" spans="15:24" x14ac:dyDescent="0.55000000000000004">
      <c r="O3143" s="1"/>
      <c r="V3143" s="1"/>
      <c r="X3143" s="1"/>
    </row>
    <row r="3144" spans="15:24" x14ac:dyDescent="0.55000000000000004">
      <c r="O3144" s="1"/>
      <c r="V3144" s="1"/>
      <c r="X3144" s="1"/>
    </row>
    <row r="3145" spans="15:24" x14ac:dyDescent="0.55000000000000004">
      <c r="O3145" s="1"/>
      <c r="V3145" s="1"/>
      <c r="X3145" s="1"/>
    </row>
    <row r="3146" spans="15:24" x14ac:dyDescent="0.55000000000000004">
      <c r="O3146" s="1"/>
      <c r="V3146" s="1"/>
      <c r="X3146" s="1"/>
    </row>
    <row r="3147" spans="15:24" x14ac:dyDescent="0.55000000000000004">
      <c r="O3147" s="1"/>
      <c r="V3147" s="1"/>
      <c r="X3147" s="1"/>
    </row>
    <row r="3148" spans="15:24" x14ac:dyDescent="0.55000000000000004">
      <c r="O3148" s="1"/>
      <c r="V3148" s="1"/>
      <c r="X3148" s="1"/>
    </row>
    <row r="3149" spans="15:24" x14ac:dyDescent="0.55000000000000004">
      <c r="O3149" s="1"/>
      <c r="V3149" s="1"/>
      <c r="X3149" s="1"/>
    </row>
    <row r="3150" spans="15:24" x14ac:dyDescent="0.55000000000000004">
      <c r="O3150" s="1"/>
      <c r="V3150" s="1"/>
      <c r="X3150" s="1"/>
    </row>
    <row r="3151" spans="15:24" x14ac:dyDescent="0.55000000000000004">
      <c r="O3151" s="1"/>
      <c r="V3151" s="1"/>
      <c r="X3151" s="1"/>
    </row>
    <row r="3152" spans="15:24" x14ac:dyDescent="0.55000000000000004">
      <c r="O3152" s="1"/>
      <c r="V3152" s="1"/>
      <c r="X3152" s="1"/>
    </row>
    <row r="3153" spans="15:24" x14ac:dyDescent="0.55000000000000004">
      <c r="O3153" s="1"/>
      <c r="V3153" s="1"/>
      <c r="X3153" s="1"/>
    </row>
    <row r="3154" spans="15:24" x14ac:dyDescent="0.55000000000000004">
      <c r="O3154" s="1"/>
      <c r="V3154" s="1"/>
      <c r="X3154" s="1"/>
    </row>
    <row r="3155" spans="15:24" x14ac:dyDescent="0.55000000000000004">
      <c r="O3155" s="1"/>
      <c r="V3155" s="1"/>
      <c r="X3155" s="1"/>
    </row>
    <row r="3156" spans="15:24" x14ac:dyDescent="0.55000000000000004">
      <c r="O3156" s="1"/>
      <c r="V3156" s="1"/>
      <c r="X3156" s="1"/>
    </row>
    <row r="3157" spans="15:24" x14ac:dyDescent="0.55000000000000004">
      <c r="O3157" s="1"/>
      <c r="V3157" s="1"/>
      <c r="X3157" s="1"/>
    </row>
    <row r="3158" spans="15:24" x14ac:dyDescent="0.55000000000000004">
      <c r="O3158" s="1"/>
      <c r="V3158" s="1"/>
      <c r="X3158" s="1"/>
    </row>
    <row r="3159" spans="15:24" x14ac:dyDescent="0.55000000000000004">
      <c r="O3159" s="1"/>
      <c r="V3159" s="1"/>
      <c r="X3159" s="1"/>
    </row>
    <row r="3160" spans="15:24" x14ac:dyDescent="0.55000000000000004">
      <c r="O3160" s="1"/>
      <c r="V3160" s="1"/>
      <c r="X3160" s="1"/>
    </row>
    <row r="3161" spans="15:24" x14ac:dyDescent="0.55000000000000004">
      <c r="O3161" s="1"/>
      <c r="V3161" s="1"/>
      <c r="X3161" s="1"/>
    </row>
    <row r="3162" spans="15:24" x14ac:dyDescent="0.55000000000000004">
      <c r="O3162" s="1"/>
      <c r="V3162" s="1"/>
      <c r="X3162" s="1"/>
    </row>
    <row r="3163" spans="15:24" x14ac:dyDescent="0.55000000000000004">
      <c r="O3163" s="1"/>
      <c r="V3163" s="1"/>
      <c r="X3163" s="1"/>
    </row>
    <row r="3164" spans="15:24" x14ac:dyDescent="0.55000000000000004">
      <c r="O3164" s="1"/>
      <c r="V3164" s="1"/>
      <c r="X3164" s="1"/>
    </row>
    <row r="3165" spans="15:24" x14ac:dyDescent="0.55000000000000004">
      <c r="O3165" s="1"/>
      <c r="V3165" s="1"/>
      <c r="X3165" s="1"/>
    </row>
    <row r="3166" spans="15:24" x14ac:dyDescent="0.55000000000000004">
      <c r="O3166" s="1"/>
      <c r="V3166" s="1"/>
      <c r="X3166" s="1"/>
    </row>
    <row r="3167" spans="15:24" x14ac:dyDescent="0.55000000000000004">
      <c r="O3167" s="1"/>
      <c r="V3167" s="1"/>
      <c r="X3167" s="1"/>
    </row>
    <row r="3168" spans="15:24" x14ac:dyDescent="0.55000000000000004">
      <c r="O3168" s="1"/>
      <c r="V3168" s="1"/>
      <c r="X3168" s="1"/>
    </row>
    <row r="3169" spans="15:24" x14ac:dyDescent="0.55000000000000004">
      <c r="O3169" s="1"/>
      <c r="V3169" s="1"/>
      <c r="X3169" s="1"/>
    </row>
    <row r="3170" spans="15:24" x14ac:dyDescent="0.55000000000000004">
      <c r="O3170" s="1"/>
      <c r="V3170" s="1"/>
      <c r="X3170" s="1"/>
    </row>
    <row r="3171" spans="15:24" x14ac:dyDescent="0.55000000000000004">
      <c r="O3171" s="1"/>
      <c r="V3171" s="1"/>
      <c r="X3171" s="1"/>
    </row>
    <row r="3172" spans="15:24" x14ac:dyDescent="0.55000000000000004">
      <c r="O3172" s="1"/>
      <c r="V3172" s="1"/>
      <c r="X3172" s="1"/>
    </row>
    <row r="3173" spans="15:24" x14ac:dyDescent="0.55000000000000004">
      <c r="O3173" s="1"/>
      <c r="V3173" s="1"/>
      <c r="X3173" s="1"/>
    </row>
    <row r="3174" spans="15:24" x14ac:dyDescent="0.55000000000000004">
      <c r="O3174" s="1"/>
      <c r="V3174" s="1"/>
      <c r="X3174" s="1"/>
    </row>
    <row r="3175" spans="15:24" x14ac:dyDescent="0.55000000000000004">
      <c r="O3175" s="1"/>
      <c r="V3175" s="1"/>
      <c r="X3175" s="1"/>
    </row>
    <row r="3176" spans="15:24" x14ac:dyDescent="0.55000000000000004">
      <c r="O3176" s="1"/>
      <c r="V3176" s="1"/>
      <c r="X3176" s="1"/>
    </row>
    <row r="3177" spans="15:24" x14ac:dyDescent="0.55000000000000004">
      <c r="O3177" s="1"/>
      <c r="V3177" s="1"/>
      <c r="X3177" s="1"/>
    </row>
    <row r="3178" spans="15:24" x14ac:dyDescent="0.55000000000000004">
      <c r="O3178" s="1"/>
      <c r="V3178" s="1"/>
      <c r="X3178" s="1"/>
    </row>
    <row r="3179" spans="15:24" x14ac:dyDescent="0.55000000000000004">
      <c r="O3179" s="1"/>
      <c r="V3179" s="1"/>
      <c r="X3179" s="1"/>
    </row>
    <row r="3180" spans="15:24" x14ac:dyDescent="0.55000000000000004">
      <c r="O3180" s="1"/>
      <c r="V3180" s="1"/>
      <c r="X3180" s="1"/>
    </row>
    <row r="3181" spans="15:24" x14ac:dyDescent="0.55000000000000004">
      <c r="O3181" s="1"/>
      <c r="V3181" s="1"/>
      <c r="X3181" s="1"/>
    </row>
    <row r="3182" spans="15:24" x14ac:dyDescent="0.55000000000000004">
      <c r="O3182" s="1"/>
      <c r="V3182" s="1"/>
      <c r="X3182" s="1"/>
    </row>
    <row r="3183" spans="15:24" x14ac:dyDescent="0.55000000000000004">
      <c r="O3183" s="1"/>
      <c r="V3183" s="1"/>
      <c r="X3183" s="1"/>
    </row>
    <row r="3184" spans="15:24" x14ac:dyDescent="0.55000000000000004">
      <c r="O3184" s="1"/>
      <c r="V3184" s="1"/>
      <c r="X3184" s="1"/>
    </row>
    <row r="3185" spans="15:24" x14ac:dyDescent="0.55000000000000004">
      <c r="O3185" s="1"/>
      <c r="V3185" s="1"/>
      <c r="X3185" s="1"/>
    </row>
    <row r="3186" spans="15:24" x14ac:dyDescent="0.55000000000000004">
      <c r="O3186" s="1"/>
      <c r="V3186" s="1"/>
      <c r="X3186" s="1"/>
    </row>
    <row r="3187" spans="15:24" x14ac:dyDescent="0.55000000000000004">
      <c r="O3187" s="1"/>
      <c r="V3187" s="1"/>
      <c r="X3187" s="1"/>
    </row>
    <row r="3188" spans="15:24" x14ac:dyDescent="0.55000000000000004">
      <c r="O3188" s="1"/>
      <c r="V3188" s="1"/>
      <c r="X3188" s="1"/>
    </row>
    <row r="3189" spans="15:24" x14ac:dyDescent="0.55000000000000004">
      <c r="O3189" s="1"/>
      <c r="V3189" s="1"/>
      <c r="X3189" s="1"/>
    </row>
    <row r="3190" spans="15:24" x14ac:dyDescent="0.55000000000000004">
      <c r="O3190" s="1"/>
      <c r="V3190" s="1"/>
      <c r="X3190" s="1"/>
    </row>
    <row r="3191" spans="15:24" x14ac:dyDescent="0.55000000000000004">
      <c r="O3191" s="1"/>
      <c r="V3191" s="1"/>
      <c r="X3191" s="1"/>
    </row>
    <row r="3192" spans="15:24" x14ac:dyDescent="0.55000000000000004">
      <c r="O3192" s="1"/>
      <c r="V3192" s="1"/>
      <c r="X3192" s="1"/>
    </row>
    <row r="3193" spans="15:24" x14ac:dyDescent="0.55000000000000004">
      <c r="O3193" s="1"/>
      <c r="V3193" s="1"/>
      <c r="X3193" s="1"/>
    </row>
    <row r="3194" spans="15:24" x14ac:dyDescent="0.55000000000000004">
      <c r="O3194" s="1"/>
      <c r="V3194" s="1"/>
      <c r="X3194" s="1"/>
    </row>
    <row r="3195" spans="15:24" x14ac:dyDescent="0.55000000000000004">
      <c r="O3195" s="1"/>
      <c r="V3195" s="1"/>
      <c r="X3195" s="1"/>
    </row>
    <row r="3196" spans="15:24" x14ac:dyDescent="0.55000000000000004">
      <c r="O3196" s="1"/>
      <c r="V3196" s="1"/>
      <c r="X3196" s="1"/>
    </row>
    <row r="3197" spans="15:24" x14ac:dyDescent="0.55000000000000004">
      <c r="O3197" s="1"/>
      <c r="V3197" s="1"/>
      <c r="X3197" s="1"/>
    </row>
    <row r="3198" spans="15:24" x14ac:dyDescent="0.55000000000000004">
      <c r="O3198" s="1"/>
      <c r="V3198" s="1"/>
      <c r="X3198" s="1"/>
    </row>
    <row r="3199" spans="15:24" x14ac:dyDescent="0.55000000000000004">
      <c r="O3199" s="1"/>
      <c r="V3199" s="1"/>
      <c r="X3199" s="1"/>
    </row>
    <row r="3200" spans="15:24" x14ac:dyDescent="0.55000000000000004">
      <c r="O3200" s="1"/>
      <c r="V3200" s="1"/>
      <c r="X3200" s="1"/>
    </row>
    <row r="3201" spans="15:24" x14ac:dyDescent="0.55000000000000004">
      <c r="O3201" s="1"/>
      <c r="V3201" s="1"/>
      <c r="X3201" s="1"/>
    </row>
    <row r="3202" spans="15:24" x14ac:dyDescent="0.55000000000000004">
      <c r="O3202" s="1"/>
      <c r="V3202" s="1"/>
      <c r="X3202" s="1"/>
    </row>
    <row r="3203" spans="15:24" x14ac:dyDescent="0.55000000000000004">
      <c r="O3203" s="1"/>
      <c r="V3203" s="1"/>
      <c r="X3203" s="1"/>
    </row>
    <row r="3204" spans="15:24" x14ac:dyDescent="0.55000000000000004">
      <c r="O3204" s="1"/>
      <c r="V3204" s="1"/>
      <c r="X3204" s="1"/>
    </row>
    <row r="3205" spans="15:24" x14ac:dyDescent="0.55000000000000004">
      <c r="O3205" s="1"/>
      <c r="V3205" s="1"/>
      <c r="X3205" s="1"/>
    </row>
    <row r="3206" spans="15:24" x14ac:dyDescent="0.55000000000000004">
      <c r="O3206" s="1"/>
      <c r="V3206" s="1"/>
      <c r="X3206" s="1"/>
    </row>
    <row r="3207" spans="15:24" x14ac:dyDescent="0.55000000000000004">
      <c r="O3207" s="1"/>
      <c r="V3207" s="1"/>
      <c r="X3207" s="1"/>
    </row>
    <row r="3208" spans="15:24" x14ac:dyDescent="0.55000000000000004">
      <c r="O3208" s="1"/>
      <c r="V3208" s="1"/>
      <c r="X3208" s="1"/>
    </row>
    <row r="3209" spans="15:24" x14ac:dyDescent="0.55000000000000004">
      <c r="O3209" s="1"/>
      <c r="V3209" s="1"/>
      <c r="X3209" s="1"/>
    </row>
    <row r="3210" spans="15:24" x14ac:dyDescent="0.55000000000000004">
      <c r="O3210" s="1"/>
      <c r="V3210" s="1"/>
      <c r="X3210" s="1"/>
    </row>
    <row r="3211" spans="15:24" x14ac:dyDescent="0.55000000000000004">
      <c r="O3211" s="1"/>
      <c r="V3211" s="1"/>
      <c r="X3211" s="1"/>
    </row>
    <row r="3212" spans="15:24" x14ac:dyDescent="0.55000000000000004">
      <c r="O3212" s="1"/>
      <c r="V3212" s="1"/>
      <c r="X3212" s="1"/>
    </row>
    <row r="3213" spans="15:24" x14ac:dyDescent="0.55000000000000004">
      <c r="O3213" s="1"/>
      <c r="V3213" s="1"/>
      <c r="X3213" s="1"/>
    </row>
    <row r="3214" spans="15:24" x14ac:dyDescent="0.55000000000000004">
      <c r="O3214" s="1"/>
      <c r="V3214" s="1"/>
      <c r="X3214" s="1"/>
    </row>
    <row r="3215" spans="15:24" x14ac:dyDescent="0.55000000000000004">
      <c r="O3215" s="1"/>
      <c r="V3215" s="1"/>
      <c r="X3215" s="1"/>
    </row>
    <row r="3216" spans="15:24" x14ac:dyDescent="0.55000000000000004">
      <c r="O3216" s="1"/>
      <c r="V3216" s="1"/>
      <c r="X3216" s="1"/>
    </row>
    <row r="3217" spans="15:24" x14ac:dyDescent="0.55000000000000004">
      <c r="O3217" s="1"/>
      <c r="V3217" s="1"/>
      <c r="X3217" s="1"/>
    </row>
    <row r="3218" spans="15:24" x14ac:dyDescent="0.55000000000000004">
      <c r="O3218" s="1"/>
      <c r="V3218" s="1"/>
      <c r="X3218" s="1"/>
    </row>
    <row r="3219" spans="15:24" x14ac:dyDescent="0.55000000000000004">
      <c r="O3219" s="1"/>
      <c r="V3219" s="1"/>
      <c r="X3219" s="1"/>
    </row>
    <row r="3220" spans="15:24" x14ac:dyDescent="0.55000000000000004">
      <c r="O3220" s="1"/>
      <c r="V3220" s="1"/>
      <c r="X3220" s="1"/>
    </row>
    <row r="3221" spans="15:24" x14ac:dyDescent="0.55000000000000004">
      <c r="O3221" s="1"/>
      <c r="V3221" s="1"/>
      <c r="X3221" s="1"/>
    </row>
    <row r="3222" spans="15:24" x14ac:dyDescent="0.55000000000000004">
      <c r="O3222" s="1"/>
      <c r="V3222" s="1"/>
      <c r="X3222" s="1"/>
    </row>
    <row r="3223" spans="15:24" x14ac:dyDescent="0.55000000000000004">
      <c r="O3223" s="1"/>
      <c r="V3223" s="1"/>
      <c r="X3223" s="1"/>
    </row>
    <row r="3224" spans="15:24" x14ac:dyDescent="0.55000000000000004">
      <c r="O3224" s="1"/>
      <c r="V3224" s="1"/>
      <c r="X3224" s="1"/>
    </row>
    <row r="3225" spans="15:24" x14ac:dyDescent="0.55000000000000004">
      <c r="O3225" s="1"/>
      <c r="V3225" s="1"/>
      <c r="X3225" s="1"/>
    </row>
    <row r="3226" spans="15:24" x14ac:dyDescent="0.55000000000000004">
      <c r="O3226" s="1"/>
      <c r="V3226" s="1"/>
      <c r="X3226" s="1"/>
    </row>
    <row r="3227" spans="15:24" x14ac:dyDescent="0.55000000000000004">
      <c r="O3227" s="1"/>
      <c r="V3227" s="1"/>
      <c r="X3227" s="1"/>
    </row>
    <row r="3228" spans="15:24" x14ac:dyDescent="0.55000000000000004">
      <c r="O3228" s="1"/>
      <c r="V3228" s="1"/>
      <c r="X3228" s="1"/>
    </row>
    <row r="3229" spans="15:24" x14ac:dyDescent="0.55000000000000004">
      <c r="O3229" s="1"/>
      <c r="V3229" s="1"/>
      <c r="X3229" s="1"/>
    </row>
    <row r="3230" spans="15:24" x14ac:dyDescent="0.55000000000000004">
      <c r="O3230" s="1"/>
      <c r="V3230" s="1"/>
      <c r="X3230" s="1"/>
    </row>
    <row r="3231" spans="15:24" x14ac:dyDescent="0.55000000000000004">
      <c r="O3231" s="1"/>
      <c r="V3231" s="1"/>
      <c r="X3231" s="1"/>
    </row>
    <row r="3232" spans="15:24" x14ac:dyDescent="0.55000000000000004">
      <c r="O3232" s="1"/>
      <c r="V3232" s="1"/>
      <c r="X3232" s="1"/>
    </row>
    <row r="3233" spans="15:24" x14ac:dyDescent="0.55000000000000004">
      <c r="O3233" s="1"/>
      <c r="V3233" s="1"/>
      <c r="X3233" s="1"/>
    </row>
    <row r="3234" spans="15:24" x14ac:dyDescent="0.55000000000000004">
      <c r="O3234" s="1"/>
      <c r="V3234" s="1"/>
      <c r="X3234" s="1"/>
    </row>
    <row r="3235" spans="15:24" x14ac:dyDescent="0.55000000000000004">
      <c r="O3235" s="1"/>
      <c r="V3235" s="1"/>
      <c r="X3235" s="1"/>
    </row>
    <row r="3236" spans="15:24" x14ac:dyDescent="0.55000000000000004">
      <c r="O3236" s="1"/>
      <c r="V3236" s="1"/>
      <c r="X3236" s="1"/>
    </row>
    <row r="3237" spans="15:24" x14ac:dyDescent="0.55000000000000004">
      <c r="O3237" s="1"/>
      <c r="V3237" s="1"/>
      <c r="X3237" s="1"/>
    </row>
    <row r="3238" spans="15:24" x14ac:dyDescent="0.55000000000000004">
      <c r="O3238" s="1"/>
      <c r="V3238" s="1"/>
      <c r="X3238" s="1"/>
    </row>
    <row r="3239" spans="15:24" x14ac:dyDescent="0.55000000000000004">
      <c r="O3239" s="1"/>
      <c r="V3239" s="1"/>
      <c r="X3239" s="1"/>
    </row>
    <row r="3240" spans="15:24" x14ac:dyDescent="0.55000000000000004">
      <c r="O3240" s="1"/>
      <c r="V3240" s="1"/>
      <c r="X3240" s="1"/>
    </row>
    <row r="3241" spans="15:24" x14ac:dyDescent="0.55000000000000004">
      <c r="O3241" s="1"/>
      <c r="V3241" s="1"/>
      <c r="X3241" s="1"/>
    </row>
    <row r="3242" spans="15:24" x14ac:dyDescent="0.55000000000000004">
      <c r="O3242" s="1"/>
      <c r="V3242" s="1"/>
      <c r="X3242" s="1"/>
    </row>
    <row r="3243" spans="15:24" x14ac:dyDescent="0.55000000000000004">
      <c r="O3243" s="1"/>
      <c r="V3243" s="1"/>
      <c r="X3243" s="1"/>
    </row>
    <row r="3244" spans="15:24" x14ac:dyDescent="0.55000000000000004">
      <c r="O3244" s="1"/>
      <c r="V3244" s="1"/>
      <c r="X3244" s="1"/>
    </row>
    <row r="3245" spans="15:24" x14ac:dyDescent="0.55000000000000004">
      <c r="O3245" s="1"/>
      <c r="V3245" s="1"/>
      <c r="X3245" s="1"/>
    </row>
    <row r="3246" spans="15:24" x14ac:dyDescent="0.55000000000000004">
      <c r="O3246" s="1"/>
      <c r="V3246" s="1"/>
      <c r="X3246" s="1"/>
    </row>
    <row r="3247" spans="15:24" x14ac:dyDescent="0.55000000000000004">
      <c r="O3247" s="1"/>
      <c r="V3247" s="1"/>
      <c r="X3247" s="1"/>
    </row>
    <row r="3248" spans="15:24" x14ac:dyDescent="0.55000000000000004">
      <c r="O3248" s="1"/>
      <c r="V3248" s="1"/>
      <c r="X3248" s="1"/>
    </row>
    <row r="3249" spans="15:24" x14ac:dyDescent="0.55000000000000004">
      <c r="O3249" s="1"/>
      <c r="V3249" s="1"/>
      <c r="X3249" s="1"/>
    </row>
    <row r="3250" spans="15:24" x14ac:dyDescent="0.55000000000000004">
      <c r="O3250" s="1"/>
      <c r="V3250" s="1"/>
      <c r="X3250" s="1"/>
    </row>
    <row r="3251" spans="15:24" x14ac:dyDescent="0.55000000000000004">
      <c r="O3251" s="1"/>
      <c r="V3251" s="1"/>
      <c r="X3251" s="1"/>
    </row>
    <row r="3252" spans="15:24" x14ac:dyDescent="0.55000000000000004">
      <c r="O3252" s="1"/>
      <c r="V3252" s="1"/>
      <c r="X3252" s="1"/>
    </row>
    <row r="3253" spans="15:24" x14ac:dyDescent="0.55000000000000004">
      <c r="O3253" s="1"/>
      <c r="V3253" s="1"/>
      <c r="X3253" s="1"/>
    </row>
    <row r="3254" spans="15:24" x14ac:dyDescent="0.55000000000000004">
      <c r="O3254" s="1"/>
      <c r="V3254" s="1"/>
      <c r="X3254" s="1"/>
    </row>
    <row r="3255" spans="15:24" x14ac:dyDescent="0.55000000000000004">
      <c r="O3255" s="1"/>
      <c r="V3255" s="1"/>
      <c r="X3255" s="1"/>
    </row>
    <row r="3256" spans="15:24" x14ac:dyDescent="0.55000000000000004">
      <c r="O3256" s="1"/>
      <c r="V3256" s="1"/>
      <c r="X3256" s="1"/>
    </row>
    <row r="3257" spans="15:24" x14ac:dyDescent="0.55000000000000004">
      <c r="O3257" s="1"/>
      <c r="V3257" s="1"/>
      <c r="X3257" s="1"/>
    </row>
    <row r="3258" spans="15:24" x14ac:dyDescent="0.55000000000000004">
      <c r="O3258" s="1"/>
      <c r="V3258" s="1"/>
      <c r="X3258" s="1"/>
    </row>
    <row r="3259" spans="15:24" x14ac:dyDescent="0.55000000000000004">
      <c r="O3259" s="1"/>
      <c r="V3259" s="1"/>
      <c r="X3259" s="1"/>
    </row>
    <row r="3260" spans="15:24" x14ac:dyDescent="0.55000000000000004">
      <c r="O3260" s="1"/>
      <c r="V3260" s="1"/>
      <c r="X3260" s="1"/>
    </row>
    <row r="3261" spans="15:24" x14ac:dyDescent="0.55000000000000004">
      <c r="O3261" s="1"/>
      <c r="V3261" s="1"/>
      <c r="X3261" s="1"/>
    </row>
    <row r="3262" spans="15:24" x14ac:dyDescent="0.55000000000000004">
      <c r="O3262" s="1"/>
      <c r="V3262" s="1"/>
      <c r="X3262" s="1"/>
    </row>
    <row r="3263" spans="15:24" x14ac:dyDescent="0.55000000000000004">
      <c r="O3263" s="1"/>
      <c r="V3263" s="1"/>
      <c r="X3263" s="1"/>
    </row>
    <row r="3264" spans="15:24" x14ac:dyDescent="0.55000000000000004">
      <c r="O3264" s="1"/>
      <c r="V3264" s="1"/>
      <c r="X3264" s="1"/>
    </row>
    <row r="3265" spans="15:24" x14ac:dyDescent="0.55000000000000004">
      <c r="O3265" s="1"/>
      <c r="V3265" s="1"/>
      <c r="X3265" s="1"/>
    </row>
    <row r="3266" spans="15:24" x14ac:dyDescent="0.55000000000000004">
      <c r="O3266" s="1"/>
      <c r="V3266" s="1"/>
      <c r="X3266" s="1"/>
    </row>
    <row r="3267" spans="15:24" x14ac:dyDescent="0.55000000000000004">
      <c r="O3267" s="1"/>
      <c r="V3267" s="1"/>
      <c r="X3267" s="1"/>
    </row>
    <row r="3268" spans="15:24" x14ac:dyDescent="0.55000000000000004">
      <c r="O3268" s="1"/>
      <c r="V3268" s="1"/>
      <c r="X3268" s="1"/>
    </row>
    <row r="3269" spans="15:24" x14ac:dyDescent="0.55000000000000004">
      <c r="O3269" s="1"/>
      <c r="V3269" s="1"/>
      <c r="X3269" s="1"/>
    </row>
    <row r="3270" spans="15:24" x14ac:dyDescent="0.55000000000000004">
      <c r="O3270" s="1"/>
      <c r="V3270" s="1"/>
      <c r="X3270" s="1"/>
    </row>
    <row r="3271" spans="15:24" x14ac:dyDescent="0.55000000000000004">
      <c r="O3271" s="1"/>
      <c r="V3271" s="1"/>
      <c r="X3271" s="1"/>
    </row>
    <row r="3272" spans="15:24" x14ac:dyDescent="0.55000000000000004">
      <c r="O3272" s="1"/>
      <c r="V3272" s="1"/>
      <c r="X3272" s="1"/>
    </row>
    <row r="3273" spans="15:24" x14ac:dyDescent="0.55000000000000004">
      <c r="O3273" s="1"/>
      <c r="V3273" s="1"/>
      <c r="X3273" s="1"/>
    </row>
    <row r="3274" spans="15:24" x14ac:dyDescent="0.55000000000000004">
      <c r="O3274" s="1"/>
      <c r="V3274" s="1"/>
      <c r="X3274" s="1"/>
    </row>
    <row r="3275" spans="15:24" x14ac:dyDescent="0.55000000000000004">
      <c r="O3275" s="1"/>
      <c r="V3275" s="1"/>
      <c r="X3275" s="1"/>
    </row>
    <row r="3276" spans="15:24" x14ac:dyDescent="0.55000000000000004">
      <c r="O3276" s="1"/>
      <c r="V3276" s="1"/>
      <c r="X3276" s="1"/>
    </row>
    <row r="3277" spans="15:24" x14ac:dyDescent="0.55000000000000004">
      <c r="O3277" s="1"/>
      <c r="V3277" s="1"/>
      <c r="X3277" s="1"/>
    </row>
    <row r="3278" spans="15:24" x14ac:dyDescent="0.55000000000000004">
      <c r="O3278" s="1"/>
      <c r="V3278" s="1"/>
      <c r="X3278" s="1"/>
    </row>
    <row r="3279" spans="15:24" x14ac:dyDescent="0.55000000000000004">
      <c r="O3279" s="1"/>
      <c r="V3279" s="1"/>
      <c r="X3279" s="1"/>
    </row>
    <row r="3280" spans="15:24" x14ac:dyDescent="0.55000000000000004">
      <c r="O3280" s="1"/>
      <c r="V3280" s="1"/>
      <c r="X3280" s="1"/>
    </row>
    <row r="3281" spans="15:24" x14ac:dyDescent="0.55000000000000004">
      <c r="O3281" s="1"/>
      <c r="V3281" s="1"/>
      <c r="X3281" s="1"/>
    </row>
    <row r="3282" spans="15:24" x14ac:dyDescent="0.55000000000000004">
      <c r="O3282" s="1"/>
      <c r="V3282" s="1"/>
      <c r="X3282" s="1"/>
    </row>
    <row r="3283" spans="15:24" x14ac:dyDescent="0.55000000000000004">
      <c r="O3283" s="1"/>
      <c r="V3283" s="1"/>
      <c r="X3283" s="1"/>
    </row>
    <row r="3284" spans="15:24" x14ac:dyDescent="0.55000000000000004">
      <c r="O3284" s="1"/>
      <c r="V3284" s="1"/>
      <c r="X3284" s="1"/>
    </row>
    <row r="3285" spans="15:24" x14ac:dyDescent="0.55000000000000004">
      <c r="O3285" s="1"/>
      <c r="V3285" s="1"/>
      <c r="X3285" s="1"/>
    </row>
    <row r="3286" spans="15:24" x14ac:dyDescent="0.55000000000000004">
      <c r="O3286" s="1"/>
      <c r="V3286" s="1"/>
      <c r="X3286" s="1"/>
    </row>
    <row r="3287" spans="15:24" x14ac:dyDescent="0.55000000000000004">
      <c r="O3287" s="1"/>
      <c r="V3287" s="1"/>
      <c r="X3287" s="1"/>
    </row>
    <row r="3288" spans="15:24" x14ac:dyDescent="0.55000000000000004">
      <c r="O3288" s="1"/>
      <c r="V3288" s="1"/>
      <c r="X3288" s="1"/>
    </row>
    <row r="3289" spans="15:24" x14ac:dyDescent="0.55000000000000004">
      <c r="O3289" s="1"/>
      <c r="V3289" s="1"/>
      <c r="X3289" s="1"/>
    </row>
    <row r="3290" spans="15:24" x14ac:dyDescent="0.55000000000000004">
      <c r="O3290" s="1"/>
      <c r="V3290" s="1"/>
      <c r="X3290" s="1"/>
    </row>
    <row r="3291" spans="15:24" x14ac:dyDescent="0.55000000000000004">
      <c r="O3291" s="1"/>
      <c r="V3291" s="1"/>
      <c r="X3291" s="1"/>
    </row>
    <row r="3292" spans="15:24" x14ac:dyDescent="0.55000000000000004">
      <c r="O3292" s="1"/>
      <c r="V3292" s="1"/>
      <c r="X3292" s="1"/>
    </row>
    <row r="3293" spans="15:24" x14ac:dyDescent="0.55000000000000004">
      <c r="O3293" s="1"/>
      <c r="V3293" s="1"/>
      <c r="X3293" s="1"/>
    </row>
    <row r="3294" spans="15:24" x14ac:dyDescent="0.55000000000000004">
      <c r="O3294" s="1"/>
      <c r="V3294" s="1"/>
      <c r="X3294" s="1"/>
    </row>
    <row r="3295" spans="15:24" x14ac:dyDescent="0.55000000000000004">
      <c r="O3295" s="1"/>
      <c r="V3295" s="1"/>
      <c r="X3295" s="1"/>
    </row>
    <row r="3296" spans="15:24" x14ac:dyDescent="0.55000000000000004">
      <c r="O3296" s="1"/>
      <c r="V3296" s="1"/>
      <c r="X3296" s="1"/>
    </row>
    <row r="3297" spans="15:24" x14ac:dyDescent="0.55000000000000004">
      <c r="O3297" s="1"/>
      <c r="V3297" s="1"/>
      <c r="X3297" s="1"/>
    </row>
    <row r="3298" spans="15:24" x14ac:dyDescent="0.55000000000000004">
      <c r="O3298" s="1"/>
      <c r="V3298" s="1"/>
      <c r="X3298" s="1"/>
    </row>
    <row r="3299" spans="15:24" x14ac:dyDescent="0.55000000000000004">
      <c r="O3299" s="1"/>
      <c r="V3299" s="1"/>
      <c r="X3299" s="1"/>
    </row>
    <row r="3300" spans="15:24" x14ac:dyDescent="0.55000000000000004">
      <c r="O3300" s="1"/>
      <c r="V3300" s="1"/>
      <c r="X3300" s="1"/>
    </row>
    <row r="3301" spans="15:24" x14ac:dyDescent="0.55000000000000004">
      <c r="O3301" s="1"/>
      <c r="V3301" s="1"/>
      <c r="X3301" s="1"/>
    </row>
    <row r="3302" spans="15:24" x14ac:dyDescent="0.55000000000000004">
      <c r="O3302" s="1"/>
      <c r="V3302" s="1"/>
      <c r="X3302" s="1"/>
    </row>
    <row r="3303" spans="15:24" x14ac:dyDescent="0.55000000000000004">
      <c r="O3303" s="1"/>
      <c r="V3303" s="1"/>
      <c r="X3303" s="1"/>
    </row>
    <row r="3304" spans="15:24" x14ac:dyDescent="0.55000000000000004">
      <c r="O3304" s="1"/>
      <c r="V3304" s="1"/>
      <c r="X3304" s="1"/>
    </row>
    <row r="3305" spans="15:24" x14ac:dyDescent="0.55000000000000004">
      <c r="O3305" s="1"/>
      <c r="V3305" s="1"/>
      <c r="X3305" s="1"/>
    </row>
    <row r="3306" spans="15:24" x14ac:dyDescent="0.55000000000000004">
      <c r="O3306" s="1"/>
      <c r="V3306" s="1"/>
      <c r="X3306" s="1"/>
    </row>
    <row r="3307" spans="15:24" x14ac:dyDescent="0.55000000000000004">
      <c r="O3307" s="1"/>
      <c r="V3307" s="1"/>
      <c r="X3307" s="1"/>
    </row>
    <row r="3308" spans="15:24" x14ac:dyDescent="0.55000000000000004">
      <c r="O3308" s="1"/>
      <c r="V3308" s="1"/>
      <c r="X3308" s="1"/>
    </row>
    <row r="3309" spans="15:24" x14ac:dyDescent="0.55000000000000004">
      <c r="O3309" s="1"/>
      <c r="V3309" s="1"/>
      <c r="X3309" s="1"/>
    </row>
    <row r="3310" spans="15:24" x14ac:dyDescent="0.55000000000000004">
      <c r="O3310" s="1"/>
      <c r="V3310" s="1"/>
      <c r="X3310" s="1"/>
    </row>
    <row r="3311" spans="15:24" x14ac:dyDescent="0.55000000000000004">
      <c r="O3311" s="1"/>
      <c r="V3311" s="1"/>
      <c r="X3311" s="1"/>
    </row>
    <row r="3312" spans="15:24" x14ac:dyDescent="0.55000000000000004">
      <c r="O3312" s="1"/>
      <c r="V3312" s="1"/>
      <c r="X3312" s="1"/>
    </row>
    <row r="3313" spans="15:24" x14ac:dyDescent="0.55000000000000004">
      <c r="O3313" s="1"/>
      <c r="V3313" s="1"/>
      <c r="X3313" s="1"/>
    </row>
    <row r="3314" spans="15:24" x14ac:dyDescent="0.55000000000000004">
      <c r="O3314" s="1"/>
      <c r="V3314" s="1"/>
      <c r="X3314" s="1"/>
    </row>
    <row r="3315" spans="15:24" x14ac:dyDescent="0.55000000000000004">
      <c r="O3315" s="1"/>
      <c r="V3315" s="1"/>
      <c r="X3315" s="1"/>
    </row>
    <row r="3316" spans="15:24" x14ac:dyDescent="0.55000000000000004">
      <c r="O3316" s="1"/>
      <c r="V3316" s="1"/>
      <c r="X3316" s="1"/>
    </row>
    <row r="3317" spans="15:24" x14ac:dyDescent="0.55000000000000004">
      <c r="O3317" s="1"/>
      <c r="V3317" s="1"/>
      <c r="X3317" s="1"/>
    </row>
    <row r="3318" spans="15:24" x14ac:dyDescent="0.55000000000000004">
      <c r="O3318" s="1"/>
      <c r="V3318" s="1"/>
      <c r="X3318" s="1"/>
    </row>
    <row r="3319" spans="15:24" x14ac:dyDescent="0.55000000000000004">
      <c r="O3319" s="1"/>
      <c r="V3319" s="1"/>
      <c r="X3319" s="1"/>
    </row>
    <row r="3320" spans="15:24" x14ac:dyDescent="0.55000000000000004">
      <c r="O3320" s="1"/>
      <c r="V3320" s="1"/>
      <c r="X3320" s="1"/>
    </row>
    <row r="3321" spans="15:24" x14ac:dyDescent="0.55000000000000004">
      <c r="O3321" s="1"/>
      <c r="V3321" s="1"/>
      <c r="X3321" s="1"/>
    </row>
    <row r="3322" spans="15:24" x14ac:dyDescent="0.55000000000000004">
      <c r="O3322" s="1"/>
      <c r="V3322" s="1"/>
      <c r="X3322" s="1"/>
    </row>
    <row r="3323" spans="15:24" x14ac:dyDescent="0.55000000000000004">
      <c r="O3323" s="1"/>
      <c r="V3323" s="1"/>
      <c r="X3323" s="1"/>
    </row>
    <row r="3324" spans="15:24" x14ac:dyDescent="0.55000000000000004">
      <c r="O3324" s="1"/>
      <c r="V3324" s="1"/>
      <c r="X3324" s="1"/>
    </row>
    <row r="3325" spans="15:24" x14ac:dyDescent="0.55000000000000004">
      <c r="O3325" s="1"/>
      <c r="V3325" s="1"/>
      <c r="X3325" s="1"/>
    </row>
    <row r="3326" spans="15:24" x14ac:dyDescent="0.55000000000000004">
      <c r="O3326" s="1"/>
      <c r="V3326" s="1"/>
      <c r="X3326" s="1"/>
    </row>
    <row r="3327" spans="15:24" x14ac:dyDescent="0.55000000000000004">
      <c r="O3327" s="1"/>
      <c r="V3327" s="1"/>
      <c r="X3327" s="1"/>
    </row>
    <row r="3328" spans="15:24" x14ac:dyDescent="0.55000000000000004">
      <c r="O3328" s="1"/>
      <c r="V3328" s="1"/>
      <c r="X3328" s="1"/>
    </row>
    <row r="3329" spans="15:24" x14ac:dyDescent="0.55000000000000004">
      <c r="O3329" s="1"/>
      <c r="V3329" s="1"/>
      <c r="X3329" s="1"/>
    </row>
    <row r="3330" spans="15:24" x14ac:dyDescent="0.55000000000000004">
      <c r="O3330" s="1"/>
      <c r="V3330" s="1"/>
      <c r="X3330" s="1"/>
    </row>
    <row r="3331" spans="15:24" x14ac:dyDescent="0.55000000000000004">
      <c r="O3331" s="1"/>
      <c r="V3331" s="1"/>
      <c r="X3331" s="1"/>
    </row>
    <row r="3332" spans="15:24" x14ac:dyDescent="0.55000000000000004">
      <c r="O3332" s="1"/>
      <c r="V3332" s="1"/>
      <c r="X3332" s="1"/>
    </row>
    <row r="3333" spans="15:24" x14ac:dyDescent="0.55000000000000004">
      <c r="O3333" s="1"/>
      <c r="V3333" s="1"/>
      <c r="X3333" s="1"/>
    </row>
    <row r="3334" spans="15:24" x14ac:dyDescent="0.55000000000000004">
      <c r="O3334" s="1"/>
      <c r="V3334" s="1"/>
      <c r="X3334" s="1"/>
    </row>
    <row r="3335" spans="15:24" x14ac:dyDescent="0.55000000000000004">
      <c r="O3335" s="1"/>
      <c r="V3335" s="1"/>
      <c r="X3335" s="1"/>
    </row>
    <row r="3336" spans="15:24" x14ac:dyDescent="0.55000000000000004">
      <c r="O3336" s="1"/>
      <c r="V3336" s="1"/>
      <c r="X3336" s="1"/>
    </row>
    <row r="3337" spans="15:24" x14ac:dyDescent="0.55000000000000004">
      <c r="O3337" s="1"/>
      <c r="V3337" s="1"/>
      <c r="X3337" s="1"/>
    </row>
    <row r="3338" spans="15:24" x14ac:dyDescent="0.55000000000000004">
      <c r="O3338" s="1"/>
      <c r="V3338" s="1"/>
      <c r="X3338" s="1"/>
    </row>
    <row r="3339" spans="15:24" x14ac:dyDescent="0.55000000000000004">
      <c r="O3339" s="1"/>
      <c r="V3339" s="1"/>
      <c r="X3339" s="1"/>
    </row>
    <row r="3340" spans="15:24" x14ac:dyDescent="0.55000000000000004">
      <c r="O3340" s="1"/>
      <c r="V3340" s="1"/>
      <c r="X3340" s="1"/>
    </row>
    <row r="3341" spans="15:24" x14ac:dyDescent="0.55000000000000004">
      <c r="O3341" s="1"/>
      <c r="V3341" s="1"/>
      <c r="X3341" s="1"/>
    </row>
    <row r="3342" spans="15:24" x14ac:dyDescent="0.55000000000000004">
      <c r="O3342" s="1"/>
      <c r="V3342" s="1"/>
      <c r="X3342" s="1"/>
    </row>
    <row r="3343" spans="15:24" x14ac:dyDescent="0.55000000000000004">
      <c r="O3343" s="1"/>
      <c r="V3343" s="1"/>
      <c r="X3343" s="1"/>
    </row>
    <row r="3344" spans="15:24" x14ac:dyDescent="0.55000000000000004">
      <c r="O3344" s="1"/>
      <c r="V3344" s="1"/>
      <c r="X3344" s="1"/>
    </row>
    <row r="3345" spans="15:24" x14ac:dyDescent="0.55000000000000004">
      <c r="O3345" s="1"/>
      <c r="V3345" s="1"/>
      <c r="X3345" s="1"/>
    </row>
    <row r="3346" spans="15:24" x14ac:dyDescent="0.55000000000000004">
      <c r="O3346" s="1"/>
      <c r="V3346" s="1"/>
      <c r="X3346" s="1"/>
    </row>
    <row r="3347" spans="15:24" x14ac:dyDescent="0.55000000000000004">
      <c r="O3347" s="1"/>
      <c r="V3347" s="1"/>
      <c r="X3347" s="1"/>
    </row>
    <row r="3348" spans="15:24" x14ac:dyDescent="0.55000000000000004">
      <c r="O3348" s="1"/>
      <c r="V3348" s="1"/>
      <c r="X3348" s="1"/>
    </row>
    <row r="3349" spans="15:24" x14ac:dyDescent="0.55000000000000004">
      <c r="O3349" s="1"/>
      <c r="V3349" s="1"/>
      <c r="X3349" s="1"/>
    </row>
    <row r="3350" spans="15:24" x14ac:dyDescent="0.55000000000000004">
      <c r="O3350" s="1"/>
      <c r="V3350" s="1"/>
      <c r="X3350" s="1"/>
    </row>
    <row r="3351" spans="15:24" x14ac:dyDescent="0.55000000000000004">
      <c r="O3351" s="1"/>
      <c r="V3351" s="1"/>
      <c r="X3351" s="1"/>
    </row>
    <row r="3352" spans="15:24" x14ac:dyDescent="0.55000000000000004">
      <c r="O3352" s="1"/>
      <c r="V3352" s="1"/>
      <c r="X3352" s="1"/>
    </row>
    <row r="3353" spans="15:24" x14ac:dyDescent="0.55000000000000004">
      <c r="O3353" s="1"/>
      <c r="V3353" s="1"/>
      <c r="X3353" s="1"/>
    </row>
    <row r="3354" spans="15:24" x14ac:dyDescent="0.55000000000000004">
      <c r="O3354" s="1"/>
      <c r="V3354" s="1"/>
      <c r="X3354" s="1"/>
    </row>
    <row r="3355" spans="15:24" x14ac:dyDescent="0.55000000000000004">
      <c r="O3355" s="1"/>
      <c r="V3355" s="1"/>
      <c r="X3355" s="1"/>
    </row>
    <row r="3356" spans="15:24" x14ac:dyDescent="0.55000000000000004">
      <c r="O3356" s="1"/>
      <c r="V3356" s="1"/>
      <c r="X3356" s="1"/>
    </row>
    <row r="3357" spans="15:24" x14ac:dyDescent="0.55000000000000004">
      <c r="O3357" s="1"/>
      <c r="V3357" s="1"/>
      <c r="X3357" s="1"/>
    </row>
    <row r="3358" spans="15:24" x14ac:dyDescent="0.55000000000000004">
      <c r="O3358" s="1"/>
      <c r="V3358" s="1"/>
      <c r="X3358" s="1"/>
    </row>
    <row r="3359" spans="15:24" x14ac:dyDescent="0.55000000000000004">
      <c r="O3359" s="1"/>
      <c r="V3359" s="1"/>
      <c r="X3359" s="1"/>
    </row>
    <row r="3360" spans="15:24" x14ac:dyDescent="0.55000000000000004">
      <c r="O3360" s="1"/>
      <c r="V3360" s="1"/>
      <c r="X3360" s="1"/>
    </row>
    <row r="3361" spans="15:24" x14ac:dyDescent="0.55000000000000004">
      <c r="O3361" s="1"/>
      <c r="V3361" s="1"/>
      <c r="X3361" s="1"/>
    </row>
    <row r="3362" spans="15:24" x14ac:dyDescent="0.55000000000000004">
      <c r="O3362" s="1"/>
      <c r="V3362" s="1"/>
      <c r="X3362" s="1"/>
    </row>
    <row r="3363" spans="15:24" x14ac:dyDescent="0.55000000000000004">
      <c r="O3363" s="1"/>
      <c r="V3363" s="1"/>
      <c r="X3363" s="1"/>
    </row>
    <row r="3364" spans="15:24" x14ac:dyDescent="0.55000000000000004">
      <c r="O3364" s="1"/>
      <c r="V3364" s="1"/>
      <c r="X3364" s="1"/>
    </row>
    <row r="3365" spans="15:24" x14ac:dyDescent="0.55000000000000004">
      <c r="O3365" s="1"/>
      <c r="V3365" s="1"/>
      <c r="X3365" s="1"/>
    </row>
    <row r="3366" spans="15:24" x14ac:dyDescent="0.55000000000000004">
      <c r="O3366" s="1"/>
      <c r="V3366" s="1"/>
      <c r="X3366" s="1"/>
    </row>
    <row r="3367" spans="15:24" x14ac:dyDescent="0.55000000000000004">
      <c r="O3367" s="1"/>
      <c r="V3367" s="1"/>
      <c r="X3367" s="1"/>
    </row>
    <row r="3368" spans="15:24" x14ac:dyDescent="0.55000000000000004">
      <c r="O3368" s="1"/>
      <c r="V3368" s="1"/>
      <c r="X3368" s="1"/>
    </row>
    <row r="3369" spans="15:24" x14ac:dyDescent="0.55000000000000004">
      <c r="O3369" s="1"/>
      <c r="V3369" s="1"/>
      <c r="X3369" s="1"/>
    </row>
    <row r="3370" spans="15:24" x14ac:dyDescent="0.55000000000000004">
      <c r="O3370" s="1"/>
      <c r="V3370" s="1"/>
      <c r="X3370" s="1"/>
    </row>
    <row r="3371" spans="15:24" x14ac:dyDescent="0.55000000000000004">
      <c r="O3371" s="1"/>
      <c r="V3371" s="1"/>
      <c r="X3371" s="1"/>
    </row>
    <row r="3372" spans="15:24" x14ac:dyDescent="0.55000000000000004">
      <c r="O3372" s="1"/>
      <c r="V3372" s="1"/>
      <c r="X3372" s="1"/>
    </row>
    <row r="3373" spans="15:24" x14ac:dyDescent="0.55000000000000004">
      <c r="O3373" s="1"/>
      <c r="V3373" s="1"/>
      <c r="X3373" s="1"/>
    </row>
    <row r="3374" spans="15:24" x14ac:dyDescent="0.55000000000000004">
      <c r="O3374" s="1"/>
      <c r="V3374" s="1"/>
      <c r="X3374" s="1"/>
    </row>
    <row r="3375" spans="15:24" x14ac:dyDescent="0.55000000000000004">
      <c r="O3375" s="1"/>
      <c r="V3375" s="1"/>
      <c r="X3375" s="1"/>
    </row>
    <row r="3376" spans="15:24" x14ac:dyDescent="0.55000000000000004">
      <c r="O3376" s="1"/>
      <c r="V3376" s="1"/>
      <c r="X3376" s="1"/>
    </row>
    <row r="3377" spans="15:24" x14ac:dyDescent="0.55000000000000004">
      <c r="O3377" s="1"/>
      <c r="V3377" s="1"/>
      <c r="X3377" s="1"/>
    </row>
    <row r="3378" spans="15:24" x14ac:dyDescent="0.55000000000000004">
      <c r="O3378" s="1"/>
      <c r="V3378" s="1"/>
      <c r="X3378" s="1"/>
    </row>
    <row r="3379" spans="15:24" x14ac:dyDescent="0.55000000000000004">
      <c r="O3379" s="1"/>
      <c r="V3379" s="1"/>
      <c r="X3379" s="1"/>
    </row>
    <row r="3380" spans="15:24" x14ac:dyDescent="0.55000000000000004">
      <c r="O3380" s="1"/>
      <c r="V3380" s="1"/>
      <c r="X3380" s="1"/>
    </row>
    <row r="3381" spans="15:24" x14ac:dyDescent="0.55000000000000004">
      <c r="O3381" s="1"/>
      <c r="V3381" s="1"/>
      <c r="X3381" s="1"/>
    </row>
    <row r="3382" spans="15:24" x14ac:dyDescent="0.55000000000000004">
      <c r="O3382" s="1"/>
      <c r="V3382" s="1"/>
      <c r="X3382" s="1"/>
    </row>
    <row r="3383" spans="15:24" x14ac:dyDescent="0.55000000000000004">
      <c r="O3383" s="1"/>
      <c r="V3383" s="1"/>
      <c r="X3383" s="1"/>
    </row>
    <row r="3384" spans="15:24" x14ac:dyDescent="0.55000000000000004">
      <c r="O3384" s="1"/>
      <c r="V3384" s="1"/>
      <c r="X3384" s="1"/>
    </row>
    <row r="3385" spans="15:24" x14ac:dyDescent="0.55000000000000004">
      <c r="O3385" s="1"/>
      <c r="V3385" s="1"/>
      <c r="X3385" s="1"/>
    </row>
    <row r="3386" spans="15:24" x14ac:dyDescent="0.55000000000000004">
      <c r="O3386" s="1"/>
      <c r="V3386" s="1"/>
      <c r="X3386" s="1"/>
    </row>
    <row r="3387" spans="15:24" x14ac:dyDescent="0.55000000000000004">
      <c r="O3387" s="1"/>
      <c r="V3387" s="1"/>
      <c r="X3387" s="1"/>
    </row>
    <row r="3388" spans="15:24" x14ac:dyDescent="0.55000000000000004">
      <c r="O3388" s="1"/>
      <c r="V3388" s="1"/>
      <c r="X3388" s="1"/>
    </row>
    <row r="3389" spans="15:24" x14ac:dyDescent="0.55000000000000004">
      <c r="O3389" s="1"/>
      <c r="V3389" s="1"/>
      <c r="X3389" s="1"/>
    </row>
    <row r="3390" spans="15:24" x14ac:dyDescent="0.55000000000000004">
      <c r="O3390" s="1"/>
      <c r="V3390" s="1"/>
      <c r="X3390" s="1"/>
    </row>
    <row r="3391" spans="15:24" x14ac:dyDescent="0.55000000000000004">
      <c r="O3391" s="1"/>
      <c r="V3391" s="1"/>
      <c r="X3391" s="1"/>
    </row>
    <row r="3392" spans="15:24" x14ac:dyDescent="0.55000000000000004">
      <c r="O3392" s="1"/>
      <c r="V3392" s="1"/>
      <c r="X3392" s="1"/>
    </row>
    <row r="3393" spans="15:24" x14ac:dyDescent="0.55000000000000004">
      <c r="O3393" s="1"/>
      <c r="V3393" s="1"/>
      <c r="X3393" s="1"/>
    </row>
    <row r="3394" spans="15:24" x14ac:dyDescent="0.55000000000000004">
      <c r="O3394" s="1"/>
      <c r="V3394" s="1"/>
      <c r="X3394" s="1"/>
    </row>
    <row r="3395" spans="15:24" x14ac:dyDescent="0.55000000000000004">
      <c r="O3395" s="1"/>
      <c r="V3395" s="1"/>
      <c r="X3395" s="1"/>
    </row>
    <row r="3396" spans="15:24" x14ac:dyDescent="0.55000000000000004">
      <c r="O3396" s="1"/>
      <c r="V3396" s="1"/>
      <c r="X3396" s="1"/>
    </row>
    <row r="3397" spans="15:24" x14ac:dyDescent="0.55000000000000004">
      <c r="O3397" s="1"/>
      <c r="V3397" s="1"/>
      <c r="X3397" s="1"/>
    </row>
    <row r="3398" spans="15:24" x14ac:dyDescent="0.55000000000000004">
      <c r="O3398" s="1"/>
      <c r="V3398" s="1"/>
      <c r="X3398" s="1"/>
    </row>
    <row r="3399" spans="15:24" x14ac:dyDescent="0.55000000000000004">
      <c r="O3399" s="1"/>
      <c r="V3399" s="1"/>
      <c r="X3399" s="1"/>
    </row>
    <row r="3400" spans="15:24" x14ac:dyDescent="0.55000000000000004">
      <c r="O3400" s="1"/>
      <c r="V3400" s="1"/>
      <c r="X3400" s="1"/>
    </row>
    <row r="3401" spans="15:24" x14ac:dyDescent="0.55000000000000004">
      <c r="O3401" s="1"/>
      <c r="V3401" s="1"/>
      <c r="X3401" s="1"/>
    </row>
    <row r="3402" spans="15:24" x14ac:dyDescent="0.55000000000000004">
      <c r="O3402" s="1"/>
      <c r="V3402" s="1"/>
      <c r="X3402" s="1"/>
    </row>
    <row r="3403" spans="15:24" x14ac:dyDescent="0.55000000000000004">
      <c r="O3403" s="1"/>
      <c r="V3403" s="1"/>
      <c r="X3403" s="1"/>
    </row>
    <row r="3404" spans="15:24" x14ac:dyDescent="0.55000000000000004">
      <c r="O3404" s="1"/>
      <c r="V3404" s="1"/>
      <c r="X3404" s="1"/>
    </row>
    <row r="3405" spans="15:24" x14ac:dyDescent="0.55000000000000004">
      <c r="O3405" s="1"/>
      <c r="V3405" s="1"/>
      <c r="X3405" s="1"/>
    </row>
    <row r="3406" spans="15:24" x14ac:dyDescent="0.55000000000000004">
      <c r="O3406" s="1"/>
      <c r="V3406" s="1"/>
      <c r="X3406" s="1"/>
    </row>
    <row r="3407" spans="15:24" x14ac:dyDescent="0.55000000000000004">
      <c r="O3407" s="1"/>
      <c r="V3407" s="1"/>
      <c r="X3407" s="1"/>
    </row>
    <row r="3408" spans="15:24" x14ac:dyDescent="0.55000000000000004">
      <c r="O3408" s="1"/>
      <c r="V3408" s="1"/>
      <c r="X3408" s="1"/>
    </row>
    <row r="3409" spans="15:24" x14ac:dyDescent="0.55000000000000004">
      <c r="O3409" s="1"/>
      <c r="V3409" s="1"/>
      <c r="X3409" s="1"/>
    </row>
    <row r="3410" spans="15:24" x14ac:dyDescent="0.55000000000000004">
      <c r="O3410" s="1"/>
      <c r="V3410" s="1"/>
      <c r="X3410" s="1"/>
    </row>
    <row r="3411" spans="15:24" x14ac:dyDescent="0.55000000000000004">
      <c r="O3411" s="1"/>
      <c r="V3411" s="1"/>
      <c r="X3411" s="1"/>
    </row>
    <row r="3412" spans="15:24" x14ac:dyDescent="0.55000000000000004">
      <c r="O3412" s="1"/>
      <c r="V3412" s="1"/>
      <c r="X3412" s="1"/>
    </row>
    <row r="3413" spans="15:24" x14ac:dyDescent="0.55000000000000004">
      <c r="O3413" s="1"/>
      <c r="V3413" s="1"/>
      <c r="X3413" s="1"/>
    </row>
    <row r="3414" spans="15:24" x14ac:dyDescent="0.55000000000000004">
      <c r="O3414" s="1"/>
      <c r="V3414" s="1"/>
      <c r="X3414" s="1"/>
    </row>
    <row r="3415" spans="15:24" x14ac:dyDescent="0.55000000000000004">
      <c r="O3415" s="1"/>
      <c r="V3415" s="1"/>
      <c r="X3415" s="1"/>
    </row>
    <row r="3416" spans="15:24" x14ac:dyDescent="0.55000000000000004">
      <c r="O3416" s="1"/>
      <c r="V3416" s="1"/>
      <c r="X3416" s="1"/>
    </row>
    <row r="3417" spans="15:24" x14ac:dyDescent="0.55000000000000004">
      <c r="O3417" s="1"/>
      <c r="V3417" s="1"/>
      <c r="X3417" s="1"/>
    </row>
    <row r="3418" spans="15:24" x14ac:dyDescent="0.55000000000000004">
      <c r="O3418" s="1"/>
      <c r="V3418" s="1"/>
      <c r="X3418" s="1"/>
    </row>
    <row r="3419" spans="15:24" x14ac:dyDescent="0.55000000000000004">
      <c r="O3419" s="1"/>
      <c r="V3419" s="1"/>
      <c r="X3419" s="1"/>
    </row>
    <row r="3420" spans="15:24" x14ac:dyDescent="0.55000000000000004">
      <c r="O3420" s="1"/>
      <c r="V3420" s="1"/>
      <c r="X3420" s="1"/>
    </row>
    <row r="3421" spans="15:24" x14ac:dyDescent="0.55000000000000004">
      <c r="O3421" s="1"/>
      <c r="V3421" s="1"/>
      <c r="X3421" s="1"/>
    </row>
    <row r="3422" spans="15:24" x14ac:dyDescent="0.55000000000000004">
      <c r="O3422" s="1"/>
      <c r="V3422" s="1"/>
      <c r="X3422" s="1"/>
    </row>
    <row r="3423" spans="15:24" x14ac:dyDescent="0.55000000000000004">
      <c r="O3423" s="1"/>
      <c r="V3423" s="1"/>
      <c r="X3423" s="1"/>
    </row>
    <row r="3424" spans="15:24" x14ac:dyDescent="0.55000000000000004">
      <c r="O3424" s="1"/>
      <c r="V3424" s="1"/>
      <c r="X3424" s="1"/>
    </row>
    <row r="3425" spans="15:24" x14ac:dyDescent="0.55000000000000004">
      <c r="O3425" s="1"/>
      <c r="V3425" s="1"/>
      <c r="X3425" s="1"/>
    </row>
    <row r="3426" spans="15:24" x14ac:dyDescent="0.55000000000000004">
      <c r="O3426" s="1"/>
      <c r="V3426" s="1"/>
      <c r="X3426" s="1"/>
    </row>
    <row r="3427" spans="15:24" x14ac:dyDescent="0.55000000000000004">
      <c r="O3427" s="1"/>
      <c r="V3427" s="1"/>
      <c r="X3427" s="1"/>
    </row>
    <row r="3428" spans="15:24" x14ac:dyDescent="0.55000000000000004">
      <c r="O3428" s="1"/>
      <c r="V3428" s="1"/>
      <c r="X3428" s="1"/>
    </row>
    <row r="3429" spans="15:24" x14ac:dyDescent="0.55000000000000004">
      <c r="O3429" s="1"/>
      <c r="V3429" s="1"/>
      <c r="X3429" s="1"/>
    </row>
    <row r="3430" spans="15:24" x14ac:dyDescent="0.55000000000000004">
      <c r="O3430" s="1"/>
      <c r="V3430" s="1"/>
      <c r="X3430" s="1"/>
    </row>
    <row r="3431" spans="15:24" x14ac:dyDescent="0.55000000000000004">
      <c r="O3431" s="1"/>
      <c r="V3431" s="1"/>
      <c r="X3431" s="1"/>
    </row>
    <row r="3432" spans="15:24" x14ac:dyDescent="0.55000000000000004">
      <c r="O3432" s="1"/>
      <c r="V3432" s="1"/>
      <c r="X3432" s="1"/>
    </row>
    <row r="3433" spans="15:24" x14ac:dyDescent="0.55000000000000004">
      <c r="O3433" s="1"/>
      <c r="V3433" s="1"/>
      <c r="X3433" s="1"/>
    </row>
    <row r="3434" spans="15:24" x14ac:dyDescent="0.55000000000000004">
      <c r="O3434" s="1"/>
      <c r="V3434" s="1"/>
      <c r="X3434" s="1"/>
    </row>
    <row r="3435" spans="15:24" x14ac:dyDescent="0.55000000000000004">
      <c r="O3435" s="1"/>
      <c r="V3435" s="1"/>
      <c r="X3435" s="1"/>
    </row>
    <row r="3436" spans="15:24" x14ac:dyDescent="0.55000000000000004">
      <c r="O3436" s="1"/>
      <c r="V3436" s="1"/>
      <c r="X3436" s="1"/>
    </row>
    <row r="3437" spans="15:24" x14ac:dyDescent="0.55000000000000004">
      <c r="O3437" s="1"/>
      <c r="V3437" s="1"/>
      <c r="X3437" s="1"/>
    </row>
    <row r="3438" spans="15:24" x14ac:dyDescent="0.55000000000000004">
      <c r="O3438" s="1"/>
      <c r="V3438" s="1"/>
      <c r="X3438" s="1"/>
    </row>
    <row r="3439" spans="15:24" x14ac:dyDescent="0.55000000000000004">
      <c r="O3439" s="1"/>
      <c r="V3439" s="1"/>
      <c r="X3439" s="1"/>
    </row>
    <row r="3440" spans="15:24" x14ac:dyDescent="0.55000000000000004">
      <c r="O3440" s="1"/>
      <c r="V3440" s="1"/>
      <c r="X3440" s="1"/>
    </row>
    <row r="3441" spans="15:24" x14ac:dyDescent="0.55000000000000004">
      <c r="O3441" s="1"/>
      <c r="V3441" s="1"/>
      <c r="X3441" s="1"/>
    </row>
    <row r="3442" spans="15:24" x14ac:dyDescent="0.55000000000000004">
      <c r="O3442" s="1"/>
      <c r="V3442" s="1"/>
      <c r="X3442" s="1"/>
    </row>
    <row r="3443" spans="15:24" x14ac:dyDescent="0.55000000000000004">
      <c r="O3443" s="1"/>
      <c r="V3443" s="1"/>
      <c r="X3443" s="1"/>
    </row>
    <row r="3444" spans="15:24" x14ac:dyDescent="0.55000000000000004">
      <c r="O3444" s="1"/>
      <c r="V3444" s="1"/>
      <c r="X3444" s="1"/>
    </row>
    <row r="3445" spans="15:24" x14ac:dyDescent="0.55000000000000004">
      <c r="O3445" s="1"/>
      <c r="V3445" s="1"/>
      <c r="X3445" s="1"/>
    </row>
    <row r="3446" spans="15:24" x14ac:dyDescent="0.55000000000000004">
      <c r="O3446" s="1"/>
      <c r="V3446" s="1"/>
      <c r="X3446" s="1"/>
    </row>
    <row r="3447" spans="15:24" x14ac:dyDescent="0.55000000000000004">
      <c r="O3447" s="1"/>
      <c r="V3447" s="1"/>
      <c r="X3447" s="1"/>
    </row>
    <row r="3448" spans="15:24" x14ac:dyDescent="0.55000000000000004">
      <c r="O3448" s="1"/>
      <c r="V3448" s="1"/>
      <c r="X3448" s="1"/>
    </row>
    <row r="3449" spans="15:24" x14ac:dyDescent="0.55000000000000004">
      <c r="O3449" s="1"/>
      <c r="V3449" s="1"/>
      <c r="X3449" s="1"/>
    </row>
    <row r="3450" spans="15:24" x14ac:dyDescent="0.55000000000000004">
      <c r="O3450" s="1"/>
      <c r="V3450" s="1"/>
      <c r="X3450" s="1"/>
    </row>
    <row r="3451" spans="15:24" x14ac:dyDescent="0.55000000000000004">
      <c r="O3451" s="1"/>
      <c r="V3451" s="1"/>
      <c r="X3451" s="1"/>
    </row>
    <row r="3452" spans="15:24" x14ac:dyDescent="0.55000000000000004">
      <c r="O3452" s="1"/>
      <c r="V3452" s="1"/>
      <c r="X3452" s="1"/>
    </row>
    <row r="3453" spans="15:24" x14ac:dyDescent="0.55000000000000004">
      <c r="O3453" s="1"/>
      <c r="V3453" s="1"/>
      <c r="X3453" s="1"/>
    </row>
    <row r="3454" spans="15:24" x14ac:dyDescent="0.55000000000000004">
      <c r="O3454" s="1"/>
      <c r="V3454" s="1"/>
      <c r="X3454" s="1"/>
    </row>
    <row r="3455" spans="15:24" x14ac:dyDescent="0.55000000000000004">
      <c r="O3455" s="1"/>
      <c r="V3455" s="1"/>
      <c r="X3455" s="1"/>
    </row>
    <row r="3456" spans="15:24" x14ac:dyDescent="0.55000000000000004">
      <c r="O3456" s="1"/>
      <c r="V3456" s="1"/>
      <c r="X3456" s="1"/>
    </row>
    <row r="3457" spans="15:24" x14ac:dyDescent="0.55000000000000004">
      <c r="O3457" s="1"/>
      <c r="V3457" s="1"/>
      <c r="X3457" s="1"/>
    </row>
    <row r="3458" spans="15:24" x14ac:dyDescent="0.55000000000000004">
      <c r="O3458" s="1"/>
      <c r="V3458" s="1"/>
      <c r="X3458" s="1"/>
    </row>
    <row r="3459" spans="15:24" x14ac:dyDescent="0.55000000000000004">
      <c r="O3459" s="1"/>
      <c r="V3459" s="1"/>
      <c r="X3459" s="1"/>
    </row>
    <row r="3460" spans="15:24" x14ac:dyDescent="0.55000000000000004">
      <c r="O3460" s="1"/>
      <c r="V3460" s="1"/>
      <c r="X3460" s="1"/>
    </row>
    <row r="3461" spans="15:24" x14ac:dyDescent="0.55000000000000004">
      <c r="O3461" s="1"/>
      <c r="V3461" s="1"/>
      <c r="X3461" s="1"/>
    </row>
    <row r="3462" spans="15:24" x14ac:dyDescent="0.55000000000000004">
      <c r="O3462" s="1"/>
      <c r="V3462" s="1"/>
      <c r="X3462" s="1"/>
    </row>
    <row r="3463" spans="15:24" x14ac:dyDescent="0.55000000000000004">
      <c r="O3463" s="1"/>
      <c r="V3463" s="1"/>
      <c r="X3463" s="1"/>
    </row>
    <row r="3464" spans="15:24" x14ac:dyDescent="0.55000000000000004">
      <c r="O3464" s="1"/>
      <c r="V3464" s="1"/>
      <c r="X3464" s="1"/>
    </row>
    <row r="3465" spans="15:24" x14ac:dyDescent="0.55000000000000004">
      <c r="O3465" s="1"/>
      <c r="V3465" s="1"/>
      <c r="X3465" s="1"/>
    </row>
    <row r="3466" spans="15:24" x14ac:dyDescent="0.55000000000000004">
      <c r="O3466" s="1"/>
      <c r="V3466" s="1"/>
      <c r="X3466" s="1"/>
    </row>
    <row r="3467" spans="15:24" x14ac:dyDescent="0.55000000000000004">
      <c r="O3467" s="1"/>
      <c r="V3467" s="1"/>
      <c r="X3467" s="1"/>
    </row>
    <row r="3468" spans="15:24" x14ac:dyDescent="0.55000000000000004">
      <c r="O3468" s="1"/>
      <c r="V3468" s="1"/>
      <c r="X3468" s="1"/>
    </row>
    <row r="3469" spans="15:24" x14ac:dyDescent="0.55000000000000004">
      <c r="O3469" s="1"/>
      <c r="V3469" s="1"/>
      <c r="X3469" s="1"/>
    </row>
    <row r="3470" spans="15:24" x14ac:dyDescent="0.55000000000000004">
      <c r="O3470" s="1"/>
      <c r="V3470" s="1"/>
      <c r="X3470" s="1"/>
    </row>
    <row r="3471" spans="15:24" x14ac:dyDescent="0.55000000000000004">
      <c r="O3471" s="1"/>
      <c r="V3471" s="1"/>
      <c r="X3471" s="1"/>
    </row>
    <row r="3472" spans="15:24" x14ac:dyDescent="0.55000000000000004">
      <c r="O3472" s="1"/>
      <c r="V3472" s="1"/>
      <c r="X3472" s="1"/>
    </row>
    <row r="3473" spans="15:24" x14ac:dyDescent="0.55000000000000004">
      <c r="O3473" s="1"/>
      <c r="V3473" s="1"/>
      <c r="X3473" s="1"/>
    </row>
    <row r="3474" spans="15:24" x14ac:dyDescent="0.55000000000000004">
      <c r="O3474" s="1"/>
      <c r="V3474" s="1"/>
      <c r="X3474" s="1"/>
    </row>
    <row r="3475" spans="15:24" x14ac:dyDescent="0.55000000000000004">
      <c r="O3475" s="1"/>
      <c r="V3475" s="1"/>
      <c r="X3475" s="1"/>
    </row>
    <row r="3476" spans="15:24" x14ac:dyDescent="0.55000000000000004">
      <c r="O3476" s="1"/>
      <c r="V3476" s="1"/>
      <c r="X3476" s="1"/>
    </row>
    <row r="3477" spans="15:24" x14ac:dyDescent="0.55000000000000004">
      <c r="O3477" s="1"/>
      <c r="V3477" s="1"/>
      <c r="X3477" s="1"/>
    </row>
    <row r="3478" spans="15:24" x14ac:dyDescent="0.55000000000000004">
      <c r="O3478" s="1"/>
      <c r="V3478" s="1"/>
      <c r="X3478" s="1"/>
    </row>
    <row r="3479" spans="15:24" x14ac:dyDescent="0.55000000000000004">
      <c r="O3479" s="1"/>
      <c r="V3479" s="1"/>
      <c r="X3479" s="1"/>
    </row>
    <row r="3480" spans="15:24" x14ac:dyDescent="0.55000000000000004">
      <c r="O3480" s="1"/>
      <c r="V3480" s="1"/>
      <c r="X3480" s="1"/>
    </row>
    <row r="3481" spans="15:24" x14ac:dyDescent="0.55000000000000004">
      <c r="O3481" s="1"/>
      <c r="V3481" s="1"/>
      <c r="X3481" s="1"/>
    </row>
    <row r="3482" spans="15:24" x14ac:dyDescent="0.55000000000000004">
      <c r="O3482" s="1"/>
      <c r="V3482" s="1"/>
      <c r="X3482" s="1"/>
    </row>
    <row r="3483" spans="15:24" x14ac:dyDescent="0.55000000000000004">
      <c r="O3483" s="1"/>
      <c r="V3483" s="1"/>
      <c r="X3483" s="1"/>
    </row>
    <row r="3484" spans="15:24" x14ac:dyDescent="0.55000000000000004">
      <c r="O3484" s="1"/>
      <c r="V3484" s="1"/>
      <c r="X3484" s="1"/>
    </row>
    <row r="3485" spans="15:24" x14ac:dyDescent="0.55000000000000004">
      <c r="O3485" s="1"/>
      <c r="V3485" s="1"/>
      <c r="X3485" s="1"/>
    </row>
    <row r="3486" spans="15:24" x14ac:dyDescent="0.55000000000000004">
      <c r="O3486" s="1"/>
      <c r="V3486" s="1"/>
      <c r="X3486" s="1"/>
    </row>
    <row r="3487" spans="15:24" x14ac:dyDescent="0.55000000000000004">
      <c r="O3487" s="1"/>
      <c r="V3487" s="1"/>
      <c r="X3487" s="1"/>
    </row>
    <row r="3488" spans="15:24" x14ac:dyDescent="0.55000000000000004">
      <c r="O3488" s="1"/>
      <c r="V3488" s="1"/>
      <c r="X3488" s="1"/>
    </row>
    <row r="3489" spans="15:24" x14ac:dyDescent="0.55000000000000004">
      <c r="O3489" s="1"/>
      <c r="V3489" s="1"/>
      <c r="X3489" s="1"/>
    </row>
    <row r="3490" spans="15:24" x14ac:dyDescent="0.55000000000000004">
      <c r="O3490" s="1"/>
      <c r="V3490" s="1"/>
      <c r="X3490" s="1"/>
    </row>
    <row r="3491" spans="15:24" x14ac:dyDescent="0.55000000000000004">
      <c r="O3491" s="1"/>
      <c r="V3491" s="1"/>
      <c r="X3491" s="1"/>
    </row>
    <row r="3492" spans="15:24" x14ac:dyDescent="0.55000000000000004">
      <c r="O3492" s="1"/>
      <c r="V3492" s="1"/>
      <c r="X3492" s="1"/>
    </row>
    <row r="3493" spans="15:24" x14ac:dyDescent="0.55000000000000004">
      <c r="O3493" s="1"/>
      <c r="V3493" s="1"/>
      <c r="X3493" s="1"/>
    </row>
    <row r="3494" spans="15:24" x14ac:dyDescent="0.55000000000000004">
      <c r="O3494" s="1"/>
      <c r="V3494" s="1"/>
      <c r="X3494" s="1"/>
    </row>
    <row r="3495" spans="15:24" x14ac:dyDescent="0.55000000000000004">
      <c r="O3495" s="1"/>
      <c r="V3495" s="1"/>
      <c r="X3495" s="1"/>
    </row>
    <row r="3496" spans="15:24" x14ac:dyDescent="0.55000000000000004">
      <c r="O3496" s="1"/>
      <c r="V3496" s="1"/>
      <c r="X3496" s="1"/>
    </row>
    <row r="3497" spans="15:24" x14ac:dyDescent="0.55000000000000004">
      <c r="O3497" s="1"/>
      <c r="V3497" s="1"/>
      <c r="X3497" s="1"/>
    </row>
    <row r="3498" spans="15:24" x14ac:dyDescent="0.55000000000000004">
      <c r="O3498" s="1"/>
      <c r="V3498" s="1"/>
      <c r="X3498" s="1"/>
    </row>
    <row r="3499" spans="15:24" x14ac:dyDescent="0.55000000000000004">
      <c r="O3499" s="1"/>
      <c r="V3499" s="1"/>
      <c r="X3499" s="1"/>
    </row>
    <row r="3500" spans="15:24" x14ac:dyDescent="0.55000000000000004">
      <c r="O3500" s="1"/>
      <c r="V3500" s="1"/>
      <c r="X3500" s="1"/>
    </row>
    <row r="3501" spans="15:24" x14ac:dyDescent="0.55000000000000004">
      <c r="O3501" s="1"/>
      <c r="V3501" s="1"/>
      <c r="X3501" s="1"/>
    </row>
    <row r="3502" spans="15:24" x14ac:dyDescent="0.55000000000000004">
      <c r="O3502" s="1"/>
      <c r="V3502" s="1"/>
      <c r="X3502" s="1"/>
    </row>
    <row r="3503" spans="15:24" x14ac:dyDescent="0.55000000000000004">
      <c r="O3503" s="1"/>
      <c r="V3503" s="1"/>
      <c r="X3503" s="1"/>
    </row>
    <row r="3504" spans="15:24" x14ac:dyDescent="0.55000000000000004">
      <c r="O3504" s="1"/>
      <c r="V3504" s="1"/>
      <c r="X3504" s="1"/>
    </row>
    <row r="3505" spans="15:24" x14ac:dyDescent="0.55000000000000004">
      <c r="O3505" s="1"/>
      <c r="V3505" s="1"/>
      <c r="X3505" s="1"/>
    </row>
    <row r="3506" spans="15:24" x14ac:dyDescent="0.55000000000000004">
      <c r="O3506" s="1"/>
      <c r="V3506" s="1"/>
      <c r="X3506" s="1"/>
    </row>
    <row r="3507" spans="15:24" x14ac:dyDescent="0.55000000000000004">
      <c r="O3507" s="1"/>
      <c r="V3507" s="1"/>
      <c r="X3507" s="1"/>
    </row>
    <row r="3508" spans="15:24" x14ac:dyDescent="0.55000000000000004">
      <c r="O3508" s="1"/>
      <c r="V3508" s="1"/>
      <c r="X3508" s="1"/>
    </row>
    <row r="3509" spans="15:24" x14ac:dyDescent="0.55000000000000004">
      <c r="O3509" s="1"/>
      <c r="V3509" s="1"/>
      <c r="X3509" s="1"/>
    </row>
    <row r="3510" spans="15:24" x14ac:dyDescent="0.55000000000000004">
      <c r="O3510" s="1"/>
      <c r="V3510" s="1"/>
      <c r="X3510" s="1"/>
    </row>
    <row r="3511" spans="15:24" x14ac:dyDescent="0.55000000000000004">
      <c r="O3511" s="1"/>
      <c r="V3511" s="1"/>
      <c r="X3511" s="1"/>
    </row>
    <row r="3512" spans="15:24" x14ac:dyDescent="0.55000000000000004">
      <c r="O3512" s="1"/>
      <c r="V3512" s="1"/>
      <c r="X3512" s="1"/>
    </row>
    <row r="3513" spans="15:24" x14ac:dyDescent="0.55000000000000004">
      <c r="O3513" s="1"/>
      <c r="V3513" s="1"/>
      <c r="X3513" s="1"/>
    </row>
    <row r="3514" spans="15:24" x14ac:dyDescent="0.55000000000000004">
      <c r="O3514" s="1"/>
      <c r="V3514" s="1"/>
      <c r="X3514" s="1"/>
    </row>
    <row r="3515" spans="15:24" x14ac:dyDescent="0.55000000000000004">
      <c r="O3515" s="1"/>
      <c r="V3515" s="1"/>
      <c r="X3515" s="1"/>
    </row>
    <row r="3516" spans="15:24" x14ac:dyDescent="0.55000000000000004">
      <c r="O3516" s="1"/>
      <c r="V3516" s="1"/>
      <c r="X3516" s="1"/>
    </row>
    <row r="3517" spans="15:24" x14ac:dyDescent="0.55000000000000004">
      <c r="O3517" s="1"/>
      <c r="V3517" s="1"/>
      <c r="X3517" s="1"/>
    </row>
    <row r="3518" spans="15:24" x14ac:dyDescent="0.55000000000000004">
      <c r="O3518" s="1"/>
      <c r="V3518" s="1"/>
      <c r="X3518" s="1"/>
    </row>
    <row r="3519" spans="15:24" x14ac:dyDescent="0.55000000000000004">
      <c r="O3519" s="1"/>
      <c r="V3519" s="1"/>
      <c r="X3519" s="1"/>
    </row>
    <row r="3520" spans="15:24" x14ac:dyDescent="0.55000000000000004">
      <c r="O3520" s="1"/>
      <c r="V3520" s="1"/>
      <c r="X3520" s="1"/>
    </row>
    <row r="3521" spans="15:24" x14ac:dyDescent="0.55000000000000004">
      <c r="O3521" s="1"/>
      <c r="V3521" s="1"/>
      <c r="X3521" s="1"/>
    </row>
    <row r="3522" spans="15:24" x14ac:dyDescent="0.55000000000000004">
      <c r="O3522" s="1"/>
      <c r="V3522" s="1"/>
      <c r="X3522" s="1"/>
    </row>
    <row r="3523" spans="15:24" x14ac:dyDescent="0.55000000000000004">
      <c r="O3523" s="1"/>
      <c r="V3523" s="1"/>
      <c r="X3523" s="1"/>
    </row>
    <row r="3524" spans="15:24" x14ac:dyDescent="0.55000000000000004">
      <c r="O3524" s="1"/>
      <c r="V3524" s="1"/>
      <c r="X3524" s="1"/>
    </row>
    <row r="3525" spans="15:24" x14ac:dyDescent="0.55000000000000004">
      <c r="O3525" s="1"/>
      <c r="V3525" s="1"/>
      <c r="X3525" s="1"/>
    </row>
    <row r="3526" spans="15:24" x14ac:dyDescent="0.55000000000000004">
      <c r="O3526" s="1"/>
      <c r="V3526" s="1"/>
      <c r="X3526" s="1"/>
    </row>
    <row r="3527" spans="15:24" x14ac:dyDescent="0.55000000000000004">
      <c r="O3527" s="1"/>
      <c r="V3527" s="1"/>
      <c r="X3527" s="1"/>
    </row>
    <row r="3528" spans="15:24" x14ac:dyDescent="0.55000000000000004">
      <c r="O3528" s="1"/>
      <c r="V3528" s="1"/>
      <c r="X3528" s="1"/>
    </row>
    <row r="3529" spans="15:24" x14ac:dyDescent="0.55000000000000004">
      <c r="O3529" s="1"/>
      <c r="V3529" s="1"/>
      <c r="X3529" s="1"/>
    </row>
    <row r="3530" spans="15:24" x14ac:dyDescent="0.55000000000000004">
      <c r="O3530" s="1"/>
      <c r="V3530" s="1"/>
      <c r="X3530" s="1"/>
    </row>
    <row r="3531" spans="15:24" x14ac:dyDescent="0.55000000000000004">
      <c r="O3531" s="1"/>
      <c r="V3531" s="1"/>
      <c r="X3531" s="1"/>
    </row>
    <row r="3532" spans="15:24" x14ac:dyDescent="0.55000000000000004">
      <c r="O3532" s="1"/>
      <c r="V3532" s="1"/>
      <c r="X3532" s="1"/>
    </row>
    <row r="3533" spans="15:24" x14ac:dyDescent="0.55000000000000004">
      <c r="O3533" s="1"/>
      <c r="V3533" s="1"/>
      <c r="X3533" s="1"/>
    </row>
    <row r="3534" spans="15:24" x14ac:dyDescent="0.55000000000000004">
      <c r="O3534" s="1"/>
      <c r="V3534" s="1"/>
      <c r="X3534" s="1"/>
    </row>
    <row r="3535" spans="15:24" x14ac:dyDescent="0.55000000000000004">
      <c r="O3535" s="1"/>
      <c r="V3535" s="1"/>
      <c r="X3535" s="1"/>
    </row>
    <row r="3536" spans="15:24" x14ac:dyDescent="0.55000000000000004">
      <c r="O3536" s="1"/>
      <c r="V3536" s="1"/>
      <c r="X3536" s="1"/>
    </row>
    <row r="3537" spans="15:24" x14ac:dyDescent="0.55000000000000004">
      <c r="O3537" s="1"/>
      <c r="V3537" s="1"/>
      <c r="X3537" s="1"/>
    </row>
    <row r="3538" spans="15:24" x14ac:dyDescent="0.55000000000000004">
      <c r="O3538" s="1"/>
      <c r="V3538" s="1"/>
      <c r="X3538" s="1"/>
    </row>
    <row r="3539" spans="15:24" x14ac:dyDescent="0.55000000000000004">
      <c r="O3539" s="1"/>
      <c r="V3539" s="1"/>
      <c r="X3539" s="1"/>
    </row>
    <row r="3540" spans="15:24" x14ac:dyDescent="0.55000000000000004">
      <c r="O3540" s="1"/>
      <c r="V3540" s="1"/>
      <c r="X3540" s="1"/>
    </row>
    <row r="3541" spans="15:24" x14ac:dyDescent="0.55000000000000004">
      <c r="O3541" s="1"/>
      <c r="V3541" s="1"/>
      <c r="X3541" s="1"/>
    </row>
    <row r="3542" spans="15:24" x14ac:dyDescent="0.55000000000000004">
      <c r="O3542" s="1"/>
      <c r="V3542" s="1"/>
      <c r="X3542" s="1"/>
    </row>
    <row r="3543" spans="15:24" x14ac:dyDescent="0.55000000000000004">
      <c r="O3543" s="1"/>
      <c r="V3543" s="1"/>
      <c r="X3543" s="1"/>
    </row>
    <row r="3544" spans="15:24" x14ac:dyDescent="0.55000000000000004">
      <c r="O3544" s="1"/>
      <c r="V3544" s="1"/>
      <c r="X3544" s="1"/>
    </row>
    <row r="3545" spans="15:24" x14ac:dyDescent="0.55000000000000004">
      <c r="O3545" s="1"/>
      <c r="V3545" s="1"/>
      <c r="X3545" s="1"/>
    </row>
    <row r="3546" spans="15:24" x14ac:dyDescent="0.55000000000000004">
      <c r="O3546" s="1"/>
      <c r="V3546" s="1"/>
      <c r="X3546" s="1"/>
    </row>
    <row r="3547" spans="15:24" x14ac:dyDescent="0.55000000000000004">
      <c r="O3547" s="1"/>
      <c r="V3547" s="1"/>
      <c r="X3547" s="1"/>
    </row>
    <row r="3548" spans="15:24" x14ac:dyDescent="0.55000000000000004">
      <c r="O3548" s="1"/>
      <c r="V3548" s="1"/>
      <c r="X3548" s="1"/>
    </row>
    <row r="3549" spans="15:24" x14ac:dyDescent="0.55000000000000004">
      <c r="O3549" s="1"/>
      <c r="V3549" s="1"/>
      <c r="X3549" s="1"/>
    </row>
    <row r="3550" spans="15:24" x14ac:dyDescent="0.55000000000000004">
      <c r="O3550" s="1"/>
      <c r="V3550" s="1"/>
      <c r="X3550" s="1"/>
    </row>
    <row r="3551" spans="15:24" x14ac:dyDescent="0.55000000000000004">
      <c r="O3551" s="1"/>
      <c r="V3551" s="1"/>
      <c r="X3551" s="1"/>
    </row>
    <row r="3552" spans="15:24" x14ac:dyDescent="0.55000000000000004">
      <c r="O3552" s="1"/>
      <c r="V3552" s="1"/>
      <c r="X3552" s="1"/>
    </row>
    <row r="3553" spans="15:24" x14ac:dyDescent="0.55000000000000004">
      <c r="O3553" s="1"/>
      <c r="V3553" s="1"/>
      <c r="X3553" s="1"/>
    </row>
    <row r="3554" spans="15:24" x14ac:dyDescent="0.55000000000000004">
      <c r="O3554" s="1"/>
      <c r="V3554" s="1"/>
      <c r="X3554" s="1"/>
    </row>
    <row r="3555" spans="15:24" x14ac:dyDescent="0.55000000000000004">
      <c r="O3555" s="1"/>
      <c r="V3555" s="1"/>
      <c r="X3555" s="1"/>
    </row>
    <row r="3556" spans="15:24" x14ac:dyDescent="0.55000000000000004">
      <c r="O3556" s="1"/>
      <c r="V3556" s="1"/>
      <c r="X3556" s="1"/>
    </row>
    <row r="3557" spans="15:24" x14ac:dyDescent="0.55000000000000004">
      <c r="O3557" s="1"/>
      <c r="V3557" s="1"/>
      <c r="X3557" s="1"/>
    </row>
    <row r="3558" spans="15:24" x14ac:dyDescent="0.55000000000000004">
      <c r="O3558" s="1"/>
      <c r="V3558" s="1"/>
      <c r="X3558" s="1"/>
    </row>
    <row r="3559" spans="15:24" x14ac:dyDescent="0.55000000000000004">
      <c r="O3559" s="1"/>
      <c r="V3559" s="1"/>
      <c r="X3559" s="1"/>
    </row>
    <row r="3560" spans="15:24" x14ac:dyDescent="0.55000000000000004">
      <c r="O3560" s="1"/>
      <c r="V3560" s="1"/>
      <c r="X3560" s="1"/>
    </row>
    <row r="3561" spans="15:24" x14ac:dyDescent="0.55000000000000004">
      <c r="O3561" s="1"/>
      <c r="V3561" s="1"/>
      <c r="X3561" s="1"/>
    </row>
    <row r="3562" spans="15:24" x14ac:dyDescent="0.55000000000000004">
      <c r="O3562" s="1"/>
      <c r="V3562" s="1"/>
      <c r="X3562" s="1"/>
    </row>
    <row r="3563" spans="15:24" x14ac:dyDescent="0.55000000000000004">
      <c r="O3563" s="1"/>
      <c r="V3563" s="1"/>
      <c r="X3563" s="1"/>
    </row>
    <row r="3564" spans="15:24" x14ac:dyDescent="0.55000000000000004">
      <c r="O3564" s="1"/>
      <c r="V3564" s="1"/>
      <c r="X3564" s="1"/>
    </row>
    <row r="3565" spans="15:24" x14ac:dyDescent="0.55000000000000004">
      <c r="O3565" s="1"/>
      <c r="V3565" s="1"/>
      <c r="X3565" s="1"/>
    </row>
    <row r="3566" spans="15:24" x14ac:dyDescent="0.55000000000000004">
      <c r="O3566" s="1"/>
      <c r="V3566" s="1"/>
      <c r="X3566" s="1"/>
    </row>
    <row r="3567" spans="15:24" x14ac:dyDescent="0.55000000000000004">
      <c r="O3567" s="1"/>
      <c r="V3567" s="1"/>
      <c r="X3567" s="1"/>
    </row>
    <row r="3568" spans="15:24" x14ac:dyDescent="0.55000000000000004">
      <c r="O3568" s="1"/>
      <c r="V3568" s="1"/>
      <c r="X3568" s="1"/>
    </row>
    <row r="3569" spans="15:24" x14ac:dyDescent="0.55000000000000004">
      <c r="O3569" s="1"/>
      <c r="V3569" s="1"/>
      <c r="X3569" s="1"/>
    </row>
    <row r="3570" spans="15:24" x14ac:dyDescent="0.55000000000000004">
      <c r="O3570" s="1"/>
      <c r="V3570" s="1"/>
      <c r="X3570" s="1"/>
    </row>
    <row r="3571" spans="15:24" x14ac:dyDescent="0.55000000000000004">
      <c r="O3571" s="1"/>
      <c r="V3571" s="1"/>
      <c r="X3571" s="1"/>
    </row>
    <row r="3572" spans="15:24" x14ac:dyDescent="0.55000000000000004">
      <c r="O3572" s="1"/>
      <c r="V3572" s="1"/>
      <c r="X3572" s="1"/>
    </row>
    <row r="3573" spans="15:24" x14ac:dyDescent="0.55000000000000004">
      <c r="O3573" s="1"/>
      <c r="V3573" s="1"/>
      <c r="X3573" s="1"/>
    </row>
    <row r="3574" spans="15:24" x14ac:dyDescent="0.55000000000000004">
      <c r="O3574" s="1"/>
      <c r="V3574" s="1"/>
      <c r="X3574" s="1"/>
    </row>
    <row r="3575" spans="15:24" x14ac:dyDescent="0.55000000000000004">
      <c r="O3575" s="1"/>
      <c r="V3575" s="1"/>
      <c r="X3575" s="1"/>
    </row>
    <row r="3576" spans="15:24" x14ac:dyDescent="0.55000000000000004">
      <c r="O3576" s="1"/>
      <c r="V3576" s="1"/>
      <c r="X3576" s="1"/>
    </row>
    <row r="3577" spans="15:24" x14ac:dyDescent="0.55000000000000004">
      <c r="O3577" s="1"/>
      <c r="V3577" s="1"/>
      <c r="X3577" s="1"/>
    </row>
    <row r="3578" spans="15:24" x14ac:dyDescent="0.55000000000000004">
      <c r="O3578" s="1"/>
      <c r="V3578" s="1"/>
      <c r="X3578" s="1"/>
    </row>
    <row r="3579" spans="15:24" x14ac:dyDescent="0.55000000000000004">
      <c r="O3579" s="1"/>
      <c r="V3579" s="1"/>
      <c r="X3579" s="1"/>
    </row>
    <row r="3580" spans="15:24" x14ac:dyDescent="0.55000000000000004">
      <c r="O3580" s="1"/>
      <c r="V3580" s="1"/>
      <c r="X3580" s="1"/>
    </row>
    <row r="3581" spans="15:24" x14ac:dyDescent="0.55000000000000004">
      <c r="O3581" s="1"/>
      <c r="V3581" s="1"/>
      <c r="X3581" s="1"/>
    </row>
    <row r="3582" spans="15:24" x14ac:dyDescent="0.55000000000000004">
      <c r="O3582" s="1"/>
      <c r="V3582" s="1"/>
      <c r="X3582" s="1"/>
    </row>
    <row r="3583" spans="15:24" x14ac:dyDescent="0.55000000000000004">
      <c r="O3583" s="1"/>
      <c r="V3583" s="1"/>
      <c r="X3583" s="1"/>
    </row>
    <row r="3584" spans="15:24" x14ac:dyDescent="0.55000000000000004">
      <c r="O3584" s="1"/>
      <c r="V3584" s="1"/>
      <c r="X3584" s="1"/>
    </row>
    <row r="3585" spans="15:24" x14ac:dyDescent="0.55000000000000004">
      <c r="O3585" s="1"/>
      <c r="V3585" s="1"/>
      <c r="X3585" s="1"/>
    </row>
    <row r="3586" spans="15:24" x14ac:dyDescent="0.55000000000000004">
      <c r="O3586" s="1"/>
      <c r="V3586" s="1"/>
      <c r="X3586" s="1"/>
    </row>
    <row r="3587" spans="15:24" x14ac:dyDescent="0.55000000000000004">
      <c r="O3587" s="1"/>
      <c r="V3587" s="1"/>
      <c r="X3587" s="1"/>
    </row>
    <row r="3588" spans="15:24" x14ac:dyDescent="0.55000000000000004">
      <c r="O3588" s="1"/>
      <c r="V3588" s="1"/>
      <c r="X3588" s="1"/>
    </row>
    <row r="3589" spans="15:24" x14ac:dyDescent="0.55000000000000004">
      <c r="O3589" s="1"/>
      <c r="V3589" s="1"/>
      <c r="X3589" s="1"/>
    </row>
    <row r="3590" spans="15:24" x14ac:dyDescent="0.55000000000000004">
      <c r="O3590" s="1"/>
      <c r="V3590" s="1"/>
      <c r="X3590" s="1"/>
    </row>
    <row r="3591" spans="15:24" x14ac:dyDescent="0.55000000000000004">
      <c r="O3591" s="1"/>
      <c r="V3591" s="1"/>
      <c r="X3591" s="1"/>
    </row>
    <row r="3592" spans="15:24" x14ac:dyDescent="0.55000000000000004">
      <c r="O3592" s="1"/>
      <c r="V3592" s="1"/>
      <c r="X3592" s="1"/>
    </row>
    <row r="3593" spans="15:24" x14ac:dyDescent="0.55000000000000004">
      <c r="O3593" s="1"/>
      <c r="V3593" s="1"/>
      <c r="X3593" s="1"/>
    </row>
    <row r="3594" spans="15:24" x14ac:dyDescent="0.55000000000000004">
      <c r="O3594" s="1"/>
      <c r="V3594" s="1"/>
      <c r="X3594" s="1"/>
    </row>
    <row r="3595" spans="15:24" x14ac:dyDescent="0.55000000000000004">
      <c r="O3595" s="1"/>
      <c r="V3595" s="1"/>
      <c r="X3595" s="1"/>
    </row>
    <row r="3596" spans="15:24" x14ac:dyDescent="0.55000000000000004">
      <c r="O3596" s="1"/>
      <c r="V3596" s="1"/>
      <c r="X3596" s="1"/>
    </row>
    <row r="3597" spans="15:24" x14ac:dyDescent="0.55000000000000004">
      <c r="O3597" s="1"/>
      <c r="V3597" s="1"/>
      <c r="X3597" s="1"/>
    </row>
    <row r="3598" spans="15:24" x14ac:dyDescent="0.55000000000000004">
      <c r="O3598" s="1"/>
      <c r="V3598" s="1"/>
      <c r="X3598" s="1"/>
    </row>
    <row r="3599" spans="15:24" x14ac:dyDescent="0.55000000000000004">
      <c r="O3599" s="1"/>
      <c r="V3599" s="1"/>
      <c r="X3599" s="1"/>
    </row>
    <row r="3600" spans="15:24" x14ac:dyDescent="0.55000000000000004">
      <c r="O3600" s="1"/>
      <c r="V3600" s="1"/>
      <c r="X3600" s="1"/>
    </row>
    <row r="3601" spans="15:24" x14ac:dyDescent="0.55000000000000004">
      <c r="O3601" s="1"/>
      <c r="V3601" s="1"/>
      <c r="X3601" s="1"/>
    </row>
    <row r="3602" spans="15:24" x14ac:dyDescent="0.55000000000000004">
      <c r="O3602" s="1"/>
      <c r="V3602" s="1"/>
      <c r="X3602" s="1"/>
    </row>
    <row r="3603" spans="15:24" x14ac:dyDescent="0.55000000000000004">
      <c r="O3603" s="1"/>
      <c r="V3603" s="1"/>
      <c r="X3603" s="1"/>
    </row>
    <row r="3604" spans="15:24" x14ac:dyDescent="0.55000000000000004">
      <c r="O3604" s="1"/>
      <c r="V3604" s="1"/>
      <c r="X3604" s="1"/>
    </row>
    <row r="3605" spans="15:24" x14ac:dyDescent="0.55000000000000004">
      <c r="O3605" s="1"/>
      <c r="V3605" s="1"/>
      <c r="X3605" s="1"/>
    </row>
    <row r="3606" spans="15:24" x14ac:dyDescent="0.55000000000000004">
      <c r="O3606" s="1"/>
      <c r="V3606" s="1"/>
      <c r="X3606" s="1"/>
    </row>
    <row r="3607" spans="15:24" x14ac:dyDescent="0.55000000000000004">
      <c r="O3607" s="1"/>
      <c r="V3607" s="1"/>
      <c r="X3607" s="1"/>
    </row>
    <row r="3608" spans="15:24" x14ac:dyDescent="0.55000000000000004">
      <c r="O3608" s="1"/>
      <c r="V3608" s="1"/>
      <c r="X3608" s="1"/>
    </row>
    <row r="3609" spans="15:24" x14ac:dyDescent="0.55000000000000004">
      <c r="O3609" s="1"/>
      <c r="V3609" s="1"/>
      <c r="X3609" s="1"/>
    </row>
    <row r="3610" spans="15:24" x14ac:dyDescent="0.55000000000000004">
      <c r="O3610" s="1"/>
      <c r="V3610" s="1"/>
      <c r="X3610" s="1"/>
    </row>
    <row r="3611" spans="15:24" x14ac:dyDescent="0.55000000000000004">
      <c r="O3611" s="1"/>
      <c r="V3611" s="1"/>
      <c r="X3611" s="1"/>
    </row>
    <row r="3612" spans="15:24" x14ac:dyDescent="0.55000000000000004">
      <c r="O3612" s="1"/>
      <c r="V3612" s="1"/>
      <c r="X3612" s="1"/>
    </row>
    <row r="3613" spans="15:24" x14ac:dyDescent="0.55000000000000004">
      <c r="O3613" s="1"/>
      <c r="V3613" s="1"/>
      <c r="X3613" s="1"/>
    </row>
    <row r="3614" spans="15:24" x14ac:dyDescent="0.55000000000000004">
      <c r="O3614" s="1"/>
      <c r="V3614" s="1"/>
      <c r="X3614" s="1"/>
    </row>
    <row r="3615" spans="15:24" x14ac:dyDescent="0.55000000000000004">
      <c r="O3615" s="1"/>
      <c r="V3615" s="1"/>
      <c r="X3615" s="1"/>
    </row>
    <row r="3616" spans="15:24" x14ac:dyDescent="0.55000000000000004">
      <c r="O3616" s="1"/>
      <c r="V3616" s="1"/>
      <c r="X3616" s="1"/>
    </row>
    <row r="3617" spans="15:24" x14ac:dyDescent="0.55000000000000004">
      <c r="O3617" s="1"/>
      <c r="V3617" s="1"/>
      <c r="X3617" s="1"/>
    </row>
    <row r="3618" spans="15:24" x14ac:dyDescent="0.55000000000000004">
      <c r="O3618" s="1"/>
      <c r="V3618" s="1"/>
      <c r="X3618" s="1"/>
    </row>
    <row r="3619" spans="15:24" x14ac:dyDescent="0.55000000000000004">
      <c r="O3619" s="1"/>
      <c r="V3619" s="1"/>
      <c r="X3619" s="1"/>
    </row>
    <row r="3620" spans="15:24" x14ac:dyDescent="0.55000000000000004">
      <c r="O3620" s="1"/>
      <c r="V3620" s="1"/>
      <c r="X3620" s="1"/>
    </row>
    <row r="3621" spans="15:24" x14ac:dyDescent="0.55000000000000004">
      <c r="O3621" s="1"/>
      <c r="V3621" s="1"/>
      <c r="X3621" s="1"/>
    </row>
    <row r="3622" spans="15:24" x14ac:dyDescent="0.55000000000000004">
      <c r="O3622" s="1"/>
      <c r="V3622" s="1"/>
      <c r="X3622" s="1"/>
    </row>
    <row r="3623" spans="15:24" x14ac:dyDescent="0.55000000000000004">
      <c r="O3623" s="1"/>
      <c r="V3623" s="1"/>
      <c r="X3623" s="1"/>
    </row>
    <row r="3624" spans="15:24" x14ac:dyDescent="0.55000000000000004">
      <c r="O3624" s="1"/>
      <c r="V3624" s="1"/>
      <c r="X3624" s="1"/>
    </row>
    <row r="3625" spans="15:24" x14ac:dyDescent="0.55000000000000004">
      <c r="O3625" s="1"/>
      <c r="V3625" s="1"/>
      <c r="X3625" s="1"/>
    </row>
    <row r="3626" spans="15:24" x14ac:dyDescent="0.55000000000000004">
      <c r="O3626" s="1"/>
      <c r="V3626" s="1"/>
      <c r="X3626" s="1"/>
    </row>
    <row r="3627" spans="15:24" x14ac:dyDescent="0.55000000000000004">
      <c r="O3627" s="1"/>
      <c r="V3627" s="1"/>
      <c r="X3627" s="1"/>
    </row>
    <row r="3628" spans="15:24" x14ac:dyDescent="0.55000000000000004">
      <c r="O3628" s="1"/>
      <c r="V3628" s="1"/>
      <c r="X3628" s="1"/>
    </row>
    <row r="3629" spans="15:24" x14ac:dyDescent="0.55000000000000004">
      <c r="O3629" s="1"/>
      <c r="V3629" s="1"/>
      <c r="X3629" s="1"/>
    </row>
    <row r="3630" spans="15:24" x14ac:dyDescent="0.55000000000000004">
      <c r="O3630" s="1"/>
      <c r="V3630" s="1"/>
      <c r="X3630" s="1"/>
    </row>
    <row r="3631" spans="15:24" x14ac:dyDescent="0.55000000000000004">
      <c r="O3631" s="1"/>
      <c r="V3631" s="1"/>
      <c r="X3631" s="1"/>
    </row>
    <row r="3632" spans="15:24" x14ac:dyDescent="0.55000000000000004">
      <c r="O3632" s="1"/>
      <c r="V3632" s="1"/>
      <c r="X3632" s="1"/>
    </row>
    <row r="3633" spans="15:24" x14ac:dyDescent="0.55000000000000004">
      <c r="O3633" s="1"/>
      <c r="V3633" s="1"/>
      <c r="X3633" s="1"/>
    </row>
    <row r="3634" spans="15:24" x14ac:dyDescent="0.55000000000000004">
      <c r="O3634" s="1"/>
      <c r="V3634" s="1"/>
      <c r="X3634" s="1"/>
    </row>
    <row r="3635" spans="15:24" x14ac:dyDescent="0.55000000000000004">
      <c r="O3635" s="1"/>
      <c r="V3635" s="1"/>
      <c r="X3635" s="1"/>
    </row>
    <row r="3636" spans="15:24" x14ac:dyDescent="0.55000000000000004">
      <c r="O3636" s="1"/>
      <c r="V3636" s="1"/>
      <c r="X3636" s="1"/>
    </row>
    <row r="3637" spans="15:24" x14ac:dyDescent="0.55000000000000004">
      <c r="O3637" s="1"/>
      <c r="V3637" s="1"/>
      <c r="X3637" s="1"/>
    </row>
    <row r="3638" spans="15:24" x14ac:dyDescent="0.55000000000000004">
      <c r="O3638" s="1"/>
      <c r="V3638" s="1"/>
      <c r="X3638" s="1"/>
    </row>
    <row r="3639" spans="15:24" x14ac:dyDescent="0.55000000000000004">
      <c r="O3639" s="1"/>
      <c r="V3639" s="1"/>
      <c r="X3639" s="1"/>
    </row>
    <row r="3640" spans="15:24" x14ac:dyDescent="0.55000000000000004">
      <c r="O3640" s="1"/>
      <c r="V3640" s="1"/>
      <c r="X3640" s="1"/>
    </row>
    <row r="3641" spans="15:24" x14ac:dyDescent="0.55000000000000004">
      <c r="O3641" s="1"/>
      <c r="V3641" s="1"/>
      <c r="X3641" s="1"/>
    </row>
    <row r="3642" spans="15:24" x14ac:dyDescent="0.55000000000000004">
      <c r="O3642" s="1"/>
      <c r="V3642" s="1"/>
      <c r="X3642" s="1"/>
    </row>
    <row r="3643" spans="15:24" x14ac:dyDescent="0.55000000000000004">
      <c r="O3643" s="1"/>
      <c r="V3643" s="1"/>
      <c r="X3643" s="1"/>
    </row>
    <row r="3644" spans="15:24" x14ac:dyDescent="0.55000000000000004">
      <c r="O3644" s="1"/>
      <c r="V3644" s="1"/>
      <c r="X3644" s="1"/>
    </row>
    <row r="3645" spans="15:24" x14ac:dyDescent="0.55000000000000004">
      <c r="O3645" s="1"/>
      <c r="V3645" s="1"/>
      <c r="X3645" s="1"/>
    </row>
    <row r="3646" spans="15:24" x14ac:dyDescent="0.55000000000000004">
      <c r="O3646" s="1"/>
      <c r="V3646" s="1"/>
      <c r="X3646" s="1"/>
    </row>
    <row r="3647" spans="15:24" x14ac:dyDescent="0.55000000000000004">
      <c r="O3647" s="1"/>
      <c r="V3647" s="1"/>
      <c r="X3647" s="1"/>
    </row>
    <row r="3648" spans="15:24" x14ac:dyDescent="0.55000000000000004">
      <c r="O3648" s="1"/>
      <c r="V3648" s="1"/>
      <c r="X3648" s="1"/>
    </row>
    <row r="3649" spans="15:24" x14ac:dyDescent="0.55000000000000004">
      <c r="O3649" s="1"/>
      <c r="V3649" s="1"/>
      <c r="X3649" s="1"/>
    </row>
    <row r="3650" spans="15:24" x14ac:dyDescent="0.55000000000000004">
      <c r="O3650" s="1"/>
      <c r="V3650" s="1"/>
      <c r="X3650" s="1"/>
    </row>
    <row r="3651" spans="15:24" x14ac:dyDescent="0.55000000000000004">
      <c r="O3651" s="1"/>
      <c r="V3651" s="1"/>
      <c r="X3651" s="1"/>
    </row>
    <row r="3652" spans="15:24" x14ac:dyDescent="0.55000000000000004">
      <c r="O3652" s="1"/>
      <c r="V3652" s="1"/>
      <c r="X3652" s="1"/>
    </row>
    <row r="3653" spans="15:24" x14ac:dyDescent="0.55000000000000004">
      <c r="O3653" s="1"/>
      <c r="V3653" s="1"/>
      <c r="X3653" s="1"/>
    </row>
    <row r="3654" spans="15:24" x14ac:dyDescent="0.55000000000000004">
      <c r="O3654" s="1"/>
      <c r="V3654" s="1"/>
      <c r="X3654" s="1"/>
    </row>
    <row r="3655" spans="15:24" x14ac:dyDescent="0.55000000000000004">
      <c r="O3655" s="1"/>
      <c r="V3655" s="1"/>
      <c r="X3655" s="1"/>
    </row>
    <row r="3656" spans="15:24" x14ac:dyDescent="0.55000000000000004">
      <c r="O3656" s="1"/>
      <c r="V3656" s="1"/>
      <c r="X3656" s="1"/>
    </row>
    <row r="3657" spans="15:24" x14ac:dyDescent="0.55000000000000004">
      <c r="O3657" s="1"/>
      <c r="V3657" s="1"/>
      <c r="X3657" s="1"/>
    </row>
    <row r="3658" spans="15:24" x14ac:dyDescent="0.55000000000000004">
      <c r="O3658" s="1"/>
      <c r="V3658" s="1"/>
      <c r="X3658" s="1"/>
    </row>
    <row r="3659" spans="15:24" x14ac:dyDescent="0.55000000000000004">
      <c r="O3659" s="1"/>
      <c r="V3659" s="1"/>
      <c r="X3659" s="1"/>
    </row>
    <row r="3660" spans="15:24" x14ac:dyDescent="0.55000000000000004">
      <c r="O3660" s="1"/>
      <c r="V3660" s="1"/>
      <c r="X3660" s="1"/>
    </row>
    <row r="3661" spans="15:24" x14ac:dyDescent="0.55000000000000004">
      <c r="O3661" s="1"/>
      <c r="V3661" s="1"/>
      <c r="X3661" s="1"/>
    </row>
    <row r="3662" spans="15:24" x14ac:dyDescent="0.55000000000000004">
      <c r="O3662" s="1"/>
      <c r="V3662" s="1"/>
      <c r="X3662" s="1"/>
    </row>
    <row r="3663" spans="15:24" x14ac:dyDescent="0.55000000000000004">
      <c r="O3663" s="1"/>
      <c r="V3663" s="1"/>
      <c r="X3663" s="1"/>
    </row>
    <row r="3664" spans="15:24" x14ac:dyDescent="0.55000000000000004">
      <c r="O3664" s="1"/>
      <c r="V3664" s="1"/>
      <c r="X3664" s="1"/>
    </row>
    <row r="3665" spans="15:24" x14ac:dyDescent="0.55000000000000004">
      <c r="O3665" s="1"/>
      <c r="V3665" s="1"/>
      <c r="X3665" s="1"/>
    </row>
    <row r="3666" spans="15:24" x14ac:dyDescent="0.55000000000000004">
      <c r="O3666" s="1"/>
      <c r="V3666" s="1"/>
      <c r="X3666" s="1"/>
    </row>
    <row r="3667" spans="15:24" x14ac:dyDescent="0.55000000000000004">
      <c r="O3667" s="1"/>
      <c r="V3667" s="1"/>
      <c r="X3667" s="1"/>
    </row>
    <row r="3668" spans="15:24" x14ac:dyDescent="0.55000000000000004">
      <c r="O3668" s="1"/>
      <c r="V3668" s="1"/>
      <c r="X3668" s="1"/>
    </row>
    <row r="3669" spans="15:24" x14ac:dyDescent="0.55000000000000004">
      <c r="O3669" s="1"/>
      <c r="V3669" s="1"/>
      <c r="X3669" s="1"/>
    </row>
    <row r="3670" spans="15:24" x14ac:dyDescent="0.55000000000000004">
      <c r="O3670" s="1"/>
      <c r="V3670" s="1"/>
      <c r="X3670" s="1"/>
    </row>
    <row r="3671" spans="15:24" x14ac:dyDescent="0.55000000000000004">
      <c r="O3671" s="1"/>
      <c r="V3671" s="1"/>
      <c r="X3671" s="1"/>
    </row>
    <row r="3672" spans="15:24" x14ac:dyDescent="0.55000000000000004">
      <c r="O3672" s="1"/>
      <c r="V3672" s="1"/>
      <c r="X3672" s="1"/>
    </row>
    <row r="3673" spans="15:24" x14ac:dyDescent="0.55000000000000004">
      <c r="O3673" s="1"/>
      <c r="V3673" s="1"/>
      <c r="X3673" s="1"/>
    </row>
    <row r="3674" spans="15:24" x14ac:dyDescent="0.55000000000000004">
      <c r="O3674" s="1"/>
      <c r="V3674" s="1"/>
      <c r="X3674" s="1"/>
    </row>
    <row r="3675" spans="15:24" x14ac:dyDescent="0.55000000000000004">
      <c r="O3675" s="1"/>
      <c r="V3675" s="1"/>
      <c r="X3675" s="1"/>
    </row>
    <row r="3676" spans="15:24" x14ac:dyDescent="0.55000000000000004">
      <c r="O3676" s="1"/>
      <c r="V3676" s="1"/>
      <c r="X3676" s="1"/>
    </row>
    <row r="3677" spans="15:24" x14ac:dyDescent="0.55000000000000004">
      <c r="O3677" s="1"/>
      <c r="V3677" s="1"/>
      <c r="X3677" s="1"/>
    </row>
    <row r="3678" spans="15:24" x14ac:dyDescent="0.55000000000000004">
      <c r="O3678" s="1"/>
      <c r="V3678" s="1"/>
      <c r="X3678" s="1"/>
    </row>
    <row r="3679" spans="15:24" x14ac:dyDescent="0.55000000000000004">
      <c r="O3679" s="1"/>
      <c r="V3679" s="1"/>
      <c r="X3679" s="1"/>
    </row>
    <row r="3680" spans="15:24" x14ac:dyDescent="0.55000000000000004">
      <c r="O3680" s="1"/>
      <c r="V3680" s="1"/>
      <c r="X3680" s="1"/>
    </row>
    <row r="3681" spans="15:24" x14ac:dyDescent="0.55000000000000004">
      <c r="O3681" s="1"/>
      <c r="V3681" s="1"/>
      <c r="X3681" s="1"/>
    </row>
    <row r="3682" spans="15:24" x14ac:dyDescent="0.55000000000000004">
      <c r="O3682" s="1"/>
      <c r="V3682" s="1"/>
      <c r="X3682" s="1"/>
    </row>
    <row r="3683" spans="15:24" x14ac:dyDescent="0.55000000000000004">
      <c r="O3683" s="1"/>
      <c r="V3683" s="1"/>
      <c r="X3683" s="1"/>
    </row>
    <row r="3684" spans="15:24" x14ac:dyDescent="0.55000000000000004">
      <c r="O3684" s="1"/>
      <c r="V3684" s="1"/>
      <c r="X3684" s="1"/>
    </row>
    <row r="3685" spans="15:24" x14ac:dyDescent="0.55000000000000004">
      <c r="O3685" s="1"/>
      <c r="V3685" s="1"/>
      <c r="X3685" s="1"/>
    </row>
    <row r="3686" spans="15:24" x14ac:dyDescent="0.55000000000000004">
      <c r="O3686" s="1"/>
      <c r="V3686" s="1"/>
      <c r="X3686" s="1"/>
    </row>
    <row r="3687" spans="15:24" x14ac:dyDescent="0.55000000000000004">
      <c r="O3687" s="1"/>
      <c r="V3687" s="1"/>
      <c r="X3687" s="1"/>
    </row>
    <row r="3688" spans="15:24" x14ac:dyDescent="0.55000000000000004">
      <c r="O3688" s="1"/>
      <c r="V3688" s="1"/>
      <c r="X3688" s="1"/>
    </row>
    <row r="3689" spans="15:24" x14ac:dyDescent="0.55000000000000004">
      <c r="O3689" s="1"/>
      <c r="V3689" s="1"/>
      <c r="X3689" s="1"/>
    </row>
    <row r="3690" spans="15:24" x14ac:dyDescent="0.55000000000000004">
      <c r="O3690" s="1"/>
      <c r="V3690" s="1"/>
      <c r="X3690" s="1"/>
    </row>
    <row r="3691" spans="15:24" x14ac:dyDescent="0.55000000000000004">
      <c r="O3691" s="1"/>
      <c r="V3691" s="1"/>
      <c r="X3691" s="1"/>
    </row>
    <row r="3692" spans="15:24" x14ac:dyDescent="0.55000000000000004">
      <c r="O3692" s="1"/>
      <c r="V3692" s="1"/>
      <c r="X3692" s="1"/>
    </row>
    <row r="3693" spans="15:24" x14ac:dyDescent="0.55000000000000004">
      <c r="O3693" s="1"/>
      <c r="V3693" s="1"/>
      <c r="X3693" s="1"/>
    </row>
    <row r="3694" spans="15:24" x14ac:dyDescent="0.55000000000000004">
      <c r="O3694" s="1"/>
      <c r="V3694" s="1"/>
      <c r="X3694" s="1"/>
    </row>
    <row r="3695" spans="15:24" x14ac:dyDescent="0.55000000000000004">
      <c r="O3695" s="1"/>
      <c r="V3695" s="1"/>
      <c r="X3695" s="1"/>
    </row>
    <row r="3696" spans="15:24" x14ac:dyDescent="0.55000000000000004">
      <c r="O3696" s="1"/>
      <c r="V3696" s="1"/>
      <c r="X3696" s="1"/>
    </row>
    <row r="3697" spans="15:24" x14ac:dyDescent="0.55000000000000004">
      <c r="O3697" s="1"/>
      <c r="V3697" s="1"/>
      <c r="X3697" s="1"/>
    </row>
    <row r="3698" spans="15:24" x14ac:dyDescent="0.55000000000000004">
      <c r="O3698" s="1"/>
      <c r="V3698" s="1"/>
      <c r="X3698" s="1"/>
    </row>
    <row r="3699" spans="15:24" x14ac:dyDescent="0.55000000000000004">
      <c r="O3699" s="1"/>
      <c r="V3699" s="1"/>
      <c r="X3699" s="1"/>
    </row>
    <row r="3700" spans="15:24" x14ac:dyDescent="0.55000000000000004">
      <c r="O3700" s="1"/>
      <c r="V3700" s="1"/>
      <c r="X3700" s="1"/>
    </row>
    <row r="3701" spans="15:24" x14ac:dyDescent="0.55000000000000004">
      <c r="O3701" s="1"/>
      <c r="V3701" s="1"/>
      <c r="X3701" s="1"/>
    </row>
    <row r="3702" spans="15:24" x14ac:dyDescent="0.55000000000000004">
      <c r="O3702" s="1"/>
      <c r="V3702" s="1"/>
      <c r="X3702" s="1"/>
    </row>
    <row r="3703" spans="15:24" x14ac:dyDescent="0.55000000000000004">
      <c r="O3703" s="1"/>
      <c r="V3703" s="1"/>
      <c r="X3703" s="1"/>
    </row>
    <row r="3704" spans="15:24" x14ac:dyDescent="0.55000000000000004">
      <c r="O3704" s="1"/>
      <c r="V3704" s="1"/>
      <c r="X3704" s="1"/>
    </row>
    <row r="3705" spans="15:24" x14ac:dyDescent="0.55000000000000004">
      <c r="O3705" s="1"/>
      <c r="V3705" s="1"/>
      <c r="X3705" s="1"/>
    </row>
    <row r="3706" spans="15:24" x14ac:dyDescent="0.55000000000000004">
      <c r="O3706" s="1"/>
      <c r="V3706" s="1"/>
      <c r="X3706" s="1"/>
    </row>
    <row r="3707" spans="15:24" x14ac:dyDescent="0.55000000000000004">
      <c r="O3707" s="1"/>
      <c r="V3707" s="1"/>
      <c r="X3707" s="1"/>
    </row>
    <row r="3708" spans="15:24" x14ac:dyDescent="0.55000000000000004">
      <c r="O3708" s="1"/>
      <c r="V3708" s="1"/>
      <c r="X3708" s="1"/>
    </row>
    <row r="3709" spans="15:24" x14ac:dyDescent="0.55000000000000004">
      <c r="O3709" s="1"/>
      <c r="V3709" s="1"/>
      <c r="X3709" s="1"/>
    </row>
    <row r="3710" spans="15:24" x14ac:dyDescent="0.55000000000000004">
      <c r="O3710" s="1"/>
      <c r="V3710" s="1"/>
      <c r="X3710" s="1"/>
    </row>
    <row r="3711" spans="15:24" x14ac:dyDescent="0.55000000000000004">
      <c r="O3711" s="1"/>
      <c r="V3711" s="1"/>
      <c r="X3711" s="1"/>
    </row>
    <row r="3712" spans="15:24" x14ac:dyDescent="0.55000000000000004">
      <c r="O3712" s="1"/>
      <c r="V3712" s="1"/>
      <c r="X3712" s="1"/>
    </row>
    <row r="3713" spans="15:24" x14ac:dyDescent="0.55000000000000004">
      <c r="O3713" s="1"/>
      <c r="V3713" s="1"/>
      <c r="X3713" s="1"/>
    </row>
    <row r="3714" spans="15:24" x14ac:dyDescent="0.55000000000000004">
      <c r="O3714" s="1"/>
      <c r="V3714" s="1"/>
      <c r="X3714" s="1"/>
    </row>
    <row r="3715" spans="15:24" x14ac:dyDescent="0.55000000000000004">
      <c r="O3715" s="1"/>
      <c r="V3715" s="1"/>
      <c r="X3715" s="1"/>
    </row>
    <row r="3716" spans="15:24" x14ac:dyDescent="0.55000000000000004">
      <c r="O3716" s="1"/>
      <c r="V3716" s="1"/>
      <c r="X3716" s="1"/>
    </row>
    <row r="3717" spans="15:24" x14ac:dyDescent="0.55000000000000004">
      <c r="O3717" s="1"/>
      <c r="V3717" s="1"/>
      <c r="X3717" s="1"/>
    </row>
    <row r="3718" spans="15:24" x14ac:dyDescent="0.55000000000000004">
      <c r="O3718" s="1"/>
      <c r="V3718" s="1"/>
      <c r="X3718" s="1"/>
    </row>
    <row r="3719" spans="15:24" x14ac:dyDescent="0.55000000000000004">
      <c r="O3719" s="1"/>
      <c r="V3719" s="1"/>
      <c r="X3719" s="1"/>
    </row>
    <row r="3720" spans="15:24" x14ac:dyDescent="0.55000000000000004">
      <c r="O3720" s="1"/>
      <c r="V3720" s="1"/>
      <c r="X3720" s="1"/>
    </row>
    <row r="3721" spans="15:24" x14ac:dyDescent="0.55000000000000004">
      <c r="O3721" s="1"/>
      <c r="V3721" s="1"/>
      <c r="X3721" s="1"/>
    </row>
    <row r="3722" spans="15:24" x14ac:dyDescent="0.55000000000000004">
      <c r="O3722" s="1"/>
      <c r="V3722" s="1"/>
      <c r="X3722" s="1"/>
    </row>
    <row r="3723" spans="15:24" x14ac:dyDescent="0.55000000000000004">
      <c r="O3723" s="1"/>
      <c r="V3723" s="1"/>
      <c r="X3723" s="1"/>
    </row>
    <row r="3724" spans="15:24" x14ac:dyDescent="0.55000000000000004">
      <c r="O3724" s="1"/>
      <c r="V3724" s="1"/>
      <c r="X3724" s="1"/>
    </row>
    <row r="3725" spans="15:24" x14ac:dyDescent="0.55000000000000004">
      <c r="O3725" s="1"/>
      <c r="V3725" s="1"/>
      <c r="X3725" s="1"/>
    </row>
    <row r="3726" spans="15:24" x14ac:dyDescent="0.55000000000000004">
      <c r="O3726" s="1"/>
      <c r="V3726" s="1"/>
      <c r="X3726" s="1"/>
    </row>
    <row r="3727" spans="15:24" x14ac:dyDescent="0.55000000000000004">
      <c r="O3727" s="1"/>
      <c r="V3727" s="1"/>
      <c r="X3727" s="1"/>
    </row>
    <row r="3728" spans="15:24" x14ac:dyDescent="0.55000000000000004">
      <c r="O3728" s="1"/>
      <c r="V3728" s="1"/>
      <c r="X3728" s="1"/>
    </row>
    <row r="3729" spans="15:24" x14ac:dyDescent="0.55000000000000004">
      <c r="O3729" s="1"/>
      <c r="V3729" s="1"/>
      <c r="X3729" s="1"/>
    </row>
    <row r="3730" spans="15:24" x14ac:dyDescent="0.55000000000000004">
      <c r="O3730" s="1"/>
      <c r="V3730" s="1"/>
      <c r="X3730" s="1"/>
    </row>
    <row r="3731" spans="15:24" x14ac:dyDescent="0.55000000000000004">
      <c r="O3731" s="1"/>
      <c r="V3731" s="1"/>
      <c r="X3731" s="1"/>
    </row>
    <row r="3732" spans="15:24" x14ac:dyDescent="0.55000000000000004">
      <c r="O3732" s="1"/>
      <c r="V3732" s="1"/>
      <c r="X3732" s="1"/>
    </row>
    <row r="3733" spans="15:24" x14ac:dyDescent="0.55000000000000004">
      <c r="O3733" s="1"/>
      <c r="V3733" s="1"/>
      <c r="X3733" s="1"/>
    </row>
    <row r="3734" spans="15:24" x14ac:dyDescent="0.55000000000000004">
      <c r="O3734" s="1"/>
      <c r="V3734" s="1"/>
      <c r="X3734" s="1"/>
    </row>
    <row r="3735" spans="15:24" x14ac:dyDescent="0.55000000000000004">
      <c r="O3735" s="1"/>
      <c r="V3735" s="1"/>
      <c r="X3735" s="1"/>
    </row>
    <row r="3736" spans="15:24" x14ac:dyDescent="0.55000000000000004">
      <c r="O3736" s="1"/>
      <c r="V3736" s="1"/>
      <c r="X3736" s="1"/>
    </row>
    <row r="3737" spans="15:24" x14ac:dyDescent="0.55000000000000004">
      <c r="O3737" s="1"/>
      <c r="V3737" s="1"/>
      <c r="X3737" s="1"/>
    </row>
    <row r="3738" spans="15:24" x14ac:dyDescent="0.55000000000000004">
      <c r="O3738" s="1"/>
      <c r="V3738" s="1"/>
      <c r="X3738" s="1"/>
    </row>
    <row r="3739" spans="15:24" x14ac:dyDescent="0.55000000000000004">
      <c r="O3739" s="1"/>
      <c r="V3739" s="1"/>
      <c r="X3739" s="1"/>
    </row>
    <row r="3740" spans="15:24" x14ac:dyDescent="0.55000000000000004">
      <c r="O3740" s="1"/>
      <c r="V3740" s="1"/>
      <c r="X3740" s="1"/>
    </row>
    <row r="3741" spans="15:24" x14ac:dyDescent="0.55000000000000004">
      <c r="O3741" s="1"/>
      <c r="V3741" s="1"/>
      <c r="X3741" s="1"/>
    </row>
    <row r="3742" spans="15:24" x14ac:dyDescent="0.55000000000000004">
      <c r="O3742" s="1"/>
      <c r="V3742" s="1"/>
      <c r="X3742" s="1"/>
    </row>
    <row r="3743" spans="15:24" x14ac:dyDescent="0.55000000000000004">
      <c r="O3743" s="1"/>
      <c r="V3743" s="1"/>
      <c r="X3743" s="1"/>
    </row>
    <row r="3744" spans="15:24" x14ac:dyDescent="0.55000000000000004">
      <c r="O3744" s="1"/>
      <c r="V3744" s="1"/>
      <c r="X3744" s="1"/>
    </row>
    <row r="3745" spans="15:24" x14ac:dyDescent="0.55000000000000004">
      <c r="O3745" s="1"/>
      <c r="V3745" s="1"/>
      <c r="X3745" s="1"/>
    </row>
    <row r="3746" spans="15:24" x14ac:dyDescent="0.55000000000000004">
      <c r="O3746" s="1"/>
      <c r="V3746" s="1"/>
      <c r="X3746" s="1"/>
    </row>
    <row r="3747" spans="15:24" x14ac:dyDescent="0.55000000000000004">
      <c r="O3747" s="1"/>
      <c r="V3747" s="1"/>
      <c r="X3747" s="1"/>
    </row>
    <row r="3748" spans="15:24" x14ac:dyDescent="0.55000000000000004">
      <c r="O3748" s="1"/>
      <c r="V3748" s="1"/>
      <c r="X3748" s="1"/>
    </row>
    <row r="3749" spans="15:24" x14ac:dyDescent="0.55000000000000004">
      <c r="O3749" s="1"/>
      <c r="V3749" s="1"/>
      <c r="X3749" s="1"/>
    </row>
    <row r="3750" spans="15:24" x14ac:dyDescent="0.55000000000000004">
      <c r="O3750" s="1"/>
      <c r="V3750" s="1"/>
      <c r="X3750" s="1"/>
    </row>
    <row r="3751" spans="15:24" x14ac:dyDescent="0.55000000000000004">
      <c r="O3751" s="1"/>
      <c r="V3751" s="1"/>
      <c r="X3751" s="1"/>
    </row>
    <row r="3752" spans="15:24" x14ac:dyDescent="0.55000000000000004">
      <c r="O3752" s="1"/>
      <c r="V3752" s="1"/>
      <c r="X3752" s="1"/>
    </row>
    <row r="3753" spans="15:24" x14ac:dyDescent="0.55000000000000004">
      <c r="O3753" s="1"/>
      <c r="V3753" s="1"/>
      <c r="X3753" s="1"/>
    </row>
    <row r="3754" spans="15:24" x14ac:dyDescent="0.55000000000000004">
      <c r="O3754" s="1"/>
      <c r="V3754" s="1"/>
      <c r="X3754" s="1"/>
    </row>
    <row r="3755" spans="15:24" x14ac:dyDescent="0.55000000000000004">
      <c r="O3755" s="1"/>
      <c r="V3755" s="1"/>
      <c r="X3755" s="1"/>
    </row>
    <row r="3756" spans="15:24" x14ac:dyDescent="0.55000000000000004">
      <c r="O3756" s="1"/>
      <c r="V3756" s="1"/>
      <c r="X3756" s="1"/>
    </row>
    <row r="3757" spans="15:24" x14ac:dyDescent="0.55000000000000004">
      <c r="O3757" s="1"/>
      <c r="V3757" s="1"/>
      <c r="X3757" s="1"/>
    </row>
    <row r="3758" spans="15:24" x14ac:dyDescent="0.55000000000000004">
      <c r="O3758" s="1"/>
      <c r="V3758" s="1"/>
      <c r="X3758" s="1"/>
    </row>
    <row r="3759" spans="15:24" x14ac:dyDescent="0.55000000000000004">
      <c r="O3759" s="1"/>
      <c r="V3759" s="1"/>
      <c r="X3759" s="1"/>
    </row>
    <row r="3760" spans="15:24" x14ac:dyDescent="0.55000000000000004">
      <c r="O3760" s="1"/>
      <c r="V3760" s="1"/>
      <c r="X3760" s="1"/>
    </row>
    <row r="3761" spans="15:24" x14ac:dyDescent="0.55000000000000004">
      <c r="O3761" s="1"/>
      <c r="V3761" s="1"/>
      <c r="X3761" s="1"/>
    </row>
    <row r="3762" spans="15:24" x14ac:dyDescent="0.55000000000000004">
      <c r="O3762" s="1"/>
      <c r="V3762" s="1"/>
      <c r="X3762" s="1"/>
    </row>
    <row r="3763" spans="15:24" x14ac:dyDescent="0.55000000000000004">
      <c r="O3763" s="1"/>
      <c r="V3763" s="1"/>
      <c r="X3763" s="1"/>
    </row>
    <row r="3764" spans="15:24" x14ac:dyDescent="0.55000000000000004">
      <c r="O3764" s="1"/>
      <c r="V3764" s="1"/>
      <c r="X3764" s="1"/>
    </row>
    <row r="3765" spans="15:24" x14ac:dyDescent="0.55000000000000004">
      <c r="O3765" s="1"/>
      <c r="V3765" s="1"/>
      <c r="X3765" s="1"/>
    </row>
    <row r="3766" spans="15:24" x14ac:dyDescent="0.55000000000000004">
      <c r="O3766" s="1"/>
      <c r="V3766" s="1"/>
      <c r="X3766" s="1"/>
    </row>
    <row r="3767" spans="15:24" x14ac:dyDescent="0.55000000000000004">
      <c r="O3767" s="1"/>
      <c r="V3767" s="1"/>
      <c r="X3767" s="1"/>
    </row>
    <row r="3768" spans="15:24" x14ac:dyDescent="0.55000000000000004">
      <c r="O3768" s="1"/>
      <c r="V3768" s="1"/>
      <c r="X3768" s="1"/>
    </row>
    <row r="3769" spans="15:24" x14ac:dyDescent="0.55000000000000004">
      <c r="O3769" s="1"/>
      <c r="V3769" s="1"/>
      <c r="X3769" s="1"/>
    </row>
    <row r="3770" spans="15:24" x14ac:dyDescent="0.55000000000000004">
      <c r="O3770" s="1"/>
      <c r="V3770" s="1"/>
      <c r="X3770" s="1"/>
    </row>
    <row r="3771" spans="15:24" x14ac:dyDescent="0.55000000000000004">
      <c r="O3771" s="1"/>
      <c r="V3771" s="1"/>
      <c r="X3771" s="1"/>
    </row>
    <row r="3772" spans="15:24" x14ac:dyDescent="0.55000000000000004">
      <c r="O3772" s="1"/>
      <c r="V3772" s="1"/>
      <c r="X3772" s="1"/>
    </row>
    <row r="3773" spans="15:24" x14ac:dyDescent="0.55000000000000004">
      <c r="O3773" s="1"/>
      <c r="V3773" s="1"/>
      <c r="X3773" s="1"/>
    </row>
    <row r="3774" spans="15:24" x14ac:dyDescent="0.55000000000000004">
      <c r="O3774" s="1"/>
      <c r="V3774" s="1"/>
      <c r="X3774" s="1"/>
    </row>
    <row r="3775" spans="15:24" x14ac:dyDescent="0.55000000000000004">
      <c r="O3775" s="1"/>
      <c r="V3775" s="1"/>
      <c r="X3775" s="1"/>
    </row>
    <row r="3776" spans="15:24" x14ac:dyDescent="0.55000000000000004">
      <c r="O3776" s="1"/>
      <c r="V3776" s="1"/>
      <c r="X3776" s="1"/>
    </row>
    <row r="3777" spans="15:24" x14ac:dyDescent="0.55000000000000004">
      <c r="O3777" s="1"/>
      <c r="V3777" s="1"/>
      <c r="X3777" s="1"/>
    </row>
    <row r="3778" spans="15:24" x14ac:dyDescent="0.55000000000000004">
      <c r="O3778" s="1"/>
      <c r="V3778" s="1"/>
      <c r="X3778" s="1"/>
    </row>
    <row r="3779" spans="15:24" x14ac:dyDescent="0.55000000000000004">
      <c r="O3779" s="1"/>
      <c r="V3779" s="1"/>
      <c r="X3779" s="1"/>
    </row>
    <row r="3780" spans="15:24" x14ac:dyDescent="0.55000000000000004">
      <c r="O3780" s="1"/>
      <c r="V3780" s="1"/>
      <c r="X3780" s="1"/>
    </row>
    <row r="3781" spans="15:24" x14ac:dyDescent="0.55000000000000004">
      <c r="O3781" s="1"/>
      <c r="V3781" s="1"/>
      <c r="X3781" s="1"/>
    </row>
    <row r="3782" spans="15:24" x14ac:dyDescent="0.55000000000000004">
      <c r="O3782" s="1"/>
      <c r="V3782" s="1"/>
      <c r="X3782" s="1"/>
    </row>
    <row r="3783" spans="15:24" x14ac:dyDescent="0.55000000000000004">
      <c r="O3783" s="1"/>
      <c r="V3783" s="1"/>
      <c r="X3783" s="1"/>
    </row>
    <row r="3784" spans="15:24" x14ac:dyDescent="0.55000000000000004">
      <c r="O3784" s="1"/>
      <c r="V3784" s="1"/>
      <c r="X3784" s="1"/>
    </row>
    <row r="3785" spans="15:24" x14ac:dyDescent="0.55000000000000004">
      <c r="O3785" s="1"/>
      <c r="V3785" s="1"/>
      <c r="X3785" s="1"/>
    </row>
    <row r="3786" spans="15:24" x14ac:dyDescent="0.55000000000000004">
      <c r="O3786" s="1"/>
      <c r="V3786" s="1"/>
      <c r="X3786" s="1"/>
    </row>
    <row r="3787" spans="15:24" x14ac:dyDescent="0.55000000000000004">
      <c r="O3787" s="1"/>
      <c r="V3787" s="1"/>
      <c r="X3787" s="1"/>
    </row>
    <row r="3788" spans="15:24" x14ac:dyDescent="0.55000000000000004">
      <c r="O3788" s="1"/>
      <c r="V3788" s="1"/>
      <c r="X3788" s="1"/>
    </row>
    <row r="3789" spans="15:24" x14ac:dyDescent="0.55000000000000004">
      <c r="O3789" s="1"/>
      <c r="V3789" s="1"/>
      <c r="X3789" s="1"/>
    </row>
    <row r="3790" spans="15:24" x14ac:dyDescent="0.55000000000000004">
      <c r="O3790" s="1"/>
      <c r="V3790" s="1"/>
      <c r="X3790" s="1"/>
    </row>
    <row r="3791" spans="15:24" x14ac:dyDescent="0.55000000000000004">
      <c r="O3791" s="1"/>
      <c r="V3791" s="1"/>
      <c r="X3791" s="1"/>
    </row>
    <row r="3792" spans="15:24" x14ac:dyDescent="0.55000000000000004">
      <c r="O3792" s="1"/>
      <c r="V3792" s="1"/>
      <c r="X3792" s="1"/>
    </row>
    <row r="3793" spans="15:24" x14ac:dyDescent="0.55000000000000004">
      <c r="O3793" s="1"/>
      <c r="V3793" s="1"/>
      <c r="X3793" s="1"/>
    </row>
    <row r="3794" spans="15:24" x14ac:dyDescent="0.55000000000000004">
      <c r="O3794" s="1"/>
      <c r="V3794" s="1"/>
      <c r="X3794" s="1"/>
    </row>
    <row r="3795" spans="15:24" x14ac:dyDescent="0.55000000000000004">
      <c r="O3795" s="1"/>
      <c r="V3795" s="1"/>
      <c r="X3795" s="1"/>
    </row>
    <row r="3796" spans="15:24" x14ac:dyDescent="0.55000000000000004">
      <c r="O3796" s="1"/>
      <c r="V3796" s="1"/>
      <c r="X3796" s="1"/>
    </row>
    <row r="3797" spans="15:24" x14ac:dyDescent="0.55000000000000004">
      <c r="O3797" s="1"/>
      <c r="V3797" s="1"/>
      <c r="X3797" s="1"/>
    </row>
    <row r="3798" spans="15:24" x14ac:dyDescent="0.55000000000000004">
      <c r="O3798" s="1"/>
      <c r="V3798" s="1"/>
      <c r="X3798" s="1"/>
    </row>
    <row r="3799" spans="15:24" x14ac:dyDescent="0.55000000000000004">
      <c r="O3799" s="1"/>
      <c r="V3799" s="1"/>
      <c r="X3799" s="1"/>
    </row>
    <row r="3800" spans="15:24" x14ac:dyDescent="0.55000000000000004">
      <c r="O3800" s="1"/>
      <c r="V3800" s="1"/>
      <c r="X3800" s="1"/>
    </row>
    <row r="3801" spans="15:24" x14ac:dyDescent="0.55000000000000004">
      <c r="O3801" s="1"/>
      <c r="V3801" s="1"/>
      <c r="X3801" s="1"/>
    </row>
    <row r="3802" spans="15:24" x14ac:dyDescent="0.55000000000000004">
      <c r="O3802" s="1"/>
      <c r="V3802" s="1"/>
      <c r="X3802" s="1"/>
    </row>
    <row r="3803" spans="15:24" x14ac:dyDescent="0.55000000000000004">
      <c r="O3803" s="1"/>
      <c r="V3803" s="1"/>
      <c r="X3803" s="1"/>
    </row>
    <row r="3804" spans="15:24" x14ac:dyDescent="0.55000000000000004">
      <c r="O3804" s="1"/>
      <c r="V3804" s="1"/>
      <c r="X3804" s="1"/>
    </row>
    <row r="3805" spans="15:24" x14ac:dyDescent="0.55000000000000004">
      <c r="O3805" s="1"/>
      <c r="V3805" s="1"/>
      <c r="X3805" s="1"/>
    </row>
    <row r="3806" spans="15:24" x14ac:dyDescent="0.55000000000000004">
      <c r="O3806" s="1"/>
      <c r="V3806" s="1"/>
      <c r="X3806" s="1"/>
    </row>
    <row r="3807" spans="15:24" x14ac:dyDescent="0.55000000000000004">
      <c r="O3807" s="1"/>
      <c r="V3807" s="1"/>
      <c r="X3807" s="1"/>
    </row>
    <row r="3808" spans="15:24" x14ac:dyDescent="0.55000000000000004">
      <c r="O3808" s="1"/>
      <c r="V3808" s="1"/>
      <c r="X3808" s="1"/>
    </row>
    <row r="3809" spans="15:24" x14ac:dyDescent="0.55000000000000004">
      <c r="O3809" s="1"/>
      <c r="V3809" s="1"/>
      <c r="X3809" s="1"/>
    </row>
    <row r="3810" spans="15:24" x14ac:dyDescent="0.55000000000000004">
      <c r="O3810" s="1"/>
      <c r="V3810" s="1"/>
      <c r="X3810" s="1"/>
    </row>
    <row r="3811" spans="15:24" x14ac:dyDescent="0.55000000000000004">
      <c r="O3811" s="1"/>
      <c r="V3811" s="1"/>
      <c r="X3811" s="1"/>
    </row>
    <row r="3812" spans="15:24" x14ac:dyDescent="0.55000000000000004">
      <c r="O3812" s="1"/>
      <c r="V3812" s="1"/>
      <c r="X3812" s="1"/>
    </row>
    <row r="3813" spans="15:24" x14ac:dyDescent="0.55000000000000004">
      <c r="O3813" s="1"/>
      <c r="V3813" s="1"/>
      <c r="X3813" s="1"/>
    </row>
    <row r="3814" spans="15:24" x14ac:dyDescent="0.55000000000000004">
      <c r="O3814" s="1"/>
      <c r="V3814" s="1"/>
      <c r="X3814" s="1"/>
    </row>
    <row r="3815" spans="15:24" x14ac:dyDescent="0.55000000000000004">
      <c r="O3815" s="1"/>
      <c r="V3815" s="1"/>
      <c r="X3815" s="1"/>
    </row>
    <row r="3816" spans="15:24" x14ac:dyDescent="0.55000000000000004">
      <c r="O3816" s="1"/>
      <c r="V3816" s="1"/>
      <c r="X3816" s="1"/>
    </row>
    <row r="3817" spans="15:24" x14ac:dyDescent="0.55000000000000004">
      <c r="O3817" s="1"/>
      <c r="V3817" s="1"/>
      <c r="X3817" s="1"/>
    </row>
    <row r="3818" spans="15:24" x14ac:dyDescent="0.55000000000000004">
      <c r="O3818" s="1"/>
      <c r="V3818" s="1"/>
      <c r="X3818" s="1"/>
    </row>
    <row r="3819" spans="15:24" x14ac:dyDescent="0.55000000000000004">
      <c r="O3819" s="1"/>
      <c r="V3819" s="1"/>
      <c r="X3819" s="1"/>
    </row>
    <row r="3820" spans="15:24" x14ac:dyDescent="0.55000000000000004">
      <c r="O3820" s="1"/>
      <c r="V3820" s="1"/>
      <c r="X3820" s="1"/>
    </row>
    <row r="3821" spans="15:24" x14ac:dyDescent="0.55000000000000004">
      <c r="O3821" s="1"/>
      <c r="V3821" s="1"/>
      <c r="X3821" s="1"/>
    </row>
    <row r="3822" spans="15:24" x14ac:dyDescent="0.55000000000000004">
      <c r="O3822" s="1"/>
      <c r="V3822" s="1"/>
      <c r="X3822" s="1"/>
    </row>
    <row r="3823" spans="15:24" x14ac:dyDescent="0.55000000000000004">
      <c r="O3823" s="1"/>
      <c r="V3823" s="1"/>
      <c r="X3823" s="1"/>
    </row>
    <row r="3824" spans="15:24" x14ac:dyDescent="0.55000000000000004">
      <c r="O3824" s="1"/>
      <c r="V3824" s="1"/>
      <c r="X3824" s="1"/>
    </row>
    <row r="3825" spans="15:24" x14ac:dyDescent="0.55000000000000004">
      <c r="O3825" s="1"/>
      <c r="V3825" s="1"/>
      <c r="X3825" s="1"/>
    </row>
    <row r="3826" spans="15:24" x14ac:dyDescent="0.55000000000000004">
      <c r="O3826" s="1"/>
      <c r="V3826" s="1"/>
      <c r="X3826" s="1"/>
    </row>
    <row r="3827" spans="15:24" x14ac:dyDescent="0.55000000000000004">
      <c r="O3827" s="1"/>
      <c r="V3827" s="1"/>
      <c r="X3827" s="1"/>
    </row>
    <row r="3828" spans="15:24" x14ac:dyDescent="0.55000000000000004">
      <c r="O3828" s="1"/>
      <c r="V3828" s="1"/>
      <c r="X3828" s="1"/>
    </row>
    <row r="3829" spans="15:24" x14ac:dyDescent="0.55000000000000004">
      <c r="O3829" s="1"/>
      <c r="V3829" s="1"/>
      <c r="X3829" s="1"/>
    </row>
    <row r="3830" spans="15:24" x14ac:dyDescent="0.55000000000000004">
      <c r="O3830" s="1"/>
      <c r="V3830" s="1"/>
      <c r="X3830" s="1"/>
    </row>
    <row r="3831" spans="15:24" x14ac:dyDescent="0.55000000000000004">
      <c r="O3831" s="1"/>
      <c r="V3831" s="1"/>
      <c r="X3831" s="1"/>
    </row>
    <row r="3832" spans="15:24" x14ac:dyDescent="0.55000000000000004">
      <c r="O3832" s="1"/>
      <c r="V3832" s="1"/>
      <c r="X3832" s="1"/>
    </row>
    <row r="3833" spans="15:24" x14ac:dyDescent="0.55000000000000004">
      <c r="O3833" s="1"/>
      <c r="V3833" s="1"/>
      <c r="X3833" s="1"/>
    </row>
    <row r="3834" spans="15:24" x14ac:dyDescent="0.55000000000000004">
      <c r="O3834" s="1"/>
      <c r="V3834" s="1"/>
      <c r="X3834" s="1"/>
    </row>
    <row r="3835" spans="15:24" x14ac:dyDescent="0.55000000000000004">
      <c r="O3835" s="1"/>
      <c r="V3835" s="1"/>
      <c r="X3835" s="1"/>
    </row>
    <row r="3836" spans="15:24" x14ac:dyDescent="0.55000000000000004">
      <c r="O3836" s="1"/>
      <c r="V3836" s="1"/>
      <c r="X3836" s="1"/>
    </row>
    <row r="3837" spans="15:24" x14ac:dyDescent="0.55000000000000004">
      <c r="O3837" s="1"/>
      <c r="V3837" s="1"/>
      <c r="X3837" s="1"/>
    </row>
    <row r="3838" spans="15:24" x14ac:dyDescent="0.55000000000000004">
      <c r="O3838" s="1"/>
      <c r="V3838" s="1"/>
      <c r="X3838" s="1"/>
    </row>
    <row r="3839" spans="15:24" x14ac:dyDescent="0.55000000000000004">
      <c r="O3839" s="1"/>
      <c r="V3839" s="1"/>
      <c r="X3839" s="1"/>
    </row>
    <row r="3840" spans="15:24" x14ac:dyDescent="0.55000000000000004">
      <c r="O3840" s="1"/>
      <c r="V3840" s="1"/>
      <c r="X3840" s="1"/>
    </row>
    <row r="3841" spans="15:24" x14ac:dyDescent="0.55000000000000004">
      <c r="O3841" s="1"/>
      <c r="V3841" s="1"/>
      <c r="X3841" s="1"/>
    </row>
    <row r="3842" spans="15:24" x14ac:dyDescent="0.55000000000000004">
      <c r="O3842" s="1"/>
      <c r="V3842" s="1"/>
      <c r="X3842" s="1"/>
    </row>
    <row r="3843" spans="15:24" x14ac:dyDescent="0.55000000000000004">
      <c r="O3843" s="1"/>
      <c r="V3843" s="1"/>
      <c r="X3843" s="1"/>
    </row>
    <row r="3844" spans="15:24" x14ac:dyDescent="0.55000000000000004">
      <c r="O3844" s="1"/>
      <c r="V3844" s="1"/>
      <c r="X3844" s="1"/>
    </row>
    <row r="3845" spans="15:24" x14ac:dyDescent="0.55000000000000004">
      <c r="O3845" s="1"/>
      <c r="V3845" s="1"/>
      <c r="X3845" s="1"/>
    </row>
    <row r="3846" spans="15:24" x14ac:dyDescent="0.55000000000000004">
      <c r="O3846" s="1"/>
      <c r="V3846" s="1"/>
      <c r="X3846" s="1"/>
    </row>
    <row r="3847" spans="15:24" x14ac:dyDescent="0.55000000000000004">
      <c r="O3847" s="1"/>
      <c r="V3847" s="1"/>
      <c r="X3847" s="1"/>
    </row>
    <row r="3848" spans="15:24" x14ac:dyDescent="0.55000000000000004">
      <c r="O3848" s="1"/>
      <c r="V3848" s="1"/>
      <c r="X3848" s="1"/>
    </row>
    <row r="3849" spans="15:24" x14ac:dyDescent="0.55000000000000004">
      <c r="O3849" s="1"/>
      <c r="V3849" s="1"/>
      <c r="X3849" s="1"/>
    </row>
    <row r="3850" spans="15:24" x14ac:dyDescent="0.55000000000000004">
      <c r="O3850" s="1"/>
      <c r="V3850" s="1"/>
      <c r="X3850" s="1"/>
    </row>
    <row r="3851" spans="15:24" x14ac:dyDescent="0.55000000000000004">
      <c r="O3851" s="1"/>
      <c r="V3851" s="1"/>
      <c r="X3851" s="1"/>
    </row>
    <row r="3852" spans="15:24" x14ac:dyDescent="0.55000000000000004">
      <c r="O3852" s="1"/>
      <c r="V3852" s="1"/>
      <c r="X3852" s="1"/>
    </row>
    <row r="3853" spans="15:24" x14ac:dyDescent="0.55000000000000004">
      <c r="O3853" s="1"/>
      <c r="V3853" s="1"/>
      <c r="X3853" s="1"/>
    </row>
    <row r="3854" spans="15:24" x14ac:dyDescent="0.55000000000000004">
      <c r="O3854" s="1"/>
      <c r="V3854" s="1"/>
      <c r="X3854" s="1"/>
    </row>
    <row r="3855" spans="15:24" x14ac:dyDescent="0.55000000000000004">
      <c r="O3855" s="1"/>
      <c r="V3855" s="1"/>
      <c r="X3855" s="1"/>
    </row>
    <row r="3856" spans="15:24" x14ac:dyDescent="0.55000000000000004">
      <c r="O3856" s="1"/>
      <c r="V3856" s="1"/>
      <c r="X3856" s="1"/>
    </row>
    <row r="3857" spans="15:24" x14ac:dyDescent="0.55000000000000004">
      <c r="O3857" s="1"/>
      <c r="V3857" s="1"/>
      <c r="X3857" s="1"/>
    </row>
    <row r="3858" spans="15:24" x14ac:dyDescent="0.55000000000000004">
      <c r="O3858" s="1"/>
      <c r="V3858" s="1"/>
      <c r="X3858" s="1"/>
    </row>
    <row r="3859" spans="15:24" x14ac:dyDescent="0.55000000000000004">
      <c r="O3859" s="1"/>
      <c r="V3859" s="1"/>
      <c r="X3859" s="1"/>
    </row>
    <row r="3860" spans="15:24" x14ac:dyDescent="0.55000000000000004">
      <c r="O3860" s="1"/>
      <c r="V3860" s="1"/>
      <c r="X3860" s="1"/>
    </row>
    <row r="3861" spans="15:24" x14ac:dyDescent="0.55000000000000004">
      <c r="O3861" s="1"/>
      <c r="V3861" s="1"/>
      <c r="X3861" s="1"/>
    </row>
    <row r="3862" spans="15:24" x14ac:dyDescent="0.55000000000000004">
      <c r="O3862" s="1"/>
      <c r="V3862" s="1"/>
      <c r="X3862" s="1"/>
    </row>
    <row r="3863" spans="15:24" x14ac:dyDescent="0.55000000000000004">
      <c r="O3863" s="1"/>
      <c r="V3863" s="1"/>
      <c r="X3863" s="1"/>
    </row>
    <row r="3864" spans="15:24" x14ac:dyDescent="0.55000000000000004">
      <c r="O3864" s="1"/>
      <c r="V3864" s="1"/>
      <c r="X3864" s="1"/>
    </row>
    <row r="3865" spans="15:24" x14ac:dyDescent="0.55000000000000004">
      <c r="O3865" s="1"/>
      <c r="V3865" s="1"/>
      <c r="X3865" s="1"/>
    </row>
    <row r="3866" spans="15:24" x14ac:dyDescent="0.55000000000000004">
      <c r="O3866" s="1"/>
      <c r="V3866" s="1"/>
      <c r="X3866" s="1"/>
    </row>
    <row r="3867" spans="15:24" x14ac:dyDescent="0.55000000000000004">
      <c r="O3867" s="1"/>
      <c r="V3867" s="1"/>
      <c r="X3867" s="1"/>
    </row>
    <row r="3868" spans="15:24" x14ac:dyDescent="0.55000000000000004">
      <c r="O3868" s="1"/>
      <c r="V3868" s="1"/>
      <c r="X3868" s="1"/>
    </row>
    <row r="3869" spans="15:24" x14ac:dyDescent="0.55000000000000004">
      <c r="O3869" s="1"/>
      <c r="V3869" s="1"/>
      <c r="X3869" s="1"/>
    </row>
    <row r="3870" spans="15:24" x14ac:dyDescent="0.55000000000000004">
      <c r="O3870" s="1"/>
      <c r="V3870" s="1"/>
      <c r="X3870" s="1"/>
    </row>
    <row r="3871" spans="15:24" x14ac:dyDescent="0.55000000000000004">
      <c r="O3871" s="1"/>
      <c r="V3871" s="1"/>
      <c r="X3871" s="1"/>
    </row>
    <row r="3872" spans="15:24" x14ac:dyDescent="0.55000000000000004">
      <c r="O3872" s="1"/>
      <c r="V3872" s="1"/>
      <c r="X3872" s="1"/>
    </row>
    <row r="3873" spans="15:24" x14ac:dyDescent="0.55000000000000004">
      <c r="O3873" s="1"/>
      <c r="V3873" s="1"/>
      <c r="X3873" s="1"/>
    </row>
    <row r="3874" spans="15:24" x14ac:dyDescent="0.55000000000000004">
      <c r="O3874" s="1"/>
      <c r="V3874" s="1"/>
      <c r="X3874" s="1"/>
    </row>
    <row r="3875" spans="15:24" x14ac:dyDescent="0.55000000000000004">
      <c r="O3875" s="1"/>
      <c r="V3875" s="1"/>
      <c r="X3875" s="1"/>
    </row>
    <row r="3876" spans="15:24" x14ac:dyDescent="0.55000000000000004">
      <c r="O3876" s="1"/>
      <c r="V3876" s="1"/>
      <c r="X3876" s="1"/>
    </row>
    <row r="3877" spans="15:24" x14ac:dyDescent="0.55000000000000004">
      <c r="O3877" s="1"/>
      <c r="V3877" s="1"/>
      <c r="X3877" s="1"/>
    </row>
    <row r="3878" spans="15:24" x14ac:dyDescent="0.55000000000000004">
      <c r="O3878" s="1"/>
      <c r="V3878" s="1"/>
      <c r="X3878" s="1"/>
    </row>
    <row r="3879" spans="15:24" x14ac:dyDescent="0.55000000000000004">
      <c r="O3879" s="1"/>
      <c r="V3879" s="1"/>
      <c r="X3879" s="1"/>
    </row>
    <row r="3880" spans="15:24" x14ac:dyDescent="0.55000000000000004">
      <c r="O3880" s="1"/>
      <c r="V3880" s="1"/>
      <c r="X3880" s="1"/>
    </row>
    <row r="3881" spans="15:24" x14ac:dyDescent="0.55000000000000004">
      <c r="O3881" s="1"/>
      <c r="V3881" s="1"/>
      <c r="X3881" s="1"/>
    </row>
    <row r="3882" spans="15:24" x14ac:dyDescent="0.55000000000000004">
      <c r="O3882" s="1"/>
      <c r="V3882" s="1"/>
      <c r="X3882" s="1"/>
    </row>
    <row r="3883" spans="15:24" x14ac:dyDescent="0.55000000000000004">
      <c r="O3883" s="1"/>
      <c r="V3883" s="1"/>
      <c r="X3883" s="1"/>
    </row>
    <row r="3884" spans="15:24" x14ac:dyDescent="0.55000000000000004">
      <c r="O3884" s="1"/>
      <c r="V3884" s="1"/>
      <c r="X3884" s="1"/>
    </row>
    <row r="3885" spans="15:24" x14ac:dyDescent="0.55000000000000004">
      <c r="O3885" s="1"/>
      <c r="V3885" s="1"/>
      <c r="X3885" s="1"/>
    </row>
    <row r="3886" spans="15:24" x14ac:dyDescent="0.55000000000000004">
      <c r="O3886" s="1"/>
      <c r="V3886" s="1"/>
      <c r="X3886" s="1"/>
    </row>
    <row r="3887" spans="15:24" x14ac:dyDescent="0.55000000000000004">
      <c r="O3887" s="1"/>
      <c r="V3887" s="1"/>
      <c r="X3887" s="1"/>
    </row>
    <row r="3888" spans="15:24" x14ac:dyDescent="0.55000000000000004">
      <c r="O3888" s="1"/>
      <c r="V3888" s="1"/>
      <c r="X3888" s="1"/>
    </row>
    <row r="3889" spans="15:24" x14ac:dyDescent="0.55000000000000004">
      <c r="O3889" s="1"/>
      <c r="V3889" s="1"/>
      <c r="X3889" s="1"/>
    </row>
    <row r="3890" spans="15:24" x14ac:dyDescent="0.55000000000000004">
      <c r="O3890" s="1"/>
      <c r="V3890" s="1"/>
      <c r="X3890" s="1"/>
    </row>
    <row r="3891" spans="15:24" x14ac:dyDescent="0.55000000000000004">
      <c r="O3891" s="1"/>
      <c r="V3891" s="1"/>
      <c r="X3891" s="1"/>
    </row>
    <row r="3892" spans="15:24" x14ac:dyDescent="0.55000000000000004">
      <c r="O3892" s="1"/>
      <c r="V3892" s="1"/>
      <c r="X3892" s="1"/>
    </row>
    <row r="3893" spans="15:24" x14ac:dyDescent="0.55000000000000004">
      <c r="O3893" s="1"/>
      <c r="V3893" s="1"/>
      <c r="X3893" s="1"/>
    </row>
    <row r="3894" spans="15:24" x14ac:dyDescent="0.55000000000000004">
      <c r="O3894" s="1"/>
      <c r="V3894" s="1"/>
      <c r="X3894" s="1"/>
    </row>
    <row r="3895" spans="15:24" x14ac:dyDescent="0.55000000000000004">
      <c r="O3895" s="1"/>
      <c r="V3895" s="1"/>
      <c r="X3895" s="1"/>
    </row>
    <row r="3896" spans="15:24" x14ac:dyDescent="0.55000000000000004">
      <c r="O3896" s="1"/>
      <c r="V3896" s="1"/>
      <c r="X3896" s="1"/>
    </row>
    <row r="3897" spans="15:24" x14ac:dyDescent="0.55000000000000004">
      <c r="O3897" s="1"/>
      <c r="V3897" s="1"/>
      <c r="X3897" s="1"/>
    </row>
    <row r="3898" spans="15:24" x14ac:dyDescent="0.55000000000000004">
      <c r="O3898" s="1"/>
      <c r="V3898" s="1"/>
      <c r="X3898" s="1"/>
    </row>
    <row r="3899" spans="15:24" x14ac:dyDescent="0.55000000000000004">
      <c r="O3899" s="1"/>
      <c r="V3899" s="1"/>
      <c r="X3899" s="1"/>
    </row>
    <row r="3900" spans="15:24" x14ac:dyDescent="0.55000000000000004">
      <c r="O3900" s="1"/>
      <c r="V3900" s="1"/>
      <c r="X3900" s="1"/>
    </row>
    <row r="3901" spans="15:24" x14ac:dyDescent="0.55000000000000004">
      <c r="O3901" s="1"/>
      <c r="V3901" s="1"/>
      <c r="X3901" s="1"/>
    </row>
    <row r="3902" spans="15:24" x14ac:dyDescent="0.55000000000000004">
      <c r="O3902" s="1"/>
      <c r="V3902" s="1"/>
      <c r="X3902" s="1"/>
    </row>
    <row r="3903" spans="15:24" x14ac:dyDescent="0.55000000000000004">
      <c r="O3903" s="1"/>
      <c r="V3903" s="1"/>
      <c r="X3903" s="1"/>
    </row>
    <row r="3904" spans="15:24" x14ac:dyDescent="0.55000000000000004">
      <c r="O3904" s="1"/>
      <c r="V3904" s="1"/>
      <c r="X3904" s="1"/>
    </row>
    <row r="3905" spans="15:24" x14ac:dyDescent="0.55000000000000004">
      <c r="O3905" s="1"/>
      <c r="V3905" s="1"/>
      <c r="X3905" s="1"/>
    </row>
    <row r="3906" spans="15:24" x14ac:dyDescent="0.55000000000000004">
      <c r="O3906" s="1"/>
      <c r="V3906" s="1"/>
      <c r="X3906" s="1"/>
    </row>
    <row r="3907" spans="15:24" x14ac:dyDescent="0.55000000000000004">
      <c r="O3907" s="1"/>
      <c r="V3907" s="1"/>
      <c r="X3907" s="1"/>
    </row>
    <row r="3908" spans="15:24" x14ac:dyDescent="0.55000000000000004">
      <c r="O3908" s="1"/>
      <c r="V3908" s="1"/>
      <c r="X3908" s="1"/>
    </row>
    <row r="3909" spans="15:24" x14ac:dyDescent="0.55000000000000004">
      <c r="O3909" s="1"/>
      <c r="V3909" s="1"/>
      <c r="X3909" s="1"/>
    </row>
    <row r="3910" spans="15:24" x14ac:dyDescent="0.55000000000000004">
      <c r="O3910" s="1"/>
      <c r="V3910" s="1"/>
      <c r="X3910" s="1"/>
    </row>
    <row r="3911" spans="15:24" x14ac:dyDescent="0.55000000000000004">
      <c r="O3911" s="1"/>
      <c r="V3911" s="1"/>
      <c r="X3911" s="1"/>
    </row>
    <row r="3912" spans="15:24" x14ac:dyDescent="0.55000000000000004">
      <c r="O3912" s="1"/>
      <c r="V3912" s="1"/>
      <c r="X3912" s="1"/>
    </row>
    <row r="3913" spans="15:24" x14ac:dyDescent="0.55000000000000004">
      <c r="O3913" s="1"/>
      <c r="V3913" s="1"/>
      <c r="X3913" s="1"/>
    </row>
    <row r="3914" spans="15:24" x14ac:dyDescent="0.55000000000000004">
      <c r="O3914" s="1"/>
      <c r="V3914" s="1"/>
      <c r="X3914" s="1"/>
    </row>
    <row r="3915" spans="15:24" x14ac:dyDescent="0.55000000000000004">
      <c r="O3915" s="1"/>
      <c r="V3915" s="1"/>
      <c r="X3915" s="1"/>
    </row>
    <row r="3916" spans="15:24" x14ac:dyDescent="0.55000000000000004">
      <c r="O3916" s="1"/>
      <c r="V3916" s="1"/>
      <c r="X3916" s="1"/>
    </row>
    <row r="3917" spans="15:24" x14ac:dyDescent="0.55000000000000004">
      <c r="O3917" s="1"/>
      <c r="V3917" s="1"/>
      <c r="X3917" s="1"/>
    </row>
    <row r="3918" spans="15:24" x14ac:dyDescent="0.55000000000000004">
      <c r="O3918" s="1"/>
      <c r="V3918" s="1"/>
      <c r="X3918" s="1"/>
    </row>
    <row r="3919" spans="15:24" x14ac:dyDescent="0.55000000000000004">
      <c r="O3919" s="1"/>
      <c r="V3919" s="1"/>
      <c r="X3919" s="1"/>
    </row>
    <row r="3920" spans="15:24" x14ac:dyDescent="0.55000000000000004">
      <c r="O3920" s="1"/>
      <c r="V3920" s="1"/>
      <c r="X3920" s="1"/>
    </row>
    <row r="3921" spans="15:24" x14ac:dyDescent="0.55000000000000004">
      <c r="O3921" s="1"/>
      <c r="V3921" s="1"/>
      <c r="X3921" s="1"/>
    </row>
    <row r="3922" spans="15:24" x14ac:dyDescent="0.55000000000000004">
      <c r="O3922" s="1"/>
      <c r="V3922" s="1"/>
      <c r="X3922" s="1"/>
    </row>
    <row r="3923" spans="15:24" x14ac:dyDescent="0.55000000000000004">
      <c r="O3923" s="1"/>
      <c r="V3923" s="1"/>
      <c r="X3923" s="1"/>
    </row>
    <row r="3924" spans="15:24" x14ac:dyDescent="0.55000000000000004">
      <c r="O3924" s="1"/>
      <c r="V3924" s="1"/>
      <c r="X3924" s="1"/>
    </row>
    <row r="3925" spans="15:24" x14ac:dyDescent="0.55000000000000004">
      <c r="O3925" s="1"/>
      <c r="V3925" s="1"/>
      <c r="X3925" s="1"/>
    </row>
    <row r="3926" spans="15:24" x14ac:dyDescent="0.55000000000000004">
      <c r="O3926" s="1"/>
      <c r="V3926" s="1"/>
      <c r="X3926" s="1"/>
    </row>
    <row r="3927" spans="15:24" x14ac:dyDescent="0.55000000000000004">
      <c r="O3927" s="1"/>
      <c r="V3927" s="1"/>
      <c r="X3927" s="1"/>
    </row>
    <row r="3928" spans="15:24" x14ac:dyDescent="0.55000000000000004">
      <c r="O3928" s="1"/>
      <c r="V3928" s="1"/>
      <c r="X3928" s="1"/>
    </row>
    <row r="3929" spans="15:24" x14ac:dyDescent="0.55000000000000004">
      <c r="O3929" s="1"/>
      <c r="V3929" s="1"/>
      <c r="X3929" s="1"/>
    </row>
    <row r="3930" spans="15:24" x14ac:dyDescent="0.55000000000000004">
      <c r="O3930" s="1"/>
      <c r="V3930" s="1"/>
      <c r="X3930" s="1"/>
    </row>
    <row r="3931" spans="15:24" x14ac:dyDescent="0.55000000000000004">
      <c r="O3931" s="1"/>
      <c r="V3931" s="1"/>
      <c r="X3931" s="1"/>
    </row>
    <row r="3932" spans="15:24" x14ac:dyDescent="0.55000000000000004">
      <c r="O3932" s="1"/>
      <c r="V3932" s="1"/>
      <c r="X3932" s="1"/>
    </row>
    <row r="3933" spans="15:24" x14ac:dyDescent="0.55000000000000004">
      <c r="O3933" s="1"/>
      <c r="V3933" s="1"/>
      <c r="X3933" s="1"/>
    </row>
    <row r="3934" spans="15:24" x14ac:dyDescent="0.55000000000000004">
      <c r="O3934" s="1"/>
      <c r="V3934" s="1"/>
      <c r="X3934" s="1"/>
    </row>
    <row r="3935" spans="15:24" x14ac:dyDescent="0.55000000000000004">
      <c r="O3935" s="1"/>
      <c r="V3935" s="1"/>
      <c r="X3935" s="1"/>
    </row>
    <row r="3936" spans="15:24" x14ac:dyDescent="0.55000000000000004">
      <c r="O3936" s="1"/>
      <c r="V3936" s="1"/>
      <c r="X3936" s="1"/>
    </row>
    <row r="3937" spans="15:24" x14ac:dyDescent="0.55000000000000004">
      <c r="O3937" s="1"/>
      <c r="V3937" s="1"/>
      <c r="X3937" s="1"/>
    </row>
    <row r="3938" spans="15:24" x14ac:dyDescent="0.55000000000000004">
      <c r="O3938" s="1"/>
      <c r="V3938" s="1"/>
      <c r="X3938" s="1"/>
    </row>
    <row r="3939" spans="15:24" x14ac:dyDescent="0.55000000000000004">
      <c r="O3939" s="1"/>
      <c r="V3939" s="1"/>
      <c r="X3939" s="1"/>
    </row>
    <row r="3940" spans="15:24" x14ac:dyDescent="0.55000000000000004">
      <c r="O3940" s="1"/>
      <c r="V3940" s="1"/>
      <c r="X3940" s="1"/>
    </row>
    <row r="3941" spans="15:24" x14ac:dyDescent="0.55000000000000004">
      <c r="O3941" s="1"/>
      <c r="V3941" s="1"/>
      <c r="X3941" s="1"/>
    </row>
    <row r="3942" spans="15:24" x14ac:dyDescent="0.55000000000000004">
      <c r="O3942" s="1"/>
      <c r="V3942" s="1"/>
      <c r="X3942" s="1"/>
    </row>
    <row r="3943" spans="15:24" x14ac:dyDescent="0.55000000000000004">
      <c r="O3943" s="1"/>
      <c r="V3943" s="1"/>
      <c r="X3943" s="1"/>
    </row>
    <row r="3944" spans="15:24" x14ac:dyDescent="0.55000000000000004">
      <c r="O3944" s="1"/>
      <c r="V3944" s="1"/>
      <c r="X3944" s="1"/>
    </row>
    <row r="3945" spans="15:24" x14ac:dyDescent="0.55000000000000004">
      <c r="O3945" s="1"/>
      <c r="V3945" s="1"/>
      <c r="X3945" s="1"/>
    </row>
    <row r="3946" spans="15:24" x14ac:dyDescent="0.55000000000000004">
      <c r="O3946" s="1"/>
      <c r="V3946" s="1"/>
      <c r="X3946" s="1"/>
    </row>
    <row r="3947" spans="15:24" x14ac:dyDescent="0.55000000000000004">
      <c r="O3947" s="1"/>
      <c r="V3947" s="1"/>
      <c r="X3947" s="1"/>
    </row>
    <row r="3948" spans="15:24" x14ac:dyDescent="0.55000000000000004">
      <c r="O3948" s="1"/>
      <c r="V3948" s="1"/>
      <c r="X3948" s="1"/>
    </row>
    <row r="3949" spans="15:24" x14ac:dyDescent="0.55000000000000004">
      <c r="O3949" s="1"/>
      <c r="V3949" s="1"/>
      <c r="X3949" s="1"/>
    </row>
    <row r="3950" spans="15:24" x14ac:dyDescent="0.55000000000000004">
      <c r="O3950" s="1"/>
      <c r="V3950" s="1"/>
      <c r="X3950" s="1"/>
    </row>
    <row r="3951" spans="15:24" x14ac:dyDescent="0.55000000000000004">
      <c r="O3951" s="1"/>
      <c r="V3951" s="1"/>
      <c r="X3951" s="1"/>
    </row>
    <row r="3952" spans="15:24" x14ac:dyDescent="0.55000000000000004">
      <c r="O3952" s="1"/>
      <c r="V3952" s="1"/>
      <c r="X3952" s="1"/>
    </row>
    <row r="3953" spans="15:24" x14ac:dyDescent="0.55000000000000004">
      <c r="O3953" s="1"/>
      <c r="V3953" s="1"/>
      <c r="X3953" s="1"/>
    </row>
    <row r="3954" spans="15:24" x14ac:dyDescent="0.55000000000000004">
      <c r="O3954" s="1"/>
      <c r="V3954" s="1"/>
      <c r="X3954" s="1"/>
    </row>
    <row r="3955" spans="15:24" x14ac:dyDescent="0.55000000000000004">
      <c r="O3955" s="1"/>
      <c r="V3955" s="1"/>
      <c r="X3955" s="1"/>
    </row>
    <row r="3956" spans="15:24" x14ac:dyDescent="0.55000000000000004">
      <c r="O3956" s="1"/>
      <c r="V3956" s="1"/>
      <c r="X3956" s="1"/>
    </row>
    <row r="3957" spans="15:24" x14ac:dyDescent="0.55000000000000004">
      <c r="O3957" s="1"/>
      <c r="V3957" s="1"/>
      <c r="X3957" s="1"/>
    </row>
    <row r="3958" spans="15:24" x14ac:dyDescent="0.55000000000000004">
      <c r="O3958" s="1"/>
      <c r="V3958" s="1"/>
      <c r="X3958" s="1"/>
    </row>
    <row r="3959" spans="15:24" x14ac:dyDescent="0.55000000000000004">
      <c r="O3959" s="1"/>
      <c r="V3959" s="1"/>
      <c r="X3959" s="1"/>
    </row>
    <row r="3960" spans="15:24" x14ac:dyDescent="0.55000000000000004">
      <c r="O3960" s="1"/>
      <c r="V3960" s="1"/>
      <c r="X3960" s="1"/>
    </row>
    <row r="3961" spans="15:24" x14ac:dyDescent="0.55000000000000004">
      <c r="O3961" s="1"/>
      <c r="V3961" s="1"/>
      <c r="X3961" s="1"/>
    </row>
    <row r="3962" spans="15:24" x14ac:dyDescent="0.55000000000000004">
      <c r="O3962" s="1"/>
      <c r="V3962" s="1"/>
      <c r="X3962" s="1"/>
    </row>
    <row r="3963" spans="15:24" x14ac:dyDescent="0.55000000000000004">
      <c r="O3963" s="1"/>
      <c r="V3963" s="1"/>
      <c r="X3963" s="1"/>
    </row>
    <row r="3964" spans="15:24" x14ac:dyDescent="0.55000000000000004">
      <c r="O3964" s="1"/>
      <c r="V3964" s="1"/>
      <c r="X3964" s="1"/>
    </row>
    <row r="3965" spans="15:24" x14ac:dyDescent="0.55000000000000004">
      <c r="O3965" s="1"/>
      <c r="V3965" s="1"/>
      <c r="X3965" s="1"/>
    </row>
    <row r="3966" spans="15:24" x14ac:dyDescent="0.55000000000000004">
      <c r="O3966" s="1"/>
      <c r="V3966" s="1"/>
      <c r="X3966" s="1"/>
    </row>
    <row r="3967" spans="15:24" x14ac:dyDescent="0.55000000000000004">
      <c r="O3967" s="1"/>
      <c r="V3967" s="1"/>
      <c r="X3967" s="1"/>
    </row>
    <row r="3968" spans="15:24" x14ac:dyDescent="0.55000000000000004">
      <c r="O3968" s="1"/>
      <c r="V3968" s="1"/>
      <c r="X3968" s="1"/>
    </row>
    <row r="3969" spans="15:24" x14ac:dyDescent="0.55000000000000004">
      <c r="O3969" s="1"/>
      <c r="V3969" s="1"/>
      <c r="X3969" s="1"/>
    </row>
    <row r="3970" spans="15:24" x14ac:dyDescent="0.55000000000000004">
      <c r="O3970" s="1"/>
      <c r="V3970" s="1"/>
      <c r="X3970" s="1"/>
    </row>
    <row r="3971" spans="15:24" x14ac:dyDescent="0.55000000000000004">
      <c r="O3971" s="1"/>
      <c r="V3971" s="1"/>
      <c r="X3971" s="1"/>
    </row>
    <row r="3972" spans="15:24" x14ac:dyDescent="0.55000000000000004">
      <c r="O3972" s="1"/>
      <c r="V3972" s="1"/>
      <c r="X3972" s="1"/>
    </row>
    <row r="3973" spans="15:24" x14ac:dyDescent="0.55000000000000004">
      <c r="O3973" s="1"/>
      <c r="V3973" s="1"/>
      <c r="X3973" s="1"/>
    </row>
    <row r="3974" spans="15:24" x14ac:dyDescent="0.55000000000000004">
      <c r="O3974" s="1"/>
      <c r="V3974" s="1"/>
      <c r="X3974" s="1"/>
    </row>
    <row r="3975" spans="15:24" x14ac:dyDescent="0.55000000000000004">
      <c r="O3975" s="1"/>
      <c r="V3975" s="1"/>
      <c r="X3975" s="1"/>
    </row>
    <row r="3976" spans="15:24" x14ac:dyDescent="0.55000000000000004">
      <c r="O3976" s="1"/>
      <c r="V3976" s="1"/>
      <c r="X3976" s="1"/>
    </row>
    <row r="3977" spans="15:24" x14ac:dyDescent="0.55000000000000004">
      <c r="O3977" s="1"/>
      <c r="V3977" s="1"/>
      <c r="X3977" s="1"/>
    </row>
    <row r="3978" spans="15:24" x14ac:dyDescent="0.55000000000000004">
      <c r="O3978" s="1"/>
      <c r="V3978" s="1"/>
      <c r="X3978" s="1"/>
    </row>
    <row r="3979" spans="15:24" x14ac:dyDescent="0.55000000000000004">
      <c r="O3979" s="1"/>
      <c r="V3979" s="1"/>
      <c r="X3979" s="1"/>
    </row>
    <row r="3980" spans="15:24" x14ac:dyDescent="0.55000000000000004">
      <c r="O3980" s="1"/>
      <c r="V3980" s="1"/>
      <c r="X3980" s="1"/>
    </row>
    <row r="3981" spans="15:24" x14ac:dyDescent="0.55000000000000004">
      <c r="O3981" s="1"/>
      <c r="V3981" s="1"/>
      <c r="X3981" s="1"/>
    </row>
    <row r="3982" spans="15:24" x14ac:dyDescent="0.55000000000000004">
      <c r="O3982" s="1"/>
      <c r="V3982" s="1"/>
      <c r="X3982" s="1"/>
    </row>
    <row r="3983" spans="15:24" x14ac:dyDescent="0.55000000000000004">
      <c r="O3983" s="1"/>
      <c r="V3983" s="1"/>
      <c r="X3983" s="1"/>
    </row>
    <row r="3984" spans="15:24" x14ac:dyDescent="0.55000000000000004">
      <c r="O3984" s="1"/>
      <c r="V3984" s="1"/>
      <c r="X3984" s="1"/>
    </row>
    <row r="3985" spans="15:24" x14ac:dyDescent="0.55000000000000004">
      <c r="O3985" s="1"/>
      <c r="V3985" s="1"/>
      <c r="X3985" s="1"/>
    </row>
    <row r="3986" spans="15:24" x14ac:dyDescent="0.55000000000000004">
      <c r="O3986" s="1"/>
      <c r="V3986" s="1"/>
      <c r="X3986" s="1"/>
    </row>
    <row r="3987" spans="15:24" x14ac:dyDescent="0.55000000000000004">
      <c r="O3987" s="1"/>
      <c r="V3987" s="1"/>
      <c r="X3987" s="1"/>
    </row>
    <row r="3988" spans="15:24" x14ac:dyDescent="0.55000000000000004">
      <c r="O3988" s="1"/>
      <c r="V3988" s="1"/>
      <c r="X3988" s="1"/>
    </row>
    <row r="3989" spans="15:24" x14ac:dyDescent="0.55000000000000004">
      <c r="O3989" s="1"/>
      <c r="V3989" s="1"/>
      <c r="X3989" s="1"/>
    </row>
    <row r="3990" spans="15:24" x14ac:dyDescent="0.55000000000000004">
      <c r="O3990" s="1"/>
      <c r="V3990" s="1"/>
      <c r="X3990" s="1"/>
    </row>
    <row r="3991" spans="15:24" x14ac:dyDescent="0.55000000000000004">
      <c r="O3991" s="1"/>
      <c r="V3991" s="1"/>
      <c r="X3991" s="1"/>
    </row>
    <row r="3992" spans="15:24" x14ac:dyDescent="0.55000000000000004">
      <c r="O3992" s="1"/>
      <c r="V3992" s="1"/>
      <c r="X3992" s="1"/>
    </row>
    <row r="3993" spans="15:24" x14ac:dyDescent="0.55000000000000004">
      <c r="O3993" s="1"/>
      <c r="V3993" s="1"/>
      <c r="X3993" s="1"/>
    </row>
    <row r="3994" spans="15:24" x14ac:dyDescent="0.55000000000000004">
      <c r="O3994" s="1"/>
      <c r="V3994" s="1"/>
      <c r="X3994" s="1"/>
    </row>
    <row r="3995" spans="15:24" x14ac:dyDescent="0.55000000000000004">
      <c r="O3995" s="1"/>
      <c r="V3995" s="1"/>
      <c r="X3995" s="1"/>
    </row>
    <row r="3996" spans="15:24" x14ac:dyDescent="0.55000000000000004">
      <c r="O3996" s="1"/>
      <c r="V3996" s="1"/>
      <c r="X3996" s="1"/>
    </row>
    <row r="3997" spans="15:24" x14ac:dyDescent="0.55000000000000004">
      <c r="O3997" s="1"/>
      <c r="V3997" s="1"/>
      <c r="X3997" s="1"/>
    </row>
    <row r="3998" spans="15:24" x14ac:dyDescent="0.55000000000000004">
      <c r="O3998" s="1"/>
      <c r="V3998" s="1"/>
      <c r="X3998" s="1"/>
    </row>
    <row r="3999" spans="15:24" x14ac:dyDescent="0.55000000000000004">
      <c r="O3999" s="1"/>
      <c r="V3999" s="1"/>
      <c r="X3999" s="1"/>
    </row>
    <row r="4000" spans="15:24" x14ac:dyDescent="0.55000000000000004">
      <c r="O4000" s="1"/>
      <c r="V4000" s="1"/>
      <c r="X4000" s="1"/>
    </row>
    <row r="4001" spans="15:24" x14ac:dyDescent="0.55000000000000004">
      <c r="O4001" s="1"/>
      <c r="V4001" s="1"/>
      <c r="X4001" s="1"/>
    </row>
    <row r="4002" spans="15:24" x14ac:dyDescent="0.55000000000000004">
      <c r="O4002" s="1"/>
      <c r="V4002" s="1"/>
      <c r="X4002" s="1"/>
    </row>
    <row r="4003" spans="15:24" x14ac:dyDescent="0.55000000000000004">
      <c r="O4003" s="1"/>
      <c r="V4003" s="1"/>
      <c r="X4003" s="1"/>
    </row>
    <row r="4004" spans="15:24" x14ac:dyDescent="0.55000000000000004">
      <c r="O4004" s="1"/>
      <c r="V4004" s="1"/>
      <c r="X4004" s="1"/>
    </row>
    <row r="4005" spans="15:24" x14ac:dyDescent="0.55000000000000004">
      <c r="O4005" s="1"/>
      <c r="V4005" s="1"/>
      <c r="X4005" s="1"/>
    </row>
    <row r="4006" spans="15:24" x14ac:dyDescent="0.55000000000000004">
      <c r="O4006" s="1"/>
      <c r="V4006" s="1"/>
      <c r="X4006" s="1"/>
    </row>
    <row r="4007" spans="15:24" x14ac:dyDescent="0.55000000000000004">
      <c r="O4007" s="1"/>
      <c r="V4007" s="1"/>
      <c r="X4007" s="1"/>
    </row>
    <row r="4008" spans="15:24" x14ac:dyDescent="0.55000000000000004">
      <c r="O4008" s="1"/>
      <c r="V4008" s="1"/>
      <c r="X4008" s="1"/>
    </row>
    <row r="4009" spans="15:24" x14ac:dyDescent="0.55000000000000004">
      <c r="O4009" s="1"/>
      <c r="V4009" s="1"/>
      <c r="X4009" s="1"/>
    </row>
    <row r="4010" spans="15:24" x14ac:dyDescent="0.55000000000000004">
      <c r="O4010" s="1"/>
      <c r="V4010" s="1"/>
      <c r="X4010" s="1"/>
    </row>
    <row r="4011" spans="15:24" x14ac:dyDescent="0.55000000000000004">
      <c r="O4011" s="1"/>
      <c r="V4011" s="1"/>
      <c r="X4011" s="1"/>
    </row>
    <row r="4012" spans="15:24" x14ac:dyDescent="0.55000000000000004">
      <c r="O4012" s="1"/>
      <c r="V4012" s="1"/>
      <c r="X4012" s="1"/>
    </row>
    <row r="4013" spans="15:24" x14ac:dyDescent="0.55000000000000004">
      <c r="O4013" s="1"/>
      <c r="V4013" s="1"/>
      <c r="X4013" s="1"/>
    </row>
    <row r="4014" spans="15:24" x14ac:dyDescent="0.55000000000000004">
      <c r="O4014" s="1"/>
      <c r="V4014" s="1"/>
      <c r="X4014" s="1"/>
    </row>
    <row r="4015" spans="15:24" x14ac:dyDescent="0.55000000000000004">
      <c r="O4015" s="1"/>
      <c r="V4015" s="1"/>
      <c r="X4015" s="1"/>
    </row>
    <row r="4016" spans="15:24" x14ac:dyDescent="0.55000000000000004">
      <c r="O4016" s="1"/>
      <c r="V4016" s="1"/>
      <c r="X4016" s="1"/>
    </row>
    <row r="4017" spans="15:24" x14ac:dyDescent="0.55000000000000004">
      <c r="O4017" s="1"/>
      <c r="V4017" s="1"/>
      <c r="X4017" s="1"/>
    </row>
    <row r="4018" spans="15:24" x14ac:dyDescent="0.55000000000000004">
      <c r="O4018" s="1"/>
      <c r="V4018" s="1"/>
      <c r="X4018" s="1"/>
    </row>
    <row r="4019" spans="15:24" x14ac:dyDescent="0.55000000000000004">
      <c r="O4019" s="1"/>
      <c r="V4019" s="1"/>
      <c r="X4019" s="1"/>
    </row>
    <row r="4020" spans="15:24" x14ac:dyDescent="0.55000000000000004">
      <c r="O4020" s="1"/>
      <c r="V4020" s="1"/>
      <c r="X4020" s="1"/>
    </row>
    <row r="4021" spans="15:24" x14ac:dyDescent="0.55000000000000004">
      <c r="O4021" s="1"/>
      <c r="V4021" s="1"/>
      <c r="X4021" s="1"/>
    </row>
    <row r="4022" spans="15:24" x14ac:dyDescent="0.55000000000000004">
      <c r="O4022" s="1"/>
      <c r="V4022" s="1"/>
      <c r="X4022" s="1"/>
    </row>
    <row r="4023" spans="15:24" x14ac:dyDescent="0.55000000000000004">
      <c r="O4023" s="1"/>
      <c r="V4023" s="1"/>
      <c r="X4023" s="1"/>
    </row>
    <row r="4024" spans="15:24" x14ac:dyDescent="0.55000000000000004">
      <c r="O4024" s="1"/>
      <c r="V4024" s="1"/>
      <c r="X4024" s="1"/>
    </row>
    <row r="4025" spans="15:24" x14ac:dyDescent="0.55000000000000004">
      <c r="O4025" s="1"/>
      <c r="V4025" s="1"/>
      <c r="X4025" s="1"/>
    </row>
    <row r="4026" spans="15:24" x14ac:dyDescent="0.55000000000000004">
      <c r="O4026" s="1"/>
      <c r="V4026" s="1"/>
      <c r="X4026" s="1"/>
    </row>
    <row r="4027" spans="15:24" x14ac:dyDescent="0.55000000000000004">
      <c r="O4027" s="1"/>
      <c r="V4027" s="1"/>
      <c r="X4027" s="1"/>
    </row>
    <row r="4028" spans="15:24" x14ac:dyDescent="0.55000000000000004">
      <c r="O4028" s="1"/>
      <c r="V4028" s="1"/>
      <c r="X4028" s="1"/>
    </row>
    <row r="4029" spans="15:24" x14ac:dyDescent="0.55000000000000004">
      <c r="O4029" s="1"/>
      <c r="V4029" s="1"/>
      <c r="X4029" s="1"/>
    </row>
    <row r="4030" spans="15:24" x14ac:dyDescent="0.55000000000000004">
      <c r="O4030" s="1"/>
      <c r="V4030" s="1"/>
      <c r="X4030" s="1"/>
    </row>
    <row r="4031" spans="15:24" x14ac:dyDescent="0.55000000000000004">
      <c r="O4031" s="1"/>
      <c r="V4031" s="1"/>
      <c r="X4031" s="1"/>
    </row>
    <row r="4032" spans="15:24" x14ac:dyDescent="0.55000000000000004">
      <c r="O4032" s="1"/>
      <c r="V4032" s="1"/>
      <c r="X4032" s="1"/>
    </row>
    <row r="4033" spans="15:24" x14ac:dyDescent="0.55000000000000004">
      <c r="O4033" s="1"/>
      <c r="V4033" s="1"/>
      <c r="X4033" s="1"/>
    </row>
    <row r="4034" spans="15:24" x14ac:dyDescent="0.55000000000000004">
      <c r="O4034" s="1"/>
      <c r="V4034" s="1"/>
      <c r="X4034" s="1"/>
    </row>
    <row r="4035" spans="15:24" x14ac:dyDescent="0.55000000000000004">
      <c r="O4035" s="1"/>
      <c r="V4035" s="1"/>
      <c r="X4035" s="1"/>
    </row>
    <row r="4036" spans="15:24" x14ac:dyDescent="0.55000000000000004">
      <c r="O4036" s="1"/>
      <c r="V4036" s="1"/>
      <c r="X4036" s="1"/>
    </row>
    <row r="4037" spans="15:24" x14ac:dyDescent="0.55000000000000004">
      <c r="O4037" s="1"/>
      <c r="V4037" s="1"/>
      <c r="X4037" s="1"/>
    </row>
    <row r="4038" spans="15:24" x14ac:dyDescent="0.55000000000000004">
      <c r="O4038" s="1"/>
      <c r="V4038" s="1"/>
      <c r="X4038" s="1"/>
    </row>
    <row r="4039" spans="15:24" x14ac:dyDescent="0.55000000000000004">
      <c r="O4039" s="1"/>
      <c r="V4039" s="1"/>
      <c r="X4039" s="1"/>
    </row>
    <row r="4040" spans="15:24" x14ac:dyDescent="0.55000000000000004">
      <c r="O4040" s="1"/>
      <c r="V4040" s="1"/>
      <c r="X4040" s="1"/>
    </row>
    <row r="4041" spans="15:24" x14ac:dyDescent="0.55000000000000004">
      <c r="O4041" s="1"/>
      <c r="V4041" s="1"/>
      <c r="X4041" s="1"/>
    </row>
    <row r="4042" spans="15:24" x14ac:dyDescent="0.55000000000000004">
      <c r="O4042" s="1"/>
      <c r="V4042" s="1"/>
      <c r="X4042" s="1"/>
    </row>
    <row r="4043" spans="15:24" x14ac:dyDescent="0.55000000000000004">
      <c r="O4043" s="1"/>
      <c r="V4043" s="1"/>
      <c r="X4043" s="1"/>
    </row>
    <row r="4044" spans="15:24" x14ac:dyDescent="0.55000000000000004">
      <c r="O4044" s="1"/>
      <c r="V4044" s="1"/>
      <c r="X4044" s="1"/>
    </row>
    <row r="4045" spans="15:24" x14ac:dyDescent="0.55000000000000004">
      <c r="O4045" s="1"/>
      <c r="V4045" s="1"/>
      <c r="X4045" s="1"/>
    </row>
    <row r="4046" spans="15:24" x14ac:dyDescent="0.55000000000000004">
      <c r="O4046" s="1"/>
      <c r="V4046" s="1"/>
      <c r="X4046" s="1"/>
    </row>
    <row r="4047" spans="15:24" x14ac:dyDescent="0.55000000000000004">
      <c r="O4047" s="1"/>
      <c r="V4047" s="1"/>
      <c r="X4047" s="1"/>
    </row>
    <row r="4048" spans="15:24" x14ac:dyDescent="0.55000000000000004">
      <c r="O4048" s="1"/>
      <c r="V4048" s="1"/>
      <c r="X4048" s="1"/>
    </row>
    <row r="4049" spans="15:24" x14ac:dyDescent="0.55000000000000004">
      <c r="O4049" s="1"/>
      <c r="V4049" s="1"/>
      <c r="X4049" s="1"/>
    </row>
    <row r="4050" spans="15:24" x14ac:dyDescent="0.55000000000000004">
      <c r="O4050" s="1"/>
      <c r="V4050" s="1"/>
      <c r="X4050" s="1"/>
    </row>
    <row r="4051" spans="15:24" x14ac:dyDescent="0.55000000000000004">
      <c r="O4051" s="1"/>
      <c r="V4051" s="1"/>
      <c r="X4051" s="1"/>
    </row>
    <row r="4052" spans="15:24" x14ac:dyDescent="0.55000000000000004">
      <c r="O4052" s="1"/>
      <c r="V4052" s="1"/>
      <c r="X4052" s="1"/>
    </row>
    <row r="4053" spans="15:24" x14ac:dyDescent="0.55000000000000004">
      <c r="O4053" s="1"/>
      <c r="V4053" s="1"/>
      <c r="X4053" s="1"/>
    </row>
    <row r="4054" spans="15:24" x14ac:dyDescent="0.55000000000000004">
      <c r="O4054" s="1"/>
      <c r="V4054" s="1"/>
      <c r="X4054" s="1"/>
    </row>
    <row r="4055" spans="15:24" x14ac:dyDescent="0.55000000000000004">
      <c r="O4055" s="1"/>
      <c r="V4055" s="1"/>
      <c r="X4055" s="1"/>
    </row>
    <row r="4056" spans="15:24" x14ac:dyDescent="0.55000000000000004">
      <c r="O4056" s="1"/>
      <c r="V4056" s="1"/>
      <c r="X4056" s="1"/>
    </row>
    <row r="4057" spans="15:24" x14ac:dyDescent="0.55000000000000004">
      <c r="O4057" s="1"/>
      <c r="V4057" s="1"/>
      <c r="X4057" s="1"/>
    </row>
    <row r="4058" spans="15:24" x14ac:dyDescent="0.55000000000000004">
      <c r="O4058" s="1"/>
      <c r="V4058" s="1"/>
      <c r="X4058" s="1"/>
    </row>
    <row r="4059" spans="15:24" x14ac:dyDescent="0.55000000000000004">
      <c r="O4059" s="1"/>
      <c r="V4059" s="1"/>
      <c r="X4059" s="1"/>
    </row>
    <row r="4060" spans="15:24" x14ac:dyDescent="0.55000000000000004">
      <c r="O4060" s="1"/>
      <c r="V4060" s="1"/>
      <c r="X4060" s="1"/>
    </row>
    <row r="4061" spans="15:24" x14ac:dyDescent="0.55000000000000004">
      <c r="O4061" s="1"/>
      <c r="V4061" s="1"/>
      <c r="X4061" s="1"/>
    </row>
    <row r="4062" spans="15:24" x14ac:dyDescent="0.55000000000000004">
      <c r="O4062" s="1"/>
      <c r="V4062" s="1"/>
      <c r="X4062" s="1"/>
    </row>
    <row r="4063" spans="15:24" x14ac:dyDescent="0.55000000000000004">
      <c r="O4063" s="1"/>
      <c r="V4063" s="1"/>
      <c r="X4063" s="1"/>
    </row>
    <row r="4064" spans="15:24" x14ac:dyDescent="0.55000000000000004">
      <c r="O4064" s="1"/>
      <c r="V4064" s="1"/>
      <c r="X4064" s="1"/>
    </row>
    <row r="4065" spans="15:24" x14ac:dyDescent="0.55000000000000004">
      <c r="O4065" s="1"/>
      <c r="V4065" s="1"/>
      <c r="X4065" s="1"/>
    </row>
    <row r="4066" spans="15:24" x14ac:dyDescent="0.55000000000000004">
      <c r="O4066" s="1"/>
      <c r="V4066" s="1"/>
      <c r="X4066" s="1"/>
    </row>
    <row r="4067" spans="15:24" x14ac:dyDescent="0.55000000000000004">
      <c r="O4067" s="1"/>
      <c r="V4067" s="1"/>
      <c r="X4067" s="1"/>
    </row>
    <row r="4068" spans="15:24" x14ac:dyDescent="0.55000000000000004">
      <c r="O4068" s="1"/>
      <c r="V4068" s="1"/>
      <c r="X4068" s="1"/>
    </row>
    <row r="4069" spans="15:24" x14ac:dyDescent="0.55000000000000004">
      <c r="O4069" s="1"/>
      <c r="V4069" s="1"/>
      <c r="X4069" s="1"/>
    </row>
    <row r="4070" spans="15:24" x14ac:dyDescent="0.55000000000000004">
      <c r="O4070" s="1"/>
      <c r="V4070" s="1"/>
      <c r="X4070" s="1"/>
    </row>
    <row r="4071" spans="15:24" x14ac:dyDescent="0.55000000000000004">
      <c r="O4071" s="1"/>
      <c r="V4071" s="1"/>
      <c r="X4071" s="1"/>
    </row>
    <row r="4072" spans="15:24" x14ac:dyDescent="0.55000000000000004">
      <c r="O4072" s="1"/>
      <c r="V4072" s="1"/>
      <c r="X4072" s="1"/>
    </row>
    <row r="4073" spans="15:24" x14ac:dyDescent="0.55000000000000004">
      <c r="O4073" s="1"/>
      <c r="V4073" s="1"/>
      <c r="X4073" s="1"/>
    </row>
    <row r="4074" spans="15:24" x14ac:dyDescent="0.55000000000000004">
      <c r="O4074" s="1"/>
      <c r="V4074" s="1"/>
      <c r="X4074" s="1"/>
    </row>
    <row r="4075" spans="15:24" x14ac:dyDescent="0.55000000000000004">
      <c r="O4075" s="1"/>
      <c r="V4075" s="1"/>
      <c r="X4075" s="1"/>
    </row>
    <row r="4076" spans="15:24" x14ac:dyDescent="0.55000000000000004">
      <c r="O4076" s="1"/>
      <c r="V4076" s="1"/>
      <c r="X4076" s="1"/>
    </row>
    <row r="4077" spans="15:24" x14ac:dyDescent="0.55000000000000004">
      <c r="O4077" s="1"/>
      <c r="V4077" s="1"/>
      <c r="X4077" s="1"/>
    </row>
    <row r="4078" spans="15:24" x14ac:dyDescent="0.55000000000000004">
      <c r="O4078" s="1"/>
      <c r="V4078" s="1"/>
      <c r="X4078" s="1"/>
    </row>
    <row r="4079" spans="15:24" x14ac:dyDescent="0.55000000000000004">
      <c r="O4079" s="1"/>
      <c r="V4079" s="1"/>
      <c r="X4079" s="1"/>
    </row>
    <row r="4080" spans="15:24" x14ac:dyDescent="0.55000000000000004">
      <c r="O4080" s="1"/>
      <c r="V4080" s="1"/>
      <c r="X4080" s="1"/>
    </row>
    <row r="4081" spans="15:24" x14ac:dyDescent="0.55000000000000004">
      <c r="O4081" s="1"/>
      <c r="V4081" s="1"/>
      <c r="X4081" s="1"/>
    </row>
    <row r="4082" spans="15:24" x14ac:dyDescent="0.55000000000000004">
      <c r="O4082" s="1"/>
      <c r="V4082" s="1"/>
      <c r="X4082" s="1"/>
    </row>
    <row r="4083" spans="15:24" x14ac:dyDescent="0.55000000000000004">
      <c r="O4083" s="1"/>
      <c r="V4083" s="1"/>
      <c r="X4083" s="1"/>
    </row>
    <row r="4084" spans="15:24" x14ac:dyDescent="0.55000000000000004">
      <c r="O4084" s="1"/>
      <c r="V4084" s="1"/>
      <c r="X4084" s="1"/>
    </row>
    <row r="4085" spans="15:24" x14ac:dyDescent="0.55000000000000004">
      <c r="O4085" s="1"/>
      <c r="V4085" s="1"/>
      <c r="X4085" s="1"/>
    </row>
    <row r="4086" spans="15:24" x14ac:dyDescent="0.55000000000000004">
      <c r="O4086" s="1"/>
      <c r="V4086" s="1"/>
      <c r="X4086" s="1"/>
    </row>
    <row r="4087" spans="15:24" x14ac:dyDescent="0.55000000000000004">
      <c r="O4087" s="1"/>
      <c r="V4087" s="1"/>
      <c r="X4087" s="1"/>
    </row>
    <row r="4088" spans="15:24" x14ac:dyDescent="0.55000000000000004">
      <c r="O4088" s="1"/>
      <c r="V4088" s="1"/>
      <c r="X4088" s="1"/>
    </row>
    <row r="4089" spans="15:24" x14ac:dyDescent="0.55000000000000004">
      <c r="O4089" s="1"/>
      <c r="V4089" s="1"/>
      <c r="X4089" s="1"/>
    </row>
    <row r="4090" spans="15:24" x14ac:dyDescent="0.55000000000000004">
      <c r="O4090" s="1"/>
      <c r="V4090" s="1"/>
      <c r="X4090" s="1"/>
    </row>
    <row r="4091" spans="15:24" x14ac:dyDescent="0.55000000000000004">
      <c r="O4091" s="1"/>
      <c r="V4091" s="1"/>
      <c r="X4091" s="1"/>
    </row>
    <row r="4092" spans="15:24" x14ac:dyDescent="0.55000000000000004">
      <c r="O4092" s="1"/>
      <c r="V4092" s="1"/>
      <c r="X4092" s="1"/>
    </row>
    <row r="4093" spans="15:24" x14ac:dyDescent="0.55000000000000004">
      <c r="O4093" s="1"/>
      <c r="V4093" s="1"/>
      <c r="X4093" s="1"/>
    </row>
    <row r="4094" spans="15:24" x14ac:dyDescent="0.55000000000000004">
      <c r="O4094" s="1"/>
      <c r="V4094" s="1"/>
      <c r="X4094" s="1"/>
    </row>
    <row r="4095" spans="15:24" x14ac:dyDescent="0.55000000000000004">
      <c r="O4095" s="1"/>
      <c r="V4095" s="1"/>
      <c r="X4095" s="1"/>
    </row>
    <row r="4096" spans="15:24" x14ac:dyDescent="0.55000000000000004">
      <c r="O4096" s="1"/>
      <c r="V4096" s="1"/>
      <c r="X4096" s="1"/>
    </row>
    <row r="4097" spans="15:24" x14ac:dyDescent="0.55000000000000004">
      <c r="O4097" s="1"/>
      <c r="V4097" s="1"/>
      <c r="X4097" s="1"/>
    </row>
    <row r="4098" spans="15:24" x14ac:dyDescent="0.55000000000000004">
      <c r="O4098" s="1"/>
      <c r="V4098" s="1"/>
      <c r="X4098" s="1"/>
    </row>
    <row r="4099" spans="15:24" x14ac:dyDescent="0.55000000000000004">
      <c r="O4099" s="1"/>
      <c r="V4099" s="1"/>
      <c r="X4099" s="1"/>
    </row>
    <row r="4100" spans="15:24" x14ac:dyDescent="0.55000000000000004">
      <c r="O4100" s="1"/>
      <c r="V4100" s="1"/>
      <c r="X4100" s="1"/>
    </row>
    <row r="4101" spans="15:24" x14ac:dyDescent="0.55000000000000004">
      <c r="O4101" s="1"/>
      <c r="V4101" s="1"/>
      <c r="X4101" s="1"/>
    </row>
    <row r="4102" spans="15:24" x14ac:dyDescent="0.55000000000000004">
      <c r="O4102" s="1"/>
      <c r="V4102" s="1"/>
      <c r="X4102" s="1"/>
    </row>
    <row r="4103" spans="15:24" x14ac:dyDescent="0.55000000000000004">
      <c r="O4103" s="1"/>
      <c r="V4103" s="1"/>
      <c r="X4103" s="1"/>
    </row>
    <row r="4104" spans="15:24" x14ac:dyDescent="0.55000000000000004">
      <c r="O4104" s="1"/>
      <c r="V4104" s="1"/>
      <c r="X4104" s="1"/>
    </row>
    <row r="4105" spans="15:24" x14ac:dyDescent="0.55000000000000004">
      <c r="O4105" s="1"/>
      <c r="V4105" s="1"/>
      <c r="X4105" s="1"/>
    </row>
    <row r="4106" spans="15:24" x14ac:dyDescent="0.55000000000000004">
      <c r="O4106" s="1"/>
      <c r="V4106" s="1"/>
      <c r="X4106" s="1"/>
    </row>
    <row r="4107" spans="15:24" x14ac:dyDescent="0.55000000000000004">
      <c r="O4107" s="1"/>
      <c r="V4107" s="1"/>
      <c r="X4107" s="1"/>
    </row>
    <row r="4108" spans="15:24" x14ac:dyDescent="0.55000000000000004">
      <c r="O4108" s="1"/>
      <c r="V4108" s="1"/>
      <c r="X4108" s="1"/>
    </row>
    <row r="4109" spans="15:24" x14ac:dyDescent="0.55000000000000004">
      <c r="O4109" s="1"/>
      <c r="V4109" s="1"/>
      <c r="X4109" s="1"/>
    </row>
    <row r="4110" spans="15:24" x14ac:dyDescent="0.55000000000000004">
      <c r="O4110" s="1"/>
      <c r="V4110" s="1"/>
      <c r="X4110" s="1"/>
    </row>
    <row r="4111" spans="15:24" x14ac:dyDescent="0.55000000000000004">
      <c r="O4111" s="1"/>
      <c r="V4111" s="1"/>
      <c r="X4111" s="1"/>
    </row>
    <row r="4112" spans="15:24" x14ac:dyDescent="0.55000000000000004">
      <c r="O4112" s="1"/>
      <c r="V4112" s="1"/>
      <c r="X4112" s="1"/>
    </row>
    <row r="4113" spans="15:24" x14ac:dyDescent="0.55000000000000004">
      <c r="O4113" s="1"/>
      <c r="V4113" s="1"/>
      <c r="X4113" s="1"/>
    </row>
    <row r="4114" spans="15:24" x14ac:dyDescent="0.55000000000000004">
      <c r="O4114" s="1"/>
      <c r="V4114" s="1"/>
      <c r="X4114" s="1"/>
    </row>
    <row r="4115" spans="15:24" x14ac:dyDescent="0.55000000000000004">
      <c r="O4115" s="1"/>
      <c r="V4115" s="1"/>
      <c r="X4115" s="1"/>
    </row>
    <row r="4116" spans="15:24" x14ac:dyDescent="0.55000000000000004">
      <c r="O4116" s="1"/>
      <c r="V4116" s="1"/>
      <c r="X4116" s="1"/>
    </row>
    <row r="4117" spans="15:24" x14ac:dyDescent="0.55000000000000004">
      <c r="O4117" s="1"/>
      <c r="V4117" s="1"/>
      <c r="X4117" s="1"/>
    </row>
    <row r="4118" spans="15:24" x14ac:dyDescent="0.55000000000000004">
      <c r="O4118" s="1"/>
      <c r="V4118" s="1"/>
      <c r="X4118" s="1"/>
    </row>
    <row r="4119" spans="15:24" x14ac:dyDescent="0.55000000000000004">
      <c r="O4119" s="1"/>
      <c r="V4119" s="1"/>
      <c r="X4119" s="1"/>
    </row>
    <row r="4120" spans="15:24" x14ac:dyDescent="0.55000000000000004">
      <c r="O4120" s="1"/>
      <c r="V4120" s="1"/>
      <c r="X4120" s="1"/>
    </row>
    <row r="4121" spans="15:24" x14ac:dyDescent="0.55000000000000004">
      <c r="O4121" s="1"/>
      <c r="V4121" s="1"/>
      <c r="X4121" s="1"/>
    </row>
    <row r="4122" spans="15:24" x14ac:dyDescent="0.55000000000000004">
      <c r="O4122" s="1"/>
      <c r="V4122" s="1"/>
      <c r="X4122" s="1"/>
    </row>
    <row r="4123" spans="15:24" x14ac:dyDescent="0.55000000000000004">
      <c r="O4123" s="1"/>
      <c r="V4123" s="1"/>
      <c r="X4123" s="1"/>
    </row>
    <row r="4124" spans="15:24" x14ac:dyDescent="0.55000000000000004">
      <c r="O4124" s="1"/>
      <c r="V4124" s="1"/>
      <c r="X4124" s="1"/>
    </row>
    <row r="4125" spans="15:24" x14ac:dyDescent="0.55000000000000004">
      <c r="O4125" s="1"/>
      <c r="V4125" s="1"/>
      <c r="X4125" s="1"/>
    </row>
    <row r="4126" spans="15:24" x14ac:dyDescent="0.55000000000000004">
      <c r="O4126" s="1"/>
      <c r="V4126" s="1"/>
      <c r="X4126" s="1"/>
    </row>
    <row r="4127" spans="15:24" x14ac:dyDescent="0.55000000000000004">
      <c r="O4127" s="1"/>
      <c r="V4127" s="1"/>
      <c r="X4127" s="1"/>
    </row>
    <row r="4128" spans="15:24" x14ac:dyDescent="0.55000000000000004">
      <c r="O4128" s="1"/>
      <c r="V4128" s="1"/>
      <c r="X4128" s="1"/>
    </row>
    <row r="4129" spans="15:24" x14ac:dyDescent="0.55000000000000004">
      <c r="O4129" s="1"/>
      <c r="V4129" s="1"/>
      <c r="X4129" s="1"/>
    </row>
    <row r="4130" spans="15:24" x14ac:dyDescent="0.55000000000000004">
      <c r="O4130" s="1"/>
      <c r="V4130" s="1"/>
      <c r="X4130" s="1"/>
    </row>
    <row r="4131" spans="15:24" x14ac:dyDescent="0.55000000000000004">
      <c r="O4131" s="1"/>
      <c r="V4131" s="1"/>
      <c r="X4131" s="1"/>
    </row>
    <row r="4132" spans="15:24" x14ac:dyDescent="0.55000000000000004">
      <c r="O4132" s="1"/>
      <c r="V4132" s="1"/>
      <c r="X4132" s="1"/>
    </row>
    <row r="4133" spans="15:24" x14ac:dyDescent="0.55000000000000004">
      <c r="O4133" s="1"/>
      <c r="V4133" s="1"/>
      <c r="X4133" s="1"/>
    </row>
    <row r="4134" spans="15:24" x14ac:dyDescent="0.55000000000000004">
      <c r="O4134" s="1"/>
      <c r="V4134" s="1"/>
      <c r="X4134" s="1"/>
    </row>
    <row r="4135" spans="15:24" x14ac:dyDescent="0.55000000000000004">
      <c r="O4135" s="1"/>
      <c r="V4135" s="1"/>
      <c r="X4135" s="1"/>
    </row>
    <row r="4136" spans="15:24" x14ac:dyDescent="0.55000000000000004">
      <c r="O4136" s="1"/>
      <c r="V4136" s="1"/>
      <c r="X4136" s="1"/>
    </row>
    <row r="4137" spans="15:24" x14ac:dyDescent="0.55000000000000004">
      <c r="O4137" s="1"/>
      <c r="V4137" s="1"/>
      <c r="X4137" s="1"/>
    </row>
    <row r="4138" spans="15:24" x14ac:dyDescent="0.55000000000000004">
      <c r="O4138" s="1"/>
      <c r="V4138" s="1"/>
      <c r="X4138" s="1"/>
    </row>
    <row r="4139" spans="15:24" x14ac:dyDescent="0.55000000000000004">
      <c r="O4139" s="1"/>
      <c r="V4139" s="1"/>
      <c r="X4139" s="1"/>
    </row>
    <row r="4140" spans="15:24" x14ac:dyDescent="0.55000000000000004">
      <c r="O4140" s="1"/>
      <c r="V4140" s="1"/>
      <c r="X4140" s="1"/>
    </row>
    <row r="4141" spans="15:24" x14ac:dyDescent="0.55000000000000004">
      <c r="O4141" s="1"/>
      <c r="V4141" s="1"/>
      <c r="X4141" s="1"/>
    </row>
    <row r="4142" spans="15:24" x14ac:dyDescent="0.55000000000000004">
      <c r="O4142" s="1"/>
      <c r="V4142" s="1"/>
      <c r="X4142" s="1"/>
    </row>
    <row r="4143" spans="15:24" x14ac:dyDescent="0.55000000000000004">
      <c r="O4143" s="1"/>
      <c r="V4143" s="1"/>
      <c r="X4143" s="1"/>
    </row>
    <row r="4144" spans="15:24" x14ac:dyDescent="0.55000000000000004">
      <c r="O4144" s="1"/>
      <c r="V4144" s="1"/>
      <c r="X4144" s="1"/>
    </row>
    <row r="4145" spans="15:24" x14ac:dyDescent="0.55000000000000004">
      <c r="O4145" s="1"/>
      <c r="V4145" s="1"/>
      <c r="X4145" s="1"/>
    </row>
    <row r="4146" spans="15:24" x14ac:dyDescent="0.55000000000000004">
      <c r="O4146" s="1"/>
      <c r="V4146" s="1"/>
      <c r="X4146" s="1"/>
    </row>
    <row r="4147" spans="15:24" x14ac:dyDescent="0.55000000000000004">
      <c r="O4147" s="1"/>
      <c r="V4147" s="1"/>
      <c r="X4147" s="1"/>
    </row>
    <row r="4148" spans="15:24" x14ac:dyDescent="0.55000000000000004">
      <c r="O4148" s="1"/>
      <c r="V4148" s="1"/>
      <c r="X4148" s="1"/>
    </row>
    <row r="4149" spans="15:24" x14ac:dyDescent="0.55000000000000004">
      <c r="O4149" s="1"/>
      <c r="V4149" s="1"/>
      <c r="X4149" s="1"/>
    </row>
    <row r="4150" spans="15:24" x14ac:dyDescent="0.55000000000000004">
      <c r="O4150" s="1"/>
      <c r="V4150" s="1"/>
      <c r="X4150" s="1"/>
    </row>
    <row r="4151" spans="15:24" x14ac:dyDescent="0.55000000000000004">
      <c r="O4151" s="1"/>
      <c r="V4151" s="1"/>
      <c r="X4151" s="1"/>
    </row>
    <row r="4152" spans="15:24" x14ac:dyDescent="0.55000000000000004">
      <c r="O4152" s="1"/>
      <c r="V4152" s="1"/>
      <c r="X4152" s="1"/>
    </row>
    <row r="4153" spans="15:24" x14ac:dyDescent="0.55000000000000004">
      <c r="O4153" s="1"/>
      <c r="V4153" s="1"/>
      <c r="X4153" s="1"/>
    </row>
    <row r="4154" spans="15:24" x14ac:dyDescent="0.55000000000000004">
      <c r="O4154" s="1"/>
      <c r="V4154" s="1"/>
      <c r="X4154" s="1"/>
    </row>
    <row r="4155" spans="15:24" x14ac:dyDescent="0.55000000000000004">
      <c r="O4155" s="1"/>
      <c r="V4155" s="1"/>
      <c r="X4155" s="1"/>
    </row>
    <row r="4156" spans="15:24" x14ac:dyDescent="0.55000000000000004">
      <c r="O4156" s="1"/>
      <c r="V4156" s="1"/>
      <c r="X4156" s="1"/>
    </row>
    <row r="4157" spans="15:24" x14ac:dyDescent="0.55000000000000004">
      <c r="O4157" s="1"/>
      <c r="V4157" s="1"/>
      <c r="X4157" s="1"/>
    </row>
    <row r="4158" spans="15:24" x14ac:dyDescent="0.55000000000000004">
      <c r="O4158" s="1"/>
      <c r="V4158" s="1"/>
      <c r="X4158" s="1"/>
    </row>
    <row r="4159" spans="15:24" x14ac:dyDescent="0.55000000000000004">
      <c r="O4159" s="1"/>
      <c r="V4159" s="1"/>
      <c r="X4159" s="1"/>
    </row>
    <row r="4160" spans="15:24" x14ac:dyDescent="0.55000000000000004">
      <c r="O4160" s="1"/>
      <c r="V4160" s="1"/>
      <c r="X4160" s="1"/>
    </row>
    <row r="4161" spans="15:24" x14ac:dyDescent="0.55000000000000004">
      <c r="O4161" s="1"/>
      <c r="V4161" s="1"/>
      <c r="X4161" s="1"/>
    </row>
    <row r="4162" spans="15:24" x14ac:dyDescent="0.55000000000000004">
      <c r="O4162" s="1"/>
      <c r="V4162" s="1"/>
      <c r="X4162" s="1"/>
    </row>
    <row r="4163" spans="15:24" x14ac:dyDescent="0.55000000000000004">
      <c r="O4163" s="1"/>
      <c r="V4163" s="1"/>
      <c r="X4163" s="1"/>
    </row>
    <row r="4164" spans="15:24" x14ac:dyDescent="0.55000000000000004">
      <c r="O4164" s="1"/>
      <c r="V4164" s="1"/>
      <c r="X4164" s="1"/>
    </row>
    <row r="4165" spans="15:24" x14ac:dyDescent="0.55000000000000004">
      <c r="O4165" s="1"/>
      <c r="V4165" s="1"/>
      <c r="X4165" s="1"/>
    </row>
    <row r="4166" spans="15:24" x14ac:dyDescent="0.55000000000000004">
      <c r="O4166" s="1"/>
      <c r="V4166" s="1"/>
      <c r="X4166" s="1"/>
    </row>
    <row r="4167" spans="15:24" x14ac:dyDescent="0.55000000000000004">
      <c r="O4167" s="1"/>
      <c r="V4167" s="1"/>
      <c r="X4167" s="1"/>
    </row>
    <row r="4168" spans="15:24" x14ac:dyDescent="0.55000000000000004">
      <c r="O4168" s="1"/>
      <c r="V4168" s="1"/>
      <c r="X4168" s="1"/>
    </row>
    <row r="4169" spans="15:24" x14ac:dyDescent="0.55000000000000004">
      <c r="O4169" s="1"/>
      <c r="V4169" s="1"/>
      <c r="X4169" s="1"/>
    </row>
    <row r="4170" spans="15:24" x14ac:dyDescent="0.55000000000000004">
      <c r="O4170" s="1"/>
      <c r="V4170" s="1"/>
      <c r="X4170" s="1"/>
    </row>
    <row r="4171" spans="15:24" x14ac:dyDescent="0.55000000000000004">
      <c r="O4171" s="1"/>
      <c r="V4171" s="1"/>
      <c r="X4171" s="1"/>
    </row>
    <row r="4172" spans="15:24" x14ac:dyDescent="0.55000000000000004">
      <c r="O4172" s="1"/>
      <c r="V4172" s="1"/>
      <c r="X4172" s="1"/>
    </row>
    <row r="4173" spans="15:24" x14ac:dyDescent="0.55000000000000004">
      <c r="O4173" s="1"/>
      <c r="V4173" s="1"/>
      <c r="X4173" s="1"/>
    </row>
    <row r="4174" spans="15:24" x14ac:dyDescent="0.55000000000000004">
      <c r="O4174" s="1"/>
      <c r="V4174" s="1"/>
      <c r="X4174" s="1"/>
    </row>
    <row r="4175" spans="15:24" x14ac:dyDescent="0.55000000000000004">
      <c r="O4175" s="1"/>
      <c r="V4175" s="1"/>
      <c r="X4175" s="1"/>
    </row>
    <row r="4176" spans="15:24" x14ac:dyDescent="0.55000000000000004">
      <c r="O4176" s="1"/>
      <c r="V4176" s="1"/>
      <c r="X4176" s="1"/>
    </row>
    <row r="4177" spans="15:24" x14ac:dyDescent="0.55000000000000004">
      <c r="O4177" s="1"/>
      <c r="V4177" s="1"/>
      <c r="X4177" s="1"/>
    </row>
    <row r="4178" spans="15:24" x14ac:dyDescent="0.55000000000000004">
      <c r="O4178" s="1"/>
      <c r="V4178" s="1"/>
      <c r="X4178" s="1"/>
    </row>
    <row r="4179" spans="15:24" x14ac:dyDescent="0.55000000000000004">
      <c r="O4179" s="1"/>
      <c r="V4179" s="1"/>
      <c r="X4179" s="1"/>
    </row>
    <row r="4180" spans="15:24" x14ac:dyDescent="0.55000000000000004">
      <c r="O4180" s="1"/>
      <c r="V4180" s="1"/>
      <c r="X4180" s="1"/>
    </row>
    <row r="4181" spans="15:24" x14ac:dyDescent="0.55000000000000004">
      <c r="O4181" s="1"/>
      <c r="V4181" s="1"/>
      <c r="X4181" s="1"/>
    </row>
    <row r="4182" spans="15:24" x14ac:dyDescent="0.55000000000000004">
      <c r="O4182" s="1"/>
      <c r="V4182" s="1"/>
      <c r="X4182" s="1"/>
    </row>
    <row r="4183" spans="15:24" x14ac:dyDescent="0.55000000000000004">
      <c r="O4183" s="1"/>
      <c r="V4183" s="1"/>
      <c r="X4183" s="1"/>
    </row>
    <row r="4184" spans="15:24" x14ac:dyDescent="0.55000000000000004">
      <c r="O4184" s="1"/>
      <c r="V4184" s="1"/>
      <c r="X4184" s="1"/>
    </row>
    <row r="4185" spans="15:24" x14ac:dyDescent="0.55000000000000004">
      <c r="O4185" s="1"/>
      <c r="V4185" s="1"/>
      <c r="X4185" s="1"/>
    </row>
    <row r="4186" spans="15:24" x14ac:dyDescent="0.55000000000000004">
      <c r="O4186" s="1"/>
      <c r="V4186" s="1"/>
      <c r="X4186" s="1"/>
    </row>
    <row r="4187" spans="15:24" x14ac:dyDescent="0.55000000000000004">
      <c r="O4187" s="1"/>
      <c r="V4187" s="1"/>
      <c r="X4187" s="1"/>
    </row>
    <row r="4188" spans="15:24" x14ac:dyDescent="0.55000000000000004">
      <c r="O4188" s="1"/>
      <c r="V4188" s="1"/>
      <c r="X4188" s="1"/>
    </row>
    <row r="4189" spans="15:24" x14ac:dyDescent="0.55000000000000004">
      <c r="O4189" s="1"/>
      <c r="V4189" s="1"/>
      <c r="X4189" s="1"/>
    </row>
    <row r="4190" spans="15:24" x14ac:dyDescent="0.55000000000000004">
      <c r="O4190" s="1"/>
      <c r="V4190" s="1"/>
      <c r="X4190" s="1"/>
    </row>
    <row r="4191" spans="15:24" x14ac:dyDescent="0.55000000000000004">
      <c r="O4191" s="1"/>
      <c r="V4191" s="1"/>
      <c r="X4191" s="1"/>
    </row>
    <row r="4192" spans="15:24" x14ac:dyDescent="0.55000000000000004">
      <c r="O4192" s="1"/>
      <c r="V4192" s="1"/>
      <c r="X4192" s="1"/>
    </row>
    <row r="4193" spans="15:24" x14ac:dyDescent="0.55000000000000004">
      <c r="O4193" s="1"/>
      <c r="V4193" s="1"/>
      <c r="X4193" s="1"/>
    </row>
    <row r="4194" spans="15:24" x14ac:dyDescent="0.55000000000000004">
      <c r="O4194" s="1"/>
      <c r="V4194" s="1"/>
      <c r="X4194" s="1"/>
    </row>
    <row r="4195" spans="15:24" x14ac:dyDescent="0.55000000000000004">
      <c r="O4195" s="1"/>
      <c r="V4195" s="1"/>
      <c r="X4195" s="1"/>
    </row>
    <row r="4196" spans="15:24" x14ac:dyDescent="0.55000000000000004">
      <c r="O4196" s="1"/>
      <c r="V4196" s="1"/>
      <c r="X4196" s="1"/>
    </row>
    <row r="4197" spans="15:24" x14ac:dyDescent="0.55000000000000004">
      <c r="O4197" s="1"/>
      <c r="V4197" s="1"/>
      <c r="X4197" s="1"/>
    </row>
    <row r="4198" spans="15:24" x14ac:dyDescent="0.55000000000000004">
      <c r="O4198" s="1"/>
      <c r="V4198" s="1"/>
      <c r="X4198" s="1"/>
    </row>
    <row r="4199" spans="15:24" x14ac:dyDescent="0.55000000000000004">
      <c r="O4199" s="1"/>
      <c r="V4199" s="1"/>
      <c r="X4199" s="1"/>
    </row>
    <row r="4200" spans="15:24" x14ac:dyDescent="0.55000000000000004">
      <c r="O4200" s="1"/>
      <c r="V4200" s="1"/>
      <c r="X4200" s="1"/>
    </row>
    <row r="4201" spans="15:24" x14ac:dyDescent="0.55000000000000004">
      <c r="O4201" s="1"/>
      <c r="V4201" s="1"/>
      <c r="X4201" s="1"/>
    </row>
    <row r="4202" spans="15:24" x14ac:dyDescent="0.55000000000000004">
      <c r="O4202" s="1"/>
      <c r="V4202" s="1"/>
      <c r="X4202" s="1"/>
    </row>
    <row r="4203" spans="15:24" x14ac:dyDescent="0.55000000000000004">
      <c r="O4203" s="1"/>
      <c r="V4203" s="1"/>
      <c r="X4203" s="1"/>
    </row>
    <row r="4204" spans="15:24" x14ac:dyDescent="0.55000000000000004">
      <c r="O4204" s="1"/>
      <c r="V4204" s="1"/>
      <c r="X4204" s="1"/>
    </row>
    <row r="4205" spans="15:24" x14ac:dyDescent="0.55000000000000004">
      <c r="O4205" s="1"/>
      <c r="V4205" s="1"/>
      <c r="X4205" s="1"/>
    </row>
    <row r="4206" spans="15:24" x14ac:dyDescent="0.55000000000000004">
      <c r="O4206" s="1"/>
      <c r="V4206" s="1"/>
      <c r="X4206" s="1"/>
    </row>
    <row r="4207" spans="15:24" x14ac:dyDescent="0.55000000000000004">
      <c r="O4207" s="1"/>
      <c r="V4207" s="1"/>
      <c r="X4207" s="1"/>
    </row>
    <row r="4208" spans="15:24" x14ac:dyDescent="0.55000000000000004">
      <c r="O4208" s="1"/>
      <c r="V4208" s="1"/>
      <c r="X4208" s="1"/>
    </row>
    <row r="4209" spans="15:24" x14ac:dyDescent="0.55000000000000004">
      <c r="O4209" s="1"/>
      <c r="V4209" s="1"/>
      <c r="X4209" s="1"/>
    </row>
    <row r="4210" spans="15:24" x14ac:dyDescent="0.55000000000000004">
      <c r="O4210" s="1"/>
      <c r="V4210" s="1"/>
      <c r="X4210" s="1"/>
    </row>
    <row r="4211" spans="15:24" x14ac:dyDescent="0.55000000000000004">
      <c r="O4211" s="1"/>
      <c r="V4211" s="1"/>
      <c r="X4211" s="1"/>
    </row>
    <row r="4212" spans="15:24" x14ac:dyDescent="0.55000000000000004">
      <c r="O4212" s="1"/>
      <c r="V4212" s="1"/>
      <c r="X4212" s="1"/>
    </row>
    <row r="4213" spans="15:24" x14ac:dyDescent="0.55000000000000004">
      <c r="O4213" s="1"/>
      <c r="V4213" s="1"/>
      <c r="X4213" s="1"/>
    </row>
    <row r="4214" spans="15:24" x14ac:dyDescent="0.55000000000000004">
      <c r="O4214" s="1"/>
      <c r="V4214" s="1"/>
      <c r="X4214" s="1"/>
    </row>
    <row r="4215" spans="15:24" x14ac:dyDescent="0.55000000000000004">
      <c r="O4215" s="1"/>
      <c r="V4215" s="1"/>
      <c r="X4215" s="1"/>
    </row>
    <row r="4216" spans="15:24" x14ac:dyDescent="0.55000000000000004">
      <c r="O4216" s="1"/>
      <c r="V4216" s="1"/>
      <c r="X4216" s="1"/>
    </row>
    <row r="4217" spans="15:24" x14ac:dyDescent="0.55000000000000004">
      <c r="O4217" s="1"/>
      <c r="V4217" s="1"/>
      <c r="X4217" s="1"/>
    </row>
    <row r="4218" spans="15:24" x14ac:dyDescent="0.55000000000000004">
      <c r="O4218" s="1"/>
      <c r="V4218" s="1"/>
      <c r="X4218" s="1"/>
    </row>
    <row r="4219" spans="15:24" x14ac:dyDescent="0.55000000000000004">
      <c r="O4219" s="1"/>
      <c r="V4219" s="1"/>
      <c r="X4219" s="1"/>
    </row>
    <row r="4220" spans="15:24" x14ac:dyDescent="0.55000000000000004">
      <c r="O4220" s="1"/>
      <c r="V4220" s="1"/>
      <c r="X4220" s="1"/>
    </row>
    <row r="4221" spans="15:24" x14ac:dyDescent="0.55000000000000004">
      <c r="O4221" s="1"/>
      <c r="V4221" s="1"/>
      <c r="X4221" s="1"/>
    </row>
    <row r="4222" spans="15:24" x14ac:dyDescent="0.55000000000000004">
      <c r="O4222" s="1"/>
      <c r="V4222" s="1"/>
      <c r="X4222" s="1"/>
    </row>
    <row r="4223" spans="15:24" x14ac:dyDescent="0.55000000000000004">
      <c r="O4223" s="1"/>
      <c r="V4223" s="1"/>
      <c r="X4223" s="1"/>
    </row>
    <row r="4224" spans="15:24" x14ac:dyDescent="0.55000000000000004">
      <c r="O4224" s="1"/>
      <c r="V4224" s="1"/>
      <c r="X4224" s="1"/>
    </row>
    <row r="4225" spans="15:24" x14ac:dyDescent="0.55000000000000004">
      <c r="O4225" s="1"/>
      <c r="V4225" s="1"/>
      <c r="X4225" s="1"/>
    </row>
    <row r="4226" spans="15:24" x14ac:dyDescent="0.55000000000000004">
      <c r="O4226" s="1"/>
      <c r="V4226" s="1"/>
      <c r="X4226" s="1"/>
    </row>
    <row r="4227" spans="15:24" x14ac:dyDescent="0.55000000000000004">
      <c r="O4227" s="1"/>
      <c r="V4227" s="1"/>
      <c r="X4227" s="1"/>
    </row>
    <row r="4228" spans="15:24" x14ac:dyDescent="0.55000000000000004">
      <c r="O4228" s="1"/>
      <c r="V4228" s="1"/>
      <c r="X4228" s="1"/>
    </row>
    <row r="4229" spans="15:24" x14ac:dyDescent="0.55000000000000004">
      <c r="O4229" s="1"/>
      <c r="V4229" s="1"/>
      <c r="X4229" s="1"/>
    </row>
    <row r="4230" spans="15:24" x14ac:dyDescent="0.55000000000000004">
      <c r="O4230" s="1"/>
      <c r="V4230" s="1"/>
      <c r="X4230" s="1"/>
    </row>
    <row r="4231" spans="15:24" x14ac:dyDescent="0.55000000000000004">
      <c r="O4231" s="1"/>
      <c r="V4231" s="1"/>
      <c r="X4231" s="1"/>
    </row>
    <row r="4232" spans="15:24" x14ac:dyDescent="0.55000000000000004">
      <c r="O4232" s="1"/>
      <c r="V4232" s="1"/>
      <c r="X4232" s="1"/>
    </row>
    <row r="4233" spans="15:24" x14ac:dyDescent="0.55000000000000004">
      <c r="O4233" s="1"/>
      <c r="V4233" s="1"/>
      <c r="X4233" s="1"/>
    </row>
    <row r="4234" spans="15:24" x14ac:dyDescent="0.55000000000000004">
      <c r="O4234" s="1"/>
      <c r="V4234" s="1"/>
      <c r="X4234" s="1"/>
    </row>
    <row r="4235" spans="15:24" x14ac:dyDescent="0.55000000000000004">
      <c r="O4235" s="1"/>
      <c r="V4235" s="1"/>
      <c r="X4235" s="1"/>
    </row>
    <row r="4236" spans="15:24" x14ac:dyDescent="0.55000000000000004">
      <c r="O4236" s="1"/>
      <c r="V4236" s="1"/>
      <c r="X4236" s="1"/>
    </row>
    <row r="4237" spans="15:24" x14ac:dyDescent="0.55000000000000004">
      <c r="O4237" s="1"/>
      <c r="V4237" s="1"/>
      <c r="X4237" s="1"/>
    </row>
    <row r="4238" spans="15:24" x14ac:dyDescent="0.55000000000000004">
      <c r="O4238" s="1"/>
      <c r="V4238" s="1"/>
      <c r="X4238" s="1"/>
    </row>
    <row r="4239" spans="15:24" x14ac:dyDescent="0.55000000000000004">
      <c r="O4239" s="1"/>
      <c r="V4239" s="1"/>
      <c r="X4239" s="1"/>
    </row>
    <row r="4240" spans="15:24" x14ac:dyDescent="0.55000000000000004">
      <c r="O4240" s="1"/>
      <c r="V4240" s="1"/>
      <c r="X4240" s="1"/>
    </row>
    <row r="4241" spans="15:24" x14ac:dyDescent="0.55000000000000004">
      <c r="O4241" s="1"/>
      <c r="V4241" s="1"/>
      <c r="X4241" s="1"/>
    </row>
    <row r="4242" spans="15:24" x14ac:dyDescent="0.55000000000000004">
      <c r="O4242" s="1"/>
      <c r="V4242" s="1"/>
      <c r="X4242" s="1"/>
    </row>
    <row r="4243" spans="15:24" x14ac:dyDescent="0.55000000000000004">
      <c r="O4243" s="1"/>
      <c r="V4243" s="1"/>
      <c r="X4243" s="1"/>
    </row>
    <row r="4244" spans="15:24" x14ac:dyDescent="0.55000000000000004">
      <c r="O4244" s="1"/>
      <c r="V4244" s="1"/>
      <c r="X4244" s="1"/>
    </row>
    <row r="4245" spans="15:24" x14ac:dyDescent="0.55000000000000004">
      <c r="O4245" s="1"/>
      <c r="V4245" s="1"/>
      <c r="X4245" s="1"/>
    </row>
    <row r="4246" spans="15:24" x14ac:dyDescent="0.55000000000000004">
      <c r="O4246" s="1"/>
      <c r="V4246" s="1"/>
      <c r="X4246" s="1"/>
    </row>
    <row r="4247" spans="15:24" x14ac:dyDescent="0.55000000000000004">
      <c r="O4247" s="1"/>
      <c r="V4247" s="1"/>
      <c r="X4247" s="1"/>
    </row>
    <row r="4248" spans="15:24" x14ac:dyDescent="0.55000000000000004">
      <c r="O4248" s="1"/>
      <c r="V4248" s="1"/>
      <c r="X4248" s="1"/>
    </row>
    <row r="4249" spans="15:24" x14ac:dyDescent="0.55000000000000004">
      <c r="O4249" s="1"/>
      <c r="V4249" s="1"/>
      <c r="X4249" s="1"/>
    </row>
    <row r="4250" spans="15:24" x14ac:dyDescent="0.55000000000000004">
      <c r="O4250" s="1"/>
      <c r="V4250" s="1"/>
      <c r="X4250" s="1"/>
    </row>
    <row r="4251" spans="15:24" x14ac:dyDescent="0.55000000000000004">
      <c r="O4251" s="1"/>
      <c r="V4251" s="1"/>
      <c r="X4251" s="1"/>
    </row>
    <row r="4252" spans="15:24" x14ac:dyDescent="0.55000000000000004">
      <c r="O4252" s="1"/>
      <c r="V4252" s="1"/>
      <c r="X4252" s="1"/>
    </row>
    <row r="4253" spans="15:24" x14ac:dyDescent="0.55000000000000004">
      <c r="O4253" s="1"/>
      <c r="V4253" s="1"/>
      <c r="X4253" s="1"/>
    </row>
    <row r="4254" spans="15:24" x14ac:dyDescent="0.55000000000000004">
      <c r="O4254" s="1"/>
      <c r="V4254" s="1"/>
      <c r="X4254" s="1"/>
    </row>
    <row r="4255" spans="15:24" x14ac:dyDescent="0.55000000000000004">
      <c r="O4255" s="1"/>
      <c r="V4255" s="1"/>
      <c r="X4255" s="1"/>
    </row>
    <row r="4256" spans="15:24" x14ac:dyDescent="0.55000000000000004">
      <c r="O4256" s="1"/>
      <c r="V4256" s="1"/>
      <c r="X4256" s="1"/>
    </row>
    <row r="4257" spans="15:24" x14ac:dyDescent="0.55000000000000004">
      <c r="O4257" s="1"/>
      <c r="V4257" s="1"/>
      <c r="X4257" s="1"/>
    </row>
    <row r="4258" spans="15:24" x14ac:dyDescent="0.55000000000000004">
      <c r="O4258" s="1"/>
      <c r="V4258" s="1"/>
      <c r="X4258" s="1"/>
    </row>
    <row r="4259" spans="15:24" x14ac:dyDescent="0.55000000000000004">
      <c r="O4259" s="1"/>
      <c r="V4259" s="1"/>
      <c r="X4259" s="1"/>
    </row>
    <row r="4260" spans="15:24" x14ac:dyDescent="0.55000000000000004">
      <c r="O4260" s="1"/>
      <c r="V4260" s="1"/>
      <c r="X4260" s="1"/>
    </row>
    <row r="4261" spans="15:24" x14ac:dyDescent="0.55000000000000004">
      <c r="O4261" s="1"/>
      <c r="V4261" s="1"/>
      <c r="X4261" s="1"/>
    </row>
    <row r="4262" spans="15:24" x14ac:dyDescent="0.55000000000000004">
      <c r="O4262" s="1"/>
      <c r="V4262" s="1"/>
      <c r="X4262" s="1"/>
    </row>
    <row r="4263" spans="15:24" x14ac:dyDescent="0.55000000000000004">
      <c r="O4263" s="1"/>
      <c r="V4263" s="1"/>
      <c r="X4263" s="1"/>
    </row>
    <row r="4264" spans="15:24" x14ac:dyDescent="0.55000000000000004">
      <c r="O4264" s="1"/>
      <c r="V4264" s="1"/>
      <c r="X4264" s="1"/>
    </row>
    <row r="4265" spans="15:24" x14ac:dyDescent="0.55000000000000004">
      <c r="O4265" s="1"/>
      <c r="V4265" s="1"/>
      <c r="X4265" s="1"/>
    </row>
    <row r="4266" spans="15:24" x14ac:dyDescent="0.55000000000000004">
      <c r="O4266" s="1"/>
      <c r="V4266" s="1"/>
      <c r="X4266" s="1"/>
    </row>
    <row r="4267" spans="15:24" x14ac:dyDescent="0.55000000000000004">
      <c r="O4267" s="1"/>
      <c r="V4267" s="1"/>
      <c r="X4267" s="1"/>
    </row>
    <row r="4268" spans="15:24" x14ac:dyDescent="0.55000000000000004">
      <c r="O4268" s="1"/>
      <c r="V4268" s="1"/>
      <c r="X4268" s="1"/>
    </row>
    <row r="4269" spans="15:24" x14ac:dyDescent="0.55000000000000004">
      <c r="O4269" s="1"/>
      <c r="V4269" s="1"/>
      <c r="X4269" s="1"/>
    </row>
    <row r="4270" spans="15:24" x14ac:dyDescent="0.55000000000000004">
      <c r="O4270" s="1"/>
      <c r="V4270" s="1"/>
      <c r="X4270" s="1"/>
    </row>
    <row r="4271" spans="15:24" x14ac:dyDescent="0.55000000000000004">
      <c r="O4271" s="1"/>
      <c r="V4271" s="1"/>
      <c r="X4271" s="1"/>
    </row>
    <row r="4272" spans="15:24" x14ac:dyDescent="0.55000000000000004">
      <c r="O4272" s="1"/>
      <c r="V4272" s="1"/>
      <c r="X4272" s="1"/>
    </row>
    <row r="4273" spans="15:24" x14ac:dyDescent="0.55000000000000004">
      <c r="O4273" s="1"/>
      <c r="V4273" s="1"/>
      <c r="X4273" s="1"/>
    </row>
    <row r="4274" spans="15:24" x14ac:dyDescent="0.55000000000000004">
      <c r="O4274" s="1"/>
      <c r="V4274" s="1"/>
      <c r="X4274" s="1"/>
    </row>
    <row r="4275" spans="15:24" x14ac:dyDescent="0.55000000000000004">
      <c r="O4275" s="1"/>
      <c r="V4275" s="1"/>
      <c r="X4275" s="1"/>
    </row>
    <row r="4276" spans="15:24" x14ac:dyDescent="0.55000000000000004">
      <c r="O4276" s="1"/>
      <c r="V4276" s="1"/>
      <c r="X4276" s="1"/>
    </row>
    <row r="4277" spans="15:24" x14ac:dyDescent="0.55000000000000004">
      <c r="O4277" s="1"/>
      <c r="V4277" s="1"/>
      <c r="X4277" s="1"/>
    </row>
    <row r="4278" spans="15:24" x14ac:dyDescent="0.55000000000000004">
      <c r="O4278" s="1"/>
      <c r="V4278" s="1"/>
      <c r="X4278" s="1"/>
    </row>
    <row r="4279" spans="15:24" x14ac:dyDescent="0.55000000000000004">
      <c r="O4279" s="1"/>
      <c r="V4279" s="1"/>
      <c r="X4279" s="1"/>
    </row>
    <row r="4280" spans="15:24" x14ac:dyDescent="0.55000000000000004">
      <c r="O4280" s="1"/>
      <c r="V4280" s="1"/>
      <c r="X4280" s="1"/>
    </row>
    <row r="4281" spans="15:24" x14ac:dyDescent="0.55000000000000004">
      <c r="O4281" s="1"/>
      <c r="V4281" s="1"/>
      <c r="X4281" s="1"/>
    </row>
    <row r="4282" spans="15:24" x14ac:dyDescent="0.55000000000000004">
      <c r="O4282" s="1"/>
      <c r="V4282" s="1"/>
      <c r="X4282" s="1"/>
    </row>
    <row r="4283" spans="15:24" x14ac:dyDescent="0.55000000000000004">
      <c r="O4283" s="1"/>
      <c r="V4283" s="1"/>
      <c r="X4283" s="1"/>
    </row>
    <row r="4284" spans="15:24" x14ac:dyDescent="0.55000000000000004">
      <c r="O4284" s="1"/>
      <c r="V4284" s="1"/>
      <c r="X4284" s="1"/>
    </row>
    <row r="4285" spans="15:24" x14ac:dyDescent="0.55000000000000004">
      <c r="O4285" s="1"/>
      <c r="V4285" s="1"/>
      <c r="X4285" s="1"/>
    </row>
    <row r="4286" spans="15:24" x14ac:dyDescent="0.55000000000000004">
      <c r="O4286" s="1"/>
      <c r="V4286" s="1"/>
      <c r="X4286" s="1"/>
    </row>
    <row r="4287" spans="15:24" x14ac:dyDescent="0.55000000000000004">
      <c r="O4287" s="1"/>
      <c r="V4287" s="1"/>
      <c r="X4287" s="1"/>
    </row>
    <row r="4288" spans="15:24" x14ac:dyDescent="0.55000000000000004">
      <c r="O4288" s="1"/>
      <c r="V4288" s="1"/>
      <c r="X4288" s="1"/>
    </row>
    <row r="4289" spans="15:24" x14ac:dyDescent="0.55000000000000004">
      <c r="O4289" s="1"/>
      <c r="V4289" s="1"/>
      <c r="X4289" s="1"/>
    </row>
    <row r="4290" spans="15:24" x14ac:dyDescent="0.55000000000000004">
      <c r="O4290" s="1"/>
      <c r="V4290" s="1"/>
      <c r="X4290" s="1"/>
    </row>
    <row r="4291" spans="15:24" x14ac:dyDescent="0.55000000000000004">
      <c r="O4291" s="1"/>
      <c r="V4291" s="1"/>
      <c r="X4291" s="1"/>
    </row>
    <row r="4292" spans="15:24" x14ac:dyDescent="0.55000000000000004">
      <c r="O4292" s="1"/>
      <c r="V4292" s="1"/>
      <c r="X4292" s="1"/>
    </row>
    <row r="4293" spans="15:24" x14ac:dyDescent="0.55000000000000004">
      <c r="O4293" s="1"/>
      <c r="V4293" s="1"/>
      <c r="X4293" s="1"/>
    </row>
    <row r="4294" spans="15:24" x14ac:dyDescent="0.55000000000000004">
      <c r="O4294" s="1"/>
      <c r="V4294" s="1"/>
      <c r="X4294" s="1"/>
    </row>
    <row r="4295" spans="15:24" x14ac:dyDescent="0.55000000000000004">
      <c r="O4295" s="1"/>
      <c r="V4295" s="1"/>
      <c r="X4295" s="1"/>
    </row>
    <row r="4296" spans="15:24" x14ac:dyDescent="0.55000000000000004">
      <c r="O4296" s="1"/>
      <c r="V4296" s="1"/>
      <c r="X4296" s="1"/>
    </row>
    <row r="4297" spans="15:24" x14ac:dyDescent="0.55000000000000004">
      <c r="O4297" s="1"/>
      <c r="V4297" s="1"/>
      <c r="X4297" s="1"/>
    </row>
    <row r="4298" spans="15:24" x14ac:dyDescent="0.55000000000000004">
      <c r="O4298" s="1"/>
      <c r="V4298" s="1"/>
      <c r="X4298" s="1"/>
    </row>
    <row r="4299" spans="15:24" x14ac:dyDescent="0.55000000000000004">
      <c r="O4299" s="1"/>
      <c r="V4299" s="1"/>
      <c r="X4299" s="1"/>
    </row>
    <row r="4300" spans="15:24" x14ac:dyDescent="0.55000000000000004">
      <c r="O4300" s="1"/>
      <c r="V4300" s="1"/>
      <c r="X4300" s="1"/>
    </row>
    <row r="4301" spans="15:24" x14ac:dyDescent="0.55000000000000004">
      <c r="O4301" s="1"/>
      <c r="V4301" s="1"/>
      <c r="X4301" s="1"/>
    </row>
    <row r="4302" spans="15:24" x14ac:dyDescent="0.55000000000000004">
      <c r="O4302" s="1"/>
      <c r="V4302" s="1"/>
      <c r="X4302" s="1"/>
    </row>
    <row r="4303" spans="15:24" x14ac:dyDescent="0.55000000000000004">
      <c r="O4303" s="1"/>
      <c r="V4303" s="1"/>
      <c r="X4303" s="1"/>
    </row>
    <row r="4304" spans="15:24" x14ac:dyDescent="0.55000000000000004">
      <c r="O4304" s="1"/>
      <c r="V4304" s="1"/>
      <c r="X4304" s="1"/>
    </row>
    <row r="4305" spans="15:24" x14ac:dyDescent="0.55000000000000004">
      <c r="O4305" s="1"/>
      <c r="V4305" s="1"/>
      <c r="X4305" s="1"/>
    </row>
    <row r="4306" spans="15:24" x14ac:dyDescent="0.55000000000000004">
      <c r="O4306" s="1"/>
      <c r="V4306" s="1"/>
      <c r="X4306" s="1"/>
    </row>
    <row r="4307" spans="15:24" x14ac:dyDescent="0.55000000000000004">
      <c r="O4307" s="1"/>
      <c r="V4307" s="1"/>
      <c r="X4307" s="1"/>
    </row>
    <row r="4308" spans="15:24" x14ac:dyDescent="0.55000000000000004">
      <c r="O4308" s="1"/>
      <c r="V4308" s="1"/>
      <c r="X4308" s="1"/>
    </row>
    <row r="4309" spans="15:24" x14ac:dyDescent="0.55000000000000004">
      <c r="O4309" s="1"/>
      <c r="V4309" s="1"/>
      <c r="X4309" s="1"/>
    </row>
    <row r="4310" spans="15:24" x14ac:dyDescent="0.55000000000000004">
      <c r="O4310" s="1"/>
      <c r="V4310" s="1"/>
      <c r="X4310" s="1"/>
    </row>
    <row r="4311" spans="15:24" x14ac:dyDescent="0.55000000000000004">
      <c r="O4311" s="1"/>
      <c r="V4311" s="1"/>
      <c r="X4311" s="1"/>
    </row>
    <row r="4312" spans="15:24" x14ac:dyDescent="0.55000000000000004">
      <c r="O4312" s="1"/>
      <c r="V4312" s="1"/>
      <c r="X4312" s="1"/>
    </row>
    <row r="4313" spans="15:24" x14ac:dyDescent="0.55000000000000004">
      <c r="O4313" s="1"/>
      <c r="V4313" s="1"/>
      <c r="X4313" s="1"/>
    </row>
    <row r="4314" spans="15:24" x14ac:dyDescent="0.55000000000000004">
      <c r="O4314" s="1"/>
      <c r="V4314" s="1"/>
      <c r="X4314" s="1"/>
    </row>
    <row r="4315" spans="15:24" x14ac:dyDescent="0.55000000000000004">
      <c r="O4315" s="1"/>
      <c r="V4315" s="1"/>
      <c r="X4315" s="1"/>
    </row>
    <row r="4316" spans="15:24" x14ac:dyDescent="0.55000000000000004">
      <c r="O4316" s="1"/>
      <c r="V4316" s="1"/>
      <c r="X4316" s="1"/>
    </row>
    <row r="4317" spans="15:24" x14ac:dyDescent="0.55000000000000004">
      <c r="O4317" s="1"/>
      <c r="V4317" s="1"/>
      <c r="X4317" s="1"/>
    </row>
    <row r="4318" spans="15:24" x14ac:dyDescent="0.55000000000000004">
      <c r="O4318" s="1"/>
      <c r="V4318" s="1"/>
      <c r="X4318" s="1"/>
    </row>
    <row r="4319" spans="15:24" x14ac:dyDescent="0.55000000000000004">
      <c r="O4319" s="1"/>
      <c r="V4319" s="1"/>
      <c r="X4319" s="1"/>
    </row>
    <row r="4320" spans="15:24" x14ac:dyDescent="0.55000000000000004">
      <c r="O4320" s="1"/>
      <c r="V4320" s="1"/>
      <c r="X4320" s="1"/>
    </row>
    <row r="4321" spans="15:24" x14ac:dyDescent="0.55000000000000004">
      <c r="O4321" s="1"/>
      <c r="V4321" s="1"/>
      <c r="X4321" s="1"/>
    </row>
    <row r="4322" spans="15:24" x14ac:dyDescent="0.55000000000000004">
      <c r="O4322" s="1"/>
      <c r="V4322" s="1"/>
      <c r="X4322" s="1"/>
    </row>
    <row r="4323" spans="15:24" x14ac:dyDescent="0.55000000000000004">
      <c r="O4323" s="1"/>
      <c r="V4323" s="1"/>
      <c r="X4323" s="1"/>
    </row>
    <row r="4324" spans="15:24" x14ac:dyDescent="0.55000000000000004">
      <c r="O4324" s="1"/>
      <c r="V4324" s="1"/>
      <c r="X4324" s="1"/>
    </row>
    <row r="4325" spans="15:24" x14ac:dyDescent="0.55000000000000004">
      <c r="O4325" s="1"/>
      <c r="V4325" s="1"/>
      <c r="X4325" s="1"/>
    </row>
    <row r="4326" spans="15:24" x14ac:dyDescent="0.55000000000000004">
      <c r="O4326" s="1"/>
      <c r="V4326" s="1"/>
      <c r="X4326" s="1"/>
    </row>
    <row r="4327" spans="15:24" x14ac:dyDescent="0.55000000000000004">
      <c r="O4327" s="1"/>
      <c r="V4327" s="1"/>
      <c r="X4327" s="1"/>
    </row>
    <row r="4328" spans="15:24" x14ac:dyDescent="0.55000000000000004">
      <c r="O4328" s="1"/>
      <c r="V4328" s="1"/>
      <c r="X4328" s="1"/>
    </row>
    <row r="4329" spans="15:24" x14ac:dyDescent="0.55000000000000004">
      <c r="O4329" s="1"/>
      <c r="V4329" s="1"/>
      <c r="X4329" s="1"/>
    </row>
    <row r="4330" spans="15:24" x14ac:dyDescent="0.55000000000000004">
      <c r="O4330" s="1"/>
      <c r="V4330" s="1"/>
      <c r="X4330" s="1"/>
    </row>
    <row r="4331" spans="15:24" x14ac:dyDescent="0.55000000000000004">
      <c r="O4331" s="1"/>
      <c r="V4331" s="1"/>
      <c r="X4331" s="1"/>
    </row>
    <row r="4332" spans="15:24" x14ac:dyDescent="0.55000000000000004">
      <c r="O4332" s="1"/>
      <c r="V4332" s="1"/>
      <c r="X4332" s="1"/>
    </row>
    <row r="4333" spans="15:24" x14ac:dyDescent="0.55000000000000004">
      <c r="O4333" s="1"/>
      <c r="V4333" s="1"/>
      <c r="X4333" s="1"/>
    </row>
    <row r="4334" spans="15:24" x14ac:dyDescent="0.55000000000000004">
      <c r="O4334" s="1"/>
      <c r="V4334" s="1"/>
      <c r="X4334" s="1"/>
    </row>
    <row r="4335" spans="15:24" x14ac:dyDescent="0.55000000000000004">
      <c r="O4335" s="1"/>
      <c r="V4335" s="1"/>
      <c r="X4335" s="1"/>
    </row>
    <row r="4336" spans="15:24" x14ac:dyDescent="0.55000000000000004">
      <c r="O4336" s="1"/>
      <c r="V4336" s="1"/>
      <c r="X4336" s="1"/>
    </row>
    <row r="4337" spans="15:24" x14ac:dyDescent="0.55000000000000004">
      <c r="O4337" s="1"/>
      <c r="V4337" s="1"/>
      <c r="X4337" s="1"/>
    </row>
    <row r="4338" spans="15:24" x14ac:dyDescent="0.55000000000000004">
      <c r="O4338" s="1"/>
      <c r="V4338" s="1"/>
      <c r="X4338" s="1"/>
    </row>
    <row r="4339" spans="15:24" x14ac:dyDescent="0.55000000000000004">
      <c r="O4339" s="1"/>
      <c r="V4339" s="1"/>
      <c r="X4339" s="1"/>
    </row>
    <row r="4340" spans="15:24" x14ac:dyDescent="0.55000000000000004">
      <c r="O4340" s="1"/>
      <c r="V4340" s="1"/>
      <c r="X4340" s="1"/>
    </row>
    <row r="4341" spans="15:24" x14ac:dyDescent="0.55000000000000004">
      <c r="O4341" s="1"/>
      <c r="V4341" s="1"/>
      <c r="X4341" s="1"/>
    </row>
    <row r="4342" spans="15:24" x14ac:dyDescent="0.55000000000000004">
      <c r="O4342" s="1"/>
      <c r="V4342" s="1"/>
      <c r="X4342" s="1"/>
    </row>
    <row r="4343" spans="15:24" x14ac:dyDescent="0.55000000000000004">
      <c r="O4343" s="1"/>
      <c r="V4343" s="1"/>
      <c r="X4343" s="1"/>
    </row>
    <row r="4344" spans="15:24" x14ac:dyDescent="0.55000000000000004">
      <c r="O4344" s="1"/>
      <c r="V4344" s="1"/>
      <c r="X4344" s="1"/>
    </row>
    <row r="4345" spans="15:24" x14ac:dyDescent="0.55000000000000004">
      <c r="O4345" s="1"/>
      <c r="V4345" s="1"/>
      <c r="X4345" s="1"/>
    </row>
    <row r="4346" spans="15:24" x14ac:dyDescent="0.55000000000000004">
      <c r="O4346" s="1"/>
      <c r="V4346" s="1"/>
      <c r="X4346" s="1"/>
    </row>
    <row r="4347" spans="15:24" x14ac:dyDescent="0.55000000000000004">
      <c r="O4347" s="1"/>
      <c r="V4347" s="1"/>
      <c r="X4347" s="1"/>
    </row>
    <row r="4348" spans="15:24" x14ac:dyDescent="0.55000000000000004">
      <c r="O4348" s="1"/>
      <c r="V4348" s="1"/>
      <c r="X4348" s="1"/>
    </row>
    <row r="4349" spans="15:24" x14ac:dyDescent="0.55000000000000004">
      <c r="O4349" s="1"/>
      <c r="V4349" s="1"/>
      <c r="X4349" s="1"/>
    </row>
    <row r="4350" spans="15:24" x14ac:dyDescent="0.55000000000000004">
      <c r="O4350" s="1"/>
      <c r="V4350" s="1"/>
      <c r="X4350" s="1"/>
    </row>
    <row r="4351" spans="15:24" x14ac:dyDescent="0.55000000000000004">
      <c r="O4351" s="1"/>
      <c r="V4351" s="1"/>
      <c r="X4351" s="1"/>
    </row>
    <row r="4352" spans="15:24" x14ac:dyDescent="0.55000000000000004">
      <c r="O4352" s="1"/>
      <c r="V4352" s="1"/>
      <c r="X4352" s="1"/>
    </row>
    <row r="4353" spans="15:24" x14ac:dyDescent="0.55000000000000004">
      <c r="O4353" s="1"/>
      <c r="V4353" s="1"/>
      <c r="X4353" s="1"/>
    </row>
    <row r="4354" spans="15:24" x14ac:dyDescent="0.55000000000000004">
      <c r="O4354" s="1"/>
      <c r="V4354" s="1"/>
      <c r="X4354" s="1"/>
    </row>
    <row r="4355" spans="15:24" x14ac:dyDescent="0.55000000000000004">
      <c r="O4355" s="1"/>
      <c r="V4355" s="1"/>
      <c r="X4355" s="1"/>
    </row>
    <row r="4356" spans="15:24" x14ac:dyDescent="0.55000000000000004">
      <c r="O4356" s="1"/>
      <c r="V4356" s="1"/>
      <c r="X4356" s="1"/>
    </row>
    <row r="4357" spans="15:24" x14ac:dyDescent="0.55000000000000004">
      <c r="O4357" s="1"/>
      <c r="V4357" s="1"/>
      <c r="X4357" s="1"/>
    </row>
    <row r="4358" spans="15:24" x14ac:dyDescent="0.55000000000000004">
      <c r="O4358" s="1"/>
      <c r="V4358" s="1"/>
      <c r="X4358" s="1"/>
    </row>
    <row r="4359" spans="15:24" x14ac:dyDescent="0.55000000000000004">
      <c r="O4359" s="1"/>
      <c r="V4359" s="1"/>
      <c r="X4359" s="1"/>
    </row>
    <row r="4360" spans="15:24" x14ac:dyDescent="0.55000000000000004">
      <c r="O4360" s="1"/>
      <c r="V4360" s="1"/>
      <c r="X4360" s="1"/>
    </row>
    <row r="4361" spans="15:24" x14ac:dyDescent="0.55000000000000004">
      <c r="O4361" s="1"/>
      <c r="V4361" s="1"/>
      <c r="X4361" s="1"/>
    </row>
    <row r="4362" spans="15:24" x14ac:dyDescent="0.55000000000000004">
      <c r="O4362" s="1"/>
      <c r="V4362" s="1"/>
      <c r="X4362" s="1"/>
    </row>
    <row r="4363" spans="15:24" x14ac:dyDescent="0.55000000000000004">
      <c r="O4363" s="1"/>
      <c r="V4363" s="1"/>
      <c r="X4363" s="1"/>
    </row>
    <row r="4364" spans="15:24" x14ac:dyDescent="0.55000000000000004">
      <c r="O4364" s="1"/>
      <c r="V4364" s="1"/>
      <c r="X4364" s="1"/>
    </row>
    <row r="4365" spans="15:24" x14ac:dyDescent="0.55000000000000004">
      <c r="O4365" s="1"/>
      <c r="V4365" s="1"/>
      <c r="X4365" s="1"/>
    </row>
    <row r="4366" spans="15:24" x14ac:dyDescent="0.55000000000000004">
      <c r="O4366" s="1"/>
      <c r="V4366" s="1"/>
      <c r="X4366" s="1"/>
    </row>
    <row r="4367" spans="15:24" x14ac:dyDescent="0.55000000000000004">
      <c r="O4367" s="1"/>
      <c r="V4367" s="1"/>
      <c r="X4367" s="1"/>
    </row>
    <row r="4368" spans="15:24" x14ac:dyDescent="0.55000000000000004">
      <c r="O4368" s="1"/>
      <c r="V4368" s="1"/>
      <c r="X4368" s="1"/>
    </row>
    <row r="4369" spans="15:24" x14ac:dyDescent="0.55000000000000004">
      <c r="O4369" s="1"/>
      <c r="V4369" s="1"/>
      <c r="X4369" s="1"/>
    </row>
    <row r="4370" spans="15:24" x14ac:dyDescent="0.55000000000000004">
      <c r="O4370" s="1"/>
      <c r="V4370" s="1"/>
      <c r="X4370" s="1"/>
    </row>
    <row r="4371" spans="15:24" x14ac:dyDescent="0.55000000000000004">
      <c r="O4371" s="1"/>
      <c r="V4371" s="1"/>
      <c r="X4371" s="1"/>
    </row>
    <row r="4372" spans="15:24" x14ac:dyDescent="0.55000000000000004">
      <c r="O4372" s="1"/>
      <c r="V4372" s="1"/>
      <c r="X4372" s="1"/>
    </row>
    <row r="4373" spans="15:24" x14ac:dyDescent="0.55000000000000004">
      <c r="O4373" s="1"/>
      <c r="V4373" s="1"/>
      <c r="X4373" s="1"/>
    </row>
    <row r="4374" spans="15:24" x14ac:dyDescent="0.55000000000000004">
      <c r="O4374" s="1"/>
      <c r="V4374" s="1"/>
      <c r="X4374" s="1"/>
    </row>
    <row r="4375" spans="15:24" x14ac:dyDescent="0.55000000000000004">
      <c r="O4375" s="1"/>
      <c r="V4375" s="1"/>
      <c r="X4375" s="1"/>
    </row>
    <row r="4376" spans="15:24" x14ac:dyDescent="0.55000000000000004">
      <c r="O4376" s="1"/>
      <c r="V4376" s="1"/>
      <c r="X4376" s="1"/>
    </row>
    <row r="4377" spans="15:24" x14ac:dyDescent="0.55000000000000004">
      <c r="O4377" s="1"/>
      <c r="V4377" s="1"/>
      <c r="X4377" s="1"/>
    </row>
    <row r="4378" spans="15:24" x14ac:dyDescent="0.55000000000000004">
      <c r="O4378" s="1"/>
      <c r="V4378" s="1"/>
      <c r="X4378" s="1"/>
    </row>
    <row r="4379" spans="15:24" x14ac:dyDescent="0.55000000000000004">
      <c r="O4379" s="1"/>
      <c r="V4379" s="1"/>
      <c r="X4379" s="1"/>
    </row>
    <row r="4380" spans="15:24" x14ac:dyDescent="0.55000000000000004">
      <c r="O4380" s="1"/>
      <c r="V4380" s="1"/>
      <c r="X4380" s="1"/>
    </row>
    <row r="4381" spans="15:24" x14ac:dyDescent="0.55000000000000004">
      <c r="O4381" s="1"/>
      <c r="V4381" s="1"/>
      <c r="X4381" s="1"/>
    </row>
    <row r="4382" spans="15:24" x14ac:dyDescent="0.55000000000000004">
      <c r="O4382" s="1"/>
      <c r="V4382" s="1"/>
      <c r="X4382" s="1"/>
    </row>
    <row r="4383" spans="15:24" x14ac:dyDescent="0.55000000000000004">
      <c r="O4383" s="1"/>
      <c r="V4383" s="1"/>
      <c r="X4383" s="1"/>
    </row>
    <row r="4384" spans="15:24" x14ac:dyDescent="0.55000000000000004">
      <c r="O4384" s="1"/>
      <c r="V4384" s="1"/>
      <c r="X4384" s="1"/>
    </row>
    <row r="4385" spans="15:24" x14ac:dyDescent="0.55000000000000004">
      <c r="O4385" s="1"/>
      <c r="V4385" s="1"/>
      <c r="X4385" s="1"/>
    </row>
    <row r="4386" spans="15:24" x14ac:dyDescent="0.55000000000000004">
      <c r="O4386" s="1"/>
      <c r="V4386" s="1"/>
      <c r="X4386" s="1"/>
    </row>
    <row r="4387" spans="15:24" x14ac:dyDescent="0.55000000000000004">
      <c r="O4387" s="1"/>
      <c r="V4387" s="1"/>
      <c r="X4387" s="1"/>
    </row>
    <row r="4388" spans="15:24" x14ac:dyDescent="0.55000000000000004">
      <c r="O4388" s="1"/>
      <c r="V4388" s="1"/>
      <c r="X4388" s="1"/>
    </row>
    <row r="4389" spans="15:24" x14ac:dyDescent="0.55000000000000004">
      <c r="O4389" s="1"/>
      <c r="V4389" s="1"/>
      <c r="X4389" s="1"/>
    </row>
    <row r="4390" spans="15:24" x14ac:dyDescent="0.55000000000000004">
      <c r="O4390" s="1"/>
      <c r="V4390" s="1"/>
      <c r="X4390" s="1"/>
    </row>
    <row r="4391" spans="15:24" x14ac:dyDescent="0.55000000000000004">
      <c r="O4391" s="1"/>
      <c r="V4391" s="1"/>
      <c r="X4391" s="1"/>
    </row>
    <row r="4392" spans="15:24" x14ac:dyDescent="0.55000000000000004">
      <c r="O4392" s="1"/>
      <c r="V4392" s="1"/>
      <c r="X4392" s="1"/>
    </row>
    <row r="4393" spans="15:24" x14ac:dyDescent="0.55000000000000004">
      <c r="O4393" s="1"/>
      <c r="V4393" s="1"/>
      <c r="X4393" s="1"/>
    </row>
    <row r="4394" spans="15:24" x14ac:dyDescent="0.55000000000000004">
      <c r="O4394" s="1"/>
      <c r="V4394" s="1"/>
      <c r="X4394" s="1"/>
    </row>
    <row r="4395" spans="15:24" x14ac:dyDescent="0.55000000000000004">
      <c r="O4395" s="1"/>
      <c r="V4395" s="1"/>
      <c r="X4395" s="1"/>
    </row>
    <row r="4396" spans="15:24" x14ac:dyDescent="0.55000000000000004">
      <c r="O4396" s="1"/>
      <c r="V4396" s="1"/>
      <c r="X4396" s="1"/>
    </row>
    <row r="4397" spans="15:24" x14ac:dyDescent="0.55000000000000004">
      <c r="O4397" s="1"/>
      <c r="V4397" s="1"/>
      <c r="X4397" s="1"/>
    </row>
    <row r="4398" spans="15:24" x14ac:dyDescent="0.55000000000000004">
      <c r="O4398" s="1"/>
      <c r="V4398" s="1"/>
      <c r="X4398" s="1"/>
    </row>
    <row r="4399" spans="15:24" x14ac:dyDescent="0.55000000000000004">
      <c r="O4399" s="1"/>
      <c r="V4399" s="1"/>
      <c r="X4399" s="1"/>
    </row>
    <row r="4400" spans="15:24" x14ac:dyDescent="0.55000000000000004">
      <c r="O4400" s="1"/>
      <c r="V4400" s="1"/>
      <c r="X4400" s="1"/>
    </row>
    <row r="4401" spans="15:24" x14ac:dyDescent="0.55000000000000004">
      <c r="O4401" s="1"/>
      <c r="V4401" s="1"/>
      <c r="X4401" s="1"/>
    </row>
    <row r="4402" spans="15:24" x14ac:dyDescent="0.55000000000000004">
      <c r="O4402" s="1"/>
      <c r="V4402" s="1"/>
      <c r="X4402" s="1"/>
    </row>
    <row r="4403" spans="15:24" x14ac:dyDescent="0.55000000000000004">
      <c r="O4403" s="1"/>
      <c r="V4403" s="1"/>
      <c r="X4403" s="1"/>
    </row>
    <row r="4404" spans="15:24" x14ac:dyDescent="0.55000000000000004">
      <c r="O4404" s="1"/>
      <c r="V4404" s="1"/>
      <c r="X4404" s="1"/>
    </row>
    <row r="4405" spans="15:24" x14ac:dyDescent="0.55000000000000004">
      <c r="O4405" s="1"/>
      <c r="V4405" s="1"/>
      <c r="X4405" s="1"/>
    </row>
    <row r="4406" spans="15:24" x14ac:dyDescent="0.55000000000000004">
      <c r="O4406" s="1"/>
      <c r="V4406" s="1"/>
      <c r="X4406" s="1"/>
    </row>
    <row r="4407" spans="15:24" x14ac:dyDescent="0.55000000000000004">
      <c r="O4407" s="1"/>
      <c r="V4407" s="1"/>
      <c r="X4407" s="1"/>
    </row>
    <row r="4408" spans="15:24" x14ac:dyDescent="0.55000000000000004">
      <c r="O4408" s="1"/>
      <c r="V4408" s="1"/>
      <c r="X4408" s="1"/>
    </row>
    <row r="4409" spans="15:24" x14ac:dyDescent="0.55000000000000004">
      <c r="O4409" s="1"/>
      <c r="V4409" s="1"/>
      <c r="X4409" s="1"/>
    </row>
    <row r="4410" spans="15:24" x14ac:dyDescent="0.55000000000000004">
      <c r="O4410" s="1"/>
      <c r="V4410" s="1"/>
      <c r="X4410" s="1"/>
    </row>
    <row r="4411" spans="15:24" x14ac:dyDescent="0.55000000000000004">
      <c r="O4411" s="1"/>
      <c r="V4411" s="1"/>
      <c r="X4411" s="1"/>
    </row>
    <row r="4412" spans="15:24" x14ac:dyDescent="0.55000000000000004">
      <c r="O4412" s="1"/>
      <c r="V4412" s="1"/>
      <c r="X4412" s="1"/>
    </row>
    <row r="4413" spans="15:24" x14ac:dyDescent="0.55000000000000004">
      <c r="O4413" s="1"/>
      <c r="V4413" s="1"/>
      <c r="X4413" s="1"/>
    </row>
    <row r="4414" spans="15:24" x14ac:dyDescent="0.55000000000000004">
      <c r="O4414" s="1"/>
      <c r="V4414" s="1"/>
      <c r="X4414" s="1"/>
    </row>
    <row r="4415" spans="15:24" x14ac:dyDescent="0.55000000000000004">
      <c r="O4415" s="1"/>
      <c r="V4415" s="1"/>
      <c r="X4415" s="1"/>
    </row>
    <row r="4416" spans="15:24" x14ac:dyDescent="0.55000000000000004">
      <c r="O4416" s="1"/>
      <c r="V4416" s="1"/>
      <c r="X4416" s="1"/>
    </row>
    <row r="4417" spans="15:24" x14ac:dyDescent="0.55000000000000004">
      <c r="O4417" s="1"/>
      <c r="V4417" s="1"/>
      <c r="X4417" s="1"/>
    </row>
    <row r="4418" spans="15:24" x14ac:dyDescent="0.55000000000000004">
      <c r="O4418" s="1"/>
      <c r="V4418" s="1"/>
      <c r="X4418" s="1"/>
    </row>
    <row r="4419" spans="15:24" x14ac:dyDescent="0.55000000000000004">
      <c r="O4419" s="1"/>
      <c r="V4419" s="1"/>
      <c r="X4419" s="1"/>
    </row>
    <row r="4420" spans="15:24" x14ac:dyDescent="0.55000000000000004">
      <c r="O4420" s="1"/>
      <c r="V4420" s="1"/>
      <c r="X4420" s="1"/>
    </row>
    <row r="4421" spans="15:24" x14ac:dyDescent="0.55000000000000004">
      <c r="O4421" s="1"/>
      <c r="V4421" s="1"/>
      <c r="X4421" s="1"/>
    </row>
    <row r="4422" spans="15:24" x14ac:dyDescent="0.55000000000000004">
      <c r="O4422" s="1"/>
      <c r="V4422" s="1"/>
      <c r="X4422" s="1"/>
    </row>
    <row r="4423" spans="15:24" x14ac:dyDescent="0.55000000000000004">
      <c r="O4423" s="1"/>
      <c r="V4423" s="1"/>
      <c r="X4423" s="1"/>
    </row>
    <row r="4424" spans="15:24" x14ac:dyDescent="0.55000000000000004">
      <c r="O4424" s="1"/>
      <c r="V4424" s="1"/>
      <c r="X4424" s="1"/>
    </row>
    <row r="4425" spans="15:24" x14ac:dyDescent="0.55000000000000004">
      <c r="O4425" s="1"/>
      <c r="V4425" s="1"/>
      <c r="X4425" s="1"/>
    </row>
    <row r="4426" spans="15:24" x14ac:dyDescent="0.55000000000000004">
      <c r="O4426" s="1"/>
      <c r="V4426" s="1"/>
      <c r="X4426" s="1"/>
    </row>
    <row r="4427" spans="15:24" x14ac:dyDescent="0.55000000000000004">
      <c r="O4427" s="1"/>
      <c r="V4427" s="1"/>
      <c r="X4427" s="1"/>
    </row>
    <row r="4428" spans="15:24" x14ac:dyDescent="0.55000000000000004">
      <c r="O4428" s="1"/>
      <c r="V4428" s="1"/>
      <c r="X4428" s="1"/>
    </row>
    <row r="4429" spans="15:24" x14ac:dyDescent="0.55000000000000004">
      <c r="O4429" s="1"/>
      <c r="V4429" s="1"/>
      <c r="X4429" s="1"/>
    </row>
    <row r="4430" spans="15:24" x14ac:dyDescent="0.55000000000000004">
      <c r="O4430" s="1"/>
      <c r="V4430" s="1"/>
      <c r="X4430" s="1"/>
    </row>
    <row r="4431" spans="15:24" x14ac:dyDescent="0.55000000000000004">
      <c r="O4431" s="1"/>
      <c r="V4431" s="1"/>
      <c r="X4431" s="1"/>
    </row>
    <row r="4432" spans="15:24" x14ac:dyDescent="0.55000000000000004">
      <c r="O4432" s="1"/>
      <c r="V4432" s="1"/>
      <c r="X4432" s="1"/>
    </row>
    <row r="4433" spans="15:24" x14ac:dyDescent="0.55000000000000004">
      <c r="O4433" s="1"/>
      <c r="V4433" s="1"/>
      <c r="X4433" s="1"/>
    </row>
    <row r="4434" spans="15:24" x14ac:dyDescent="0.55000000000000004">
      <c r="O4434" s="1"/>
      <c r="V4434" s="1"/>
      <c r="X4434" s="1"/>
    </row>
    <row r="4435" spans="15:24" x14ac:dyDescent="0.55000000000000004">
      <c r="O4435" s="1"/>
      <c r="V4435" s="1"/>
      <c r="X4435" s="1"/>
    </row>
    <row r="4436" spans="15:24" x14ac:dyDescent="0.55000000000000004">
      <c r="O4436" s="1"/>
      <c r="V4436" s="1"/>
      <c r="X4436" s="1"/>
    </row>
    <row r="4437" spans="15:24" x14ac:dyDescent="0.55000000000000004">
      <c r="O4437" s="1"/>
      <c r="V4437" s="1"/>
      <c r="X4437" s="1"/>
    </row>
    <row r="4438" spans="15:24" x14ac:dyDescent="0.55000000000000004">
      <c r="O4438" s="1"/>
      <c r="V4438" s="1"/>
      <c r="X4438" s="1"/>
    </row>
    <row r="4439" spans="15:24" x14ac:dyDescent="0.55000000000000004">
      <c r="O4439" s="1"/>
      <c r="V4439" s="1"/>
      <c r="X4439" s="1"/>
    </row>
    <row r="4440" spans="15:24" x14ac:dyDescent="0.55000000000000004">
      <c r="O4440" s="1"/>
      <c r="V4440" s="1"/>
      <c r="X4440" s="1"/>
    </row>
    <row r="4441" spans="15:24" x14ac:dyDescent="0.55000000000000004">
      <c r="O4441" s="1"/>
      <c r="V4441" s="1"/>
      <c r="X4441" s="1"/>
    </row>
    <row r="4442" spans="15:24" x14ac:dyDescent="0.55000000000000004">
      <c r="O4442" s="1"/>
      <c r="V4442" s="1"/>
      <c r="X4442" s="1"/>
    </row>
    <row r="4443" spans="15:24" x14ac:dyDescent="0.55000000000000004">
      <c r="O4443" s="1"/>
      <c r="V4443" s="1"/>
      <c r="X4443" s="1"/>
    </row>
    <row r="4444" spans="15:24" x14ac:dyDescent="0.55000000000000004">
      <c r="O4444" s="1"/>
      <c r="V4444" s="1"/>
      <c r="X4444" s="1"/>
    </row>
    <row r="4445" spans="15:24" x14ac:dyDescent="0.55000000000000004">
      <c r="O4445" s="1"/>
      <c r="V4445" s="1"/>
      <c r="X4445" s="1"/>
    </row>
    <row r="4446" spans="15:24" x14ac:dyDescent="0.55000000000000004">
      <c r="O4446" s="1"/>
      <c r="V4446" s="1"/>
      <c r="X4446" s="1"/>
    </row>
    <row r="4447" spans="15:24" x14ac:dyDescent="0.55000000000000004">
      <c r="O4447" s="1"/>
      <c r="V4447" s="1"/>
      <c r="X4447" s="1"/>
    </row>
    <row r="4448" spans="15:24" x14ac:dyDescent="0.55000000000000004">
      <c r="O4448" s="1"/>
      <c r="V4448" s="1"/>
      <c r="X4448" s="1"/>
    </row>
    <row r="4449" spans="15:24" x14ac:dyDescent="0.55000000000000004">
      <c r="O4449" s="1"/>
      <c r="V4449" s="1"/>
      <c r="X4449" s="1"/>
    </row>
    <row r="4450" spans="15:24" x14ac:dyDescent="0.55000000000000004">
      <c r="O4450" s="1"/>
      <c r="V4450" s="1"/>
      <c r="X4450" s="1"/>
    </row>
    <row r="4451" spans="15:24" x14ac:dyDescent="0.55000000000000004">
      <c r="O4451" s="1"/>
      <c r="V4451" s="1"/>
      <c r="X4451" s="1"/>
    </row>
    <row r="4452" spans="15:24" x14ac:dyDescent="0.55000000000000004">
      <c r="O4452" s="1"/>
      <c r="V4452" s="1"/>
      <c r="X4452" s="1"/>
    </row>
    <row r="4453" spans="15:24" x14ac:dyDescent="0.55000000000000004">
      <c r="O4453" s="1"/>
      <c r="V4453" s="1"/>
      <c r="X4453" s="1"/>
    </row>
    <row r="4454" spans="15:24" x14ac:dyDescent="0.55000000000000004">
      <c r="O4454" s="1"/>
      <c r="V4454" s="1"/>
      <c r="X4454" s="1"/>
    </row>
    <row r="4455" spans="15:24" x14ac:dyDescent="0.55000000000000004">
      <c r="O4455" s="1"/>
      <c r="V4455" s="1"/>
      <c r="X4455" s="1"/>
    </row>
    <row r="4456" spans="15:24" x14ac:dyDescent="0.55000000000000004">
      <c r="O4456" s="1"/>
      <c r="V4456" s="1"/>
      <c r="X4456" s="1"/>
    </row>
    <row r="4457" spans="15:24" x14ac:dyDescent="0.55000000000000004">
      <c r="O4457" s="1"/>
      <c r="V4457" s="1"/>
      <c r="X4457" s="1"/>
    </row>
    <row r="4458" spans="15:24" x14ac:dyDescent="0.55000000000000004">
      <c r="O4458" s="1"/>
      <c r="V4458" s="1"/>
      <c r="X4458" s="1"/>
    </row>
    <row r="4459" spans="15:24" x14ac:dyDescent="0.55000000000000004">
      <c r="O4459" s="1"/>
      <c r="V4459" s="1"/>
      <c r="X4459" s="1"/>
    </row>
    <row r="4460" spans="15:24" x14ac:dyDescent="0.55000000000000004">
      <c r="O4460" s="1"/>
      <c r="V4460" s="1"/>
      <c r="X4460" s="1"/>
    </row>
    <row r="4461" spans="15:24" x14ac:dyDescent="0.55000000000000004">
      <c r="O4461" s="1"/>
      <c r="V4461" s="1"/>
      <c r="X4461" s="1"/>
    </row>
    <row r="4462" spans="15:24" x14ac:dyDescent="0.55000000000000004">
      <c r="O4462" s="1"/>
      <c r="V4462" s="1"/>
      <c r="X4462" s="1"/>
    </row>
    <row r="4463" spans="15:24" x14ac:dyDescent="0.55000000000000004">
      <c r="O4463" s="1"/>
      <c r="V4463" s="1"/>
      <c r="X4463" s="1"/>
    </row>
    <row r="4464" spans="15:24" x14ac:dyDescent="0.55000000000000004">
      <c r="O4464" s="1"/>
      <c r="V4464" s="1"/>
      <c r="X4464" s="1"/>
    </row>
    <row r="4465" spans="15:24" x14ac:dyDescent="0.55000000000000004">
      <c r="O4465" s="1"/>
      <c r="V4465" s="1"/>
      <c r="X4465" s="1"/>
    </row>
    <row r="4466" spans="15:24" x14ac:dyDescent="0.55000000000000004">
      <c r="O4466" s="1"/>
      <c r="V4466" s="1"/>
      <c r="X4466" s="1"/>
    </row>
    <row r="4467" spans="15:24" x14ac:dyDescent="0.55000000000000004">
      <c r="O4467" s="1"/>
      <c r="V4467" s="1"/>
      <c r="X4467" s="1"/>
    </row>
    <row r="4468" spans="15:24" x14ac:dyDescent="0.55000000000000004">
      <c r="O4468" s="1"/>
      <c r="V4468" s="1"/>
      <c r="X4468" s="1"/>
    </row>
    <row r="4469" spans="15:24" x14ac:dyDescent="0.55000000000000004">
      <c r="O4469" s="1"/>
      <c r="V4469" s="1"/>
      <c r="X4469" s="1"/>
    </row>
    <row r="4470" spans="15:24" x14ac:dyDescent="0.55000000000000004">
      <c r="O4470" s="1"/>
      <c r="V4470" s="1"/>
      <c r="X4470" s="1"/>
    </row>
    <row r="4471" spans="15:24" x14ac:dyDescent="0.55000000000000004">
      <c r="O4471" s="1"/>
      <c r="V4471" s="1"/>
      <c r="X4471" s="1"/>
    </row>
    <row r="4472" spans="15:24" x14ac:dyDescent="0.55000000000000004">
      <c r="O4472" s="1"/>
      <c r="V4472" s="1"/>
      <c r="X4472" s="1"/>
    </row>
    <row r="4473" spans="15:24" x14ac:dyDescent="0.55000000000000004">
      <c r="O4473" s="1"/>
      <c r="V4473" s="1"/>
      <c r="X4473" s="1"/>
    </row>
    <row r="4474" spans="15:24" x14ac:dyDescent="0.55000000000000004">
      <c r="O4474" s="1"/>
      <c r="V4474" s="1"/>
      <c r="X4474" s="1"/>
    </row>
    <row r="4475" spans="15:24" x14ac:dyDescent="0.55000000000000004">
      <c r="O4475" s="1"/>
      <c r="V4475" s="1"/>
      <c r="X4475" s="1"/>
    </row>
    <row r="4476" spans="15:24" x14ac:dyDescent="0.55000000000000004">
      <c r="O4476" s="1"/>
      <c r="V4476" s="1"/>
      <c r="X4476" s="1"/>
    </row>
    <row r="4477" spans="15:24" x14ac:dyDescent="0.55000000000000004">
      <c r="O4477" s="1"/>
      <c r="V4477" s="1"/>
      <c r="X4477" s="1"/>
    </row>
    <row r="4478" spans="15:24" x14ac:dyDescent="0.55000000000000004">
      <c r="O4478" s="1"/>
      <c r="V4478" s="1"/>
      <c r="X4478" s="1"/>
    </row>
    <row r="4479" spans="15:24" x14ac:dyDescent="0.55000000000000004">
      <c r="O4479" s="1"/>
      <c r="V4479" s="1"/>
      <c r="X4479" s="1"/>
    </row>
    <row r="4480" spans="15:24" x14ac:dyDescent="0.55000000000000004">
      <c r="O4480" s="1"/>
      <c r="V4480" s="1"/>
      <c r="X4480" s="1"/>
    </row>
    <row r="4481" spans="15:24" x14ac:dyDescent="0.55000000000000004">
      <c r="O4481" s="1"/>
      <c r="V4481" s="1"/>
      <c r="X4481" s="1"/>
    </row>
    <row r="4482" spans="15:24" x14ac:dyDescent="0.55000000000000004">
      <c r="O4482" s="1"/>
      <c r="V4482" s="1"/>
      <c r="X4482" s="1"/>
    </row>
    <row r="4483" spans="15:24" x14ac:dyDescent="0.55000000000000004">
      <c r="O4483" s="1"/>
      <c r="V4483" s="1"/>
      <c r="X4483" s="1"/>
    </row>
    <row r="4484" spans="15:24" x14ac:dyDescent="0.55000000000000004">
      <c r="O4484" s="1"/>
      <c r="V4484" s="1"/>
      <c r="X4484" s="1"/>
    </row>
    <row r="4485" spans="15:24" x14ac:dyDescent="0.55000000000000004">
      <c r="O4485" s="1"/>
      <c r="V4485" s="1"/>
      <c r="X4485" s="1"/>
    </row>
    <row r="4486" spans="15:24" x14ac:dyDescent="0.55000000000000004">
      <c r="O4486" s="1"/>
      <c r="V4486" s="1"/>
      <c r="X4486" s="1"/>
    </row>
    <row r="4487" spans="15:24" x14ac:dyDescent="0.55000000000000004">
      <c r="O4487" s="1"/>
      <c r="V4487" s="1"/>
      <c r="X4487" s="1"/>
    </row>
    <row r="4488" spans="15:24" x14ac:dyDescent="0.55000000000000004">
      <c r="O4488" s="1"/>
      <c r="V4488" s="1"/>
      <c r="X4488" s="1"/>
    </row>
    <row r="4489" spans="15:24" x14ac:dyDescent="0.55000000000000004">
      <c r="O4489" s="1"/>
      <c r="V4489" s="1"/>
      <c r="X4489" s="1"/>
    </row>
    <row r="4490" spans="15:24" x14ac:dyDescent="0.55000000000000004">
      <c r="O4490" s="1"/>
      <c r="V4490" s="1"/>
      <c r="X4490" s="1"/>
    </row>
    <row r="4491" spans="15:24" x14ac:dyDescent="0.55000000000000004">
      <c r="O4491" s="1"/>
      <c r="V4491" s="1"/>
      <c r="X4491" s="1"/>
    </row>
    <row r="4492" spans="15:24" x14ac:dyDescent="0.55000000000000004">
      <c r="O4492" s="1"/>
      <c r="V4492" s="1"/>
      <c r="X4492" s="1"/>
    </row>
    <row r="4493" spans="15:24" x14ac:dyDescent="0.55000000000000004">
      <c r="O4493" s="1"/>
      <c r="V4493" s="1"/>
      <c r="X4493" s="1"/>
    </row>
    <row r="4494" spans="15:24" x14ac:dyDescent="0.55000000000000004">
      <c r="O4494" s="1"/>
      <c r="V4494" s="1"/>
      <c r="X4494" s="1"/>
    </row>
    <row r="4495" spans="15:24" x14ac:dyDescent="0.55000000000000004">
      <c r="O4495" s="1"/>
      <c r="V4495" s="1"/>
      <c r="X4495" s="1"/>
    </row>
    <row r="4496" spans="15:24" x14ac:dyDescent="0.55000000000000004">
      <c r="O4496" s="1"/>
      <c r="V4496" s="1"/>
      <c r="X4496" s="1"/>
    </row>
    <row r="4497" spans="15:24" x14ac:dyDescent="0.55000000000000004">
      <c r="O4497" s="1"/>
      <c r="V4497" s="1"/>
      <c r="X4497" s="1"/>
    </row>
    <row r="4498" spans="15:24" x14ac:dyDescent="0.55000000000000004">
      <c r="O4498" s="1"/>
      <c r="V4498" s="1"/>
      <c r="X4498" s="1"/>
    </row>
    <row r="4499" spans="15:24" x14ac:dyDescent="0.55000000000000004">
      <c r="O4499" s="1"/>
      <c r="V4499" s="1"/>
      <c r="X4499" s="1"/>
    </row>
    <row r="4500" spans="15:24" x14ac:dyDescent="0.55000000000000004">
      <c r="O4500" s="1"/>
      <c r="V4500" s="1"/>
      <c r="X4500" s="1"/>
    </row>
    <row r="4501" spans="15:24" x14ac:dyDescent="0.55000000000000004">
      <c r="O4501" s="1"/>
      <c r="V4501" s="1"/>
      <c r="X4501" s="1"/>
    </row>
    <row r="4502" spans="15:24" x14ac:dyDescent="0.55000000000000004">
      <c r="O4502" s="1"/>
      <c r="V4502" s="1"/>
      <c r="X4502" s="1"/>
    </row>
    <row r="4503" spans="15:24" x14ac:dyDescent="0.55000000000000004">
      <c r="O4503" s="1"/>
      <c r="V4503" s="1"/>
      <c r="X4503" s="1"/>
    </row>
    <row r="4504" spans="15:24" x14ac:dyDescent="0.55000000000000004">
      <c r="O4504" s="1"/>
      <c r="V4504" s="1"/>
      <c r="X4504" s="1"/>
    </row>
    <row r="4505" spans="15:24" x14ac:dyDescent="0.55000000000000004">
      <c r="O4505" s="1"/>
      <c r="V4505" s="1"/>
      <c r="X4505" s="1"/>
    </row>
    <row r="4506" spans="15:24" x14ac:dyDescent="0.55000000000000004">
      <c r="O4506" s="1"/>
      <c r="V4506" s="1"/>
      <c r="X4506" s="1"/>
    </row>
    <row r="4507" spans="15:24" x14ac:dyDescent="0.55000000000000004">
      <c r="O4507" s="1"/>
      <c r="V4507" s="1"/>
      <c r="X4507" s="1"/>
    </row>
    <row r="4508" spans="15:24" x14ac:dyDescent="0.55000000000000004">
      <c r="O4508" s="1"/>
      <c r="V4508" s="1"/>
      <c r="X4508" s="1"/>
    </row>
    <row r="4509" spans="15:24" x14ac:dyDescent="0.55000000000000004">
      <c r="O4509" s="1"/>
      <c r="V4509" s="1"/>
      <c r="X4509" s="1"/>
    </row>
    <row r="4510" spans="15:24" x14ac:dyDescent="0.55000000000000004">
      <c r="O4510" s="1"/>
      <c r="V4510" s="1"/>
      <c r="X4510" s="1"/>
    </row>
    <row r="4511" spans="15:24" x14ac:dyDescent="0.55000000000000004">
      <c r="O4511" s="1"/>
      <c r="V4511" s="1"/>
      <c r="X4511" s="1"/>
    </row>
    <row r="4512" spans="15:24" x14ac:dyDescent="0.55000000000000004">
      <c r="O4512" s="1"/>
      <c r="V4512" s="1"/>
      <c r="X4512" s="1"/>
    </row>
    <row r="4513" spans="15:24" x14ac:dyDescent="0.55000000000000004">
      <c r="O4513" s="1"/>
      <c r="V4513" s="1"/>
      <c r="X4513" s="1"/>
    </row>
    <row r="4514" spans="15:24" x14ac:dyDescent="0.55000000000000004">
      <c r="O4514" s="1"/>
      <c r="V4514" s="1"/>
      <c r="X4514" s="1"/>
    </row>
    <row r="4515" spans="15:24" x14ac:dyDescent="0.55000000000000004">
      <c r="O4515" s="1"/>
      <c r="V4515" s="1"/>
      <c r="X4515" s="1"/>
    </row>
    <row r="4516" spans="15:24" x14ac:dyDescent="0.55000000000000004">
      <c r="O4516" s="1"/>
      <c r="V4516" s="1"/>
      <c r="X4516" s="1"/>
    </row>
    <row r="4517" spans="15:24" x14ac:dyDescent="0.55000000000000004">
      <c r="O4517" s="1"/>
      <c r="V4517" s="1"/>
      <c r="X4517" s="1"/>
    </row>
    <row r="4518" spans="15:24" x14ac:dyDescent="0.55000000000000004">
      <c r="O4518" s="1"/>
      <c r="V4518" s="1"/>
      <c r="X4518" s="1"/>
    </row>
    <row r="4519" spans="15:24" x14ac:dyDescent="0.55000000000000004">
      <c r="O4519" s="1"/>
      <c r="V4519" s="1"/>
      <c r="X4519" s="1"/>
    </row>
    <row r="4520" spans="15:24" x14ac:dyDescent="0.55000000000000004">
      <c r="O4520" s="1"/>
      <c r="V4520" s="1"/>
      <c r="X4520" s="1"/>
    </row>
    <row r="4521" spans="15:24" x14ac:dyDescent="0.55000000000000004">
      <c r="O4521" s="1"/>
      <c r="V4521" s="1"/>
      <c r="X4521" s="1"/>
    </row>
    <row r="4522" spans="15:24" x14ac:dyDescent="0.55000000000000004">
      <c r="O4522" s="1"/>
      <c r="V4522" s="1"/>
      <c r="X4522" s="1"/>
    </row>
    <row r="4523" spans="15:24" x14ac:dyDescent="0.55000000000000004">
      <c r="O4523" s="1"/>
      <c r="V4523" s="1"/>
      <c r="X4523" s="1"/>
    </row>
    <row r="4524" spans="15:24" x14ac:dyDescent="0.55000000000000004">
      <c r="O4524" s="1"/>
      <c r="V4524" s="1"/>
      <c r="X4524" s="1"/>
    </row>
    <row r="4525" spans="15:24" x14ac:dyDescent="0.55000000000000004">
      <c r="O4525" s="1"/>
      <c r="V4525" s="1"/>
      <c r="X4525" s="1"/>
    </row>
    <row r="4526" spans="15:24" x14ac:dyDescent="0.55000000000000004">
      <c r="O4526" s="1"/>
      <c r="V4526" s="1"/>
      <c r="X4526" s="1"/>
    </row>
    <row r="4527" spans="15:24" x14ac:dyDescent="0.55000000000000004">
      <c r="O4527" s="1"/>
      <c r="V4527" s="1"/>
      <c r="X4527" s="1"/>
    </row>
    <row r="4528" spans="15:24" x14ac:dyDescent="0.55000000000000004">
      <c r="O4528" s="1"/>
      <c r="V4528" s="1"/>
      <c r="X4528" s="1"/>
    </row>
    <row r="4529" spans="15:24" x14ac:dyDescent="0.55000000000000004">
      <c r="O4529" s="1"/>
      <c r="V4529" s="1"/>
      <c r="X4529" s="1"/>
    </row>
    <row r="4530" spans="15:24" x14ac:dyDescent="0.55000000000000004">
      <c r="O4530" s="1"/>
      <c r="V4530" s="1"/>
      <c r="X4530" s="1"/>
    </row>
    <row r="4531" spans="15:24" x14ac:dyDescent="0.55000000000000004">
      <c r="O4531" s="1"/>
      <c r="V4531" s="1"/>
      <c r="X4531" s="1"/>
    </row>
    <row r="4532" spans="15:24" x14ac:dyDescent="0.55000000000000004">
      <c r="O4532" s="1"/>
      <c r="V4532" s="1"/>
      <c r="X4532" s="1"/>
    </row>
    <row r="4533" spans="15:24" x14ac:dyDescent="0.55000000000000004">
      <c r="O4533" s="1"/>
      <c r="V4533" s="1"/>
      <c r="X4533" s="1"/>
    </row>
    <row r="4534" spans="15:24" x14ac:dyDescent="0.55000000000000004">
      <c r="O4534" s="1"/>
      <c r="V4534" s="1"/>
      <c r="X4534" s="1"/>
    </row>
    <row r="4535" spans="15:24" x14ac:dyDescent="0.55000000000000004">
      <c r="O4535" s="1"/>
      <c r="V4535" s="1"/>
      <c r="X4535" s="1"/>
    </row>
    <row r="4536" spans="15:24" x14ac:dyDescent="0.55000000000000004">
      <c r="O4536" s="1"/>
      <c r="V4536" s="1"/>
      <c r="X4536" s="1"/>
    </row>
    <row r="4537" spans="15:24" x14ac:dyDescent="0.55000000000000004">
      <c r="O4537" s="1"/>
      <c r="V4537" s="1"/>
      <c r="X4537" s="1"/>
    </row>
    <row r="4538" spans="15:24" x14ac:dyDescent="0.55000000000000004">
      <c r="O4538" s="1"/>
      <c r="V4538" s="1"/>
      <c r="X4538" s="1"/>
    </row>
    <row r="4539" spans="15:24" x14ac:dyDescent="0.55000000000000004">
      <c r="O4539" s="1"/>
      <c r="V4539" s="1"/>
      <c r="X4539" s="1"/>
    </row>
    <row r="4540" spans="15:24" x14ac:dyDescent="0.55000000000000004">
      <c r="O4540" s="1"/>
      <c r="V4540" s="1"/>
      <c r="X4540" s="1"/>
    </row>
    <row r="4541" spans="15:24" x14ac:dyDescent="0.55000000000000004">
      <c r="O4541" s="1"/>
      <c r="V4541" s="1"/>
      <c r="X4541" s="1"/>
    </row>
    <row r="4542" spans="15:24" x14ac:dyDescent="0.55000000000000004">
      <c r="O4542" s="1"/>
      <c r="V4542" s="1"/>
      <c r="X4542" s="1"/>
    </row>
    <row r="4543" spans="15:24" x14ac:dyDescent="0.55000000000000004">
      <c r="O4543" s="1"/>
      <c r="V4543" s="1"/>
      <c r="X4543" s="1"/>
    </row>
    <row r="4544" spans="15:24" x14ac:dyDescent="0.55000000000000004">
      <c r="O4544" s="1"/>
      <c r="V4544" s="1"/>
      <c r="X4544" s="1"/>
    </row>
    <row r="4545" spans="15:24" x14ac:dyDescent="0.55000000000000004">
      <c r="O4545" s="1"/>
      <c r="V4545" s="1"/>
      <c r="X4545" s="1"/>
    </row>
    <row r="4546" spans="15:24" x14ac:dyDescent="0.55000000000000004">
      <c r="O4546" s="1"/>
      <c r="V4546" s="1"/>
      <c r="X4546" s="1"/>
    </row>
    <row r="4547" spans="15:24" x14ac:dyDescent="0.55000000000000004">
      <c r="O4547" s="1"/>
      <c r="V4547" s="1"/>
      <c r="X4547" s="1"/>
    </row>
    <row r="4548" spans="15:24" x14ac:dyDescent="0.55000000000000004">
      <c r="O4548" s="1"/>
      <c r="V4548" s="1"/>
      <c r="X4548" s="1"/>
    </row>
    <row r="4549" spans="15:24" x14ac:dyDescent="0.55000000000000004">
      <c r="O4549" s="1"/>
      <c r="V4549" s="1"/>
      <c r="X4549" s="1"/>
    </row>
    <row r="4550" spans="15:24" x14ac:dyDescent="0.55000000000000004">
      <c r="O4550" s="1"/>
      <c r="V4550" s="1"/>
      <c r="X4550" s="1"/>
    </row>
    <row r="4551" spans="15:24" x14ac:dyDescent="0.55000000000000004">
      <c r="O4551" s="1"/>
      <c r="V4551" s="1"/>
      <c r="X4551" s="1"/>
    </row>
    <row r="4552" spans="15:24" x14ac:dyDescent="0.55000000000000004">
      <c r="O4552" s="1"/>
      <c r="V4552" s="1"/>
      <c r="X4552" s="1"/>
    </row>
    <row r="4553" spans="15:24" x14ac:dyDescent="0.55000000000000004">
      <c r="O4553" s="1"/>
      <c r="V4553" s="1"/>
      <c r="X4553" s="1"/>
    </row>
    <row r="4554" spans="15:24" x14ac:dyDescent="0.55000000000000004">
      <c r="O4554" s="1"/>
      <c r="V4554" s="1"/>
      <c r="X4554" s="1"/>
    </row>
    <row r="4555" spans="15:24" x14ac:dyDescent="0.55000000000000004">
      <c r="O4555" s="1"/>
      <c r="V4555" s="1"/>
      <c r="X4555" s="1"/>
    </row>
    <row r="4556" spans="15:24" x14ac:dyDescent="0.55000000000000004">
      <c r="O4556" s="1"/>
      <c r="V4556" s="1"/>
      <c r="X4556" s="1"/>
    </row>
    <row r="4557" spans="15:24" x14ac:dyDescent="0.55000000000000004">
      <c r="O4557" s="1"/>
      <c r="V4557" s="1"/>
      <c r="X4557" s="1"/>
    </row>
    <row r="4558" spans="15:24" x14ac:dyDescent="0.55000000000000004">
      <c r="O4558" s="1"/>
      <c r="V4558" s="1"/>
      <c r="X4558" s="1"/>
    </row>
    <row r="4559" spans="15:24" x14ac:dyDescent="0.55000000000000004">
      <c r="O4559" s="1"/>
      <c r="V4559" s="1"/>
      <c r="X4559" s="1"/>
    </row>
    <row r="4560" spans="15:24" x14ac:dyDescent="0.55000000000000004">
      <c r="O4560" s="1"/>
      <c r="V4560" s="1"/>
      <c r="X4560" s="1"/>
    </row>
    <row r="4561" spans="15:24" x14ac:dyDescent="0.55000000000000004">
      <c r="O4561" s="1"/>
      <c r="V4561" s="1"/>
      <c r="X4561" s="1"/>
    </row>
    <row r="4562" spans="15:24" x14ac:dyDescent="0.55000000000000004">
      <c r="O4562" s="1"/>
      <c r="V4562" s="1"/>
      <c r="X4562" s="1"/>
    </row>
    <row r="4563" spans="15:24" x14ac:dyDescent="0.55000000000000004">
      <c r="O4563" s="1"/>
      <c r="V4563" s="1"/>
      <c r="X4563" s="1"/>
    </row>
    <row r="4564" spans="15:24" x14ac:dyDescent="0.55000000000000004">
      <c r="O4564" s="1"/>
      <c r="V4564" s="1"/>
      <c r="X4564" s="1"/>
    </row>
    <row r="4565" spans="15:24" x14ac:dyDescent="0.55000000000000004">
      <c r="O4565" s="1"/>
      <c r="V4565" s="1"/>
      <c r="X4565" s="1"/>
    </row>
    <row r="4566" spans="15:24" x14ac:dyDescent="0.55000000000000004">
      <c r="O4566" s="1"/>
      <c r="V4566" s="1"/>
      <c r="X4566" s="1"/>
    </row>
    <row r="4567" spans="15:24" x14ac:dyDescent="0.55000000000000004">
      <c r="O4567" s="1"/>
      <c r="V4567" s="1"/>
      <c r="X4567" s="1"/>
    </row>
    <row r="4568" spans="15:24" x14ac:dyDescent="0.55000000000000004">
      <c r="O4568" s="1"/>
      <c r="V4568" s="1"/>
      <c r="X4568" s="1"/>
    </row>
    <row r="4569" spans="15:24" x14ac:dyDescent="0.55000000000000004">
      <c r="O4569" s="1"/>
      <c r="V4569" s="1"/>
      <c r="X4569" s="1"/>
    </row>
    <row r="4570" spans="15:24" x14ac:dyDescent="0.55000000000000004">
      <c r="O4570" s="1"/>
      <c r="V4570" s="1"/>
      <c r="X4570" s="1"/>
    </row>
    <row r="4571" spans="15:24" x14ac:dyDescent="0.55000000000000004">
      <c r="O4571" s="1"/>
      <c r="V4571" s="1"/>
      <c r="X4571" s="1"/>
    </row>
    <row r="4572" spans="15:24" x14ac:dyDescent="0.55000000000000004">
      <c r="O4572" s="1"/>
      <c r="V4572" s="1"/>
      <c r="X4572" s="1"/>
    </row>
    <row r="4573" spans="15:24" x14ac:dyDescent="0.55000000000000004">
      <c r="O4573" s="1"/>
      <c r="V4573" s="1"/>
      <c r="X4573" s="1"/>
    </row>
    <row r="4574" spans="15:24" x14ac:dyDescent="0.55000000000000004">
      <c r="O4574" s="1"/>
      <c r="V4574" s="1"/>
      <c r="X4574" s="1"/>
    </row>
    <row r="4575" spans="15:24" x14ac:dyDescent="0.55000000000000004">
      <c r="O4575" s="1"/>
      <c r="V4575" s="1"/>
      <c r="X4575" s="1"/>
    </row>
    <row r="4576" spans="15:24" x14ac:dyDescent="0.55000000000000004">
      <c r="O4576" s="1"/>
      <c r="V4576" s="1"/>
      <c r="X4576" s="1"/>
    </row>
    <row r="4577" spans="15:24" x14ac:dyDescent="0.55000000000000004">
      <c r="O4577" s="1"/>
      <c r="V4577" s="1"/>
      <c r="X4577" s="1"/>
    </row>
    <row r="4578" spans="15:24" x14ac:dyDescent="0.55000000000000004">
      <c r="O4578" s="1"/>
      <c r="V4578" s="1"/>
      <c r="X4578" s="1"/>
    </row>
    <row r="4579" spans="15:24" x14ac:dyDescent="0.55000000000000004">
      <c r="O4579" s="1"/>
      <c r="V4579" s="1"/>
      <c r="X4579" s="1"/>
    </row>
    <row r="4580" spans="15:24" x14ac:dyDescent="0.55000000000000004">
      <c r="O4580" s="1"/>
      <c r="V4580" s="1"/>
      <c r="X4580" s="1"/>
    </row>
    <row r="4581" spans="15:24" x14ac:dyDescent="0.55000000000000004">
      <c r="O4581" s="1"/>
      <c r="V4581" s="1"/>
      <c r="X4581" s="1"/>
    </row>
    <row r="4582" spans="15:24" x14ac:dyDescent="0.55000000000000004">
      <c r="O4582" s="1"/>
      <c r="V4582" s="1"/>
      <c r="X4582" s="1"/>
    </row>
    <row r="4583" spans="15:24" x14ac:dyDescent="0.55000000000000004">
      <c r="O4583" s="1"/>
      <c r="V4583" s="1"/>
      <c r="X4583" s="1"/>
    </row>
    <row r="4584" spans="15:24" x14ac:dyDescent="0.55000000000000004">
      <c r="O4584" s="1"/>
      <c r="V4584" s="1"/>
      <c r="X4584" s="1"/>
    </row>
    <row r="4585" spans="15:24" x14ac:dyDescent="0.55000000000000004">
      <c r="O4585" s="1"/>
      <c r="V4585" s="1"/>
      <c r="X4585" s="1"/>
    </row>
    <row r="4586" spans="15:24" x14ac:dyDescent="0.55000000000000004">
      <c r="O4586" s="1"/>
      <c r="V4586" s="1"/>
      <c r="X4586" s="1"/>
    </row>
    <row r="4587" spans="15:24" x14ac:dyDescent="0.55000000000000004">
      <c r="O4587" s="1"/>
      <c r="V4587" s="1"/>
      <c r="X4587" s="1"/>
    </row>
    <row r="4588" spans="15:24" x14ac:dyDescent="0.55000000000000004">
      <c r="O4588" s="1"/>
      <c r="V4588" s="1"/>
      <c r="X4588" s="1"/>
    </row>
    <row r="4589" spans="15:24" x14ac:dyDescent="0.55000000000000004">
      <c r="O4589" s="1"/>
      <c r="V4589" s="1"/>
      <c r="X4589" s="1"/>
    </row>
    <row r="4590" spans="15:24" x14ac:dyDescent="0.55000000000000004">
      <c r="O4590" s="1"/>
      <c r="V4590" s="1"/>
      <c r="X4590" s="1"/>
    </row>
    <row r="4591" spans="15:24" x14ac:dyDescent="0.55000000000000004">
      <c r="O4591" s="1"/>
      <c r="V4591" s="1"/>
      <c r="X4591" s="1"/>
    </row>
    <row r="4592" spans="15:24" x14ac:dyDescent="0.55000000000000004">
      <c r="O4592" s="1"/>
      <c r="V4592" s="1"/>
      <c r="X4592" s="1"/>
    </row>
    <row r="4593" spans="15:24" x14ac:dyDescent="0.55000000000000004">
      <c r="O4593" s="1"/>
      <c r="V4593" s="1"/>
      <c r="X4593" s="1"/>
    </row>
    <row r="4594" spans="15:24" x14ac:dyDescent="0.55000000000000004">
      <c r="O4594" s="1"/>
      <c r="V4594" s="1"/>
      <c r="X4594" s="1"/>
    </row>
    <row r="4595" spans="15:24" x14ac:dyDescent="0.55000000000000004">
      <c r="O4595" s="1"/>
      <c r="V4595" s="1"/>
      <c r="X4595" s="1"/>
    </row>
    <row r="4596" spans="15:24" x14ac:dyDescent="0.55000000000000004">
      <c r="O4596" s="1"/>
      <c r="V4596" s="1"/>
      <c r="X4596" s="1"/>
    </row>
    <row r="4597" spans="15:24" x14ac:dyDescent="0.55000000000000004">
      <c r="O4597" s="1"/>
      <c r="V4597" s="1"/>
      <c r="X4597" s="1"/>
    </row>
    <row r="4598" spans="15:24" x14ac:dyDescent="0.55000000000000004">
      <c r="O4598" s="1"/>
      <c r="V4598" s="1"/>
      <c r="X4598" s="1"/>
    </row>
    <row r="4599" spans="15:24" x14ac:dyDescent="0.55000000000000004">
      <c r="O4599" s="1"/>
      <c r="V4599" s="1"/>
      <c r="X4599" s="1"/>
    </row>
    <row r="4600" spans="15:24" x14ac:dyDescent="0.55000000000000004">
      <c r="O4600" s="1"/>
      <c r="V4600" s="1"/>
      <c r="X4600" s="1"/>
    </row>
    <row r="4601" spans="15:24" x14ac:dyDescent="0.55000000000000004">
      <c r="O4601" s="1"/>
      <c r="V4601" s="1"/>
      <c r="X4601" s="1"/>
    </row>
    <row r="4602" spans="15:24" x14ac:dyDescent="0.55000000000000004">
      <c r="O4602" s="1"/>
      <c r="V4602" s="1"/>
      <c r="X4602" s="1"/>
    </row>
    <row r="4603" spans="15:24" x14ac:dyDescent="0.55000000000000004">
      <c r="O4603" s="1"/>
      <c r="V4603" s="1"/>
      <c r="X4603" s="1"/>
    </row>
    <row r="4604" spans="15:24" x14ac:dyDescent="0.55000000000000004">
      <c r="O4604" s="1"/>
      <c r="V4604" s="1"/>
      <c r="X4604" s="1"/>
    </row>
    <row r="4605" spans="15:24" x14ac:dyDescent="0.55000000000000004">
      <c r="O4605" s="1"/>
      <c r="V4605" s="1"/>
      <c r="X4605" s="1"/>
    </row>
    <row r="4606" spans="15:24" x14ac:dyDescent="0.55000000000000004">
      <c r="O4606" s="1"/>
      <c r="V4606" s="1"/>
      <c r="X4606" s="1"/>
    </row>
    <row r="4607" spans="15:24" x14ac:dyDescent="0.55000000000000004">
      <c r="O4607" s="1"/>
      <c r="V4607" s="1"/>
      <c r="X4607" s="1"/>
    </row>
    <row r="4608" spans="15:24" x14ac:dyDescent="0.55000000000000004">
      <c r="O4608" s="1"/>
      <c r="V4608" s="1"/>
      <c r="X4608" s="1"/>
    </row>
    <row r="4609" spans="15:24" x14ac:dyDescent="0.55000000000000004">
      <c r="O4609" s="1"/>
      <c r="V4609" s="1"/>
      <c r="X4609" s="1"/>
    </row>
    <row r="4610" spans="15:24" x14ac:dyDescent="0.55000000000000004">
      <c r="O4610" s="1"/>
      <c r="V4610" s="1"/>
      <c r="X4610" s="1"/>
    </row>
    <row r="4611" spans="15:24" x14ac:dyDescent="0.55000000000000004">
      <c r="O4611" s="1"/>
      <c r="V4611" s="1"/>
      <c r="X4611" s="1"/>
    </row>
    <row r="4612" spans="15:24" x14ac:dyDescent="0.55000000000000004">
      <c r="O4612" s="1"/>
      <c r="V4612" s="1"/>
      <c r="X4612" s="1"/>
    </row>
    <row r="4613" spans="15:24" x14ac:dyDescent="0.55000000000000004">
      <c r="O4613" s="1"/>
      <c r="V4613" s="1"/>
      <c r="X4613" s="1"/>
    </row>
    <row r="4614" spans="15:24" x14ac:dyDescent="0.55000000000000004">
      <c r="O4614" s="1"/>
      <c r="V4614" s="1"/>
      <c r="X4614" s="1"/>
    </row>
    <row r="4615" spans="15:24" x14ac:dyDescent="0.55000000000000004">
      <c r="O4615" s="1"/>
      <c r="V4615" s="1"/>
      <c r="X4615" s="1"/>
    </row>
    <row r="4616" spans="15:24" x14ac:dyDescent="0.55000000000000004">
      <c r="O4616" s="1"/>
      <c r="V4616" s="1"/>
      <c r="X4616" s="1"/>
    </row>
    <row r="4617" spans="15:24" x14ac:dyDescent="0.55000000000000004">
      <c r="O4617" s="1"/>
      <c r="V4617" s="1"/>
      <c r="X4617" s="1"/>
    </row>
    <row r="4618" spans="15:24" x14ac:dyDescent="0.55000000000000004">
      <c r="O4618" s="1"/>
      <c r="V4618" s="1"/>
      <c r="X4618" s="1"/>
    </row>
    <row r="4619" spans="15:24" x14ac:dyDescent="0.55000000000000004">
      <c r="O4619" s="1"/>
      <c r="V4619" s="1"/>
      <c r="X4619" s="1"/>
    </row>
    <row r="4620" spans="15:24" x14ac:dyDescent="0.55000000000000004">
      <c r="O4620" s="1"/>
      <c r="V4620" s="1"/>
      <c r="X4620" s="1"/>
    </row>
    <row r="4621" spans="15:24" x14ac:dyDescent="0.55000000000000004">
      <c r="O4621" s="1"/>
      <c r="V4621" s="1"/>
      <c r="X4621" s="1"/>
    </row>
    <row r="4622" spans="15:24" x14ac:dyDescent="0.55000000000000004">
      <c r="O4622" s="1"/>
      <c r="V4622" s="1"/>
      <c r="X4622" s="1"/>
    </row>
    <row r="4623" spans="15:24" x14ac:dyDescent="0.55000000000000004">
      <c r="O4623" s="1"/>
      <c r="V4623" s="1"/>
      <c r="X4623" s="1"/>
    </row>
    <row r="4624" spans="15:24" x14ac:dyDescent="0.55000000000000004">
      <c r="O4624" s="1"/>
      <c r="V4624" s="1"/>
      <c r="X4624" s="1"/>
    </row>
    <row r="4625" spans="15:24" x14ac:dyDescent="0.55000000000000004">
      <c r="O4625" s="1"/>
      <c r="V4625" s="1"/>
      <c r="X4625" s="1"/>
    </row>
    <row r="4626" spans="15:24" x14ac:dyDescent="0.55000000000000004">
      <c r="O4626" s="1"/>
      <c r="V4626" s="1"/>
      <c r="X4626" s="1"/>
    </row>
    <row r="4627" spans="15:24" x14ac:dyDescent="0.55000000000000004">
      <c r="O4627" s="1"/>
      <c r="V4627" s="1"/>
      <c r="X4627" s="1"/>
    </row>
    <row r="4628" spans="15:24" x14ac:dyDescent="0.55000000000000004">
      <c r="O4628" s="1"/>
      <c r="V4628" s="1"/>
      <c r="X4628" s="1"/>
    </row>
    <row r="4629" spans="15:24" x14ac:dyDescent="0.55000000000000004">
      <c r="O4629" s="1"/>
      <c r="V4629" s="1"/>
      <c r="X4629" s="1"/>
    </row>
    <row r="4630" spans="15:24" x14ac:dyDescent="0.55000000000000004">
      <c r="O4630" s="1"/>
      <c r="V4630" s="1"/>
      <c r="X4630" s="1"/>
    </row>
    <row r="4631" spans="15:24" x14ac:dyDescent="0.55000000000000004">
      <c r="O4631" s="1"/>
      <c r="V4631" s="1"/>
      <c r="X4631" s="1"/>
    </row>
    <row r="4632" spans="15:24" x14ac:dyDescent="0.55000000000000004">
      <c r="O4632" s="1"/>
      <c r="V4632" s="1"/>
      <c r="X4632" s="1"/>
    </row>
    <row r="4633" spans="15:24" x14ac:dyDescent="0.55000000000000004">
      <c r="O4633" s="1"/>
      <c r="V4633" s="1"/>
      <c r="X4633" s="1"/>
    </row>
    <row r="4634" spans="15:24" x14ac:dyDescent="0.55000000000000004">
      <c r="O4634" s="1"/>
      <c r="V4634" s="1"/>
      <c r="X4634" s="1"/>
    </row>
    <row r="4635" spans="15:24" x14ac:dyDescent="0.55000000000000004">
      <c r="O4635" s="1"/>
      <c r="V4635" s="1"/>
      <c r="X4635" s="1"/>
    </row>
    <row r="4636" spans="15:24" x14ac:dyDescent="0.55000000000000004">
      <c r="O4636" s="1"/>
      <c r="V4636" s="1"/>
      <c r="X4636" s="1"/>
    </row>
    <row r="4637" spans="15:24" x14ac:dyDescent="0.55000000000000004">
      <c r="O4637" s="1"/>
      <c r="V4637" s="1"/>
      <c r="X4637" s="1"/>
    </row>
    <row r="4638" spans="15:24" x14ac:dyDescent="0.55000000000000004">
      <c r="O4638" s="1"/>
      <c r="V4638" s="1"/>
      <c r="X4638" s="1"/>
    </row>
    <row r="4639" spans="15:24" x14ac:dyDescent="0.55000000000000004">
      <c r="O4639" s="1"/>
      <c r="V4639" s="1"/>
      <c r="X4639" s="1"/>
    </row>
    <row r="4640" spans="15:24" x14ac:dyDescent="0.55000000000000004">
      <c r="O4640" s="1"/>
      <c r="V4640" s="1"/>
      <c r="X4640" s="1"/>
    </row>
    <row r="4641" spans="15:24" x14ac:dyDescent="0.55000000000000004">
      <c r="O4641" s="1"/>
      <c r="V4641" s="1"/>
      <c r="X4641" s="1"/>
    </row>
    <row r="4642" spans="15:24" x14ac:dyDescent="0.55000000000000004">
      <c r="O4642" s="1"/>
      <c r="V4642" s="1"/>
      <c r="X4642" s="1"/>
    </row>
    <row r="4643" spans="15:24" x14ac:dyDescent="0.55000000000000004">
      <c r="O4643" s="1"/>
      <c r="V4643" s="1"/>
      <c r="X4643" s="1"/>
    </row>
    <row r="4644" spans="15:24" x14ac:dyDescent="0.55000000000000004">
      <c r="O4644" s="1"/>
      <c r="V4644" s="1"/>
      <c r="X4644" s="1"/>
    </row>
    <row r="4645" spans="15:24" x14ac:dyDescent="0.55000000000000004">
      <c r="O4645" s="1"/>
      <c r="V4645" s="1"/>
      <c r="X4645" s="1"/>
    </row>
    <row r="4646" spans="15:24" x14ac:dyDescent="0.55000000000000004">
      <c r="O4646" s="1"/>
      <c r="V4646" s="1"/>
      <c r="X4646" s="1"/>
    </row>
    <row r="4647" spans="15:24" x14ac:dyDescent="0.55000000000000004">
      <c r="O4647" s="1"/>
      <c r="V4647" s="1"/>
      <c r="X4647" s="1"/>
    </row>
    <row r="4648" spans="15:24" x14ac:dyDescent="0.55000000000000004">
      <c r="O4648" s="1"/>
      <c r="V4648" s="1"/>
      <c r="X4648" s="1"/>
    </row>
    <row r="4649" spans="15:24" x14ac:dyDescent="0.55000000000000004">
      <c r="O4649" s="1"/>
      <c r="V4649" s="1"/>
      <c r="X4649" s="1"/>
    </row>
    <row r="4650" spans="15:24" x14ac:dyDescent="0.55000000000000004">
      <c r="O4650" s="1"/>
      <c r="V4650" s="1"/>
      <c r="X4650" s="1"/>
    </row>
    <row r="4651" spans="15:24" x14ac:dyDescent="0.55000000000000004">
      <c r="O4651" s="1"/>
      <c r="V4651" s="1"/>
      <c r="X4651" s="1"/>
    </row>
    <row r="4652" spans="15:24" x14ac:dyDescent="0.55000000000000004">
      <c r="O4652" s="1"/>
      <c r="V4652" s="1"/>
      <c r="X4652" s="1"/>
    </row>
    <row r="4653" spans="15:24" x14ac:dyDescent="0.55000000000000004">
      <c r="O4653" s="1"/>
      <c r="V4653" s="1"/>
      <c r="X4653" s="1"/>
    </row>
    <row r="4654" spans="15:24" x14ac:dyDescent="0.55000000000000004">
      <c r="O4654" s="1"/>
      <c r="V4654" s="1"/>
      <c r="X4654" s="1"/>
    </row>
    <row r="4655" spans="15:24" x14ac:dyDescent="0.55000000000000004">
      <c r="O4655" s="1"/>
      <c r="V4655" s="1"/>
      <c r="X4655" s="1"/>
    </row>
    <row r="4656" spans="15:24" x14ac:dyDescent="0.55000000000000004">
      <c r="O4656" s="1"/>
      <c r="V4656" s="1"/>
      <c r="X4656" s="1"/>
    </row>
    <row r="4657" spans="15:24" x14ac:dyDescent="0.55000000000000004">
      <c r="O4657" s="1"/>
      <c r="V4657" s="1"/>
      <c r="X4657" s="1"/>
    </row>
    <row r="4658" spans="15:24" x14ac:dyDescent="0.55000000000000004">
      <c r="O4658" s="1"/>
      <c r="V4658" s="1"/>
      <c r="X4658" s="1"/>
    </row>
    <row r="4659" spans="15:24" x14ac:dyDescent="0.55000000000000004">
      <c r="O4659" s="1"/>
      <c r="V4659" s="1"/>
      <c r="X4659" s="1"/>
    </row>
    <row r="4660" spans="15:24" x14ac:dyDescent="0.55000000000000004">
      <c r="O4660" s="1"/>
      <c r="V4660" s="1"/>
      <c r="X4660" s="1"/>
    </row>
    <row r="4661" spans="15:24" x14ac:dyDescent="0.55000000000000004">
      <c r="O4661" s="1"/>
      <c r="V4661" s="1"/>
      <c r="X4661" s="1"/>
    </row>
    <row r="4662" spans="15:24" x14ac:dyDescent="0.55000000000000004">
      <c r="O4662" s="1"/>
      <c r="V4662" s="1"/>
      <c r="X4662" s="1"/>
    </row>
    <row r="4663" spans="15:24" x14ac:dyDescent="0.55000000000000004">
      <c r="O4663" s="1"/>
      <c r="V4663" s="1"/>
      <c r="X4663" s="1"/>
    </row>
    <row r="4664" spans="15:24" x14ac:dyDescent="0.55000000000000004">
      <c r="O4664" s="1"/>
      <c r="V4664" s="1"/>
      <c r="X4664" s="1"/>
    </row>
    <row r="4665" spans="15:24" x14ac:dyDescent="0.55000000000000004">
      <c r="O4665" s="1"/>
      <c r="V4665" s="1"/>
      <c r="X4665" s="1"/>
    </row>
    <row r="4666" spans="15:24" x14ac:dyDescent="0.55000000000000004">
      <c r="O4666" s="1"/>
      <c r="V4666" s="1"/>
      <c r="X4666" s="1"/>
    </row>
    <row r="4667" spans="15:24" x14ac:dyDescent="0.55000000000000004">
      <c r="O4667" s="1"/>
      <c r="V4667" s="1"/>
      <c r="X4667" s="1"/>
    </row>
    <row r="4668" spans="15:24" x14ac:dyDescent="0.55000000000000004">
      <c r="O4668" s="1"/>
      <c r="V4668" s="1"/>
      <c r="X4668" s="1"/>
    </row>
    <row r="4669" spans="15:24" x14ac:dyDescent="0.55000000000000004">
      <c r="O4669" s="1"/>
      <c r="V4669" s="1"/>
      <c r="X4669" s="1"/>
    </row>
    <row r="4670" spans="15:24" x14ac:dyDescent="0.55000000000000004">
      <c r="O4670" s="1"/>
      <c r="V4670" s="1"/>
      <c r="X4670" s="1"/>
    </row>
    <row r="4671" spans="15:24" x14ac:dyDescent="0.55000000000000004">
      <c r="O4671" s="1"/>
      <c r="V4671" s="1"/>
      <c r="X4671" s="1"/>
    </row>
    <row r="4672" spans="15:24" x14ac:dyDescent="0.55000000000000004">
      <c r="O4672" s="1"/>
      <c r="V4672" s="1"/>
      <c r="X4672" s="1"/>
    </row>
    <row r="4673" spans="15:24" x14ac:dyDescent="0.55000000000000004">
      <c r="O4673" s="1"/>
      <c r="V4673" s="1"/>
      <c r="X4673" s="1"/>
    </row>
    <row r="4674" spans="15:24" x14ac:dyDescent="0.55000000000000004">
      <c r="O4674" s="1"/>
      <c r="V4674" s="1"/>
      <c r="X4674" s="1"/>
    </row>
    <row r="4675" spans="15:24" x14ac:dyDescent="0.55000000000000004">
      <c r="O4675" s="1"/>
      <c r="V4675" s="1"/>
      <c r="X4675" s="1"/>
    </row>
    <row r="4676" spans="15:24" x14ac:dyDescent="0.55000000000000004">
      <c r="O4676" s="1"/>
      <c r="V4676" s="1"/>
      <c r="X4676" s="1"/>
    </row>
    <row r="4677" spans="15:24" x14ac:dyDescent="0.55000000000000004">
      <c r="O4677" s="1"/>
      <c r="V4677" s="1"/>
      <c r="X4677" s="1"/>
    </row>
    <row r="4678" spans="15:24" x14ac:dyDescent="0.55000000000000004">
      <c r="O4678" s="1"/>
      <c r="V4678" s="1"/>
      <c r="X4678" s="1"/>
    </row>
    <row r="4679" spans="15:24" x14ac:dyDescent="0.55000000000000004">
      <c r="O4679" s="1"/>
      <c r="V4679" s="1"/>
      <c r="X4679" s="1"/>
    </row>
    <row r="4680" spans="15:24" x14ac:dyDescent="0.55000000000000004">
      <c r="O4680" s="1"/>
      <c r="V4680" s="1"/>
      <c r="X4680" s="1"/>
    </row>
    <row r="4681" spans="15:24" x14ac:dyDescent="0.55000000000000004">
      <c r="O4681" s="1"/>
      <c r="V4681" s="1"/>
      <c r="X4681" s="1"/>
    </row>
    <row r="4682" spans="15:24" x14ac:dyDescent="0.55000000000000004">
      <c r="O4682" s="1"/>
      <c r="V4682" s="1"/>
      <c r="X4682" s="1"/>
    </row>
    <row r="4683" spans="15:24" x14ac:dyDescent="0.55000000000000004">
      <c r="O4683" s="1"/>
      <c r="V4683" s="1"/>
      <c r="X4683" s="1"/>
    </row>
    <row r="4684" spans="15:24" x14ac:dyDescent="0.55000000000000004">
      <c r="O4684" s="1"/>
      <c r="V4684" s="1"/>
      <c r="X4684" s="1"/>
    </row>
    <row r="4685" spans="15:24" x14ac:dyDescent="0.55000000000000004">
      <c r="O4685" s="1"/>
      <c r="V4685" s="1"/>
      <c r="X4685" s="1"/>
    </row>
    <row r="4686" spans="15:24" x14ac:dyDescent="0.55000000000000004">
      <c r="O4686" s="1"/>
      <c r="V4686" s="1"/>
      <c r="X4686" s="1"/>
    </row>
    <row r="4687" spans="15:24" x14ac:dyDescent="0.55000000000000004">
      <c r="O4687" s="1"/>
      <c r="V4687" s="1"/>
      <c r="X4687" s="1"/>
    </row>
    <row r="4688" spans="15:24" x14ac:dyDescent="0.55000000000000004">
      <c r="O4688" s="1"/>
      <c r="V4688" s="1"/>
      <c r="X4688" s="1"/>
    </row>
    <row r="4689" spans="15:24" x14ac:dyDescent="0.55000000000000004">
      <c r="O4689" s="1"/>
      <c r="V4689" s="1"/>
      <c r="X4689" s="1"/>
    </row>
    <row r="4690" spans="15:24" x14ac:dyDescent="0.55000000000000004">
      <c r="O4690" s="1"/>
      <c r="V4690" s="1"/>
      <c r="X4690" s="1"/>
    </row>
    <row r="4691" spans="15:24" x14ac:dyDescent="0.55000000000000004">
      <c r="O4691" s="1"/>
      <c r="V4691" s="1"/>
      <c r="X4691" s="1"/>
    </row>
    <row r="4692" spans="15:24" x14ac:dyDescent="0.55000000000000004">
      <c r="O4692" s="1"/>
      <c r="V4692" s="1"/>
      <c r="X4692" s="1"/>
    </row>
    <row r="4693" spans="15:24" x14ac:dyDescent="0.55000000000000004">
      <c r="O4693" s="1"/>
      <c r="V4693" s="1"/>
      <c r="X4693" s="1"/>
    </row>
    <row r="4694" spans="15:24" x14ac:dyDescent="0.55000000000000004">
      <c r="O4694" s="1"/>
      <c r="V4694" s="1"/>
      <c r="X4694" s="1"/>
    </row>
    <row r="4695" spans="15:24" x14ac:dyDescent="0.55000000000000004">
      <c r="O4695" s="1"/>
      <c r="V4695" s="1"/>
      <c r="X4695" s="1"/>
    </row>
    <row r="4696" spans="15:24" x14ac:dyDescent="0.55000000000000004">
      <c r="O4696" s="1"/>
      <c r="V4696" s="1"/>
      <c r="X4696" s="1"/>
    </row>
    <row r="4697" spans="15:24" x14ac:dyDescent="0.55000000000000004">
      <c r="O4697" s="1"/>
      <c r="V4697" s="1"/>
      <c r="X4697" s="1"/>
    </row>
    <row r="4698" spans="15:24" x14ac:dyDescent="0.55000000000000004">
      <c r="O4698" s="1"/>
      <c r="V4698" s="1"/>
      <c r="X4698" s="1"/>
    </row>
    <row r="4699" spans="15:24" x14ac:dyDescent="0.55000000000000004">
      <c r="O4699" s="1"/>
      <c r="V4699" s="1"/>
      <c r="X4699" s="1"/>
    </row>
    <row r="4700" spans="15:24" x14ac:dyDescent="0.55000000000000004">
      <c r="O4700" s="1"/>
      <c r="V4700" s="1"/>
      <c r="X4700" s="1"/>
    </row>
    <row r="4701" spans="15:24" x14ac:dyDescent="0.55000000000000004">
      <c r="O4701" s="1"/>
      <c r="V4701" s="1"/>
      <c r="X4701" s="1"/>
    </row>
    <row r="4702" spans="15:24" x14ac:dyDescent="0.55000000000000004">
      <c r="O4702" s="1"/>
      <c r="V4702" s="1"/>
      <c r="X4702" s="1"/>
    </row>
    <row r="4703" spans="15:24" x14ac:dyDescent="0.55000000000000004">
      <c r="O4703" s="1"/>
      <c r="V4703" s="1"/>
      <c r="X4703" s="1"/>
    </row>
    <row r="4704" spans="15:24" x14ac:dyDescent="0.55000000000000004">
      <c r="O4704" s="1"/>
      <c r="V4704" s="1"/>
      <c r="X4704" s="1"/>
    </row>
    <row r="4705" spans="15:24" x14ac:dyDescent="0.55000000000000004">
      <c r="O4705" s="1"/>
      <c r="V4705" s="1"/>
      <c r="X4705" s="1"/>
    </row>
    <row r="4706" spans="15:24" x14ac:dyDescent="0.55000000000000004">
      <c r="O4706" s="1"/>
      <c r="V4706" s="1"/>
      <c r="X4706" s="1"/>
    </row>
    <row r="4707" spans="15:24" x14ac:dyDescent="0.55000000000000004">
      <c r="O4707" s="1"/>
      <c r="V4707" s="1"/>
      <c r="X4707" s="1"/>
    </row>
    <row r="4708" spans="15:24" x14ac:dyDescent="0.55000000000000004">
      <c r="O4708" s="1"/>
      <c r="V4708" s="1"/>
      <c r="X4708" s="1"/>
    </row>
    <row r="4709" spans="15:24" x14ac:dyDescent="0.55000000000000004">
      <c r="O4709" s="1"/>
      <c r="V4709" s="1"/>
      <c r="X4709" s="1"/>
    </row>
    <row r="4710" spans="15:24" x14ac:dyDescent="0.55000000000000004">
      <c r="O4710" s="1"/>
      <c r="V4710" s="1"/>
      <c r="X4710" s="1"/>
    </row>
    <row r="4711" spans="15:24" x14ac:dyDescent="0.55000000000000004">
      <c r="O4711" s="1"/>
      <c r="V4711" s="1"/>
      <c r="X4711" s="1"/>
    </row>
    <row r="4712" spans="15:24" x14ac:dyDescent="0.55000000000000004">
      <c r="O4712" s="1"/>
      <c r="V4712" s="1"/>
      <c r="X4712" s="1"/>
    </row>
    <row r="4713" spans="15:24" x14ac:dyDescent="0.55000000000000004">
      <c r="O4713" s="1"/>
      <c r="V4713" s="1"/>
      <c r="X4713" s="1"/>
    </row>
    <row r="4714" spans="15:24" x14ac:dyDescent="0.55000000000000004">
      <c r="O4714" s="1"/>
      <c r="V4714" s="1"/>
      <c r="X4714" s="1"/>
    </row>
    <row r="4715" spans="15:24" x14ac:dyDescent="0.55000000000000004">
      <c r="O4715" s="1"/>
      <c r="V4715" s="1"/>
      <c r="X4715" s="1"/>
    </row>
    <row r="4716" spans="15:24" x14ac:dyDescent="0.55000000000000004">
      <c r="O4716" s="1"/>
      <c r="V4716" s="1"/>
      <c r="X4716" s="1"/>
    </row>
    <row r="4717" spans="15:24" x14ac:dyDescent="0.55000000000000004">
      <c r="O4717" s="1"/>
      <c r="V4717" s="1"/>
      <c r="X4717" s="1"/>
    </row>
    <row r="4718" spans="15:24" x14ac:dyDescent="0.55000000000000004">
      <c r="O4718" s="1"/>
      <c r="V4718" s="1"/>
      <c r="X4718" s="1"/>
    </row>
    <row r="4719" spans="15:24" x14ac:dyDescent="0.55000000000000004">
      <c r="O4719" s="1"/>
      <c r="V4719" s="1"/>
      <c r="X4719" s="1"/>
    </row>
    <row r="4720" spans="15:24" x14ac:dyDescent="0.55000000000000004">
      <c r="O4720" s="1"/>
      <c r="V4720" s="1"/>
      <c r="X4720" s="1"/>
    </row>
    <row r="4721" spans="15:24" x14ac:dyDescent="0.55000000000000004">
      <c r="O4721" s="1"/>
      <c r="V4721" s="1"/>
      <c r="X4721" s="1"/>
    </row>
    <row r="4722" spans="15:24" x14ac:dyDescent="0.55000000000000004">
      <c r="O4722" s="1"/>
      <c r="V4722" s="1"/>
      <c r="X4722" s="1"/>
    </row>
    <row r="4723" spans="15:24" x14ac:dyDescent="0.55000000000000004">
      <c r="O4723" s="1"/>
      <c r="V4723" s="1"/>
      <c r="X4723" s="1"/>
    </row>
    <row r="4724" spans="15:24" x14ac:dyDescent="0.55000000000000004">
      <c r="O4724" s="1"/>
      <c r="V4724" s="1"/>
      <c r="X4724" s="1"/>
    </row>
    <row r="4725" spans="15:24" x14ac:dyDescent="0.55000000000000004">
      <c r="O4725" s="1"/>
      <c r="V4725" s="1"/>
      <c r="X4725" s="1"/>
    </row>
    <row r="4726" spans="15:24" x14ac:dyDescent="0.55000000000000004">
      <c r="O4726" s="1"/>
      <c r="V4726" s="1"/>
      <c r="X4726" s="1"/>
    </row>
    <row r="4727" spans="15:24" x14ac:dyDescent="0.55000000000000004">
      <c r="O4727" s="1"/>
      <c r="V4727" s="1"/>
      <c r="X4727" s="1"/>
    </row>
    <row r="4728" spans="15:24" x14ac:dyDescent="0.55000000000000004">
      <c r="O4728" s="1"/>
      <c r="V4728" s="1"/>
      <c r="X4728" s="1"/>
    </row>
    <row r="4729" spans="15:24" x14ac:dyDescent="0.55000000000000004">
      <c r="O4729" s="1"/>
      <c r="V4729" s="1"/>
      <c r="X4729" s="1"/>
    </row>
    <row r="4730" spans="15:24" x14ac:dyDescent="0.55000000000000004">
      <c r="O4730" s="1"/>
      <c r="V4730" s="1"/>
      <c r="X4730" s="1"/>
    </row>
    <row r="4731" spans="15:24" x14ac:dyDescent="0.55000000000000004">
      <c r="O4731" s="1"/>
      <c r="V4731" s="1"/>
      <c r="X4731" s="1"/>
    </row>
    <row r="4732" spans="15:24" x14ac:dyDescent="0.55000000000000004">
      <c r="O4732" s="1"/>
      <c r="V4732" s="1"/>
      <c r="X4732" s="1"/>
    </row>
    <row r="4733" spans="15:24" x14ac:dyDescent="0.55000000000000004">
      <c r="O4733" s="1"/>
      <c r="V4733" s="1"/>
      <c r="X4733" s="1"/>
    </row>
    <row r="4734" spans="15:24" x14ac:dyDescent="0.55000000000000004">
      <c r="O4734" s="1"/>
      <c r="V4734" s="1"/>
      <c r="X4734" s="1"/>
    </row>
    <row r="4735" spans="15:24" x14ac:dyDescent="0.55000000000000004">
      <c r="O4735" s="1"/>
      <c r="V4735" s="1"/>
      <c r="X4735" s="1"/>
    </row>
    <row r="4736" spans="15:24" x14ac:dyDescent="0.55000000000000004">
      <c r="O4736" s="1"/>
      <c r="V4736" s="1"/>
      <c r="X4736" s="1"/>
    </row>
    <row r="4737" spans="15:24" x14ac:dyDescent="0.55000000000000004">
      <c r="O4737" s="1"/>
      <c r="V4737" s="1"/>
      <c r="X4737" s="1"/>
    </row>
    <row r="4738" spans="15:24" x14ac:dyDescent="0.55000000000000004">
      <c r="O4738" s="1"/>
      <c r="V4738" s="1"/>
      <c r="X4738" s="1"/>
    </row>
    <row r="4739" spans="15:24" x14ac:dyDescent="0.55000000000000004">
      <c r="O4739" s="1"/>
      <c r="V4739" s="1"/>
      <c r="X4739" s="1"/>
    </row>
    <row r="4740" spans="15:24" x14ac:dyDescent="0.55000000000000004">
      <c r="O4740" s="1"/>
      <c r="V4740" s="1"/>
      <c r="X4740" s="1"/>
    </row>
    <row r="4741" spans="15:24" x14ac:dyDescent="0.55000000000000004">
      <c r="O4741" s="1"/>
      <c r="V4741" s="1"/>
      <c r="X4741" s="1"/>
    </row>
    <row r="4742" spans="15:24" x14ac:dyDescent="0.55000000000000004">
      <c r="O4742" s="1"/>
      <c r="V4742" s="1"/>
      <c r="X4742" s="1"/>
    </row>
    <row r="4743" spans="15:24" x14ac:dyDescent="0.55000000000000004">
      <c r="O4743" s="1"/>
      <c r="V4743" s="1"/>
      <c r="X4743" s="1"/>
    </row>
    <row r="4744" spans="15:24" x14ac:dyDescent="0.55000000000000004">
      <c r="O4744" s="1"/>
      <c r="V4744" s="1"/>
      <c r="X4744" s="1"/>
    </row>
    <row r="4745" spans="15:24" x14ac:dyDescent="0.55000000000000004">
      <c r="O4745" s="1"/>
      <c r="V4745" s="1"/>
      <c r="X4745" s="1"/>
    </row>
    <row r="4746" spans="15:24" x14ac:dyDescent="0.55000000000000004">
      <c r="O4746" s="1"/>
      <c r="V4746" s="1"/>
      <c r="X4746" s="1"/>
    </row>
    <row r="4747" spans="15:24" x14ac:dyDescent="0.55000000000000004">
      <c r="O4747" s="1"/>
      <c r="V4747" s="1"/>
      <c r="X4747" s="1"/>
    </row>
    <row r="4748" spans="15:24" x14ac:dyDescent="0.55000000000000004">
      <c r="O4748" s="1"/>
      <c r="V4748" s="1"/>
      <c r="X4748" s="1"/>
    </row>
    <row r="4749" spans="15:24" x14ac:dyDescent="0.55000000000000004">
      <c r="O4749" s="1"/>
      <c r="V4749" s="1"/>
      <c r="X4749" s="1"/>
    </row>
    <row r="4750" spans="15:24" x14ac:dyDescent="0.55000000000000004">
      <c r="O4750" s="1"/>
      <c r="V4750" s="1"/>
      <c r="X4750" s="1"/>
    </row>
    <row r="4751" spans="15:24" x14ac:dyDescent="0.55000000000000004">
      <c r="O4751" s="1"/>
      <c r="V4751" s="1"/>
      <c r="X4751" s="1"/>
    </row>
    <row r="4752" spans="15:24" x14ac:dyDescent="0.55000000000000004">
      <c r="O4752" s="1"/>
      <c r="V4752" s="1"/>
      <c r="X4752" s="1"/>
    </row>
    <row r="4753" spans="15:24" x14ac:dyDescent="0.55000000000000004">
      <c r="O4753" s="1"/>
      <c r="V4753" s="1"/>
      <c r="X4753" s="1"/>
    </row>
    <row r="4754" spans="15:24" x14ac:dyDescent="0.55000000000000004">
      <c r="O4754" s="1"/>
      <c r="V4754" s="1"/>
      <c r="X4754" s="1"/>
    </row>
    <row r="4755" spans="15:24" x14ac:dyDescent="0.55000000000000004">
      <c r="O4755" s="1"/>
      <c r="V4755" s="1"/>
      <c r="X4755" s="1"/>
    </row>
    <row r="4756" spans="15:24" x14ac:dyDescent="0.55000000000000004">
      <c r="O4756" s="1"/>
      <c r="V4756" s="1"/>
      <c r="X4756" s="1"/>
    </row>
    <row r="4757" spans="15:24" x14ac:dyDescent="0.55000000000000004">
      <c r="O4757" s="1"/>
      <c r="V4757" s="1"/>
      <c r="X4757" s="1"/>
    </row>
    <row r="4758" spans="15:24" x14ac:dyDescent="0.55000000000000004">
      <c r="O4758" s="1"/>
      <c r="V4758" s="1"/>
      <c r="X4758" s="1"/>
    </row>
    <row r="4759" spans="15:24" x14ac:dyDescent="0.55000000000000004">
      <c r="O4759" s="1"/>
      <c r="V4759" s="1"/>
      <c r="X4759" s="1"/>
    </row>
    <row r="4760" spans="15:24" x14ac:dyDescent="0.55000000000000004">
      <c r="O4760" s="1"/>
      <c r="V4760" s="1"/>
      <c r="X4760" s="1"/>
    </row>
    <row r="4761" spans="15:24" x14ac:dyDescent="0.55000000000000004">
      <c r="O4761" s="1"/>
      <c r="V4761" s="1"/>
      <c r="X4761" s="1"/>
    </row>
    <row r="4762" spans="15:24" x14ac:dyDescent="0.55000000000000004">
      <c r="O4762" s="1"/>
      <c r="V4762" s="1"/>
      <c r="X4762" s="1"/>
    </row>
    <row r="4763" spans="15:24" x14ac:dyDescent="0.55000000000000004">
      <c r="O4763" s="1"/>
      <c r="V4763" s="1"/>
      <c r="X4763" s="1"/>
    </row>
    <row r="4764" spans="15:24" x14ac:dyDescent="0.55000000000000004">
      <c r="O4764" s="1"/>
      <c r="V4764" s="1"/>
      <c r="X4764" s="1"/>
    </row>
    <row r="4765" spans="15:24" x14ac:dyDescent="0.55000000000000004">
      <c r="O4765" s="1"/>
      <c r="V4765" s="1"/>
      <c r="X4765" s="1"/>
    </row>
    <row r="4766" spans="15:24" x14ac:dyDescent="0.55000000000000004">
      <c r="O4766" s="1"/>
      <c r="V4766" s="1"/>
      <c r="X4766" s="1"/>
    </row>
    <row r="4767" spans="15:24" x14ac:dyDescent="0.55000000000000004">
      <c r="O4767" s="1"/>
      <c r="V4767" s="1"/>
      <c r="X4767" s="1"/>
    </row>
    <row r="4768" spans="15:24" x14ac:dyDescent="0.55000000000000004">
      <c r="O4768" s="1"/>
      <c r="V4768" s="1"/>
      <c r="X4768" s="1"/>
    </row>
    <row r="4769" spans="15:24" x14ac:dyDescent="0.55000000000000004">
      <c r="O4769" s="1"/>
      <c r="V4769" s="1"/>
      <c r="X4769" s="1"/>
    </row>
    <row r="4770" spans="15:24" x14ac:dyDescent="0.55000000000000004">
      <c r="O4770" s="1"/>
      <c r="V4770" s="1"/>
      <c r="X4770" s="1"/>
    </row>
    <row r="4771" spans="15:24" x14ac:dyDescent="0.55000000000000004">
      <c r="O4771" s="1"/>
      <c r="V4771" s="1"/>
      <c r="X4771" s="1"/>
    </row>
    <row r="4772" spans="15:24" x14ac:dyDescent="0.55000000000000004">
      <c r="O4772" s="1"/>
      <c r="V4772" s="1"/>
      <c r="X4772" s="1"/>
    </row>
    <row r="4773" spans="15:24" x14ac:dyDescent="0.55000000000000004">
      <c r="O4773" s="1"/>
      <c r="V4773" s="1"/>
      <c r="X4773" s="1"/>
    </row>
    <row r="4774" spans="15:24" x14ac:dyDescent="0.55000000000000004">
      <c r="O4774" s="1"/>
      <c r="V4774" s="1"/>
      <c r="X4774" s="1"/>
    </row>
    <row r="4775" spans="15:24" x14ac:dyDescent="0.55000000000000004">
      <c r="O4775" s="1"/>
      <c r="V4775" s="1"/>
      <c r="X4775" s="1"/>
    </row>
    <row r="4776" spans="15:24" x14ac:dyDescent="0.55000000000000004">
      <c r="O4776" s="1"/>
      <c r="V4776" s="1"/>
      <c r="X4776" s="1"/>
    </row>
    <row r="4777" spans="15:24" x14ac:dyDescent="0.55000000000000004">
      <c r="O4777" s="1"/>
      <c r="V4777" s="1"/>
      <c r="X4777" s="1"/>
    </row>
    <row r="4778" spans="15:24" x14ac:dyDescent="0.55000000000000004">
      <c r="O4778" s="1"/>
      <c r="V4778" s="1"/>
      <c r="X4778" s="1"/>
    </row>
    <row r="4779" spans="15:24" x14ac:dyDescent="0.55000000000000004">
      <c r="O4779" s="1"/>
      <c r="V4779" s="1"/>
      <c r="X4779" s="1"/>
    </row>
    <row r="4780" spans="15:24" x14ac:dyDescent="0.55000000000000004">
      <c r="O4780" s="1"/>
      <c r="V4780" s="1"/>
      <c r="X4780" s="1"/>
    </row>
    <row r="4781" spans="15:24" x14ac:dyDescent="0.55000000000000004">
      <c r="O4781" s="1"/>
      <c r="V4781" s="1"/>
      <c r="X4781" s="1"/>
    </row>
    <row r="4782" spans="15:24" x14ac:dyDescent="0.55000000000000004">
      <c r="O4782" s="1"/>
      <c r="V4782" s="1"/>
      <c r="X4782" s="1"/>
    </row>
    <row r="4783" spans="15:24" x14ac:dyDescent="0.55000000000000004">
      <c r="O4783" s="1"/>
      <c r="V4783" s="1"/>
      <c r="X4783" s="1"/>
    </row>
    <row r="4784" spans="15:24" x14ac:dyDescent="0.55000000000000004">
      <c r="O4784" s="1"/>
      <c r="V4784" s="1"/>
      <c r="X4784" s="1"/>
    </row>
    <row r="4785" spans="15:24" x14ac:dyDescent="0.55000000000000004">
      <c r="O4785" s="1"/>
      <c r="V4785" s="1"/>
      <c r="X4785" s="1"/>
    </row>
    <row r="4786" spans="15:24" x14ac:dyDescent="0.55000000000000004">
      <c r="O4786" s="1"/>
      <c r="V4786" s="1"/>
      <c r="X4786" s="1"/>
    </row>
    <row r="4787" spans="15:24" x14ac:dyDescent="0.55000000000000004">
      <c r="O4787" s="1"/>
      <c r="V4787" s="1"/>
      <c r="X4787" s="1"/>
    </row>
    <row r="4788" spans="15:24" x14ac:dyDescent="0.55000000000000004">
      <c r="O4788" s="1"/>
      <c r="V4788" s="1"/>
      <c r="X4788" s="1"/>
    </row>
    <row r="4789" spans="15:24" x14ac:dyDescent="0.55000000000000004">
      <c r="O4789" s="1"/>
      <c r="V4789" s="1"/>
      <c r="X4789" s="1"/>
    </row>
    <row r="4790" spans="15:24" x14ac:dyDescent="0.55000000000000004">
      <c r="O4790" s="1"/>
      <c r="V4790" s="1"/>
      <c r="X4790" s="1"/>
    </row>
    <row r="4791" spans="15:24" x14ac:dyDescent="0.55000000000000004">
      <c r="O4791" s="1"/>
      <c r="V4791" s="1"/>
      <c r="X4791" s="1"/>
    </row>
    <row r="4792" spans="15:24" x14ac:dyDescent="0.55000000000000004">
      <c r="O4792" s="1"/>
      <c r="V4792" s="1"/>
      <c r="X4792" s="1"/>
    </row>
    <row r="4793" spans="15:24" x14ac:dyDescent="0.55000000000000004">
      <c r="O4793" s="1"/>
      <c r="V4793" s="1"/>
      <c r="X4793" s="1"/>
    </row>
    <row r="4794" spans="15:24" x14ac:dyDescent="0.55000000000000004">
      <c r="O4794" s="1"/>
      <c r="V4794" s="1"/>
      <c r="X4794" s="1"/>
    </row>
    <row r="4795" spans="15:24" x14ac:dyDescent="0.55000000000000004">
      <c r="O4795" s="1"/>
      <c r="V4795" s="1"/>
      <c r="X4795" s="1"/>
    </row>
    <row r="4796" spans="15:24" x14ac:dyDescent="0.55000000000000004">
      <c r="O4796" s="1"/>
      <c r="V4796" s="1"/>
      <c r="X4796" s="1"/>
    </row>
    <row r="4797" spans="15:24" x14ac:dyDescent="0.55000000000000004">
      <c r="O4797" s="1"/>
      <c r="V4797" s="1"/>
      <c r="X4797" s="1"/>
    </row>
    <row r="4798" spans="15:24" x14ac:dyDescent="0.55000000000000004">
      <c r="O4798" s="1"/>
      <c r="V4798" s="1"/>
      <c r="X4798" s="1"/>
    </row>
    <row r="4799" spans="15:24" x14ac:dyDescent="0.55000000000000004">
      <c r="O4799" s="1"/>
      <c r="V4799" s="1"/>
      <c r="X4799" s="1"/>
    </row>
    <row r="4800" spans="15:24" x14ac:dyDescent="0.55000000000000004">
      <c r="O4800" s="1"/>
      <c r="V4800" s="1"/>
      <c r="X4800" s="1"/>
    </row>
    <row r="4801" spans="15:24" x14ac:dyDescent="0.55000000000000004">
      <c r="O4801" s="1"/>
      <c r="V4801" s="1"/>
      <c r="X4801" s="1"/>
    </row>
    <row r="4802" spans="15:24" x14ac:dyDescent="0.55000000000000004">
      <c r="O4802" s="1"/>
      <c r="V4802" s="1"/>
      <c r="X4802" s="1"/>
    </row>
    <row r="4803" spans="15:24" x14ac:dyDescent="0.55000000000000004">
      <c r="O4803" s="1"/>
      <c r="V4803" s="1"/>
      <c r="X4803" s="1"/>
    </row>
    <row r="4804" spans="15:24" x14ac:dyDescent="0.55000000000000004">
      <c r="O4804" s="1"/>
      <c r="V4804" s="1"/>
      <c r="X4804" s="1"/>
    </row>
    <row r="4805" spans="15:24" x14ac:dyDescent="0.55000000000000004">
      <c r="O4805" s="1"/>
      <c r="V4805" s="1"/>
      <c r="X4805" s="1"/>
    </row>
    <row r="4806" spans="15:24" x14ac:dyDescent="0.55000000000000004">
      <c r="O4806" s="1"/>
      <c r="V4806" s="1"/>
      <c r="X4806" s="1"/>
    </row>
    <row r="4807" spans="15:24" x14ac:dyDescent="0.55000000000000004">
      <c r="O4807" s="1"/>
      <c r="V4807" s="1"/>
      <c r="X4807" s="1"/>
    </row>
    <row r="4808" spans="15:24" x14ac:dyDescent="0.55000000000000004">
      <c r="O4808" s="1"/>
      <c r="V4808" s="1"/>
      <c r="X4808" s="1"/>
    </row>
    <row r="4809" spans="15:24" x14ac:dyDescent="0.55000000000000004">
      <c r="O4809" s="1"/>
      <c r="V4809" s="1"/>
      <c r="X4809" s="1"/>
    </row>
    <row r="4810" spans="15:24" x14ac:dyDescent="0.55000000000000004">
      <c r="O4810" s="1"/>
      <c r="V4810" s="1"/>
      <c r="X4810" s="1"/>
    </row>
    <row r="4811" spans="15:24" x14ac:dyDescent="0.55000000000000004">
      <c r="O4811" s="1"/>
      <c r="V4811" s="1"/>
      <c r="X4811" s="1"/>
    </row>
    <row r="4812" spans="15:24" x14ac:dyDescent="0.55000000000000004">
      <c r="O4812" s="1"/>
      <c r="V4812" s="1"/>
      <c r="X4812" s="1"/>
    </row>
    <row r="4813" spans="15:24" x14ac:dyDescent="0.55000000000000004">
      <c r="O4813" s="1"/>
      <c r="V4813" s="1"/>
      <c r="X4813" s="1"/>
    </row>
    <row r="4814" spans="15:24" x14ac:dyDescent="0.55000000000000004">
      <c r="O4814" s="1"/>
      <c r="V4814" s="1"/>
      <c r="X4814" s="1"/>
    </row>
    <row r="4815" spans="15:24" x14ac:dyDescent="0.55000000000000004">
      <c r="O4815" s="1"/>
      <c r="V4815" s="1"/>
      <c r="X4815" s="1"/>
    </row>
    <row r="4816" spans="15:24" x14ac:dyDescent="0.55000000000000004">
      <c r="O4816" s="1"/>
      <c r="V4816" s="1"/>
      <c r="X4816" s="1"/>
    </row>
    <row r="4817" spans="15:24" x14ac:dyDescent="0.55000000000000004">
      <c r="O4817" s="1"/>
      <c r="V4817" s="1"/>
      <c r="X4817" s="1"/>
    </row>
    <row r="4818" spans="15:24" x14ac:dyDescent="0.55000000000000004">
      <c r="O4818" s="1"/>
      <c r="V4818" s="1"/>
      <c r="X4818" s="1"/>
    </row>
    <row r="4819" spans="15:24" x14ac:dyDescent="0.55000000000000004">
      <c r="O4819" s="1"/>
      <c r="V4819" s="1"/>
      <c r="X4819" s="1"/>
    </row>
    <row r="4820" spans="15:24" x14ac:dyDescent="0.55000000000000004">
      <c r="O4820" s="1"/>
      <c r="V4820" s="1"/>
      <c r="X4820" s="1"/>
    </row>
    <row r="4821" spans="15:24" x14ac:dyDescent="0.55000000000000004">
      <c r="O4821" s="1"/>
      <c r="V4821" s="1"/>
      <c r="X4821" s="1"/>
    </row>
    <row r="4822" spans="15:24" x14ac:dyDescent="0.55000000000000004">
      <c r="O4822" s="1"/>
      <c r="V4822" s="1"/>
      <c r="X4822" s="1"/>
    </row>
    <row r="4823" spans="15:24" x14ac:dyDescent="0.55000000000000004">
      <c r="O4823" s="1"/>
      <c r="V4823" s="1"/>
      <c r="X4823" s="1"/>
    </row>
    <row r="4824" spans="15:24" x14ac:dyDescent="0.55000000000000004">
      <c r="O4824" s="1"/>
      <c r="V4824" s="1"/>
      <c r="X4824" s="1"/>
    </row>
    <row r="4825" spans="15:24" x14ac:dyDescent="0.55000000000000004">
      <c r="O4825" s="1"/>
      <c r="V4825" s="1"/>
      <c r="X4825" s="1"/>
    </row>
    <row r="4826" spans="15:24" x14ac:dyDescent="0.55000000000000004">
      <c r="O4826" s="1"/>
      <c r="V4826" s="1"/>
      <c r="X4826" s="1"/>
    </row>
    <row r="4827" spans="15:24" x14ac:dyDescent="0.55000000000000004">
      <c r="O4827" s="1"/>
      <c r="V4827" s="1"/>
      <c r="X4827" s="1"/>
    </row>
    <row r="4828" spans="15:24" x14ac:dyDescent="0.55000000000000004">
      <c r="O4828" s="1"/>
      <c r="V4828" s="1"/>
      <c r="X4828" s="1"/>
    </row>
    <row r="4829" spans="15:24" x14ac:dyDescent="0.55000000000000004">
      <c r="O4829" s="1"/>
      <c r="V4829" s="1"/>
      <c r="X4829" s="1"/>
    </row>
    <row r="4830" spans="15:24" x14ac:dyDescent="0.55000000000000004">
      <c r="O4830" s="1"/>
      <c r="V4830" s="1"/>
      <c r="X4830" s="1"/>
    </row>
    <row r="4831" spans="15:24" x14ac:dyDescent="0.55000000000000004">
      <c r="O4831" s="1"/>
      <c r="V4831" s="1"/>
      <c r="X4831" s="1"/>
    </row>
    <row r="4832" spans="15:24" x14ac:dyDescent="0.55000000000000004">
      <c r="O4832" s="1"/>
      <c r="V4832" s="1"/>
      <c r="X4832" s="1"/>
    </row>
    <row r="4833" spans="15:24" x14ac:dyDescent="0.55000000000000004">
      <c r="O4833" s="1"/>
      <c r="V4833" s="1"/>
      <c r="X4833" s="1"/>
    </row>
    <row r="4834" spans="15:24" x14ac:dyDescent="0.55000000000000004">
      <c r="O4834" s="1"/>
      <c r="V4834" s="1"/>
      <c r="X4834" s="1"/>
    </row>
    <row r="4835" spans="15:24" x14ac:dyDescent="0.55000000000000004">
      <c r="O4835" s="1"/>
      <c r="V4835" s="1"/>
      <c r="X4835" s="1"/>
    </row>
    <row r="4836" spans="15:24" x14ac:dyDescent="0.55000000000000004">
      <c r="O4836" s="1"/>
      <c r="V4836" s="1"/>
      <c r="X4836" s="1"/>
    </row>
    <row r="4837" spans="15:24" x14ac:dyDescent="0.55000000000000004">
      <c r="O4837" s="1"/>
      <c r="V4837" s="1"/>
      <c r="X4837" s="1"/>
    </row>
    <row r="4838" spans="15:24" x14ac:dyDescent="0.55000000000000004">
      <c r="O4838" s="1"/>
      <c r="V4838" s="1"/>
      <c r="X4838" s="1"/>
    </row>
    <row r="4839" spans="15:24" x14ac:dyDescent="0.55000000000000004">
      <c r="O4839" s="1"/>
      <c r="V4839" s="1"/>
      <c r="X4839" s="1"/>
    </row>
    <row r="4840" spans="15:24" x14ac:dyDescent="0.55000000000000004">
      <c r="O4840" s="1"/>
      <c r="V4840" s="1"/>
      <c r="X4840" s="1"/>
    </row>
    <row r="4841" spans="15:24" x14ac:dyDescent="0.55000000000000004">
      <c r="O4841" s="1"/>
      <c r="V4841" s="1"/>
      <c r="X4841" s="1"/>
    </row>
    <row r="4842" spans="15:24" x14ac:dyDescent="0.55000000000000004">
      <c r="O4842" s="1"/>
      <c r="V4842" s="1"/>
      <c r="X4842" s="1"/>
    </row>
    <row r="4843" spans="15:24" x14ac:dyDescent="0.55000000000000004">
      <c r="O4843" s="1"/>
      <c r="V4843" s="1"/>
      <c r="X4843" s="1"/>
    </row>
    <row r="4844" spans="15:24" x14ac:dyDescent="0.55000000000000004">
      <c r="O4844" s="1"/>
      <c r="V4844" s="1"/>
      <c r="X4844" s="1"/>
    </row>
    <row r="4845" spans="15:24" x14ac:dyDescent="0.55000000000000004">
      <c r="O4845" s="1"/>
      <c r="V4845" s="1"/>
      <c r="X4845" s="1"/>
    </row>
    <row r="4846" spans="15:24" x14ac:dyDescent="0.55000000000000004">
      <c r="O4846" s="1"/>
      <c r="V4846" s="1"/>
      <c r="X4846" s="1"/>
    </row>
    <row r="4847" spans="15:24" x14ac:dyDescent="0.55000000000000004">
      <c r="O4847" s="1"/>
      <c r="V4847" s="1"/>
      <c r="X4847" s="1"/>
    </row>
    <row r="4848" spans="15:24" x14ac:dyDescent="0.55000000000000004">
      <c r="O4848" s="1"/>
      <c r="V4848" s="1"/>
      <c r="X4848" s="1"/>
    </row>
    <row r="4849" spans="15:24" x14ac:dyDescent="0.55000000000000004">
      <c r="O4849" s="1"/>
      <c r="V4849" s="1"/>
      <c r="X4849" s="1"/>
    </row>
    <row r="4850" spans="15:24" x14ac:dyDescent="0.55000000000000004">
      <c r="O4850" s="1"/>
      <c r="V4850" s="1"/>
      <c r="X4850" s="1"/>
    </row>
    <row r="4851" spans="15:24" x14ac:dyDescent="0.55000000000000004">
      <c r="O4851" s="1"/>
      <c r="V4851" s="1"/>
      <c r="X4851" s="1"/>
    </row>
    <row r="4852" spans="15:24" x14ac:dyDescent="0.55000000000000004">
      <c r="O4852" s="1"/>
      <c r="V4852" s="1"/>
      <c r="X4852" s="1"/>
    </row>
    <row r="4853" spans="15:24" x14ac:dyDescent="0.55000000000000004">
      <c r="O4853" s="1"/>
      <c r="V4853" s="1"/>
      <c r="X4853" s="1"/>
    </row>
    <row r="4854" spans="15:24" x14ac:dyDescent="0.55000000000000004">
      <c r="O4854" s="1"/>
      <c r="V4854" s="1"/>
      <c r="X4854" s="1"/>
    </row>
    <row r="4855" spans="15:24" x14ac:dyDescent="0.55000000000000004">
      <c r="O4855" s="1"/>
      <c r="V4855" s="1"/>
      <c r="X4855" s="1"/>
    </row>
    <row r="4856" spans="15:24" x14ac:dyDescent="0.55000000000000004">
      <c r="O4856" s="1"/>
      <c r="V4856" s="1"/>
      <c r="X4856" s="1"/>
    </row>
    <row r="4857" spans="15:24" x14ac:dyDescent="0.55000000000000004">
      <c r="O4857" s="1"/>
      <c r="V4857" s="1"/>
      <c r="X4857" s="1"/>
    </row>
    <row r="4858" spans="15:24" x14ac:dyDescent="0.55000000000000004">
      <c r="O4858" s="1"/>
      <c r="V4858" s="1"/>
      <c r="X4858" s="1"/>
    </row>
    <row r="4859" spans="15:24" x14ac:dyDescent="0.55000000000000004">
      <c r="O4859" s="1"/>
      <c r="V4859" s="1"/>
      <c r="X4859" s="1"/>
    </row>
    <row r="4860" spans="15:24" x14ac:dyDescent="0.55000000000000004">
      <c r="O4860" s="1"/>
      <c r="V4860" s="1"/>
      <c r="X4860" s="1"/>
    </row>
    <row r="4861" spans="15:24" x14ac:dyDescent="0.55000000000000004">
      <c r="O4861" s="1"/>
      <c r="V4861" s="1"/>
      <c r="X4861" s="1"/>
    </row>
    <row r="4862" spans="15:24" x14ac:dyDescent="0.55000000000000004">
      <c r="O4862" s="1"/>
      <c r="V4862" s="1"/>
      <c r="X4862" s="1"/>
    </row>
    <row r="4863" spans="15:24" x14ac:dyDescent="0.55000000000000004">
      <c r="O4863" s="1"/>
      <c r="V4863" s="1"/>
      <c r="X4863" s="1"/>
    </row>
    <row r="4864" spans="15:24" x14ac:dyDescent="0.55000000000000004">
      <c r="O4864" s="1"/>
      <c r="V4864" s="1"/>
      <c r="X4864" s="1"/>
    </row>
    <row r="4865" spans="15:24" x14ac:dyDescent="0.55000000000000004">
      <c r="O4865" s="1"/>
      <c r="V4865" s="1"/>
      <c r="X4865" s="1"/>
    </row>
    <row r="4866" spans="15:24" x14ac:dyDescent="0.55000000000000004">
      <c r="O4866" s="1"/>
      <c r="V4866" s="1"/>
      <c r="X4866" s="1"/>
    </row>
    <row r="4867" spans="15:24" x14ac:dyDescent="0.55000000000000004">
      <c r="O4867" s="1"/>
      <c r="V4867" s="1"/>
      <c r="X4867" s="1"/>
    </row>
    <row r="4868" spans="15:24" x14ac:dyDescent="0.55000000000000004">
      <c r="O4868" s="1"/>
      <c r="V4868" s="1"/>
      <c r="X4868" s="1"/>
    </row>
    <row r="4869" spans="15:24" x14ac:dyDescent="0.55000000000000004">
      <c r="O4869" s="1"/>
      <c r="V4869" s="1"/>
      <c r="X4869" s="1"/>
    </row>
    <row r="4870" spans="15:24" x14ac:dyDescent="0.55000000000000004">
      <c r="O4870" s="1"/>
      <c r="V4870" s="1"/>
      <c r="X4870" s="1"/>
    </row>
    <row r="4871" spans="15:24" x14ac:dyDescent="0.55000000000000004">
      <c r="O4871" s="1"/>
      <c r="V4871" s="1"/>
      <c r="X4871" s="1"/>
    </row>
    <row r="4872" spans="15:24" x14ac:dyDescent="0.55000000000000004">
      <c r="O4872" s="1"/>
      <c r="V4872" s="1"/>
      <c r="X4872" s="1"/>
    </row>
    <row r="4873" spans="15:24" x14ac:dyDescent="0.55000000000000004">
      <c r="O4873" s="1"/>
      <c r="V4873" s="1"/>
      <c r="X4873" s="1"/>
    </row>
    <row r="4874" spans="15:24" x14ac:dyDescent="0.55000000000000004">
      <c r="O4874" s="1"/>
      <c r="V4874" s="1"/>
      <c r="X4874" s="1"/>
    </row>
    <row r="4875" spans="15:24" x14ac:dyDescent="0.55000000000000004">
      <c r="O4875" s="1"/>
      <c r="V4875" s="1"/>
      <c r="X4875" s="1"/>
    </row>
    <row r="4876" spans="15:24" x14ac:dyDescent="0.55000000000000004">
      <c r="O4876" s="1"/>
      <c r="V4876" s="1"/>
      <c r="X4876" s="1"/>
    </row>
    <row r="4877" spans="15:24" x14ac:dyDescent="0.55000000000000004">
      <c r="O4877" s="1"/>
      <c r="V4877" s="1"/>
      <c r="X4877" s="1"/>
    </row>
    <row r="4878" spans="15:24" x14ac:dyDescent="0.55000000000000004">
      <c r="O4878" s="1"/>
      <c r="V4878" s="1"/>
      <c r="X4878" s="1"/>
    </row>
    <row r="4879" spans="15:24" x14ac:dyDescent="0.55000000000000004">
      <c r="O4879" s="1"/>
      <c r="V4879" s="1"/>
      <c r="X4879" s="1"/>
    </row>
    <row r="4880" spans="15:24" x14ac:dyDescent="0.55000000000000004">
      <c r="O4880" s="1"/>
      <c r="V4880" s="1"/>
      <c r="X4880" s="1"/>
    </row>
    <row r="4881" spans="15:24" x14ac:dyDescent="0.55000000000000004">
      <c r="O4881" s="1"/>
      <c r="V4881" s="1"/>
      <c r="X4881" s="1"/>
    </row>
    <row r="4882" spans="15:24" x14ac:dyDescent="0.55000000000000004">
      <c r="O4882" s="1"/>
      <c r="V4882" s="1"/>
      <c r="X4882" s="1"/>
    </row>
    <row r="4883" spans="15:24" x14ac:dyDescent="0.55000000000000004">
      <c r="O4883" s="1"/>
      <c r="V4883" s="1"/>
      <c r="X4883" s="1"/>
    </row>
    <row r="4884" spans="15:24" x14ac:dyDescent="0.55000000000000004">
      <c r="O4884" s="1"/>
      <c r="V4884" s="1"/>
      <c r="X4884" s="1"/>
    </row>
    <row r="4885" spans="15:24" x14ac:dyDescent="0.55000000000000004">
      <c r="O4885" s="1"/>
      <c r="V4885" s="1"/>
      <c r="X4885" s="1"/>
    </row>
    <row r="4886" spans="15:24" x14ac:dyDescent="0.55000000000000004">
      <c r="O4886" s="1"/>
      <c r="V4886" s="1"/>
      <c r="X4886" s="1"/>
    </row>
    <row r="4887" spans="15:24" x14ac:dyDescent="0.55000000000000004">
      <c r="O4887" s="1"/>
      <c r="V4887" s="1"/>
      <c r="X4887" s="1"/>
    </row>
    <row r="4888" spans="15:24" x14ac:dyDescent="0.55000000000000004">
      <c r="O4888" s="1"/>
      <c r="V4888" s="1"/>
      <c r="X4888" s="1"/>
    </row>
    <row r="4889" spans="15:24" x14ac:dyDescent="0.55000000000000004">
      <c r="O4889" s="1"/>
      <c r="V4889" s="1"/>
      <c r="X4889" s="1"/>
    </row>
    <row r="4890" spans="15:24" x14ac:dyDescent="0.55000000000000004">
      <c r="O4890" s="1"/>
      <c r="V4890" s="1"/>
      <c r="X4890" s="1"/>
    </row>
    <row r="4891" spans="15:24" x14ac:dyDescent="0.55000000000000004">
      <c r="O4891" s="1"/>
      <c r="V4891" s="1"/>
      <c r="X4891" s="1"/>
    </row>
    <row r="4892" spans="15:24" x14ac:dyDescent="0.55000000000000004">
      <c r="O4892" s="1"/>
      <c r="V4892" s="1"/>
      <c r="X4892" s="1"/>
    </row>
    <row r="4893" spans="15:24" x14ac:dyDescent="0.55000000000000004">
      <c r="O4893" s="1"/>
      <c r="V4893" s="1"/>
      <c r="X4893" s="1"/>
    </row>
    <row r="4894" spans="15:24" x14ac:dyDescent="0.55000000000000004">
      <c r="O4894" s="1"/>
      <c r="V4894" s="1"/>
      <c r="X4894" s="1"/>
    </row>
    <row r="4895" spans="15:24" x14ac:dyDescent="0.55000000000000004">
      <c r="O4895" s="1"/>
      <c r="V4895" s="1"/>
      <c r="X4895" s="1"/>
    </row>
    <row r="4896" spans="15:24" x14ac:dyDescent="0.55000000000000004">
      <c r="O4896" s="1"/>
      <c r="V4896" s="1"/>
      <c r="X4896" s="1"/>
    </row>
    <row r="4897" spans="15:24" x14ac:dyDescent="0.55000000000000004">
      <c r="O4897" s="1"/>
      <c r="V4897" s="1"/>
      <c r="X4897" s="1"/>
    </row>
    <row r="4898" spans="15:24" x14ac:dyDescent="0.55000000000000004">
      <c r="O4898" s="1"/>
      <c r="V4898" s="1"/>
      <c r="X4898" s="1"/>
    </row>
    <row r="4899" spans="15:24" x14ac:dyDescent="0.55000000000000004">
      <c r="O4899" s="1"/>
      <c r="V4899" s="1"/>
      <c r="X4899" s="1"/>
    </row>
    <row r="4900" spans="15:24" x14ac:dyDescent="0.55000000000000004">
      <c r="O4900" s="1"/>
      <c r="V4900" s="1"/>
      <c r="X4900" s="1"/>
    </row>
    <row r="4901" spans="15:24" x14ac:dyDescent="0.55000000000000004">
      <c r="O4901" s="1"/>
      <c r="V4901" s="1"/>
      <c r="X4901" s="1"/>
    </row>
    <row r="4902" spans="15:24" x14ac:dyDescent="0.55000000000000004">
      <c r="O4902" s="1"/>
      <c r="V4902" s="1"/>
      <c r="X4902" s="1"/>
    </row>
    <row r="4903" spans="15:24" x14ac:dyDescent="0.55000000000000004">
      <c r="O4903" s="1"/>
      <c r="V4903" s="1"/>
      <c r="X4903" s="1"/>
    </row>
    <row r="4904" spans="15:24" x14ac:dyDescent="0.55000000000000004">
      <c r="O4904" s="1"/>
      <c r="V4904" s="1"/>
      <c r="X4904" s="1"/>
    </row>
    <row r="4905" spans="15:24" x14ac:dyDescent="0.55000000000000004">
      <c r="O4905" s="1"/>
      <c r="V4905" s="1"/>
      <c r="X4905" s="1"/>
    </row>
    <row r="4906" spans="15:24" x14ac:dyDescent="0.55000000000000004">
      <c r="O4906" s="1"/>
      <c r="V4906" s="1"/>
      <c r="X4906" s="1"/>
    </row>
    <row r="4907" spans="15:24" x14ac:dyDescent="0.55000000000000004">
      <c r="O4907" s="1"/>
      <c r="V4907" s="1"/>
      <c r="X4907" s="1"/>
    </row>
    <row r="4908" spans="15:24" x14ac:dyDescent="0.55000000000000004">
      <c r="O4908" s="1"/>
      <c r="V4908" s="1"/>
      <c r="X4908" s="1"/>
    </row>
    <row r="4909" spans="15:24" x14ac:dyDescent="0.55000000000000004">
      <c r="O4909" s="1"/>
      <c r="V4909" s="1"/>
      <c r="X4909" s="1"/>
    </row>
    <row r="4910" spans="15:24" x14ac:dyDescent="0.55000000000000004">
      <c r="O4910" s="1"/>
      <c r="V4910" s="1"/>
      <c r="X4910" s="1"/>
    </row>
    <row r="4911" spans="15:24" x14ac:dyDescent="0.55000000000000004">
      <c r="O4911" s="1"/>
      <c r="V4911" s="1"/>
      <c r="X4911" s="1"/>
    </row>
    <row r="4912" spans="15:24" x14ac:dyDescent="0.55000000000000004">
      <c r="O4912" s="1"/>
      <c r="V4912" s="1"/>
      <c r="X4912" s="1"/>
    </row>
    <row r="4913" spans="15:24" x14ac:dyDescent="0.55000000000000004">
      <c r="O4913" s="1"/>
      <c r="V4913" s="1"/>
      <c r="X4913" s="1"/>
    </row>
    <row r="4914" spans="15:24" x14ac:dyDescent="0.55000000000000004">
      <c r="O4914" s="1"/>
      <c r="V4914" s="1"/>
      <c r="X4914" s="1"/>
    </row>
    <row r="4915" spans="15:24" x14ac:dyDescent="0.55000000000000004">
      <c r="O4915" s="1"/>
      <c r="V4915" s="1"/>
      <c r="X4915" s="1"/>
    </row>
    <row r="4916" spans="15:24" x14ac:dyDescent="0.55000000000000004">
      <c r="O4916" s="1"/>
      <c r="V4916" s="1"/>
      <c r="X4916" s="1"/>
    </row>
    <row r="4917" spans="15:24" x14ac:dyDescent="0.55000000000000004">
      <c r="O4917" s="1"/>
      <c r="V4917" s="1"/>
      <c r="X4917" s="1"/>
    </row>
    <row r="4918" spans="15:24" x14ac:dyDescent="0.55000000000000004">
      <c r="O4918" s="1"/>
      <c r="V4918" s="1"/>
      <c r="X4918" s="1"/>
    </row>
    <row r="4919" spans="15:24" x14ac:dyDescent="0.55000000000000004">
      <c r="O4919" s="1"/>
      <c r="V4919" s="1"/>
      <c r="X4919" s="1"/>
    </row>
    <row r="4920" spans="15:24" x14ac:dyDescent="0.55000000000000004">
      <c r="O4920" s="1"/>
      <c r="V4920" s="1"/>
      <c r="X4920" s="1"/>
    </row>
    <row r="4921" spans="15:24" x14ac:dyDescent="0.55000000000000004">
      <c r="O4921" s="1"/>
      <c r="V4921" s="1"/>
      <c r="X4921" s="1"/>
    </row>
    <row r="4922" spans="15:24" x14ac:dyDescent="0.55000000000000004">
      <c r="O4922" s="1"/>
      <c r="V4922" s="1"/>
      <c r="X4922" s="1"/>
    </row>
    <row r="4923" spans="15:24" x14ac:dyDescent="0.55000000000000004">
      <c r="O4923" s="1"/>
      <c r="V4923" s="1"/>
      <c r="X4923" s="1"/>
    </row>
    <row r="4924" spans="15:24" x14ac:dyDescent="0.55000000000000004">
      <c r="O4924" s="1"/>
      <c r="V4924" s="1"/>
      <c r="X4924" s="1"/>
    </row>
    <row r="4925" spans="15:24" x14ac:dyDescent="0.55000000000000004">
      <c r="O4925" s="1"/>
      <c r="V4925" s="1"/>
      <c r="X4925" s="1"/>
    </row>
    <row r="4926" spans="15:24" x14ac:dyDescent="0.55000000000000004">
      <c r="O4926" s="1"/>
      <c r="V4926" s="1"/>
      <c r="X4926" s="1"/>
    </row>
    <row r="4927" spans="15:24" x14ac:dyDescent="0.55000000000000004">
      <c r="O4927" s="1"/>
      <c r="V4927" s="1"/>
      <c r="X4927" s="1"/>
    </row>
    <row r="4928" spans="15:24" x14ac:dyDescent="0.55000000000000004">
      <c r="O4928" s="1"/>
      <c r="V4928" s="1"/>
      <c r="X4928" s="1"/>
    </row>
    <row r="4929" spans="15:24" x14ac:dyDescent="0.55000000000000004">
      <c r="O4929" s="1"/>
      <c r="V4929" s="1"/>
      <c r="X4929" s="1"/>
    </row>
    <row r="4930" spans="15:24" x14ac:dyDescent="0.55000000000000004">
      <c r="O4930" s="1"/>
      <c r="V4930" s="1"/>
      <c r="X4930" s="1"/>
    </row>
    <row r="4931" spans="15:24" x14ac:dyDescent="0.55000000000000004">
      <c r="O4931" s="1"/>
      <c r="V4931" s="1"/>
      <c r="X4931" s="1"/>
    </row>
    <row r="4932" spans="15:24" x14ac:dyDescent="0.55000000000000004">
      <c r="O4932" s="1"/>
      <c r="V4932" s="1"/>
      <c r="X4932" s="1"/>
    </row>
    <row r="4933" spans="15:24" x14ac:dyDescent="0.55000000000000004">
      <c r="O4933" s="1"/>
      <c r="V4933" s="1"/>
      <c r="X4933" s="1"/>
    </row>
    <row r="4934" spans="15:24" x14ac:dyDescent="0.55000000000000004">
      <c r="O4934" s="1"/>
      <c r="V4934" s="1"/>
      <c r="X4934" s="1"/>
    </row>
    <row r="4935" spans="15:24" x14ac:dyDescent="0.55000000000000004">
      <c r="O4935" s="1"/>
      <c r="V4935" s="1"/>
      <c r="X4935" s="1"/>
    </row>
    <row r="4936" spans="15:24" x14ac:dyDescent="0.55000000000000004">
      <c r="O4936" s="1"/>
      <c r="V4936" s="1"/>
      <c r="X4936" s="1"/>
    </row>
    <row r="4937" spans="15:24" x14ac:dyDescent="0.55000000000000004">
      <c r="O4937" s="1"/>
      <c r="V4937" s="1"/>
      <c r="X4937" s="1"/>
    </row>
    <row r="4938" spans="15:24" x14ac:dyDescent="0.55000000000000004">
      <c r="O4938" s="1"/>
      <c r="V4938" s="1"/>
      <c r="X4938" s="1"/>
    </row>
    <row r="4939" spans="15:24" x14ac:dyDescent="0.55000000000000004">
      <c r="O4939" s="1"/>
      <c r="V4939" s="1"/>
      <c r="X4939" s="1"/>
    </row>
    <row r="4940" spans="15:24" x14ac:dyDescent="0.55000000000000004">
      <c r="O4940" s="1"/>
      <c r="V4940" s="1"/>
      <c r="X4940" s="1"/>
    </row>
    <row r="4941" spans="15:24" x14ac:dyDescent="0.55000000000000004">
      <c r="O4941" s="1"/>
      <c r="V4941" s="1"/>
      <c r="X4941" s="1"/>
    </row>
    <row r="4942" spans="15:24" x14ac:dyDescent="0.55000000000000004">
      <c r="O4942" s="1"/>
      <c r="V4942" s="1"/>
      <c r="X4942" s="1"/>
    </row>
    <row r="4943" spans="15:24" x14ac:dyDescent="0.55000000000000004">
      <c r="O4943" s="1"/>
      <c r="V4943" s="1"/>
      <c r="X4943" s="1"/>
    </row>
    <row r="4944" spans="15:24" x14ac:dyDescent="0.55000000000000004">
      <c r="O4944" s="1"/>
      <c r="V4944" s="1"/>
      <c r="X4944" s="1"/>
    </row>
    <row r="4945" spans="15:24" x14ac:dyDescent="0.55000000000000004">
      <c r="O4945" s="1"/>
      <c r="V4945" s="1"/>
      <c r="X4945" s="1"/>
    </row>
    <row r="4946" spans="15:24" x14ac:dyDescent="0.55000000000000004">
      <c r="O4946" s="1"/>
      <c r="V4946" s="1"/>
      <c r="X4946" s="1"/>
    </row>
    <row r="4947" spans="15:24" x14ac:dyDescent="0.55000000000000004">
      <c r="O4947" s="1"/>
      <c r="V4947" s="1"/>
      <c r="X4947" s="1"/>
    </row>
    <row r="4948" spans="15:24" x14ac:dyDescent="0.55000000000000004">
      <c r="O4948" s="1"/>
      <c r="V4948" s="1"/>
      <c r="X4948" s="1"/>
    </row>
    <row r="4949" spans="15:24" x14ac:dyDescent="0.55000000000000004">
      <c r="O4949" s="1"/>
      <c r="V4949" s="1"/>
      <c r="X4949" s="1"/>
    </row>
    <row r="4950" spans="15:24" x14ac:dyDescent="0.55000000000000004">
      <c r="O4950" s="1"/>
      <c r="V4950" s="1"/>
      <c r="X4950" s="1"/>
    </row>
    <row r="4951" spans="15:24" x14ac:dyDescent="0.55000000000000004">
      <c r="O4951" s="1"/>
      <c r="V4951" s="1"/>
      <c r="X4951" s="1"/>
    </row>
    <row r="4952" spans="15:24" x14ac:dyDescent="0.55000000000000004">
      <c r="O4952" s="1"/>
      <c r="V4952" s="1"/>
      <c r="X4952" s="1"/>
    </row>
    <row r="4953" spans="15:24" x14ac:dyDescent="0.55000000000000004">
      <c r="O4953" s="1"/>
      <c r="V4953" s="1"/>
      <c r="X4953" s="1"/>
    </row>
    <row r="4954" spans="15:24" x14ac:dyDescent="0.55000000000000004">
      <c r="O4954" s="1"/>
      <c r="V4954" s="1"/>
      <c r="X4954" s="1"/>
    </row>
    <row r="4955" spans="15:24" x14ac:dyDescent="0.55000000000000004">
      <c r="O4955" s="1"/>
      <c r="V4955" s="1"/>
      <c r="X4955" s="1"/>
    </row>
    <row r="4956" spans="15:24" x14ac:dyDescent="0.55000000000000004">
      <c r="O4956" s="1"/>
      <c r="V4956" s="1"/>
      <c r="X4956" s="1"/>
    </row>
    <row r="4957" spans="15:24" x14ac:dyDescent="0.55000000000000004">
      <c r="O4957" s="1"/>
      <c r="V4957" s="1"/>
      <c r="X4957" s="1"/>
    </row>
    <row r="4958" spans="15:24" x14ac:dyDescent="0.55000000000000004">
      <c r="O4958" s="1"/>
      <c r="V4958" s="1"/>
      <c r="X4958" s="1"/>
    </row>
    <row r="4959" spans="15:24" x14ac:dyDescent="0.55000000000000004">
      <c r="O4959" s="1"/>
      <c r="V4959" s="1"/>
      <c r="X4959" s="1"/>
    </row>
    <row r="4960" spans="15:24" x14ac:dyDescent="0.55000000000000004">
      <c r="O4960" s="1"/>
      <c r="V4960" s="1"/>
      <c r="X4960" s="1"/>
    </row>
    <row r="4961" spans="15:24" x14ac:dyDescent="0.55000000000000004">
      <c r="O4961" s="1"/>
      <c r="V4961" s="1"/>
      <c r="X4961" s="1"/>
    </row>
    <row r="4962" spans="15:24" x14ac:dyDescent="0.55000000000000004">
      <c r="O4962" s="1"/>
      <c r="V4962" s="1"/>
      <c r="X4962" s="1"/>
    </row>
    <row r="4963" spans="15:24" x14ac:dyDescent="0.55000000000000004">
      <c r="O4963" s="1"/>
      <c r="V4963" s="1"/>
      <c r="X4963" s="1"/>
    </row>
    <row r="4964" spans="15:24" x14ac:dyDescent="0.55000000000000004">
      <c r="O4964" s="1"/>
      <c r="V4964" s="1"/>
      <c r="X4964" s="1"/>
    </row>
    <row r="4965" spans="15:24" x14ac:dyDescent="0.55000000000000004">
      <c r="O4965" s="1"/>
      <c r="V4965" s="1"/>
      <c r="X4965" s="1"/>
    </row>
    <row r="4966" spans="15:24" x14ac:dyDescent="0.55000000000000004">
      <c r="O4966" s="1"/>
      <c r="V4966" s="1"/>
      <c r="X4966" s="1"/>
    </row>
    <row r="4967" spans="15:24" x14ac:dyDescent="0.55000000000000004">
      <c r="O4967" s="1"/>
      <c r="V4967" s="1"/>
      <c r="X4967" s="1"/>
    </row>
    <row r="4968" spans="15:24" x14ac:dyDescent="0.55000000000000004">
      <c r="O4968" s="1"/>
      <c r="V4968" s="1"/>
      <c r="X4968" s="1"/>
    </row>
    <row r="4969" spans="15:24" x14ac:dyDescent="0.55000000000000004">
      <c r="O4969" s="1"/>
      <c r="V4969" s="1"/>
      <c r="X4969" s="1"/>
    </row>
    <row r="4970" spans="15:24" x14ac:dyDescent="0.55000000000000004">
      <c r="O4970" s="1"/>
      <c r="V4970" s="1"/>
      <c r="X4970" s="1"/>
    </row>
    <row r="4971" spans="15:24" x14ac:dyDescent="0.55000000000000004">
      <c r="O4971" s="1"/>
      <c r="V4971" s="1"/>
      <c r="X4971" s="1"/>
    </row>
    <row r="4972" spans="15:24" x14ac:dyDescent="0.55000000000000004">
      <c r="O4972" s="1"/>
      <c r="V4972" s="1"/>
      <c r="X4972" s="1"/>
    </row>
    <row r="4973" spans="15:24" x14ac:dyDescent="0.55000000000000004">
      <c r="O4973" s="1"/>
      <c r="V4973" s="1"/>
      <c r="X4973" s="1"/>
    </row>
    <row r="4974" spans="15:24" x14ac:dyDescent="0.55000000000000004">
      <c r="O4974" s="1"/>
      <c r="V4974" s="1"/>
      <c r="X4974" s="1"/>
    </row>
    <row r="4975" spans="15:24" x14ac:dyDescent="0.55000000000000004">
      <c r="O4975" s="1"/>
      <c r="V4975" s="1"/>
      <c r="X4975" s="1"/>
    </row>
    <row r="4976" spans="15:24" x14ac:dyDescent="0.55000000000000004">
      <c r="O4976" s="1"/>
      <c r="V4976" s="1"/>
      <c r="X4976" s="1"/>
    </row>
    <row r="4977" spans="15:24" x14ac:dyDescent="0.55000000000000004">
      <c r="O4977" s="1"/>
      <c r="V4977" s="1"/>
      <c r="X4977" s="1"/>
    </row>
    <row r="4978" spans="15:24" x14ac:dyDescent="0.55000000000000004">
      <c r="O4978" s="1"/>
      <c r="V4978" s="1"/>
      <c r="X4978" s="1"/>
    </row>
    <row r="4979" spans="15:24" x14ac:dyDescent="0.55000000000000004">
      <c r="O4979" s="1"/>
      <c r="V4979" s="1"/>
      <c r="X4979" s="1"/>
    </row>
    <row r="4980" spans="15:24" x14ac:dyDescent="0.55000000000000004">
      <c r="O4980" s="1"/>
      <c r="V4980" s="1"/>
      <c r="X4980" s="1"/>
    </row>
    <row r="4981" spans="15:24" x14ac:dyDescent="0.55000000000000004">
      <c r="O4981" s="1"/>
      <c r="V4981" s="1"/>
      <c r="X4981" s="1"/>
    </row>
    <row r="4982" spans="15:24" x14ac:dyDescent="0.55000000000000004">
      <c r="O4982" s="1"/>
      <c r="V4982" s="1"/>
      <c r="X4982" s="1"/>
    </row>
    <row r="4983" spans="15:24" x14ac:dyDescent="0.55000000000000004">
      <c r="O4983" s="1"/>
      <c r="V4983" s="1"/>
      <c r="X4983" s="1"/>
    </row>
    <row r="4984" spans="15:24" x14ac:dyDescent="0.55000000000000004">
      <c r="O4984" s="1"/>
      <c r="V4984" s="1"/>
      <c r="X4984" s="1"/>
    </row>
    <row r="4985" spans="15:24" x14ac:dyDescent="0.55000000000000004">
      <c r="O4985" s="1"/>
      <c r="V4985" s="1"/>
      <c r="X4985" s="1"/>
    </row>
    <row r="4986" spans="15:24" x14ac:dyDescent="0.55000000000000004">
      <c r="O4986" s="1"/>
      <c r="V4986" s="1"/>
      <c r="X4986" s="1"/>
    </row>
    <row r="4987" spans="15:24" x14ac:dyDescent="0.55000000000000004">
      <c r="O4987" s="1"/>
      <c r="V4987" s="1"/>
      <c r="X4987" s="1"/>
    </row>
    <row r="4988" spans="15:24" x14ac:dyDescent="0.55000000000000004">
      <c r="O4988" s="1"/>
      <c r="V4988" s="1"/>
      <c r="X4988" s="1"/>
    </row>
    <row r="4989" spans="15:24" x14ac:dyDescent="0.55000000000000004">
      <c r="O4989" s="1"/>
      <c r="V4989" s="1"/>
      <c r="X4989" s="1"/>
    </row>
    <row r="4990" spans="15:24" x14ac:dyDescent="0.55000000000000004">
      <c r="O4990" s="1"/>
      <c r="V4990" s="1"/>
      <c r="X4990" s="1"/>
    </row>
    <row r="4991" spans="15:24" x14ac:dyDescent="0.55000000000000004">
      <c r="O4991" s="1"/>
      <c r="V4991" s="1"/>
      <c r="X4991" s="1"/>
    </row>
    <row r="4992" spans="15:24" x14ac:dyDescent="0.55000000000000004">
      <c r="O4992" s="1"/>
      <c r="V4992" s="1"/>
      <c r="X4992" s="1"/>
    </row>
    <row r="4993" spans="15:24" x14ac:dyDescent="0.55000000000000004">
      <c r="O4993" s="1"/>
      <c r="V4993" s="1"/>
      <c r="X4993" s="1"/>
    </row>
    <row r="4994" spans="15:24" x14ac:dyDescent="0.55000000000000004">
      <c r="O4994" s="1"/>
      <c r="V4994" s="1"/>
      <c r="X4994" s="1"/>
    </row>
    <row r="4995" spans="15:24" x14ac:dyDescent="0.55000000000000004">
      <c r="O4995" s="1"/>
      <c r="V4995" s="1"/>
      <c r="X4995" s="1"/>
    </row>
    <row r="4996" spans="15:24" x14ac:dyDescent="0.55000000000000004">
      <c r="O4996" s="1"/>
      <c r="V4996" s="1"/>
      <c r="X4996" s="1"/>
    </row>
    <row r="4997" spans="15:24" x14ac:dyDescent="0.55000000000000004">
      <c r="O4997" s="1"/>
      <c r="V4997" s="1"/>
      <c r="X4997" s="1"/>
    </row>
    <row r="4998" spans="15:24" x14ac:dyDescent="0.55000000000000004">
      <c r="O4998" s="1"/>
      <c r="V4998" s="1"/>
      <c r="X4998" s="1"/>
    </row>
    <row r="4999" spans="15:24" x14ac:dyDescent="0.55000000000000004">
      <c r="O4999" s="1"/>
      <c r="V4999" s="1"/>
      <c r="X4999" s="1"/>
    </row>
    <row r="5000" spans="15:24" x14ac:dyDescent="0.55000000000000004">
      <c r="O5000" s="1"/>
      <c r="V5000" s="1"/>
      <c r="X5000" s="1"/>
    </row>
    <row r="5001" spans="15:24" x14ac:dyDescent="0.55000000000000004">
      <c r="O5001" s="1"/>
      <c r="V5001" s="1"/>
      <c r="X5001" s="1"/>
    </row>
    <row r="5002" spans="15:24" x14ac:dyDescent="0.55000000000000004">
      <c r="O5002" s="1"/>
      <c r="V5002" s="1"/>
      <c r="X5002" s="1"/>
    </row>
    <row r="5003" spans="15:24" x14ac:dyDescent="0.55000000000000004">
      <c r="O5003" s="1"/>
      <c r="V5003" s="1"/>
      <c r="X5003" s="1"/>
    </row>
    <row r="5004" spans="15:24" x14ac:dyDescent="0.55000000000000004">
      <c r="O5004" s="1"/>
      <c r="V5004" s="1"/>
      <c r="X5004" s="1"/>
    </row>
    <row r="5005" spans="15:24" x14ac:dyDescent="0.55000000000000004">
      <c r="O5005" s="1"/>
      <c r="V5005" s="1"/>
      <c r="X5005" s="1"/>
    </row>
    <row r="5006" spans="15:24" x14ac:dyDescent="0.55000000000000004">
      <c r="O5006" s="1"/>
      <c r="V5006" s="1"/>
      <c r="X5006" s="1"/>
    </row>
    <row r="5007" spans="15:24" x14ac:dyDescent="0.55000000000000004">
      <c r="O5007" s="1"/>
      <c r="V5007" s="1"/>
      <c r="X5007" s="1"/>
    </row>
    <row r="5008" spans="15:24" x14ac:dyDescent="0.55000000000000004">
      <c r="O5008" s="1"/>
      <c r="V5008" s="1"/>
      <c r="X5008" s="1"/>
    </row>
    <row r="5009" spans="15:24" x14ac:dyDescent="0.55000000000000004">
      <c r="O5009" s="1"/>
      <c r="V5009" s="1"/>
      <c r="X5009" s="1"/>
    </row>
    <row r="5010" spans="15:24" x14ac:dyDescent="0.55000000000000004">
      <c r="O5010" s="1"/>
      <c r="V5010" s="1"/>
      <c r="X5010" s="1"/>
    </row>
    <row r="5011" spans="15:24" x14ac:dyDescent="0.55000000000000004">
      <c r="O5011" s="1"/>
      <c r="V5011" s="1"/>
      <c r="X5011" s="1"/>
    </row>
    <row r="5012" spans="15:24" x14ac:dyDescent="0.55000000000000004">
      <c r="O5012" s="1"/>
      <c r="V5012" s="1"/>
      <c r="X5012" s="1"/>
    </row>
    <row r="5013" spans="15:24" x14ac:dyDescent="0.55000000000000004">
      <c r="O5013" s="1"/>
      <c r="V5013" s="1"/>
      <c r="X5013" s="1"/>
    </row>
    <row r="5014" spans="15:24" x14ac:dyDescent="0.55000000000000004">
      <c r="O5014" s="1"/>
      <c r="V5014" s="1"/>
      <c r="X5014" s="1"/>
    </row>
    <row r="5015" spans="15:24" x14ac:dyDescent="0.55000000000000004">
      <c r="O5015" s="1"/>
      <c r="V5015" s="1"/>
      <c r="X5015" s="1"/>
    </row>
    <row r="5016" spans="15:24" x14ac:dyDescent="0.55000000000000004">
      <c r="O5016" s="1"/>
      <c r="V5016" s="1"/>
      <c r="X5016" s="1"/>
    </row>
    <row r="5017" spans="15:24" x14ac:dyDescent="0.55000000000000004">
      <c r="O5017" s="1"/>
      <c r="V5017" s="1"/>
      <c r="X5017" s="1"/>
    </row>
    <row r="5018" spans="15:24" x14ac:dyDescent="0.55000000000000004">
      <c r="O5018" s="1"/>
      <c r="V5018" s="1"/>
      <c r="X5018" s="1"/>
    </row>
    <row r="5019" spans="15:24" x14ac:dyDescent="0.55000000000000004">
      <c r="O5019" s="1"/>
      <c r="V5019" s="1"/>
      <c r="X5019" s="1"/>
    </row>
    <row r="5020" spans="15:24" x14ac:dyDescent="0.55000000000000004">
      <c r="O5020" s="1"/>
      <c r="V5020" s="1"/>
      <c r="X5020" s="1"/>
    </row>
    <row r="5021" spans="15:24" x14ac:dyDescent="0.55000000000000004">
      <c r="O5021" s="1"/>
      <c r="V5021" s="1"/>
      <c r="X5021" s="1"/>
    </row>
    <row r="5022" spans="15:24" x14ac:dyDescent="0.55000000000000004">
      <c r="O5022" s="1"/>
      <c r="V5022" s="1"/>
      <c r="X5022" s="1"/>
    </row>
    <row r="5023" spans="15:24" x14ac:dyDescent="0.55000000000000004">
      <c r="O5023" s="1"/>
      <c r="V5023" s="1"/>
      <c r="X5023" s="1"/>
    </row>
    <row r="5024" spans="15:24" x14ac:dyDescent="0.55000000000000004">
      <c r="O5024" s="1"/>
      <c r="V5024" s="1"/>
      <c r="X5024" s="1"/>
    </row>
    <row r="5025" spans="15:24" x14ac:dyDescent="0.55000000000000004">
      <c r="O5025" s="1"/>
      <c r="V5025" s="1"/>
      <c r="X5025" s="1"/>
    </row>
    <row r="5026" spans="15:24" x14ac:dyDescent="0.55000000000000004">
      <c r="O5026" s="1"/>
      <c r="V5026" s="1"/>
      <c r="X5026" s="1"/>
    </row>
    <row r="5027" spans="15:24" x14ac:dyDescent="0.55000000000000004">
      <c r="O5027" s="1"/>
      <c r="V5027" s="1"/>
      <c r="X5027" s="1"/>
    </row>
    <row r="5028" spans="15:24" x14ac:dyDescent="0.55000000000000004">
      <c r="O5028" s="1"/>
      <c r="V5028" s="1"/>
      <c r="X5028" s="1"/>
    </row>
    <row r="5029" spans="15:24" x14ac:dyDescent="0.55000000000000004">
      <c r="O5029" s="1"/>
      <c r="V5029" s="1"/>
      <c r="X5029" s="1"/>
    </row>
    <row r="5030" spans="15:24" x14ac:dyDescent="0.55000000000000004">
      <c r="O5030" s="1"/>
      <c r="V5030" s="1"/>
      <c r="X5030" s="1"/>
    </row>
    <row r="5031" spans="15:24" x14ac:dyDescent="0.55000000000000004">
      <c r="O5031" s="1"/>
      <c r="V5031" s="1"/>
      <c r="X5031" s="1"/>
    </row>
    <row r="5032" spans="15:24" x14ac:dyDescent="0.55000000000000004">
      <c r="O5032" s="1"/>
      <c r="V5032" s="1"/>
      <c r="X5032" s="1"/>
    </row>
    <row r="5033" spans="15:24" x14ac:dyDescent="0.55000000000000004">
      <c r="O5033" s="1"/>
      <c r="V5033" s="1"/>
      <c r="X5033" s="1"/>
    </row>
    <row r="5034" spans="15:24" x14ac:dyDescent="0.55000000000000004">
      <c r="O5034" s="1"/>
      <c r="V5034" s="1"/>
      <c r="X5034" s="1"/>
    </row>
    <row r="5035" spans="15:24" x14ac:dyDescent="0.55000000000000004">
      <c r="O5035" s="1"/>
      <c r="V5035" s="1"/>
      <c r="X5035" s="1"/>
    </row>
    <row r="5036" spans="15:24" x14ac:dyDescent="0.55000000000000004">
      <c r="O5036" s="1"/>
      <c r="V5036" s="1"/>
      <c r="X5036" s="1"/>
    </row>
    <row r="5037" spans="15:24" x14ac:dyDescent="0.55000000000000004">
      <c r="O5037" s="1"/>
      <c r="V5037" s="1"/>
      <c r="X5037" s="1"/>
    </row>
    <row r="5038" spans="15:24" x14ac:dyDescent="0.55000000000000004">
      <c r="O5038" s="1"/>
      <c r="V5038" s="1"/>
      <c r="X5038" s="1"/>
    </row>
    <row r="5039" spans="15:24" x14ac:dyDescent="0.55000000000000004">
      <c r="O5039" s="1"/>
      <c r="V5039" s="1"/>
      <c r="X5039" s="1"/>
    </row>
    <row r="5040" spans="15:24" x14ac:dyDescent="0.55000000000000004">
      <c r="O5040" s="1"/>
      <c r="V5040" s="1"/>
      <c r="X5040" s="1"/>
    </row>
    <row r="5041" spans="15:24" x14ac:dyDescent="0.55000000000000004">
      <c r="O5041" s="1"/>
      <c r="V5041" s="1"/>
      <c r="X5041" s="1"/>
    </row>
    <row r="5042" spans="15:24" x14ac:dyDescent="0.55000000000000004">
      <c r="O5042" s="1"/>
      <c r="V5042" s="1"/>
      <c r="X5042" s="1"/>
    </row>
    <row r="5043" spans="15:24" x14ac:dyDescent="0.55000000000000004">
      <c r="O5043" s="1"/>
      <c r="V5043" s="1"/>
      <c r="X5043" s="1"/>
    </row>
    <row r="5044" spans="15:24" x14ac:dyDescent="0.55000000000000004">
      <c r="O5044" s="1"/>
      <c r="V5044" s="1"/>
      <c r="X5044" s="1"/>
    </row>
    <row r="5045" spans="15:24" x14ac:dyDescent="0.55000000000000004">
      <c r="O5045" s="1"/>
      <c r="V5045" s="1"/>
      <c r="X5045" s="1"/>
    </row>
    <row r="5046" spans="15:24" x14ac:dyDescent="0.55000000000000004">
      <c r="O5046" s="1"/>
      <c r="V5046" s="1"/>
      <c r="X5046" s="1"/>
    </row>
    <row r="5047" spans="15:24" x14ac:dyDescent="0.55000000000000004">
      <c r="O5047" s="1"/>
      <c r="V5047" s="1"/>
      <c r="X5047" s="1"/>
    </row>
    <row r="5048" spans="15:24" x14ac:dyDescent="0.55000000000000004">
      <c r="O5048" s="1"/>
      <c r="V5048" s="1"/>
      <c r="X5048" s="1"/>
    </row>
    <row r="5049" spans="15:24" x14ac:dyDescent="0.55000000000000004">
      <c r="O5049" s="1"/>
      <c r="V5049" s="1"/>
      <c r="X5049" s="1"/>
    </row>
    <row r="5050" spans="15:24" x14ac:dyDescent="0.55000000000000004">
      <c r="O5050" s="1"/>
      <c r="V5050" s="1"/>
      <c r="X5050" s="1"/>
    </row>
    <row r="5051" spans="15:24" x14ac:dyDescent="0.55000000000000004">
      <c r="O5051" s="1"/>
      <c r="V5051" s="1"/>
      <c r="X5051" s="1"/>
    </row>
    <row r="5052" spans="15:24" x14ac:dyDescent="0.55000000000000004">
      <c r="O5052" s="1"/>
      <c r="V5052" s="1"/>
      <c r="X5052" s="1"/>
    </row>
    <row r="5053" spans="15:24" x14ac:dyDescent="0.55000000000000004">
      <c r="O5053" s="1"/>
      <c r="V5053" s="1"/>
      <c r="X5053" s="1"/>
    </row>
    <row r="5054" spans="15:24" x14ac:dyDescent="0.55000000000000004">
      <c r="O5054" s="1"/>
      <c r="V5054" s="1"/>
      <c r="X5054" s="1"/>
    </row>
    <row r="5055" spans="15:24" x14ac:dyDescent="0.55000000000000004">
      <c r="O5055" s="1"/>
      <c r="V5055" s="1"/>
      <c r="X5055" s="1"/>
    </row>
    <row r="5056" spans="15:24" x14ac:dyDescent="0.55000000000000004">
      <c r="O5056" s="1"/>
      <c r="V5056" s="1"/>
      <c r="X5056" s="1"/>
    </row>
    <row r="5057" spans="15:24" x14ac:dyDescent="0.55000000000000004">
      <c r="O5057" s="1"/>
      <c r="V5057" s="1"/>
      <c r="X5057" s="1"/>
    </row>
    <row r="5058" spans="15:24" x14ac:dyDescent="0.55000000000000004">
      <c r="O5058" s="1"/>
      <c r="V5058" s="1"/>
      <c r="X5058" s="1"/>
    </row>
    <row r="5059" spans="15:24" x14ac:dyDescent="0.55000000000000004">
      <c r="O5059" s="1"/>
      <c r="V5059" s="1"/>
      <c r="X5059" s="1"/>
    </row>
    <row r="5060" spans="15:24" x14ac:dyDescent="0.55000000000000004">
      <c r="O5060" s="1"/>
      <c r="V5060" s="1"/>
      <c r="X5060" s="1"/>
    </row>
    <row r="5061" spans="15:24" x14ac:dyDescent="0.55000000000000004">
      <c r="O5061" s="1"/>
      <c r="V5061" s="1"/>
      <c r="X5061" s="1"/>
    </row>
    <row r="5062" spans="15:24" x14ac:dyDescent="0.55000000000000004">
      <c r="O5062" s="1"/>
      <c r="V5062" s="1"/>
      <c r="X5062" s="1"/>
    </row>
    <row r="5063" spans="15:24" x14ac:dyDescent="0.55000000000000004">
      <c r="O5063" s="1"/>
      <c r="V5063" s="1"/>
      <c r="X5063" s="1"/>
    </row>
    <row r="5064" spans="15:24" x14ac:dyDescent="0.55000000000000004">
      <c r="O5064" s="1"/>
      <c r="V5064" s="1"/>
      <c r="X5064" s="1"/>
    </row>
    <row r="5065" spans="15:24" x14ac:dyDescent="0.55000000000000004">
      <c r="O5065" s="1"/>
      <c r="V5065" s="1"/>
      <c r="X5065" s="1"/>
    </row>
    <row r="5066" spans="15:24" x14ac:dyDescent="0.55000000000000004">
      <c r="O5066" s="1"/>
      <c r="V5066" s="1"/>
      <c r="X5066" s="1"/>
    </row>
    <row r="5067" spans="15:24" x14ac:dyDescent="0.55000000000000004">
      <c r="O5067" s="1"/>
      <c r="V5067" s="1"/>
      <c r="X5067" s="1"/>
    </row>
    <row r="5068" spans="15:24" x14ac:dyDescent="0.55000000000000004">
      <c r="O5068" s="1"/>
      <c r="V5068" s="1"/>
      <c r="X5068" s="1"/>
    </row>
    <row r="5069" spans="15:24" x14ac:dyDescent="0.55000000000000004">
      <c r="O5069" s="1"/>
      <c r="V5069" s="1"/>
      <c r="X5069" s="1"/>
    </row>
    <row r="5070" spans="15:24" x14ac:dyDescent="0.55000000000000004">
      <c r="O5070" s="1"/>
      <c r="V5070" s="1"/>
      <c r="X5070" s="1"/>
    </row>
    <row r="5071" spans="15:24" x14ac:dyDescent="0.55000000000000004">
      <c r="O5071" s="1"/>
      <c r="V5071" s="1"/>
      <c r="X5071" s="1"/>
    </row>
    <row r="5072" spans="15:24" x14ac:dyDescent="0.55000000000000004">
      <c r="O5072" s="1"/>
      <c r="V5072" s="1"/>
      <c r="X5072" s="1"/>
    </row>
    <row r="5073" spans="15:24" x14ac:dyDescent="0.55000000000000004">
      <c r="O5073" s="1"/>
      <c r="V5073" s="1"/>
      <c r="X5073" s="1"/>
    </row>
    <row r="5074" spans="15:24" x14ac:dyDescent="0.55000000000000004">
      <c r="O5074" s="1"/>
      <c r="V5074" s="1"/>
      <c r="X5074" s="1"/>
    </row>
    <row r="5075" spans="15:24" x14ac:dyDescent="0.55000000000000004">
      <c r="O5075" s="1"/>
      <c r="V5075" s="1"/>
      <c r="X5075" s="1"/>
    </row>
    <row r="5076" spans="15:24" x14ac:dyDescent="0.55000000000000004">
      <c r="O5076" s="1"/>
      <c r="V5076" s="1"/>
      <c r="X5076" s="1"/>
    </row>
    <row r="5077" spans="15:24" x14ac:dyDescent="0.55000000000000004">
      <c r="O5077" s="1"/>
      <c r="V5077" s="1"/>
      <c r="X5077" s="1"/>
    </row>
    <row r="5078" spans="15:24" x14ac:dyDescent="0.55000000000000004">
      <c r="O5078" s="1"/>
      <c r="V5078" s="1"/>
      <c r="X5078" s="1"/>
    </row>
    <row r="5079" spans="15:24" x14ac:dyDescent="0.55000000000000004">
      <c r="O5079" s="1"/>
      <c r="V5079" s="1"/>
      <c r="X5079" s="1"/>
    </row>
    <row r="5080" spans="15:24" x14ac:dyDescent="0.55000000000000004">
      <c r="O5080" s="1"/>
      <c r="V5080" s="1"/>
      <c r="X5080" s="1"/>
    </row>
    <row r="5081" spans="15:24" x14ac:dyDescent="0.55000000000000004">
      <c r="O5081" s="1"/>
      <c r="V5081" s="1"/>
      <c r="X5081" s="1"/>
    </row>
    <row r="5082" spans="15:24" x14ac:dyDescent="0.55000000000000004">
      <c r="O5082" s="1"/>
      <c r="V5082" s="1"/>
      <c r="X5082" s="1"/>
    </row>
    <row r="5083" spans="15:24" x14ac:dyDescent="0.55000000000000004">
      <c r="O5083" s="1"/>
      <c r="V5083" s="1"/>
      <c r="X5083" s="1"/>
    </row>
    <row r="5084" spans="15:24" x14ac:dyDescent="0.55000000000000004">
      <c r="O5084" s="1"/>
      <c r="V5084" s="1"/>
      <c r="X5084" s="1"/>
    </row>
    <row r="5085" spans="15:24" x14ac:dyDescent="0.55000000000000004">
      <c r="O5085" s="1"/>
      <c r="V5085" s="1"/>
      <c r="X5085" s="1"/>
    </row>
    <row r="5086" spans="15:24" x14ac:dyDescent="0.55000000000000004">
      <c r="O5086" s="1"/>
      <c r="V5086" s="1"/>
      <c r="X5086" s="1"/>
    </row>
    <row r="5087" spans="15:24" x14ac:dyDescent="0.55000000000000004">
      <c r="O5087" s="1"/>
      <c r="V5087" s="1"/>
      <c r="X5087" s="1"/>
    </row>
    <row r="5088" spans="15:24" x14ac:dyDescent="0.55000000000000004">
      <c r="O5088" s="1"/>
      <c r="V5088" s="1"/>
      <c r="X5088" s="1"/>
    </row>
    <row r="5089" spans="15:24" x14ac:dyDescent="0.55000000000000004">
      <c r="O5089" s="1"/>
      <c r="V5089" s="1"/>
      <c r="X5089" s="1"/>
    </row>
    <row r="5090" spans="15:24" x14ac:dyDescent="0.55000000000000004">
      <c r="O5090" s="1"/>
      <c r="V5090" s="1"/>
      <c r="X5090" s="1"/>
    </row>
    <row r="5091" spans="15:24" x14ac:dyDescent="0.55000000000000004">
      <c r="O5091" s="1"/>
      <c r="V5091" s="1"/>
      <c r="X5091" s="1"/>
    </row>
    <row r="5092" spans="15:24" x14ac:dyDescent="0.55000000000000004">
      <c r="O5092" s="1"/>
      <c r="V5092" s="1"/>
      <c r="X5092" s="1"/>
    </row>
    <row r="5093" spans="15:24" x14ac:dyDescent="0.55000000000000004">
      <c r="O5093" s="1"/>
      <c r="V5093" s="1"/>
      <c r="X5093" s="1"/>
    </row>
    <row r="5094" spans="15:24" x14ac:dyDescent="0.55000000000000004">
      <c r="O5094" s="1"/>
      <c r="V5094" s="1"/>
      <c r="X5094" s="1"/>
    </row>
    <row r="5095" spans="15:24" x14ac:dyDescent="0.55000000000000004">
      <c r="O5095" s="1"/>
      <c r="V5095" s="1"/>
      <c r="X5095" s="1"/>
    </row>
    <row r="5096" spans="15:24" x14ac:dyDescent="0.55000000000000004">
      <c r="O5096" s="1"/>
      <c r="V5096" s="1"/>
      <c r="X5096" s="1"/>
    </row>
    <row r="5097" spans="15:24" x14ac:dyDescent="0.55000000000000004">
      <c r="O5097" s="1"/>
      <c r="V5097" s="1"/>
      <c r="X5097" s="1"/>
    </row>
    <row r="5098" spans="15:24" x14ac:dyDescent="0.55000000000000004">
      <c r="O5098" s="1"/>
      <c r="V5098" s="1"/>
      <c r="X5098" s="1"/>
    </row>
    <row r="5099" spans="15:24" x14ac:dyDescent="0.55000000000000004">
      <c r="O5099" s="1"/>
      <c r="V5099" s="1"/>
      <c r="X5099" s="1"/>
    </row>
    <row r="5100" spans="15:24" x14ac:dyDescent="0.55000000000000004">
      <c r="O5100" s="1"/>
      <c r="V5100" s="1"/>
      <c r="X5100" s="1"/>
    </row>
    <row r="5101" spans="15:24" x14ac:dyDescent="0.55000000000000004">
      <c r="O5101" s="1"/>
      <c r="V5101" s="1"/>
      <c r="X5101" s="1"/>
    </row>
    <row r="5102" spans="15:24" x14ac:dyDescent="0.55000000000000004">
      <c r="O5102" s="1"/>
      <c r="V5102" s="1"/>
      <c r="X5102" s="1"/>
    </row>
    <row r="5103" spans="15:24" x14ac:dyDescent="0.55000000000000004">
      <c r="O5103" s="1"/>
      <c r="V5103" s="1"/>
      <c r="X5103" s="1"/>
    </row>
    <row r="5104" spans="15:24" x14ac:dyDescent="0.55000000000000004">
      <c r="O5104" s="1"/>
      <c r="V5104" s="1"/>
      <c r="X5104" s="1"/>
    </row>
    <row r="5105" spans="15:24" x14ac:dyDescent="0.55000000000000004">
      <c r="O5105" s="1"/>
      <c r="V5105" s="1"/>
      <c r="X5105" s="1"/>
    </row>
    <row r="5106" spans="15:24" x14ac:dyDescent="0.55000000000000004">
      <c r="O5106" s="1"/>
      <c r="V5106" s="1"/>
      <c r="X5106" s="1"/>
    </row>
    <row r="5107" spans="15:24" x14ac:dyDescent="0.55000000000000004">
      <c r="O5107" s="1"/>
      <c r="V5107" s="1"/>
      <c r="X5107" s="1"/>
    </row>
    <row r="5108" spans="15:24" x14ac:dyDescent="0.55000000000000004">
      <c r="O5108" s="1"/>
      <c r="V5108" s="1"/>
      <c r="X5108" s="1"/>
    </row>
    <row r="5109" spans="15:24" x14ac:dyDescent="0.55000000000000004">
      <c r="O5109" s="1"/>
      <c r="V5109" s="1"/>
      <c r="X5109" s="1"/>
    </row>
    <row r="5110" spans="15:24" x14ac:dyDescent="0.55000000000000004">
      <c r="O5110" s="1"/>
      <c r="V5110" s="1"/>
      <c r="X5110" s="1"/>
    </row>
    <row r="5111" spans="15:24" x14ac:dyDescent="0.55000000000000004">
      <c r="O5111" s="1"/>
      <c r="V5111" s="1"/>
      <c r="X5111" s="1"/>
    </row>
    <row r="5112" spans="15:24" x14ac:dyDescent="0.55000000000000004">
      <c r="O5112" s="1"/>
      <c r="V5112" s="1"/>
      <c r="X5112" s="1"/>
    </row>
    <row r="5113" spans="15:24" x14ac:dyDescent="0.55000000000000004">
      <c r="O5113" s="1"/>
      <c r="V5113" s="1"/>
      <c r="X5113" s="1"/>
    </row>
    <row r="5114" spans="15:24" x14ac:dyDescent="0.55000000000000004">
      <c r="O5114" s="1"/>
      <c r="V5114" s="1"/>
      <c r="X5114" s="1"/>
    </row>
    <row r="5115" spans="15:24" x14ac:dyDescent="0.55000000000000004">
      <c r="O5115" s="1"/>
      <c r="V5115" s="1"/>
      <c r="X5115" s="1"/>
    </row>
    <row r="5116" spans="15:24" x14ac:dyDescent="0.55000000000000004">
      <c r="O5116" s="1"/>
      <c r="V5116" s="1"/>
      <c r="X5116" s="1"/>
    </row>
    <row r="5117" spans="15:24" x14ac:dyDescent="0.55000000000000004">
      <c r="O5117" s="1"/>
      <c r="V5117" s="1"/>
      <c r="X5117" s="1"/>
    </row>
    <row r="5118" spans="15:24" x14ac:dyDescent="0.55000000000000004">
      <c r="O5118" s="1"/>
      <c r="V5118" s="1"/>
      <c r="X5118" s="1"/>
    </row>
    <row r="5119" spans="15:24" x14ac:dyDescent="0.55000000000000004">
      <c r="O5119" s="1"/>
      <c r="V5119" s="1"/>
      <c r="X5119" s="1"/>
    </row>
    <row r="5120" spans="15:24" x14ac:dyDescent="0.55000000000000004">
      <c r="O5120" s="1"/>
      <c r="V5120" s="1"/>
      <c r="X5120" s="1"/>
    </row>
    <row r="5121" spans="15:24" x14ac:dyDescent="0.55000000000000004">
      <c r="O5121" s="1"/>
      <c r="V5121" s="1"/>
      <c r="X5121" s="1"/>
    </row>
    <row r="5122" spans="15:24" x14ac:dyDescent="0.55000000000000004">
      <c r="O5122" s="1"/>
      <c r="V5122" s="1"/>
      <c r="X5122" s="1"/>
    </row>
    <row r="5123" spans="15:24" x14ac:dyDescent="0.55000000000000004">
      <c r="O5123" s="1"/>
      <c r="V5123" s="1"/>
      <c r="X5123" s="1"/>
    </row>
    <row r="5124" spans="15:24" x14ac:dyDescent="0.55000000000000004">
      <c r="O5124" s="1"/>
      <c r="V5124" s="1"/>
      <c r="X5124" s="1"/>
    </row>
    <row r="5125" spans="15:24" x14ac:dyDescent="0.55000000000000004">
      <c r="O5125" s="1"/>
      <c r="V5125" s="1"/>
      <c r="X5125" s="1"/>
    </row>
    <row r="5126" spans="15:24" x14ac:dyDescent="0.55000000000000004">
      <c r="O5126" s="1"/>
      <c r="V5126" s="1"/>
      <c r="X5126" s="1"/>
    </row>
    <row r="5127" spans="15:24" x14ac:dyDescent="0.55000000000000004">
      <c r="O5127" s="1"/>
      <c r="V5127" s="1"/>
      <c r="X5127" s="1"/>
    </row>
    <row r="5128" spans="15:24" x14ac:dyDescent="0.55000000000000004">
      <c r="O5128" s="1"/>
      <c r="V5128" s="1"/>
      <c r="X5128" s="1"/>
    </row>
    <row r="5129" spans="15:24" x14ac:dyDescent="0.55000000000000004">
      <c r="O5129" s="1"/>
      <c r="V5129" s="1"/>
      <c r="X5129" s="1"/>
    </row>
    <row r="5130" spans="15:24" x14ac:dyDescent="0.55000000000000004">
      <c r="O5130" s="1"/>
      <c r="V5130" s="1"/>
      <c r="X5130" s="1"/>
    </row>
    <row r="5131" spans="15:24" x14ac:dyDescent="0.55000000000000004">
      <c r="O5131" s="1"/>
      <c r="V5131" s="1"/>
      <c r="X5131" s="1"/>
    </row>
    <row r="5132" spans="15:24" x14ac:dyDescent="0.55000000000000004">
      <c r="O5132" s="1"/>
      <c r="V5132" s="1"/>
      <c r="X5132" s="1"/>
    </row>
    <row r="5133" spans="15:24" x14ac:dyDescent="0.55000000000000004">
      <c r="O5133" s="1"/>
      <c r="V5133" s="1"/>
      <c r="X5133" s="1"/>
    </row>
    <row r="5134" spans="15:24" x14ac:dyDescent="0.55000000000000004">
      <c r="O5134" s="1"/>
      <c r="V5134" s="1"/>
      <c r="X5134" s="1"/>
    </row>
    <row r="5135" spans="15:24" x14ac:dyDescent="0.55000000000000004">
      <c r="O5135" s="1"/>
      <c r="V5135" s="1"/>
      <c r="X5135" s="1"/>
    </row>
    <row r="5136" spans="15:24" x14ac:dyDescent="0.55000000000000004">
      <c r="O5136" s="1"/>
      <c r="V5136" s="1"/>
      <c r="X5136" s="1"/>
    </row>
    <row r="5137" spans="15:24" x14ac:dyDescent="0.55000000000000004">
      <c r="O5137" s="1"/>
      <c r="V5137" s="1"/>
      <c r="X5137" s="1"/>
    </row>
    <row r="5138" spans="15:24" x14ac:dyDescent="0.55000000000000004">
      <c r="O5138" s="1"/>
      <c r="V5138" s="1"/>
      <c r="X5138" s="1"/>
    </row>
    <row r="5139" spans="15:24" x14ac:dyDescent="0.55000000000000004">
      <c r="O5139" s="1"/>
      <c r="V5139" s="1"/>
      <c r="X5139" s="1"/>
    </row>
    <row r="5140" spans="15:24" x14ac:dyDescent="0.55000000000000004">
      <c r="O5140" s="1"/>
      <c r="V5140" s="1"/>
      <c r="X5140" s="1"/>
    </row>
    <row r="5141" spans="15:24" x14ac:dyDescent="0.55000000000000004">
      <c r="O5141" s="1"/>
      <c r="V5141" s="1"/>
      <c r="X5141" s="1"/>
    </row>
    <row r="5142" spans="15:24" x14ac:dyDescent="0.55000000000000004">
      <c r="O5142" s="1"/>
      <c r="V5142" s="1"/>
      <c r="X5142" s="1"/>
    </row>
    <row r="5143" spans="15:24" x14ac:dyDescent="0.55000000000000004">
      <c r="O5143" s="1"/>
      <c r="V5143" s="1"/>
      <c r="X5143" s="1"/>
    </row>
    <row r="5144" spans="15:24" x14ac:dyDescent="0.55000000000000004">
      <c r="O5144" s="1"/>
      <c r="V5144" s="1"/>
      <c r="X5144" s="1"/>
    </row>
    <row r="5145" spans="15:24" x14ac:dyDescent="0.55000000000000004">
      <c r="O5145" s="1"/>
      <c r="V5145" s="1"/>
      <c r="X5145" s="1"/>
    </row>
    <row r="5146" spans="15:24" x14ac:dyDescent="0.55000000000000004">
      <c r="O5146" s="1"/>
      <c r="V5146" s="1"/>
      <c r="X5146" s="1"/>
    </row>
    <row r="5147" spans="15:24" x14ac:dyDescent="0.55000000000000004">
      <c r="O5147" s="1"/>
      <c r="V5147" s="1"/>
      <c r="X5147" s="1"/>
    </row>
    <row r="5148" spans="15:24" x14ac:dyDescent="0.55000000000000004">
      <c r="O5148" s="1"/>
      <c r="V5148" s="1"/>
      <c r="X5148" s="1"/>
    </row>
    <row r="5149" spans="15:24" x14ac:dyDescent="0.55000000000000004">
      <c r="O5149" s="1"/>
      <c r="V5149" s="1"/>
      <c r="X5149" s="1"/>
    </row>
    <row r="5150" spans="15:24" x14ac:dyDescent="0.55000000000000004">
      <c r="O5150" s="1"/>
      <c r="V5150" s="1"/>
      <c r="X5150" s="1"/>
    </row>
    <row r="5151" spans="15:24" x14ac:dyDescent="0.55000000000000004">
      <c r="O5151" s="1"/>
      <c r="V5151" s="1"/>
      <c r="X5151" s="1"/>
    </row>
    <row r="5152" spans="15:24" x14ac:dyDescent="0.55000000000000004">
      <c r="O5152" s="1"/>
      <c r="V5152" s="1"/>
      <c r="X5152" s="1"/>
    </row>
    <row r="5153" spans="15:24" x14ac:dyDescent="0.55000000000000004">
      <c r="O5153" s="1"/>
      <c r="V5153" s="1"/>
      <c r="X5153" s="1"/>
    </row>
    <row r="5154" spans="15:24" x14ac:dyDescent="0.55000000000000004">
      <c r="O5154" s="1"/>
      <c r="V5154" s="1"/>
      <c r="X5154" s="1"/>
    </row>
    <row r="5155" spans="15:24" x14ac:dyDescent="0.55000000000000004">
      <c r="O5155" s="1"/>
      <c r="V5155" s="1"/>
      <c r="X5155" s="1"/>
    </row>
    <row r="5156" spans="15:24" x14ac:dyDescent="0.55000000000000004">
      <c r="O5156" s="1"/>
      <c r="V5156" s="1"/>
      <c r="X5156" s="1"/>
    </row>
    <row r="5157" spans="15:24" x14ac:dyDescent="0.55000000000000004">
      <c r="O5157" s="1"/>
      <c r="V5157" s="1"/>
      <c r="X5157" s="1"/>
    </row>
    <row r="5158" spans="15:24" x14ac:dyDescent="0.55000000000000004">
      <c r="O5158" s="1"/>
      <c r="V5158" s="1"/>
      <c r="X5158" s="1"/>
    </row>
    <row r="5159" spans="15:24" x14ac:dyDescent="0.55000000000000004">
      <c r="O5159" s="1"/>
      <c r="V5159" s="1"/>
      <c r="X5159" s="1"/>
    </row>
    <row r="5160" spans="15:24" x14ac:dyDescent="0.55000000000000004">
      <c r="O5160" s="1"/>
      <c r="V5160" s="1"/>
      <c r="X5160" s="1"/>
    </row>
    <row r="5161" spans="15:24" x14ac:dyDescent="0.55000000000000004">
      <c r="O5161" s="1"/>
      <c r="V5161" s="1"/>
      <c r="X5161" s="1"/>
    </row>
    <row r="5162" spans="15:24" x14ac:dyDescent="0.55000000000000004">
      <c r="O5162" s="1"/>
      <c r="V5162" s="1"/>
      <c r="X5162" s="1"/>
    </row>
    <row r="5163" spans="15:24" x14ac:dyDescent="0.55000000000000004">
      <c r="O5163" s="1"/>
      <c r="V5163" s="1"/>
      <c r="X5163" s="1"/>
    </row>
    <row r="5164" spans="15:24" x14ac:dyDescent="0.55000000000000004">
      <c r="O5164" s="1"/>
      <c r="V5164" s="1"/>
      <c r="X5164" s="1"/>
    </row>
    <row r="5165" spans="15:24" x14ac:dyDescent="0.55000000000000004">
      <c r="O5165" s="1"/>
      <c r="V5165" s="1"/>
      <c r="X5165" s="1"/>
    </row>
    <row r="5166" spans="15:24" x14ac:dyDescent="0.55000000000000004">
      <c r="O5166" s="1"/>
      <c r="V5166" s="1"/>
      <c r="X5166" s="1"/>
    </row>
    <row r="5167" spans="15:24" x14ac:dyDescent="0.55000000000000004">
      <c r="O5167" s="1"/>
      <c r="V5167" s="1"/>
      <c r="X5167" s="1"/>
    </row>
    <row r="5168" spans="15:24" x14ac:dyDescent="0.55000000000000004">
      <c r="O5168" s="1"/>
      <c r="V5168" s="1"/>
      <c r="X5168" s="1"/>
    </row>
    <row r="5169" spans="15:24" x14ac:dyDescent="0.55000000000000004">
      <c r="O5169" s="1"/>
      <c r="V5169" s="1"/>
      <c r="X5169" s="1"/>
    </row>
    <row r="5170" spans="15:24" x14ac:dyDescent="0.55000000000000004">
      <c r="O5170" s="1"/>
      <c r="V5170" s="1"/>
      <c r="X5170" s="1"/>
    </row>
    <row r="5171" spans="15:24" x14ac:dyDescent="0.55000000000000004">
      <c r="O5171" s="1"/>
      <c r="V5171" s="1"/>
      <c r="X5171" s="1"/>
    </row>
    <row r="5172" spans="15:24" x14ac:dyDescent="0.55000000000000004">
      <c r="O5172" s="1"/>
      <c r="V5172" s="1"/>
      <c r="X5172" s="1"/>
    </row>
    <row r="5173" spans="15:24" x14ac:dyDescent="0.55000000000000004">
      <c r="O5173" s="1"/>
      <c r="V5173" s="1"/>
      <c r="X5173" s="1"/>
    </row>
    <row r="5174" spans="15:24" x14ac:dyDescent="0.55000000000000004">
      <c r="O5174" s="1"/>
      <c r="V5174" s="1"/>
      <c r="X5174" s="1"/>
    </row>
    <row r="5175" spans="15:24" x14ac:dyDescent="0.55000000000000004">
      <c r="O5175" s="1"/>
      <c r="V5175" s="1"/>
      <c r="X5175" s="1"/>
    </row>
    <row r="5176" spans="15:24" x14ac:dyDescent="0.55000000000000004">
      <c r="O5176" s="1"/>
      <c r="V5176" s="1"/>
      <c r="X5176" s="1"/>
    </row>
    <row r="5177" spans="15:24" x14ac:dyDescent="0.55000000000000004">
      <c r="O5177" s="1"/>
      <c r="V5177" s="1"/>
      <c r="X5177" s="1"/>
    </row>
    <row r="5178" spans="15:24" x14ac:dyDescent="0.55000000000000004">
      <c r="O5178" s="1"/>
      <c r="V5178" s="1"/>
      <c r="X5178" s="1"/>
    </row>
    <row r="5179" spans="15:24" x14ac:dyDescent="0.55000000000000004">
      <c r="O5179" s="1"/>
      <c r="V5179" s="1"/>
      <c r="X5179" s="1"/>
    </row>
    <row r="5180" spans="15:24" x14ac:dyDescent="0.55000000000000004">
      <c r="O5180" s="1"/>
      <c r="V5180" s="1"/>
      <c r="X5180" s="1"/>
    </row>
    <row r="5181" spans="15:24" x14ac:dyDescent="0.55000000000000004">
      <c r="O5181" s="1"/>
      <c r="V5181" s="1"/>
      <c r="X5181" s="1"/>
    </row>
    <row r="5182" spans="15:24" x14ac:dyDescent="0.55000000000000004">
      <c r="O5182" s="1"/>
      <c r="V5182" s="1"/>
      <c r="X5182" s="1"/>
    </row>
    <row r="5183" spans="15:24" x14ac:dyDescent="0.55000000000000004">
      <c r="O5183" s="1"/>
      <c r="V5183" s="1"/>
      <c r="X5183" s="1"/>
    </row>
    <row r="5184" spans="15:24" x14ac:dyDescent="0.55000000000000004">
      <c r="O5184" s="1"/>
      <c r="V5184" s="1"/>
      <c r="X5184" s="1"/>
    </row>
    <row r="5185" spans="15:24" x14ac:dyDescent="0.55000000000000004">
      <c r="O5185" s="1"/>
      <c r="V5185" s="1"/>
      <c r="X5185" s="1"/>
    </row>
    <row r="5186" spans="15:24" x14ac:dyDescent="0.55000000000000004">
      <c r="O5186" s="1"/>
      <c r="V5186" s="1"/>
      <c r="X5186" s="1"/>
    </row>
    <row r="5187" spans="15:24" x14ac:dyDescent="0.55000000000000004">
      <c r="O5187" s="1"/>
      <c r="V5187" s="1"/>
      <c r="X5187" s="1"/>
    </row>
    <row r="5188" spans="15:24" x14ac:dyDescent="0.55000000000000004">
      <c r="O5188" s="1"/>
      <c r="V5188" s="1"/>
      <c r="X5188" s="1"/>
    </row>
    <row r="5189" spans="15:24" x14ac:dyDescent="0.55000000000000004">
      <c r="O5189" s="1"/>
      <c r="V5189" s="1"/>
      <c r="X5189" s="1"/>
    </row>
    <row r="5190" spans="15:24" x14ac:dyDescent="0.55000000000000004">
      <c r="O5190" s="1"/>
      <c r="V5190" s="1"/>
      <c r="X5190" s="1"/>
    </row>
    <row r="5191" spans="15:24" x14ac:dyDescent="0.55000000000000004">
      <c r="O5191" s="1"/>
      <c r="V5191" s="1"/>
      <c r="X5191" s="1"/>
    </row>
    <row r="5192" spans="15:24" x14ac:dyDescent="0.55000000000000004">
      <c r="O5192" s="1"/>
      <c r="V5192" s="1"/>
      <c r="X5192" s="1"/>
    </row>
    <row r="5193" spans="15:24" x14ac:dyDescent="0.55000000000000004">
      <c r="O5193" s="1"/>
      <c r="V5193" s="1"/>
      <c r="X5193" s="1"/>
    </row>
    <row r="5194" spans="15:24" x14ac:dyDescent="0.55000000000000004">
      <c r="O5194" s="1"/>
      <c r="V5194" s="1"/>
      <c r="X5194" s="1"/>
    </row>
    <row r="5195" spans="15:24" x14ac:dyDescent="0.55000000000000004">
      <c r="O5195" s="1"/>
      <c r="V5195" s="1"/>
      <c r="X5195" s="1"/>
    </row>
    <row r="5196" spans="15:24" x14ac:dyDescent="0.55000000000000004">
      <c r="O5196" s="1"/>
      <c r="V5196" s="1"/>
      <c r="X5196" s="1"/>
    </row>
    <row r="5197" spans="15:24" x14ac:dyDescent="0.55000000000000004">
      <c r="O5197" s="1"/>
      <c r="V5197" s="1"/>
      <c r="X5197" s="1"/>
    </row>
    <row r="5198" spans="15:24" x14ac:dyDescent="0.55000000000000004">
      <c r="O5198" s="1"/>
      <c r="V5198" s="1"/>
      <c r="X5198" s="1"/>
    </row>
    <row r="5199" spans="15:24" x14ac:dyDescent="0.55000000000000004">
      <c r="O5199" s="1"/>
      <c r="V5199" s="1"/>
      <c r="X5199" s="1"/>
    </row>
    <row r="5200" spans="15:24" x14ac:dyDescent="0.55000000000000004">
      <c r="O5200" s="1"/>
      <c r="V5200" s="1"/>
      <c r="X5200" s="1"/>
    </row>
    <row r="5201" spans="15:24" x14ac:dyDescent="0.55000000000000004">
      <c r="O5201" s="1"/>
      <c r="V5201" s="1"/>
      <c r="X5201" s="1"/>
    </row>
    <row r="5202" spans="15:24" x14ac:dyDescent="0.55000000000000004">
      <c r="O5202" s="1"/>
      <c r="V5202" s="1"/>
      <c r="X5202" s="1"/>
    </row>
    <row r="5203" spans="15:24" x14ac:dyDescent="0.55000000000000004">
      <c r="O5203" s="1"/>
      <c r="V5203" s="1"/>
      <c r="X5203" s="1"/>
    </row>
    <row r="5204" spans="15:24" x14ac:dyDescent="0.55000000000000004">
      <c r="O5204" s="1"/>
      <c r="V5204" s="1"/>
      <c r="X5204" s="1"/>
    </row>
    <row r="5205" spans="15:24" x14ac:dyDescent="0.55000000000000004">
      <c r="O5205" s="1"/>
      <c r="V5205" s="1"/>
      <c r="X5205" s="1"/>
    </row>
    <row r="5206" spans="15:24" x14ac:dyDescent="0.55000000000000004">
      <c r="O5206" s="1"/>
      <c r="V5206" s="1"/>
      <c r="X5206" s="1"/>
    </row>
    <row r="5207" spans="15:24" x14ac:dyDescent="0.55000000000000004">
      <c r="O5207" s="1"/>
      <c r="V5207" s="1"/>
      <c r="X5207" s="1"/>
    </row>
    <row r="5208" spans="15:24" x14ac:dyDescent="0.55000000000000004">
      <c r="O5208" s="1"/>
      <c r="V5208" s="1"/>
      <c r="X5208" s="1"/>
    </row>
    <row r="5209" spans="15:24" x14ac:dyDescent="0.55000000000000004">
      <c r="O5209" s="1"/>
      <c r="V5209" s="1"/>
      <c r="X5209" s="1"/>
    </row>
    <row r="5210" spans="15:24" x14ac:dyDescent="0.55000000000000004">
      <c r="O5210" s="1"/>
      <c r="V5210" s="1"/>
      <c r="X5210" s="1"/>
    </row>
    <row r="5211" spans="15:24" x14ac:dyDescent="0.55000000000000004">
      <c r="O5211" s="1"/>
      <c r="V5211" s="1"/>
      <c r="X5211" s="1"/>
    </row>
    <row r="5212" spans="15:24" x14ac:dyDescent="0.55000000000000004">
      <c r="O5212" s="1"/>
      <c r="V5212" s="1"/>
      <c r="X5212" s="1"/>
    </row>
    <row r="5213" spans="15:24" x14ac:dyDescent="0.55000000000000004">
      <c r="O5213" s="1"/>
      <c r="V5213" s="1"/>
      <c r="X5213" s="1"/>
    </row>
    <row r="5214" spans="15:24" x14ac:dyDescent="0.55000000000000004">
      <c r="O5214" s="1"/>
      <c r="V5214" s="1"/>
      <c r="X5214" s="1"/>
    </row>
    <row r="5215" spans="15:24" x14ac:dyDescent="0.55000000000000004">
      <c r="O5215" s="1"/>
      <c r="V5215" s="1"/>
      <c r="X5215" s="1"/>
    </row>
    <row r="5216" spans="15:24" x14ac:dyDescent="0.55000000000000004">
      <c r="O5216" s="1"/>
      <c r="V5216" s="1"/>
      <c r="X5216" s="1"/>
    </row>
    <row r="5217" spans="15:24" x14ac:dyDescent="0.55000000000000004">
      <c r="O5217" s="1"/>
      <c r="V5217" s="1"/>
      <c r="X5217" s="1"/>
    </row>
    <row r="5218" spans="15:24" x14ac:dyDescent="0.55000000000000004">
      <c r="O5218" s="1"/>
      <c r="V5218" s="1"/>
      <c r="X5218" s="1"/>
    </row>
    <row r="5219" spans="15:24" x14ac:dyDescent="0.55000000000000004">
      <c r="O5219" s="1"/>
      <c r="V5219" s="1"/>
      <c r="X5219" s="1"/>
    </row>
    <row r="5220" spans="15:24" x14ac:dyDescent="0.55000000000000004">
      <c r="O5220" s="1"/>
      <c r="V5220" s="1"/>
      <c r="X5220" s="1"/>
    </row>
    <row r="5221" spans="15:24" x14ac:dyDescent="0.55000000000000004">
      <c r="O5221" s="1"/>
      <c r="V5221" s="1"/>
      <c r="X5221" s="1"/>
    </row>
    <row r="5222" spans="15:24" x14ac:dyDescent="0.55000000000000004">
      <c r="O5222" s="1"/>
      <c r="V5222" s="1"/>
      <c r="X5222" s="1"/>
    </row>
    <row r="5223" spans="15:24" x14ac:dyDescent="0.55000000000000004">
      <c r="O5223" s="1"/>
      <c r="V5223" s="1"/>
      <c r="X5223" s="1"/>
    </row>
    <row r="5224" spans="15:24" x14ac:dyDescent="0.55000000000000004">
      <c r="O5224" s="1"/>
      <c r="V5224" s="1"/>
      <c r="X5224" s="1"/>
    </row>
    <row r="5225" spans="15:24" x14ac:dyDescent="0.55000000000000004">
      <c r="O5225" s="1"/>
      <c r="V5225" s="1"/>
      <c r="X5225" s="1"/>
    </row>
    <row r="5226" spans="15:24" x14ac:dyDescent="0.55000000000000004">
      <c r="O5226" s="1"/>
      <c r="V5226" s="1"/>
      <c r="X5226" s="1"/>
    </row>
    <row r="5227" spans="15:24" x14ac:dyDescent="0.55000000000000004">
      <c r="O5227" s="1"/>
      <c r="V5227" s="1"/>
      <c r="X5227" s="1"/>
    </row>
    <row r="5228" spans="15:24" x14ac:dyDescent="0.55000000000000004">
      <c r="O5228" s="1"/>
      <c r="V5228" s="1"/>
      <c r="X5228" s="1"/>
    </row>
    <row r="5229" spans="15:24" x14ac:dyDescent="0.55000000000000004">
      <c r="O5229" s="1"/>
      <c r="V5229" s="1"/>
      <c r="X5229" s="1"/>
    </row>
    <row r="5230" spans="15:24" x14ac:dyDescent="0.55000000000000004">
      <c r="O5230" s="1"/>
      <c r="V5230" s="1"/>
      <c r="X5230" s="1"/>
    </row>
    <row r="5231" spans="15:24" x14ac:dyDescent="0.55000000000000004">
      <c r="O5231" s="1"/>
      <c r="V5231" s="1"/>
      <c r="X5231" s="1"/>
    </row>
    <row r="5232" spans="15:24" x14ac:dyDescent="0.55000000000000004">
      <c r="O5232" s="1"/>
      <c r="V5232" s="1"/>
      <c r="X5232" s="1"/>
    </row>
    <row r="5233" spans="15:24" x14ac:dyDescent="0.55000000000000004">
      <c r="O5233" s="1"/>
      <c r="V5233" s="1"/>
      <c r="X5233" s="1"/>
    </row>
    <row r="5234" spans="15:24" x14ac:dyDescent="0.55000000000000004">
      <c r="O5234" s="1"/>
      <c r="V5234" s="1"/>
      <c r="X5234" s="1"/>
    </row>
    <row r="5235" spans="15:24" x14ac:dyDescent="0.55000000000000004">
      <c r="O5235" s="1"/>
      <c r="V5235" s="1"/>
      <c r="X5235" s="1"/>
    </row>
    <row r="5236" spans="15:24" x14ac:dyDescent="0.55000000000000004">
      <c r="O5236" s="1"/>
      <c r="V5236" s="1"/>
      <c r="X5236" s="1"/>
    </row>
    <row r="5237" spans="15:24" x14ac:dyDescent="0.55000000000000004">
      <c r="O5237" s="1"/>
      <c r="V5237" s="1"/>
      <c r="X5237" s="1"/>
    </row>
    <row r="5238" spans="15:24" x14ac:dyDescent="0.55000000000000004">
      <c r="O5238" s="1"/>
      <c r="V5238" s="1"/>
      <c r="X5238" s="1"/>
    </row>
    <row r="5239" spans="15:24" x14ac:dyDescent="0.55000000000000004">
      <c r="O5239" s="1"/>
      <c r="V5239" s="1"/>
      <c r="X5239" s="1"/>
    </row>
    <row r="5240" spans="15:24" x14ac:dyDescent="0.55000000000000004">
      <c r="O5240" s="1"/>
      <c r="V5240" s="1"/>
      <c r="X5240" s="1"/>
    </row>
    <row r="5241" spans="15:24" x14ac:dyDescent="0.55000000000000004">
      <c r="O5241" s="1"/>
      <c r="V5241" s="1"/>
      <c r="X5241" s="1"/>
    </row>
    <row r="5242" spans="15:24" x14ac:dyDescent="0.55000000000000004">
      <c r="O5242" s="1"/>
      <c r="V5242" s="1"/>
      <c r="X5242" s="1"/>
    </row>
    <row r="5243" spans="15:24" x14ac:dyDescent="0.55000000000000004">
      <c r="O5243" s="1"/>
      <c r="V5243" s="1"/>
      <c r="X5243" s="1"/>
    </row>
    <row r="5244" spans="15:24" x14ac:dyDescent="0.55000000000000004">
      <c r="O5244" s="1"/>
      <c r="V5244" s="1"/>
      <c r="X5244" s="1"/>
    </row>
    <row r="5245" spans="15:24" x14ac:dyDescent="0.55000000000000004">
      <c r="O5245" s="1"/>
      <c r="V5245" s="1"/>
      <c r="X5245" s="1"/>
    </row>
    <row r="5246" spans="15:24" x14ac:dyDescent="0.55000000000000004">
      <c r="O5246" s="1"/>
      <c r="V5246" s="1"/>
      <c r="X5246" s="1"/>
    </row>
    <row r="5247" spans="15:24" x14ac:dyDescent="0.55000000000000004">
      <c r="O5247" s="1"/>
      <c r="V5247" s="1"/>
      <c r="X5247" s="1"/>
    </row>
    <row r="5248" spans="15:24" x14ac:dyDescent="0.55000000000000004">
      <c r="O5248" s="1"/>
      <c r="V5248" s="1"/>
      <c r="X5248" s="1"/>
    </row>
    <row r="5249" spans="15:24" x14ac:dyDescent="0.55000000000000004">
      <c r="O5249" s="1"/>
      <c r="V5249" s="1"/>
      <c r="X5249" s="1"/>
    </row>
    <row r="5250" spans="15:24" x14ac:dyDescent="0.55000000000000004">
      <c r="O5250" s="1"/>
      <c r="V5250" s="1"/>
      <c r="X5250" s="1"/>
    </row>
    <row r="5251" spans="15:24" x14ac:dyDescent="0.55000000000000004">
      <c r="O5251" s="1"/>
      <c r="V5251" s="1"/>
      <c r="X5251" s="1"/>
    </row>
    <row r="5252" spans="15:24" x14ac:dyDescent="0.55000000000000004">
      <c r="O5252" s="1"/>
      <c r="V5252" s="1"/>
      <c r="X5252" s="1"/>
    </row>
    <row r="5253" spans="15:24" x14ac:dyDescent="0.55000000000000004">
      <c r="O5253" s="1"/>
      <c r="V5253" s="1"/>
      <c r="X5253" s="1"/>
    </row>
    <row r="5254" spans="15:24" x14ac:dyDescent="0.55000000000000004">
      <c r="O5254" s="1"/>
      <c r="V5254" s="1"/>
      <c r="X5254" s="1"/>
    </row>
    <row r="5255" spans="15:24" x14ac:dyDescent="0.55000000000000004">
      <c r="O5255" s="1"/>
      <c r="V5255" s="1"/>
      <c r="X5255" s="1"/>
    </row>
    <row r="5256" spans="15:24" x14ac:dyDescent="0.55000000000000004">
      <c r="O5256" s="1"/>
      <c r="V5256" s="1"/>
      <c r="X5256" s="1"/>
    </row>
    <row r="5257" spans="15:24" x14ac:dyDescent="0.55000000000000004">
      <c r="O5257" s="1"/>
      <c r="V5257" s="1"/>
      <c r="X5257" s="1"/>
    </row>
    <row r="5258" spans="15:24" x14ac:dyDescent="0.55000000000000004">
      <c r="O5258" s="1"/>
      <c r="V5258" s="1"/>
      <c r="X5258" s="1"/>
    </row>
    <row r="5259" spans="15:24" x14ac:dyDescent="0.55000000000000004">
      <c r="O5259" s="1"/>
      <c r="V5259" s="1"/>
      <c r="X5259" s="1"/>
    </row>
    <row r="5260" spans="15:24" x14ac:dyDescent="0.55000000000000004">
      <c r="O5260" s="1"/>
      <c r="V5260" s="1"/>
      <c r="X5260" s="1"/>
    </row>
    <row r="5261" spans="15:24" x14ac:dyDescent="0.55000000000000004">
      <c r="O5261" s="1"/>
      <c r="V5261" s="1"/>
      <c r="X5261" s="1"/>
    </row>
    <row r="5262" spans="15:24" x14ac:dyDescent="0.55000000000000004">
      <c r="O5262" s="1"/>
      <c r="V5262" s="1"/>
      <c r="X5262" s="1"/>
    </row>
    <row r="5263" spans="15:24" x14ac:dyDescent="0.55000000000000004">
      <c r="O5263" s="1"/>
      <c r="V5263" s="1"/>
      <c r="X5263" s="1"/>
    </row>
    <row r="5264" spans="15:24" x14ac:dyDescent="0.55000000000000004">
      <c r="O5264" s="1"/>
      <c r="V5264" s="1"/>
      <c r="X5264" s="1"/>
    </row>
    <row r="5265" spans="15:24" x14ac:dyDescent="0.55000000000000004">
      <c r="O5265" s="1"/>
      <c r="V5265" s="1"/>
      <c r="X5265" s="1"/>
    </row>
    <row r="5266" spans="15:24" x14ac:dyDescent="0.55000000000000004">
      <c r="O5266" s="1"/>
      <c r="V5266" s="1"/>
      <c r="X5266" s="1"/>
    </row>
    <row r="5267" spans="15:24" x14ac:dyDescent="0.55000000000000004">
      <c r="O5267" s="1"/>
      <c r="V5267" s="1"/>
      <c r="X5267" s="1"/>
    </row>
    <row r="5268" spans="15:24" x14ac:dyDescent="0.55000000000000004">
      <c r="O5268" s="1"/>
      <c r="V5268" s="1"/>
      <c r="X5268" s="1"/>
    </row>
    <row r="5269" spans="15:24" x14ac:dyDescent="0.55000000000000004">
      <c r="O5269" s="1"/>
      <c r="V5269" s="1"/>
      <c r="X5269" s="1"/>
    </row>
    <row r="5270" spans="15:24" x14ac:dyDescent="0.55000000000000004">
      <c r="O5270" s="1"/>
      <c r="V5270" s="1"/>
      <c r="X5270" s="1"/>
    </row>
    <row r="5271" spans="15:24" x14ac:dyDescent="0.55000000000000004">
      <c r="O5271" s="1"/>
      <c r="V5271" s="1"/>
      <c r="X5271" s="1"/>
    </row>
    <row r="5272" spans="15:24" x14ac:dyDescent="0.55000000000000004">
      <c r="O5272" s="1"/>
      <c r="V5272" s="1"/>
      <c r="X5272" s="1"/>
    </row>
    <row r="5273" spans="15:24" x14ac:dyDescent="0.55000000000000004">
      <c r="O5273" s="1"/>
      <c r="V5273" s="1"/>
      <c r="X5273" s="1"/>
    </row>
    <row r="5274" spans="15:24" x14ac:dyDescent="0.55000000000000004">
      <c r="O5274" s="1"/>
      <c r="V5274" s="1"/>
      <c r="X5274" s="1"/>
    </row>
    <row r="5275" spans="15:24" x14ac:dyDescent="0.55000000000000004">
      <c r="O5275" s="1"/>
      <c r="V5275" s="1"/>
      <c r="X5275" s="1"/>
    </row>
    <row r="5276" spans="15:24" x14ac:dyDescent="0.55000000000000004">
      <c r="O5276" s="1"/>
      <c r="V5276" s="1"/>
      <c r="X5276" s="1"/>
    </row>
    <row r="5277" spans="15:24" x14ac:dyDescent="0.55000000000000004">
      <c r="O5277" s="1"/>
      <c r="V5277" s="1"/>
      <c r="X5277" s="1"/>
    </row>
    <row r="5278" spans="15:24" x14ac:dyDescent="0.55000000000000004">
      <c r="O5278" s="1"/>
      <c r="V5278" s="1"/>
      <c r="X5278" s="1"/>
    </row>
    <row r="5279" spans="15:24" x14ac:dyDescent="0.55000000000000004">
      <c r="O5279" s="1"/>
      <c r="V5279" s="1"/>
      <c r="X5279" s="1"/>
    </row>
    <row r="5280" spans="15:24" x14ac:dyDescent="0.55000000000000004">
      <c r="O5280" s="1"/>
      <c r="V5280" s="1"/>
      <c r="X5280" s="1"/>
    </row>
    <row r="5281" spans="15:24" x14ac:dyDescent="0.55000000000000004">
      <c r="O5281" s="1"/>
      <c r="V5281" s="1"/>
      <c r="X5281" s="1"/>
    </row>
    <row r="5282" spans="15:24" x14ac:dyDescent="0.55000000000000004">
      <c r="O5282" s="1"/>
      <c r="V5282" s="1"/>
      <c r="X5282" s="1"/>
    </row>
    <row r="5283" spans="15:24" x14ac:dyDescent="0.55000000000000004">
      <c r="O5283" s="1"/>
      <c r="V5283" s="1"/>
      <c r="X5283" s="1"/>
    </row>
    <row r="5284" spans="15:24" x14ac:dyDescent="0.55000000000000004">
      <c r="O5284" s="1"/>
      <c r="V5284" s="1"/>
      <c r="X5284" s="1"/>
    </row>
    <row r="5285" spans="15:24" x14ac:dyDescent="0.55000000000000004">
      <c r="O5285" s="1"/>
      <c r="V5285" s="1"/>
      <c r="X5285" s="1"/>
    </row>
    <row r="5286" spans="15:24" x14ac:dyDescent="0.55000000000000004">
      <c r="O5286" s="1"/>
      <c r="V5286" s="1"/>
      <c r="X5286" s="1"/>
    </row>
    <row r="5287" spans="15:24" x14ac:dyDescent="0.55000000000000004">
      <c r="O5287" s="1"/>
      <c r="V5287" s="1"/>
      <c r="X5287" s="1"/>
    </row>
    <row r="5288" spans="15:24" x14ac:dyDescent="0.55000000000000004">
      <c r="O5288" s="1"/>
      <c r="V5288" s="1"/>
      <c r="X5288" s="1"/>
    </row>
    <row r="5289" spans="15:24" x14ac:dyDescent="0.55000000000000004">
      <c r="O5289" s="1"/>
      <c r="V5289" s="1"/>
      <c r="X5289" s="1"/>
    </row>
    <row r="5290" spans="15:24" x14ac:dyDescent="0.55000000000000004">
      <c r="O5290" s="1"/>
      <c r="V5290" s="1"/>
      <c r="X5290" s="1"/>
    </row>
    <row r="5291" spans="15:24" x14ac:dyDescent="0.55000000000000004">
      <c r="O5291" s="1"/>
      <c r="V5291" s="1"/>
      <c r="X5291" s="1"/>
    </row>
    <row r="5292" spans="15:24" x14ac:dyDescent="0.55000000000000004">
      <c r="O5292" s="1"/>
      <c r="V5292" s="1"/>
      <c r="X5292" s="1"/>
    </row>
    <row r="5293" spans="15:24" x14ac:dyDescent="0.55000000000000004">
      <c r="O5293" s="1"/>
      <c r="V5293" s="1"/>
      <c r="X5293" s="1"/>
    </row>
    <row r="5294" spans="15:24" x14ac:dyDescent="0.55000000000000004">
      <c r="O5294" s="1"/>
      <c r="V5294" s="1"/>
      <c r="X5294" s="1"/>
    </row>
    <row r="5295" spans="15:24" x14ac:dyDescent="0.55000000000000004">
      <c r="O5295" s="1"/>
      <c r="V5295" s="1"/>
      <c r="X5295" s="1"/>
    </row>
    <row r="5296" spans="15:24" x14ac:dyDescent="0.55000000000000004">
      <c r="O5296" s="1"/>
      <c r="V5296" s="1"/>
      <c r="X5296" s="1"/>
    </row>
    <row r="5297" spans="15:24" x14ac:dyDescent="0.55000000000000004">
      <c r="O5297" s="1"/>
      <c r="V5297" s="1"/>
      <c r="X5297" s="1"/>
    </row>
    <row r="5298" spans="15:24" x14ac:dyDescent="0.55000000000000004">
      <c r="O5298" s="1"/>
      <c r="V5298" s="1"/>
      <c r="X5298" s="1"/>
    </row>
    <row r="5299" spans="15:24" x14ac:dyDescent="0.55000000000000004">
      <c r="O5299" s="1"/>
      <c r="V5299" s="1"/>
      <c r="X5299" s="1"/>
    </row>
    <row r="5300" spans="15:24" x14ac:dyDescent="0.55000000000000004">
      <c r="O5300" s="1"/>
      <c r="V5300" s="1"/>
      <c r="X5300" s="1"/>
    </row>
    <row r="5301" spans="15:24" x14ac:dyDescent="0.55000000000000004">
      <c r="O5301" s="1"/>
      <c r="V5301" s="1"/>
      <c r="X5301" s="1"/>
    </row>
    <row r="5302" spans="15:24" x14ac:dyDescent="0.55000000000000004">
      <c r="O5302" s="1"/>
      <c r="V5302" s="1"/>
      <c r="X5302" s="1"/>
    </row>
    <row r="5303" spans="15:24" x14ac:dyDescent="0.55000000000000004">
      <c r="O5303" s="1"/>
      <c r="V5303" s="1"/>
      <c r="X5303" s="1"/>
    </row>
    <row r="5304" spans="15:24" x14ac:dyDescent="0.55000000000000004">
      <c r="O5304" s="1"/>
      <c r="V5304" s="1"/>
      <c r="X5304" s="1"/>
    </row>
    <row r="5305" spans="15:24" x14ac:dyDescent="0.55000000000000004">
      <c r="O5305" s="1"/>
      <c r="V5305" s="1"/>
      <c r="X5305" s="1"/>
    </row>
    <row r="5306" spans="15:24" x14ac:dyDescent="0.55000000000000004">
      <c r="O5306" s="1"/>
      <c r="V5306" s="1"/>
      <c r="X5306" s="1"/>
    </row>
    <row r="5307" spans="15:24" x14ac:dyDescent="0.55000000000000004">
      <c r="O5307" s="1"/>
      <c r="V5307" s="1"/>
      <c r="X5307" s="1"/>
    </row>
    <row r="5308" spans="15:24" x14ac:dyDescent="0.55000000000000004">
      <c r="O5308" s="1"/>
      <c r="V5308" s="1"/>
      <c r="X5308" s="1"/>
    </row>
    <row r="5309" spans="15:24" x14ac:dyDescent="0.55000000000000004">
      <c r="O5309" s="1"/>
      <c r="V5309" s="1"/>
      <c r="X5309" s="1"/>
    </row>
    <row r="5310" spans="15:24" x14ac:dyDescent="0.55000000000000004">
      <c r="O5310" s="1"/>
      <c r="V5310" s="1"/>
      <c r="X5310" s="1"/>
    </row>
    <row r="5311" spans="15:24" x14ac:dyDescent="0.55000000000000004">
      <c r="O5311" s="1"/>
      <c r="V5311" s="1"/>
      <c r="X5311" s="1"/>
    </row>
    <row r="5312" spans="15:24" x14ac:dyDescent="0.55000000000000004">
      <c r="O5312" s="1"/>
      <c r="V5312" s="1"/>
      <c r="X5312" s="1"/>
    </row>
    <row r="5313" spans="15:24" x14ac:dyDescent="0.55000000000000004">
      <c r="O5313" s="1"/>
      <c r="V5313" s="1"/>
      <c r="X5313" s="1"/>
    </row>
    <row r="5314" spans="15:24" x14ac:dyDescent="0.55000000000000004">
      <c r="O5314" s="1"/>
      <c r="V5314" s="1"/>
      <c r="X5314" s="1"/>
    </row>
    <row r="5315" spans="15:24" x14ac:dyDescent="0.55000000000000004">
      <c r="O5315" s="1"/>
      <c r="V5315" s="1"/>
      <c r="X5315" s="1"/>
    </row>
    <row r="5316" spans="15:24" x14ac:dyDescent="0.55000000000000004">
      <c r="O5316" s="1"/>
      <c r="V5316" s="1"/>
      <c r="X5316" s="1"/>
    </row>
    <row r="5317" spans="15:24" x14ac:dyDescent="0.55000000000000004">
      <c r="O5317" s="1"/>
      <c r="V5317" s="1"/>
      <c r="X5317" s="1"/>
    </row>
    <row r="5318" spans="15:24" x14ac:dyDescent="0.55000000000000004">
      <c r="O5318" s="1"/>
      <c r="V5318" s="1"/>
      <c r="X5318" s="1"/>
    </row>
    <row r="5319" spans="15:24" x14ac:dyDescent="0.55000000000000004">
      <c r="O5319" s="1"/>
      <c r="V5319" s="1"/>
      <c r="X5319" s="1"/>
    </row>
    <row r="5320" spans="15:24" x14ac:dyDescent="0.55000000000000004">
      <c r="O5320" s="1"/>
      <c r="V5320" s="1"/>
      <c r="X5320" s="1"/>
    </row>
    <row r="5321" spans="15:24" x14ac:dyDescent="0.55000000000000004">
      <c r="O5321" s="1"/>
      <c r="V5321" s="1"/>
      <c r="X5321" s="1"/>
    </row>
    <row r="5322" spans="15:24" x14ac:dyDescent="0.55000000000000004">
      <c r="O5322" s="1"/>
      <c r="V5322" s="1"/>
      <c r="X5322" s="1"/>
    </row>
    <row r="5323" spans="15:24" x14ac:dyDescent="0.55000000000000004">
      <c r="O5323" s="1"/>
      <c r="V5323" s="1"/>
      <c r="X5323" s="1"/>
    </row>
    <row r="5324" spans="15:24" x14ac:dyDescent="0.55000000000000004">
      <c r="O5324" s="1"/>
      <c r="V5324" s="1"/>
      <c r="X5324" s="1"/>
    </row>
    <row r="5325" spans="15:24" x14ac:dyDescent="0.55000000000000004">
      <c r="O5325" s="1"/>
      <c r="V5325" s="1"/>
      <c r="X5325" s="1"/>
    </row>
    <row r="5326" spans="15:24" x14ac:dyDescent="0.55000000000000004">
      <c r="O5326" s="1"/>
      <c r="V5326" s="1"/>
      <c r="X5326" s="1"/>
    </row>
    <row r="5327" spans="15:24" x14ac:dyDescent="0.55000000000000004">
      <c r="O5327" s="1"/>
      <c r="V5327" s="1"/>
      <c r="X5327" s="1"/>
    </row>
    <row r="5328" spans="15:24" x14ac:dyDescent="0.55000000000000004">
      <c r="O5328" s="1"/>
      <c r="V5328" s="1"/>
      <c r="X5328" s="1"/>
    </row>
    <row r="5329" spans="15:24" x14ac:dyDescent="0.55000000000000004">
      <c r="O5329" s="1"/>
      <c r="V5329" s="1"/>
      <c r="X5329" s="1"/>
    </row>
    <row r="5330" spans="15:24" x14ac:dyDescent="0.55000000000000004">
      <c r="O5330" s="1"/>
      <c r="V5330" s="1"/>
      <c r="X5330" s="1"/>
    </row>
    <row r="5331" spans="15:24" x14ac:dyDescent="0.55000000000000004">
      <c r="O5331" s="1"/>
      <c r="V5331" s="1"/>
      <c r="X5331" s="1"/>
    </row>
    <row r="5332" spans="15:24" x14ac:dyDescent="0.55000000000000004">
      <c r="O5332" s="1"/>
      <c r="V5332" s="1"/>
      <c r="X5332" s="1"/>
    </row>
    <row r="5333" spans="15:24" x14ac:dyDescent="0.55000000000000004">
      <c r="O5333" s="1"/>
      <c r="V5333" s="1"/>
      <c r="X5333" s="1"/>
    </row>
    <row r="5334" spans="15:24" x14ac:dyDescent="0.55000000000000004">
      <c r="O5334" s="1"/>
      <c r="V5334" s="1"/>
      <c r="X5334" s="1"/>
    </row>
    <row r="5335" spans="15:24" x14ac:dyDescent="0.55000000000000004">
      <c r="O5335" s="1"/>
      <c r="V5335" s="1"/>
      <c r="X5335" s="1"/>
    </row>
    <row r="5336" spans="15:24" x14ac:dyDescent="0.55000000000000004">
      <c r="O5336" s="1"/>
      <c r="V5336" s="1"/>
      <c r="X5336" s="1"/>
    </row>
    <row r="5337" spans="15:24" x14ac:dyDescent="0.55000000000000004">
      <c r="O5337" s="1"/>
      <c r="V5337" s="1"/>
      <c r="X5337" s="1"/>
    </row>
    <row r="5338" spans="15:24" x14ac:dyDescent="0.55000000000000004">
      <c r="O5338" s="1"/>
      <c r="V5338" s="1"/>
      <c r="X5338" s="1"/>
    </row>
    <row r="5339" spans="15:24" x14ac:dyDescent="0.55000000000000004">
      <c r="O5339" s="1"/>
      <c r="V5339" s="1"/>
      <c r="X5339" s="1"/>
    </row>
    <row r="5340" spans="15:24" x14ac:dyDescent="0.55000000000000004">
      <c r="O5340" s="1"/>
      <c r="V5340" s="1"/>
      <c r="X5340" s="1"/>
    </row>
    <row r="5341" spans="15:24" x14ac:dyDescent="0.55000000000000004">
      <c r="O5341" s="1"/>
      <c r="V5341" s="1"/>
      <c r="X5341" s="1"/>
    </row>
    <row r="5342" spans="15:24" x14ac:dyDescent="0.55000000000000004">
      <c r="O5342" s="1"/>
      <c r="V5342" s="1"/>
      <c r="X5342" s="1"/>
    </row>
    <row r="5343" spans="15:24" x14ac:dyDescent="0.55000000000000004">
      <c r="O5343" s="1"/>
      <c r="V5343" s="1"/>
      <c r="X5343" s="1"/>
    </row>
    <row r="5344" spans="15:24" x14ac:dyDescent="0.55000000000000004">
      <c r="O5344" s="1"/>
      <c r="V5344" s="1"/>
      <c r="X5344" s="1"/>
    </row>
    <row r="5345" spans="15:24" x14ac:dyDescent="0.55000000000000004">
      <c r="O5345" s="1"/>
      <c r="V5345" s="1"/>
      <c r="X5345" s="1"/>
    </row>
    <row r="5346" spans="15:24" x14ac:dyDescent="0.55000000000000004">
      <c r="O5346" s="1"/>
      <c r="V5346" s="1"/>
      <c r="X5346" s="1"/>
    </row>
    <row r="5347" spans="15:24" x14ac:dyDescent="0.55000000000000004">
      <c r="O5347" s="1"/>
      <c r="V5347" s="1"/>
      <c r="X5347" s="1"/>
    </row>
    <row r="5348" spans="15:24" x14ac:dyDescent="0.55000000000000004">
      <c r="O5348" s="1"/>
      <c r="V5348" s="1"/>
      <c r="X5348" s="1"/>
    </row>
    <row r="5349" spans="15:24" x14ac:dyDescent="0.55000000000000004">
      <c r="O5349" s="1"/>
      <c r="V5349" s="1"/>
      <c r="X5349" s="1"/>
    </row>
    <row r="5350" spans="15:24" x14ac:dyDescent="0.55000000000000004">
      <c r="O5350" s="1"/>
      <c r="V5350" s="1"/>
      <c r="X5350" s="1"/>
    </row>
    <row r="5351" spans="15:24" x14ac:dyDescent="0.55000000000000004">
      <c r="O5351" s="1"/>
      <c r="V5351" s="1"/>
      <c r="X5351" s="1"/>
    </row>
    <row r="5352" spans="15:24" x14ac:dyDescent="0.55000000000000004">
      <c r="O5352" s="1"/>
      <c r="V5352" s="1"/>
      <c r="X5352" s="1"/>
    </row>
    <row r="5353" spans="15:24" x14ac:dyDescent="0.55000000000000004">
      <c r="O5353" s="1"/>
      <c r="V5353" s="1"/>
      <c r="X5353" s="1"/>
    </row>
    <row r="5354" spans="15:24" x14ac:dyDescent="0.55000000000000004">
      <c r="O5354" s="1"/>
      <c r="V5354" s="1"/>
      <c r="X5354" s="1"/>
    </row>
    <row r="5355" spans="15:24" x14ac:dyDescent="0.55000000000000004">
      <c r="O5355" s="1"/>
      <c r="V5355" s="1"/>
      <c r="X5355" s="1"/>
    </row>
    <row r="5356" spans="15:24" x14ac:dyDescent="0.55000000000000004">
      <c r="O5356" s="1"/>
      <c r="V5356" s="1"/>
      <c r="X5356" s="1"/>
    </row>
    <row r="5357" spans="15:24" x14ac:dyDescent="0.55000000000000004">
      <c r="O5357" s="1"/>
      <c r="V5357" s="1"/>
      <c r="X5357" s="1"/>
    </row>
    <row r="5358" spans="15:24" x14ac:dyDescent="0.55000000000000004">
      <c r="O5358" s="1"/>
      <c r="V5358" s="1"/>
      <c r="X5358" s="1"/>
    </row>
    <row r="5359" spans="15:24" x14ac:dyDescent="0.55000000000000004">
      <c r="O5359" s="1"/>
      <c r="V5359" s="1"/>
      <c r="X5359" s="1"/>
    </row>
    <row r="5360" spans="15:24" x14ac:dyDescent="0.55000000000000004">
      <c r="O5360" s="1"/>
      <c r="V5360" s="1"/>
      <c r="X5360" s="1"/>
    </row>
    <row r="5361" spans="15:24" x14ac:dyDescent="0.55000000000000004">
      <c r="O5361" s="1"/>
      <c r="V5361" s="1"/>
      <c r="X5361" s="1"/>
    </row>
    <row r="5362" spans="15:24" x14ac:dyDescent="0.55000000000000004">
      <c r="O5362" s="1"/>
      <c r="V5362" s="1"/>
      <c r="X5362" s="1"/>
    </row>
    <row r="5363" spans="15:24" x14ac:dyDescent="0.55000000000000004">
      <c r="O5363" s="1"/>
      <c r="V5363" s="1"/>
      <c r="X5363" s="1"/>
    </row>
    <row r="5364" spans="15:24" x14ac:dyDescent="0.55000000000000004">
      <c r="O5364" s="1"/>
      <c r="V5364" s="1"/>
      <c r="X5364" s="1"/>
    </row>
    <row r="5365" spans="15:24" x14ac:dyDescent="0.55000000000000004">
      <c r="O5365" s="1"/>
      <c r="V5365" s="1"/>
      <c r="X5365" s="1"/>
    </row>
    <row r="5366" spans="15:24" x14ac:dyDescent="0.55000000000000004">
      <c r="O5366" s="1"/>
      <c r="V5366" s="1"/>
      <c r="X5366" s="1"/>
    </row>
    <row r="5367" spans="15:24" x14ac:dyDescent="0.55000000000000004">
      <c r="O5367" s="1"/>
      <c r="V5367" s="1"/>
      <c r="X5367" s="1"/>
    </row>
    <row r="5368" spans="15:24" x14ac:dyDescent="0.55000000000000004">
      <c r="O5368" s="1"/>
      <c r="V5368" s="1"/>
      <c r="X5368" s="1"/>
    </row>
    <row r="5369" spans="15:24" x14ac:dyDescent="0.55000000000000004">
      <c r="O5369" s="1"/>
      <c r="V5369" s="1"/>
      <c r="X5369" s="1"/>
    </row>
    <row r="5370" spans="15:24" x14ac:dyDescent="0.55000000000000004">
      <c r="O5370" s="1"/>
      <c r="V5370" s="1"/>
      <c r="X5370" s="1"/>
    </row>
    <row r="5371" spans="15:24" x14ac:dyDescent="0.55000000000000004">
      <c r="O5371" s="1"/>
      <c r="V5371" s="1"/>
      <c r="X5371" s="1"/>
    </row>
    <row r="5372" spans="15:24" x14ac:dyDescent="0.55000000000000004">
      <c r="O5372" s="1"/>
      <c r="V5372" s="1"/>
      <c r="X5372" s="1"/>
    </row>
    <row r="5373" spans="15:24" x14ac:dyDescent="0.55000000000000004">
      <c r="O5373" s="1"/>
      <c r="V5373" s="1"/>
      <c r="X5373" s="1"/>
    </row>
    <row r="5374" spans="15:24" x14ac:dyDescent="0.55000000000000004">
      <c r="O5374" s="1"/>
      <c r="V5374" s="1"/>
      <c r="X5374" s="1"/>
    </row>
    <row r="5375" spans="15:24" x14ac:dyDescent="0.55000000000000004">
      <c r="O5375" s="1"/>
      <c r="V5375" s="1"/>
      <c r="X5375" s="1"/>
    </row>
    <row r="5376" spans="15:24" x14ac:dyDescent="0.55000000000000004">
      <c r="O5376" s="1"/>
      <c r="V5376" s="1"/>
      <c r="X5376" s="1"/>
    </row>
    <row r="5377" spans="15:24" x14ac:dyDescent="0.55000000000000004">
      <c r="O5377" s="1"/>
      <c r="V5377" s="1"/>
      <c r="X5377" s="1"/>
    </row>
    <row r="5378" spans="15:24" x14ac:dyDescent="0.55000000000000004">
      <c r="O5378" s="1"/>
      <c r="V5378" s="1"/>
      <c r="X5378" s="1"/>
    </row>
    <row r="5379" spans="15:24" x14ac:dyDescent="0.55000000000000004">
      <c r="O5379" s="1"/>
      <c r="V5379" s="1"/>
      <c r="X5379" s="1"/>
    </row>
    <row r="5380" spans="15:24" x14ac:dyDescent="0.55000000000000004">
      <c r="O5380" s="1"/>
      <c r="V5380" s="1"/>
      <c r="X5380" s="1"/>
    </row>
    <row r="5381" spans="15:24" x14ac:dyDescent="0.55000000000000004">
      <c r="O5381" s="1"/>
      <c r="V5381" s="1"/>
      <c r="X5381" s="1"/>
    </row>
    <row r="5382" spans="15:24" x14ac:dyDescent="0.55000000000000004">
      <c r="O5382" s="1"/>
      <c r="V5382" s="1"/>
      <c r="X5382" s="1"/>
    </row>
    <row r="5383" spans="15:24" x14ac:dyDescent="0.55000000000000004">
      <c r="O5383" s="1"/>
      <c r="V5383" s="1"/>
      <c r="X5383" s="1"/>
    </row>
    <row r="5384" spans="15:24" x14ac:dyDescent="0.55000000000000004">
      <c r="O5384" s="1"/>
      <c r="V5384" s="1"/>
      <c r="X5384" s="1"/>
    </row>
    <row r="5385" spans="15:24" x14ac:dyDescent="0.55000000000000004">
      <c r="O5385" s="1"/>
      <c r="V5385" s="1"/>
      <c r="X5385" s="1"/>
    </row>
    <row r="5386" spans="15:24" x14ac:dyDescent="0.55000000000000004">
      <c r="O5386" s="1"/>
      <c r="V5386" s="1"/>
      <c r="X5386" s="1"/>
    </row>
    <row r="5387" spans="15:24" x14ac:dyDescent="0.55000000000000004">
      <c r="O5387" s="1"/>
      <c r="V5387" s="1"/>
      <c r="X5387" s="1"/>
    </row>
    <row r="5388" spans="15:24" x14ac:dyDescent="0.55000000000000004">
      <c r="O5388" s="1"/>
      <c r="V5388" s="1"/>
      <c r="X5388" s="1"/>
    </row>
    <row r="5389" spans="15:24" x14ac:dyDescent="0.55000000000000004">
      <c r="O5389" s="1"/>
      <c r="V5389" s="1"/>
      <c r="X5389" s="1"/>
    </row>
    <row r="5390" spans="15:24" x14ac:dyDescent="0.55000000000000004">
      <c r="O5390" s="1"/>
      <c r="V5390" s="1"/>
      <c r="X5390" s="1"/>
    </row>
    <row r="5391" spans="15:24" x14ac:dyDescent="0.55000000000000004">
      <c r="O5391" s="1"/>
      <c r="V5391" s="1"/>
      <c r="X5391" s="1"/>
    </row>
    <row r="5392" spans="15:24" x14ac:dyDescent="0.55000000000000004">
      <c r="O5392" s="1"/>
      <c r="V5392" s="1"/>
      <c r="X5392" s="1"/>
    </row>
    <row r="5393" spans="15:24" x14ac:dyDescent="0.55000000000000004">
      <c r="O5393" s="1"/>
      <c r="V5393" s="1"/>
      <c r="X5393" s="1"/>
    </row>
    <row r="5394" spans="15:24" x14ac:dyDescent="0.55000000000000004">
      <c r="O5394" s="1"/>
      <c r="V5394" s="1"/>
      <c r="X5394" s="1"/>
    </row>
    <row r="5395" spans="15:24" x14ac:dyDescent="0.55000000000000004">
      <c r="O5395" s="1"/>
      <c r="V5395" s="1"/>
      <c r="X5395" s="1"/>
    </row>
    <row r="5396" spans="15:24" x14ac:dyDescent="0.55000000000000004">
      <c r="O5396" s="1"/>
      <c r="V5396" s="1"/>
      <c r="X5396" s="1"/>
    </row>
    <row r="5397" spans="15:24" x14ac:dyDescent="0.55000000000000004">
      <c r="O5397" s="1"/>
      <c r="V5397" s="1"/>
      <c r="X5397" s="1"/>
    </row>
    <row r="5398" spans="15:24" x14ac:dyDescent="0.55000000000000004">
      <c r="O5398" s="1"/>
      <c r="V5398" s="1"/>
      <c r="X5398" s="1"/>
    </row>
    <row r="5399" spans="15:24" x14ac:dyDescent="0.55000000000000004">
      <c r="O5399" s="1"/>
      <c r="V5399" s="1"/>
      <c r="X5399" s="1"/>
    </row>
    <row r="5400" spans="15:24" x14ac:dyDescent="0.55000000000000004">
      <c r="O5400" s="1"/>
      <c r="V5400" s="1"/>
      <c r="X5400" s="1"/>
    </row>
    <row r="5401" spans="15:24" x14ac:dyDescent="0.55000000000000004">
      <c r="O5401" s="1"/>
      <c r="V5401" s="1"/>
      <c r="X5401" s="1"/>
    </row>
    <row r="5402" spans="15:24" x14ac:dyDescent="0.55000000000000004">
      <c r="O5402" s="1"/>
      <c r="V5402" s="1"/>
      <c r="X5402" s="1"/>
    </row>
    <row r="5403" spans="15:24" x14ac:dyDescent="0.55000000000000004">
      <c r="O5403" s="1"/>
      <c r="V5403" s="1"/>
      <c r="X5403" s="1"/>
    </row>
    <row r="5404" spans="15:24" x14ac:dyDescent="0.55000000000000004">
      <c r="O5404" s="1"/>
      <c r="V5404" s="1"/>
      <c r="X5404" s="1"/>
    </row>
    <row r="5405" spans="15:24" x14ac:dyDescent="0.55000000000000004">
      <c r="O5405" s="1"/>
      <c r="V5405" s="1"/>
      <c r="X5405" s="1"/>
    </row>
    <row r="5406" spans="15:24" x14ac:dyDescent="0.55000000000000004">
      <c r="O5406" s="1"/>
      <c r="V5406" s="1"/>
      <c r="X5406" s="1"/>
    </row>
    <row r="5407" spans="15:24" x14ac:dyDescent="0.55000000000000004">
      <c r="O5407" s="1"/>
      <c r="V5407" s="1"/>
      <c r="X5407" s="1"/>
    </row>
    <row r="5408" spans="15:24" x14ac:dyDescent="0.55000000000000004">
      <c r="O5408" s="1"/>
      <c r="V5408" s="1"/>
      <c r="X5408" s="1"/>
    </row>
    <row r="5409" spans="15:24" x14ac:dyDescent="0.55000000000000004">
      <c r="O5409" s="1"/>
      <c r="V5409" s="1"/>
      <c r="X5409" s="1"/>
    </row>
    <row r="5410" spans="15:24" x14ac:dyDescent="0.55000000000000004">
      <c r="O5410" s="1"/>
      <c r="V5410" s="1"/>
      <c r="X5410" s="1"/>
    </row>
    <row r="5411" spans="15:24" x14ac:dyDescent="0.55000000000000004">
      <c r="O5411" s="1"/>
      <c r="V5411" s="1"/>
      <c r="X5411" s="1"/>
    </row>
    <row r="5412" spans="15:24" x14ac:dyDescent="0.55000000000000004">
      <c r="O5412" s="1"/>
      <c r="V5412" s="1"/>
      <c r="X5412" s="1"/>
    </row>
    <row r="5413" spans="15:24" x14ac:dyDescent="0.55000000000000004">
      <c r="O5413" s="1"/>
      <c r="V5413" s="1"/>
      <c r="X5413" s="1"/>
    </row>
    <row r="5414" spans="15:24" x14ac:dyDescent="0.55000000000000004">
      <c r="O5414" s="1"/>
      <c r="V5414" s="1"/>
      <c r="X5414" s="1"/>
    </row>
    <row r="5415" spans="15:24" x14ac:dyDescent="0.55000000000000004">
      <c r="O5415" s="1"/>
      <c r="V5415" s="1"/>
      <c r="X5415" s="1"/>
    </row>
    <row r="5416" spans="15:24" x14ac:dyDescent="0.55000000000000004">
      <c r="O5416" s="1"/>
      <c r="V5416" s="1"/>
      <c r="X5416" s="1"/>
    </row>
    <row r="5417" spans="15:24" x14ac:dyDescent="0.55000000000000004">
      <c r="O5417" s="1"/>
      <c r="V5417" s="1"/>
      <c r="X5417" s="1"/>
    </row>
    <row r="5418" spans="15:24" x14ac:dyDescent="0.55000000000000004">
      <c r="O5418" s="1"/>
      <c r="V5418" s="1"/>
      <c r="X5418" s="1"/>
    </row>
    <row r="5419" spans="15:24" x14ac:dyDescent="0.55000000000000004">
      <c r="O5419" s="1"/>
      <c r="V5419" s="1"/>
      <c r="X5419" s="1"/>
    </row>
    <row r="5420" spans="15:24" x14ac:dyDescent="0.55000000000000004">
      <c r="O5420" s="1"/>
      <c r="V5420" s="1"/>
      <c r="X5420" s="1"/>
    </row>
    <row r="5421" spans="15:24" x14ac:dyDescent="0.55000000000000004">
      <c r="O5421" s="1"/>
      <c r="V5421" s="1"/>
      <c r="X5421" s="1"/>
    </row>
    <row r="5422" spans="15:24" x14ac:dyDescent="0.55000000000000004">
      <c r="O5422" s="1"/>
      <c r="V5422" s="1"/>
      <c r="X5422" s="1"/>
    </row>
    <row r="5423" spans="15:24" x14ac:dyDescent="0.55000000000000004">
      <c r="O5423" s="1"/>
      <c r="V5423" s="1"/>
      <c r="X5423" s="1"/>
    </row>
    <row r="5424" spans="15:24" x14ac:dyDescent="0.55000000000000004">
      <c r="O5424" s="1"/>
      <c r="V5424" s="1"/>
      <c r="X5424" s="1"/>
    </row>
    <row r="5425" spans="15:24" x14ac:dyDescent="0.55000000000000004">
      <c r="O5425" s="1"/>
      <c r="V5425" s="1"/>
      <c r="X5425" s="1"/>
    </row>
    <row r="5426" spans="15:24" x14ac:dyDescent="0.55000000000000004">
      <c r="O5426" s="1"/>
      <c r="V5426" s="1"/>
      <c r="X5426" s="1"/>
    </row>
    <row r="5427" spans="15:24" x14ac:dyDescent="0.55000000000000004">
      <c r="O5427" s="1"/>
      <c r="V5427" s="1"/>
      <c r="X5427" s="1"/>
    </row>
    <row r="5428" spans="15:24" x14ac:dyDescent="0.55000000000000004">
      <c r="O5428" s="1"/>
      <c r="V5428" s="1"/>
      <c r="X5428" s="1"/>
    </row>
    <row r="5429" spans="15:24" x14ac:dyDescent="0.55000000000000004">
      <c r="O5429" s="1"/>
      <c r="V5429" s="1"/>
      <c r="X5429" s="1"/>
    </row>
    <row r="5430" spans="15:24" x14ac:dyDescent="0.55000000000000004">
      <c r="O5430" s="1"/>
      <c r="V5430" s="1"/>
      <c r="X5430" s="1"/>
    </row>
    <row r="5431" spans="15:24" x14ac:dyDescent="0.55000000000000004">
      <c r="O5431" s="1"/>
      <c r="V5431" s="1"/>
      <c r="X5431" s="1"/>
    </row>
    <row r="5432" spans="15:24" x14ac:dyDescent="0.55000000000000004">
      <c r="O5432" s="1"/>
      <c r="V5432" s="1"/>
      <c r="X5432" s="1"/>
    </row>
    <row r="5433" spans="15:24" x14ac:dyDescent="0.55000000000000004">
      <c r="O5433" s="1"/>
      <c r="V5433" s="1"/>
      <c r="X5433" s="1"/>
    </row>
    <row r="5434" spans="15:24" x14ac:dyDescent="0.55000000000000004">
      <c r="O5434" s="1"/>
      <c r="V5434" s="1"/>
      <c r="X5434" s="1"/>
    </row>
    <row r="5435" spans="15:24" x14ac:dyDescent="0.55000000000000004">
      <c r="O5435" s="1"/>
      <c r="V5435" s="1"/>
      <c r="X5435" s="1"/>
    </row>
    <row r="5436" spans="15:24" x14ac:dyDescent="0.55000000000000004">
      <c r="O5436" s="1"/>
      <c r="V5436" s="1"/>
      <c r="X5436" s="1"/>
    </row>
    <row r="5437" spans="15:24" x14ac:dyDescent="0.55000000000000004">
      <c r="O5437" s="1"/>
      <c r="V5437" s="1"/>
      <c r="X5437" s="1"/>
    </row>
    <row r="5438" spans="15:24" x14ac:dyDescent="0.55000000000000004">
      <c r="O5438" s="1"/>
      <c r="V5438" s="1"/>
      <c r="X5438" s="1"/>
    </row>
    <row r="5439" spans="15:24" x14ac:dyDescent="0.55000000000000004">
      <c r="O5439" s="1"/>
      <c r="V5439" s="1"/>
      <c r="X5439" s="1"/>
    </row>
    <row r="5440" spans="15:24" x14ac:dyDescent="0.55000000000000004">
      <c r="O5440" s="1"/>
      <c r="V5440" s="1"/>
      <c r="X5440" s="1"/>
    </row>
    <row r="5441" spans="15:24" x14ac:dyDescent="0.55000000000000004">
      <c r="O5441" s="1"/>
      <c r="V5441" s="1"/>
      <c r="X5441" s="1"/>
    </row>
    <row r="5442" spans="15:24" x14ac:dyDescent="0.55000000000000004">
      <c r="O5442" s="1"/>
      <c r="V5442" s="1"/>
      <c r="X5442" s="1"/>
    </row>
    <row r="5443" spans="15:24" x14ac:dyDescent="0.55000000000000004">
      <c r="O5443" s="1"/>
      <c r="V5443" s="1"/>
      <c r="X5443" s="1"/>
    </row>
    <row r="5444" spans="15:24" x14ac:dyDescent="0.55000000000000004">
      <c r="O5444" s="1"/>
      <c r="V5444" s="1"/>
      <c r="X5444" s="1"/>
    </row>
    <row r="5445" spans="15:24" x14ac:dyDescent="0.55000000000000004">
      <c r="O5445" s="1"/>
      <c r="V5445" s="1"/>
      <c r="X5445" s="1"/>
    </row>
    <row r="5446" spans="15:24" x14ac:dyDescent="0.55000000000000004">
      <c r="O5446" s="1"/>
      <c r="V5446" s="1"/>
      <c r="X5446" s="1"/>
    </row>
    <row r="5447" spans="15:24" x14ac:dyDescent="0.55000000000000004">
      <c r="O5447" s="1"/>
      <c r="V5447" s="1"/>
      <c r="X5447" s="1"/>
    </row>
    <row r="5448" spans="15:24" x14ac:dyDescent="0.55000000000000004">
      <c r="O5448" s="1"/>
      <c r="V5448" s="1"/>
      <c r="X5448" s="1"/>
    </row>
    <row r="5449" spans="15:24" x14ac:dyDescent="0.55000000000000004">
      <c r="O5449" s="1"/>
      <c r="V5449" s="1"/>
      <c r="X5449" s="1"/>
    </row>
    <row r="5450" spans="15:24" x14ac:dyDescent="0.55000000000000004">
      <c r="O5450" s="1"/>
      <c r="V5450" s="1"/>
      <c r="X5450" s="1"/>
    </row>
    <row r="5451" spans="15:24" x14ac:dyDescent="0.55000000000000004">
      <c r="O5451" s="1"/>
      <c r="V5451" s="1"/>
      <c r="X5451" s="1"/>
    </row>
    <row r="5452" spans="15:24" x14ac:dyDescent="0.55000000000000004">
      <c r="O5452" s="1"/>
      <c r="V5452" s="1"/>
      <c r="X5452" s="1"/>
    </row>
    <row r="5453" spans="15:24" x14ac:dyDescent="0.55000000000000004">
      <c r="O5453" s="1"/>
      <c r="V5453" s="1"/>
      <c r="X5453" s="1"/>
    </row>
    <row r="5454" spans="15:24" x14ac:dyDescent="0.55000000000000004">
      <c r="O5454" s="1"/>
      <c r="V5454" s="1"/>
      <c r="X5454" s="1"/>
    </row>
    <row r="5455" spans="15:24" x14ac:dyDescent="0.55000000000000004">
      <c r="O5455" s="1"/>
      <c r="V5455" s="1"/>
      <c r="X5455" s="1"/>
    </row>
    <row r="5456" spans="15:24" x14ac:dyDescent="0.55000000000000004">
      <c r="O5456" s="1"/>
      <c r="V5456" s="1"/>
      <c r="X5456" s="1"/>
    </row>
    <row r="5457" spans="15:24" x14ac:dyDescent="0.55000000000000004">
      <c r="O5457" s="1"/>
      <c r="V5457" s="1"/>
      <c r="X5457" s="1"/>
    </row>
    <row r="5458" spans="15:24" x14ac:dyDescent="0.55000000000000004">
      <c r="O5458" s="1"/>
      <c r="V5458" s="1"/>
      <c r="X5458" s="1"/>
    </row>
    <row r="5459" spans="15:24" x14ac:dyDescent="0.55000000000000004">
      <c r="O5459" s="1"/>
      <c r="V5459" s="1"/>
      <c r="X5459" s="1"/>
    </row>
    <row r="5460" spans="15:24" x14ac:dyDescent="0.55000000000000004">
      <c r="O5460" s="1"/>
      <c r="V5460" s="1"/>
      <c r="X5460" s="1"/>
    </row>
    <row r="5461" spans="15:24" x14ac:dyDescent="0.55000000000000004">
      <c r="O5461" s="1"/>
      <c r="V5461" s="1"/>
      <c r="X5461" s="1"/>
    </row>
    <row r="5462" spans="15:24" x14ac:dyDescent="0.55000000000000004">
      <c r="O5462" s="1"/>
      <c r="V5462" s="1"/>
      <c r="X5462" s="1"/>
    </row>
    <row r="5463" spans="15:24" x14ac:dyDescent="0.55000000000000004">
      <c r="O5463" s="1"/>
      <c r="V5463" s="1"/>
      <c r="X5463" s="1"/>
    </row>
    <row r="5464" spans="15:24" x14ac:dyDescent="0.55000000000000004">
      <c r="O5464" s="1"/>
      <c r="V5464" s="1"/>
      <c r="X5464" s="1"/>
    </row>
    <row r="5465" spans="15:24" x14ac:dyDescent="0.55000000000000004">
      <c r="O5465" s="1"/>
      <c r="V5465" s="1"/>
      <c r="X5465" s="1"/>
    </row>
    <row r="5466" spans="15:24" x14ac:dyDescent="0.55000000000000004">
      <c r="O5466" s="1"/>
      <c r="V5466" s="1"/>
      <c r="X5466" s="1"/>
    </row>
    <row r="5467" spans="15:24" x14ac:dyDescent="0.55000000000000004">
      <c r="O5467" s="1"/>
      <c r="V5467" s="1"/>
      <c r="X5467" s="1"/>
    </row>
    <row r="5468" spans="15:24" x14ac:dyDescent="0.55000000000000004">
      <c r="O5468" s="1"/>
      <c r="V5468" s="1"/>
      <c r="X5468" s="1"/>
    </row>
    <row r="5469" spans="15:24" x14ac:dyDescent="0.55000000000000004">
      <c r="O5469" s="1"/>
      <c r="V5469" s="1"/>
      <c r="X5469" s="1"/>
    </row>
    <row r="5470" spans="15:24" x14ac:dyDescent="0.55000000000000004">
      <c r="O5470" s="1"/>
      <c r="V5470" s="1"/>
      <c r="X5470" s="1"/>
    </row>
    <row r="5471" spans="15:24" x14ac:dyDescent="0.55000000000000004">
      <c r="O5471" s="1"/>
      <c r="V5471" s="1"/>
      <c r="X5471" s="1"/>
    </row>
    <row r="5472" spans="15:24" x14ac:dyDescent="0.55000000000000004">
      <c r="O5472" s="1"/>
      <c r="V5472" s="1"/>
      <c r="X5472" s="1"/>
    </row>
    <row r="5473" spans="15:24" x14ac:dyDescent="0.55000000000000004">
      <c r="O5473" s="1"/>
      <c r="V5473" s="1"/>
      <c r="X5473" s="1"/>
    </row>
    <row r="5474" spans="15:24" x14ac:dyDescent="0.55000000000000004">
      <c r="O5474" s="1"/>
      <c r="V5474" s="1"/>
      <c r="X5474" s="1"/>
    </row>
    <row r="5475" spans="15:24" x14ac:dyDescent="0.55000000000000004">
      <c r="O5475" s="1"/>
      <c r="V5475" s="1"/>
      <c r="X5475" s="1"/>
    </row>
    <row r="5476" spans="15:24" x14ac:dyDescent="0.55000000000000004">
      <c r="O5476" s="1"/>
      <c r="V5476" s="1"/>
      <c r="X5476" s="1"/>
    </row>
    <row r="5477" spans="15:24" x14ac:dyDescent="0.55000000000000004">
      <c r="O5477" s="1"/>
      <c r="V5477" s="1"/>
      <c r="X5477" s="1"/>
    </row>
    <row r="5478" spans="15:24" x14ac:dyDescent="0.55000000000000004">
      <c r="O5478" s="1"/>
      <c r="V5478" s="1"/>
      <c r="X5478" s="1"/>
    </row>
    <row r="5479" spans="15:24" x14ac:dyDescent="0.55000000000000004">
      <c r="O5479" s="1"/>
      <c r="V5479" s="1"/>
      <c r="X5479" s="1"/>
    </row>
    <row r="5480" spans="15:24" x14ac:dyDescent="0.55000000000000004">
      <c r="O5480" s="1"/>
      <c r="V5480" s="1"/>
      <c r="X5480" s="1"/>
    </row>
    <row r="5481" spans="15:24" x14ac:dyDescent="0.55000000000000004">
      <c r="O5481" s="1"/>
      <c r="V5481" s="1"/>
      <c r="X5481" s="1"/>
    </row>
    <row r="5482" spans="15:24" x14ac:dyDescent="0.55000000000000004">
      <c r="O5482" s="1"/>
      <c r="V5482" s="1"/>
      <c r="X5482" s="1"/>
    </row>
    <row r="5483" spans="15:24" x14ac:dyDescent="0.55000000000000004">
      <c r="O5483" s="1"/>
      <c r="V5483" s="1"/>
      <c r="X5483" s="1"/>
    </row>
    <row r="5484" spans="15:24" x14ac:dyDescent="0.55000000000000004">
      <c r="O5484" s="1"/>
      <c r="V5484" s="1"/>
      <c r="X5484" s="1"/>
    </row>
    <row r="5485" spans="15:24" x14ac:dyDescent="0.55000000000000004">
      <c r="O5485" s="1"/>
      <c r="V5485" s="1"/>
      <c r="X5485" s="1"/>
    </row>
    <row r="5486" spans="15:24" x14ac:dyDescent="0.55000000000000004">
      <c r="O5486" s="1"/>
      <c r="V5486" s="1"/>
      <c r="X5486" s="1"/>
    </row>
    <row r="5487" spans="15:24" x14ac:dyDescent="0.55000000000000004">
      <c r="O5487" s="1"/>
      <c r="V5487" s="1"/>
      <c r="X5487" s="1"/>
    </row>
    <row r="5488" spans="15:24" x14ac:dyDescent="0.55000000000000004">
      <c r="O5488" s="1"/>
      <c r="V5488" s="1"/>
      <c r="X5488" s="1"/>
    </row>
    <row r="5489" spans="15:24" x14ac:dyDescent="0.55000000000000004">
      <c r="O5489" s="1"/>
      <c r="V5489" s="1"/>
      <c r="X5489" s="1"/>
    </row>
    <row r="5490" spans="15:24" x14ac:dyDescent="0.55000000000000004">
      <c r="O5490" s="1"/>
      <c r="V5490" s="1"/>
      <c r="X5490" s="1"/>
    </row>
    <row r="5491" spans="15:24" x14ac:dyDescent="0.55000000000000004">
      <c r="O5491" s="1"/>
      <c r="V5491" s="1"/>
      <c r="X5491" s="1"/>
    </row>
    <row r="5492" spans="15:24" x14ac:dyDescent="0.55000000000000004">
      <c r="O5492" s="1"/>
      <c r="V5492" s="1"/>
      <c r="X5492" s="1"/>
    </row>
    <row r="5493" spans="15:24" x14ac:dyDescent="0.55000000000000004">
      <c r="O5493" s="1"/>
      <c r="V5493" s="1"/>
      <c r="X5493" s="1"/>
    </row>
    <row r="5494" spans="15:24" x14ac:dyDescent="0.55000000000000004">
      <c r="O5494" s="1"/>
      <c r="V5494" s="1"/>
      <c r="X5494" s="1"/>
    </row>
    <row r="5495" spans="15:24" x14ac:dyDescent="0.55000000000000004">
      <c r="O5495" s="1"/>
      <c r="V5495" s="1"/>
      <c r="X5495" s="1"/>
    </row>
    <row r="5496" spans="15:24" x14ac:dyDescent="0.55000000000000004">
      <c r="O5496" s="1"/>
      <c r="V5496" s="1"/>
      <c r="X5496" s="1"/>
    </row>
    <row r="5497" spans="15:24" x14ac:dyDescent="0.55000000000000004">
      <c r="O5497" s="1"/>
      <c r="V5497" s="1"/>
      <c r="X5497" s="1"/>
    </row>
    <row r="5498" spans="15:24" x14ac:dyDescent="0.55000000000000004">
      <c r="O5498" s="1"/>
      <c r="V5498" s="1"/>
      <c r="X5498" s="1"/>
    </row>
    <row r="5499" spans="15:24" x14ac:dyDescent="0.55000000000000004">
      <c r="O5499" s="1"/>
      <c r="V5499" s="1"/>
      <c r="X5499" s="1"/>
    </row>
    <row r="5500" spans="15:24" x14ac:dyDescent="0.55000000000000004">
      <c r="O5500" s="1"/>
      <c r="V5500" s="1"/>
      <c r="X5500" s="1"/>
    </row>
    <row r="5501" spans="15:24" x14ac:dyDescent="0.55000000000000004">
      <c r="O5501" s="1"/>
      <c r="V5501" s="1"/>
      <c r="X5501" s="1"/>
    </row>
    <row r="5502" spans="15:24" x14ac:dyDescent="0.55000000000000004">
      <c r="O5502" s="1"/>
      <c r="V5502" s="1"/>
      <c r="X5502" s="1"/>
    </row>
    <row r="5503" spans="15:24" x14ac:dyDescent="0.55000000000000004">
      <c r="O5503" s="1"/>
      <c r="V5503" s="1"/>
      <c r="X5503" s="1"/>
    </row>
    <row r="5504" spans="15:24" x14ac:dyDescent="0.55000000000000004">
      <c r="O5504" s="1"/>
      <c r="V5504" s="1"/>
      <c r="X5504" s="1"/>
    </row>
    <row r="5505" spans="15:24" x14ac:dyDescent="0.55000000000000004">
      <c r="O5505" s="1"/>
      <c r="V5505" s="1"/>
      <c r="X5505" s="1"/>
    </row>
    <row r="5506" spans="15:24" x14ac:dyDescent="0.55000000000000004">
      <c r="O5506" s="1"/>
      <c r="V5506" s="1"/>
      <c r="X5506" s="1"/>
    </row>
    <row r="5507" spans="15:24" x14ac:dyDescent="0.55000000000000004">
      <c r="O5507" s="1"/>
      <c r="V5507" s="1"/>
      <c r="X5507" s="1"/>
    </row>
    <row r="5508" spans="15:24" x14ac:dyDescent="0.55000000000000004">
      <c r="O5508" s="1"/>
      <c r="V5508" s="1"/>
      <c r="X5508" s="1"/>
    </row>
    <row r="5509" spans="15:24" x14ac:dyDescent="0.55000000000000004">
      <c r="O5509" s="1"/>
      <c r="V5509" s="1"/>
      <c r="X5509" s="1"/>
    </row>
    <row r="5510" spans="15:24" x14ac:dyDescent="0.55000000000000004">
      <c r="O5510" s="1"/>
      <c r="V5510" s="1"/>
      <c r="X5510" s="1"/>
    </row>
    <row r="5511" spans="15:24" x14ac:dyDescent="0.55000000000000004">
      <c r="O5511" s="1"/>
      <c r="V5511" s="1"/>
      <c r="X5511" s="1"/>
    </row>
    <row r="5512" spans="15:24" x14ac:dyDescent="0.55000000000000004">
      <c r="O5512" s="1"/>
      <c r="V5512" s="1"/>
      <c r="X5512" s="1"/>
    </row>
    <row r="5513" spans="15:24" x14ac:dyDescent="0.55000000000000004">
      <c r="O5513" s="1"/>
      <c r="V5513" s="1"/>
      <c r="X5513" s="1"/>
    </row>
    <row r="5514" spans="15:24" x14ac:dyDescent="0.55000000000000004">
      <c r="O5514" s="1"/>
      <c r="V5514" s="1"/>
      <c r="X5514" s="1"/>
    </row>
    <row r="5515" spans="15:24" x14ac:dyDescent="0.55000000000000004">
      <c r="O5515" s="1"/>
      <c r="V5515" s="1"/>
      <c r="X5515" s="1"/>
    </row>
    <row r="5516" spans="15:24" x14ac:dyDescent="0.55000000000000004">
      <c r="O5516" s="1"/>
      <c r="V5516" s="1"/>
      <c r="X5516" s="1"/>
    </row>
    <row r="5517" spans="15:24" x14ac:dyDescent="0.55000000000000004">
      <c r="O5517" s="1"/>
      <c r="V5517" s="1"/>
      <c r="X5517" s="1"/>
    </row>
    <row r="5518" spans="15:24" x14ac:dyDescent="0.55000000000000004">
      <c r="O5518" s="1"/>
      <c r="V5518" s="1"/>
      <c r="X5518" s="1"/>
    </row>
    <row r="5519" spans="15:24" x14ac:dyDescent="0.55000000000000004">
      <c r="O5519" s="1"/>
      <c r="V5519" s="1"/>
      <c r="X5519" s="1"/>
    </row>
    <row r="5520" spans="15:24" x14ac:dyDescent="0.55000000000000004">
      <c r="O5520" s="1"/>
      <c r="V5520" s="1"/>
      <c r="X5520" s="1"/>
    </row>
    <row r="5521" spans="15:24" x14ac:dyDescent="0.55000000000000004">
      <c r="O5521" s="1"/>
      <c r="V5521" s="1"/>
      <c r="X5521" s="1"/>
    </row>
    <row r="5522" spans="15:24" x14ac:dyDescent="0.55000000000000004">
      <c r="O5522" s="1"/>
      <c r="V5522" s="1"/>
      <c r="X5522" s="1"/>
    </row>
    <row r="5523" spans="15:24" x14ac:dyDescent="0.55000000000000004">
      <c r="O5523" s="1"/>
      <c r="V5523" s="1"/>
      <c r="X5523" s="1"/>
    </row>
    <row r="5524" spans="15:24" x14ac:dyDescent="0.55000000000000004">
      <c r="O5524" s="1"/>
      <c r="V5524" s="1"/>
      <c r="X5524" s="1"/>
    </row>
    <row r="5525" spans="15:24" x14ac:dyDescent="0.55000000000000004">
      <c r="O5525" s="1"/>
      <c r="V5525" s="1"/>
      <c r="X5525" s="1"/>
    </row>
    <row r="5526" spans="15:24" x14ac:dyDescent="0.55000000000000004">
      <c r="O5526" s="1"/>
      <c r="V5526" s="1"/>
      <c r="X5526" s="1"/>
    </row>
    <row r="5527" spans="15:24" x14ac:dyDescent="0.55000000000000004">
      <c r="O5527" s="1"/>
      <c r="V5527" s="1"/>
      <c r="X5527" s="1"/>
    </row>
    <row r="5528" spans="15:24" x14ac:dyDescent="0.55000000000000004">
      <c r="O5528" s="1"/>
      <c r="V5528" s="1"/>
      <c r="X5528" s="1"/>
    </row>
    <row r="5529" spans="15:24" x14ac:dyDescent="0.55000000000000004">
      <c r="O5529" s="1"/>
      <c r="V5529" s="1"/>
      <c r="X5529" s="1"/>
    </row>
    <row r="5530" spans="15:24" x14ac:dyDescent="0.55000000000000004">
      <c r="O5530" s="1"/>
      <c r="V5530" s="1"/>
      <c r="X5530" s="1"/>
    </row>
    <row r="5531" spans="15:24" x14ac:dyDescent="0.55000000000000004">
      <c r="O5531" s="1"/>
      <c r="V5531" s="1"/>
      <c r="X5531" s="1"/>
    </row>
    <row r="5532" spans="15:24" x14ac:dyDescent="0.55000000000000004">
      <c r="O5532" s="1"/>
      <c r="V5532" s="1"/>
      <c r="X5532" s="1"/>
    </row>
    <row r="5533" spans="15:24" x14ac:dyDescent="0.55000000000000004">
      <c r="O5533" s="1"/>
      <c r="V5533" s="1"/>
      <c r="X5533" s="1"/>
    </row>
    <row r="5534" spans="15:24" x14ac:dyDescent="0.55000000000000004">
      <c r="O5534" s="1"/>
      <c r="V5534" s="1"/>
      <c r="X5534" s="1"/>
    </row>
    <row r="5535" spans="15:24" x14ac:dyDescent="0.55000000000000004">
      <c r="O5535" s="1"/>
      <c r="V5535" s="1"/>
      <c r="X5535" s="1"/>
    </row>
    <row r="5536" spans="15:24" x14ac:dyDescent="0.55000000000000004">
      <c r="O5536" s="1"/>
      <c r="V5536" s="1"/>
      <c r="X5536" s="1"/>
    </row>
    <row r="5537" spans="15:24" x14ac:dyDescent="0.55000000000000004">
      <c r="O5537" s="1"/>
      <c r="V5537" s="1"/>
      <c r="X5537" s="1"/>
    </row>
    <row r="5538" spans="15:24" x14ac:dyDescent="0.55000000000000004">
      <c r="O5538" s="1"/>
      <c r="V5538" s="1"/>
      <c r="X5538" s="1"/>
    </row>
    <row r="5539" spans="15:24" x14ac:dyDescent="0.55000000000000004">
      <c r="O5539" s="1"/>
      <c r="V5539" s="1"/>
      <c r="X5539" s="1"/>
    </row>
    <row r="5540" spans="15:24" x14ac:dyDescent="0.55000000000000004">
      <c r="O5540" s="1"/>
      <c r="V5540" s="1"/>
      <c r="X5540" s="1"/>
    </row>
    <row r="5541" spans="15:24" x14ac:dyDescent="0.55000000000000004">
      <c r="O5541" s="1"/>
      <c r="V5541" s="1"/>
      <c r="X5541" s="1"/>
    </row>
    <row r="5542" spans="15:24" x14ac:dyDescent="0.55000000000000004">
      <c r="O5542" s="1"/>
      <c r="V5542" s="1"/>
      <c r="X5542" s="1"/>
    </row>
    <row r="5543" spans="15:24" x14ac:dyDescent="0.55000000000000004">
      <c r="O5543" s="1"/>
      <c r="V5543" s="1"/>
      <c r="X5543" s="1"/>
    </row>
    <row r="5544" spans="15:24" x14ac:dyDescent="0.55000000000000004">
      <c r="O5544" s="1"/>
      <c r="V5544" s="1"/>
      <c r="X5544" s="1"/>
    </row>
    <row r="5545" spans="15:24" x14ac:dyDescent="0.55000000000000004">
      <c r="O5545" s="1"/>
      <c r="V5545" s="1"/>
      <c r="X5545" s="1"/>
    </row>
    <row r="5546" spans="15:24" x14ac:dyDescent="0.55000000000000004">
      <c r="O5546" s="1"/>
      <c r="V5546" s="1"/>
      <c r="X5546" s="1"/>
    </row>
    <row r="5547" spans="15:24" x14ac:dyDescent="0.55000000000000004">
      <c r="O5547" s="1"/>
      <c r="V5547" s="1"/>
      <c r="X5547" s="1"/>
    </row>
    <row r="5548" spans="15:24" x14ac:dyDescent="0.55000000000000004">
      <c r="O5548" s="1"/>
      <c r="V5548" s="1"/>
      <c r="X5548" s="1"/>
    </row>
    <row r="5549" spans="15:24" x14ac:dyDescent="0.55000000000000004">
      <c r="O5549" s="1"/>
      <c r="V5549" s="1"/>
      <c r="X5549" s="1"/>
    </row>
    <row r="5550" spans="15:24" x14ac:dyDescent="0.55000000000000004">
      <c r="O5550" s="1"/>
      <c r="V5550" s="1"/>
      <c r="X5550" s="1"/>
    </row>
    <row r="5551" spans="15:24" x14ac:dyDescent="0.55000000000000004">
      <c r="O5551" s="1"/>
      <c r="V5551" s="1"/>
      <c r="X5551" s="1"/>
    </row>
    <row r="5552" spans="15:24" x14ac:dyDescent="0.55000000000000004">
      <c r="O5552" s="1"/>
      <c r="V5552" s="1"/>
      <c r="X5552" s="1"/>
    </row>
    <row r="5553" spans="15:24" x14ac:dyDescent="0.55000000000000004">
      <c r="O5553" s="1"/>
      <c r="V5553" s="1"/>
      <c r="X5553" s="1"/>
    </row>
    <row r="5554" spans="15:24" x14ac:dyDescent="0.55000000000000004">
      <c r="O5554" s="1"/>
      <c r="V5554" s="1"/>
      <c r="X5554" s="1"/>
    </row>
    <row r="5555" spans="15:24" x14ac:dyDescent="0.55000000000000004">
      <c r="O5555" s="1"/>
      <c r="V5555" s="1"/>
      <c r="X5555" s="1"/>
    </row>
    <row r="5556" spans="15:24" x14ac:dyDescent="0.55000000000000004">
      <c r="O5556" s="1"/>
      <c r="V5556" s="1"/>
      <c r="X5556" s="1"/>
    </row>
    <row r="5557" spans="15:24" x14ac:dyDescent="0.55000000000000004">
      <c r="O5557" s="1"/>
      <c r="V5557" s="1"/>
      <c r="X5557" s="1"/>
    </row>
    <row r="5558" spans="15:24" x14ac:dyDescent="0.55000000000000004">
      <c r="O5558" s="1"/>
      <c r="V5558" s="1"/>
      <c r="X5558" s="1"/>
    </row>
    <row r="5559" spans="15:24" x14ac:dyDescent="0.55000000000000004">
      <c r="O5559" s="1"/>
      <c r="V5559" s="1"/>
      <c r="X5559" s="1"/>
    </row>
    <row r="5560" spans="15:24" x14ac:dyDescent="0.55000000000000004">
      <c r="O5560" s="1"/>
      <c r="V5560" s="1"/>
      <c r="X5560" s="1"/>
    </row>
    <row r="5561" spans="15:24" x14ac:dyDescent="0.55000000000000004">
      <c r="O5561" s="1"/>
      <c r="V5561" s="1"/>
      <c r="X5561" s="1"/>
    </row>
    <row r="5562" spans="15:24" x14ac:dyDescent="0.55000000000000004">
      <c r="O5562" s="1"/>
      <c r="V5562" s="1"/>
      <c r="X5562" s="1"/>
    </row>
    <row r="5563" spans="15:24" x14ac:dyDescent="0.55000000000000004">
      <c r="O5563" s="1"/>
      <c r="V5563" s="1"/>
      <c r="X5563" s="1"/>
    </row>
    <row r="5564" spans="15:24" x14ac:dyDescent="0.55000000000000004">
      <c r="O5564" s="1"/>
      <c r="V5564" s="1"/>
      <c r="X5564" s="1"/>
    </row>
    <row r="5565" spans="15:24" x14ac:dyDescent="0.55000000000000004">
      <c r="O5565" s="1"/>
      <c r="V5565" s="1"/>
      <c r="X5565" s="1"/>
    </row>
    <row r="5566" spans="15:24" x14ac:dyDescent="0.55000000000000004">
      <c r="O5566" s="1"/>
      <c r="V5566" s="1"/>
      <c r="X5566" s="1"/>
    </row>
    <row r="5567" spans="15:24" x14ac:dyDescent="0.55000000000000004">
      <c r="O5567" s="1"/>
      <c r="V5567" s="1"/>
      <c r="X5567" s="1"/>
    </row>
    <row r="5568" spans="15:24" x14ac:dyDescent="0.55000000000000004">
      <c r="O5568" s="1"/>
      <c r="V5568" s="1"/>
      <c r="X5568" s="1"/>
    </row>
    <row r="5569" spans="15:24" x14ac:dyDescent="0.55000000000000004">
      <c r="O5569" s="1"/>
      <c r="V5569" s="1"/>
      <c r="X5569" s="1"/>
    </row>
    <row r="5570" spans="15:24" x14ac:dyDescent="0.55000000000000004">
      <c r="O5570" s="1"/>
      <c r="V5570" s="1"/>
      <c r="X5570" s="1"/>
    </row>
    <row r="5571" spans="15:24" x14ac:dyDescent="0.55000000000000004">
      <c r="O5571" s="1"/>
      <c r="V5571" s="1"/>
      <c r="X5571" s="1"/>
    </row>
    <row r="5572" spans="15:24" x14ac:dyDescent="0.55000000000000004">
      <c r="O5572" s="1"/>
      <c r="V5572" s="1"/>
      <c r="X5572" s="1"/>
    </row>
    <row r="5573" spans="15:24" x14ac:dyDescent="0.55000000000000004">
      <c r="O5573" s="1"/>
      <c r="V5573" s="1"/>
      <c r="X5573" s="1"/>
    </row>
    <row r="5574" spans="15:24" x14ac:dyDescent="0.55000000000000004">
      <c r="O5574" s="1"/>
      <c r="V5574" s="1"/>
      <c r="X5574" s="1"/>
    </row>
    <row r="5575" spans="15:24" x14ac:dyDescent="0.55000000000000004">
      <c r="O5575" s="1"/>
      <c r="V5575" s="1"/>
      <c r="X5575" s="1"/>
    </row>
    <row r="5576" spans="15:24" x14ac:dyDescent="0.55000000000000004">
      <c r="O5576" s="1"/>
      <c r="V5576" s="1"/>
      <c r="X5576" s="1"/>
    </row>
    <row r="5577" spans="15:24" x14ac:dyDescent="0.55000000000000004">
      <c r="O5577" s="1"/>
      <c r="V5577" s="1"/>
      <c r="X5577" s="1"/>
    </row>
    <row r="5578" spans="15:24" x14ac:dyDescent="0.55000000000000004">
      <c r="O5578" s="1"/>
      <c r="V5578" s="1"/>
      <c r="X5578" s="1"/>
    </row>
    <row r="5579" spans="15:24" x14ac:dyDescent="0.55000000000000004">
      <c r="O5579" s="1"/>
      <c r="V5579" s="1"/>
      <c r="X5579" s="1"/>
    </row>
    <row r="5580" spans="15:24" x14ac:dyDescent="0.55000000000000004">
      <c r="O5580" s="1"/>
      <c r="V5580" s="1"/>
      <c r="X5580" s="1"/>
    </row>
    <row r="5581" spans="15:24" x14ac:dyDescent="0.55000000000000004">
      <c r="O5581" s="1"/>
      <c r="V5581" s="1"/>
      <c r="X5581" s="1"/>
    </row>
    <row r="5582" spans="15:24" x14ac:dyDescent="0.55000000000000004">
      <c r="O5582" s="1"/>
      <c r="V5582" s="1"/>
      <c r="X5582" s="1"/>
    </row>
    <row r="5583" spans="15:24" x14ac:dyDescent="0.55000000000000004">
      <c r="O5583" s="1"/>
      <c r="V5583" s="1"/>
      <c r="X5583" s="1"/>
    </row>
    <row r="5584" spans="15:24" x14ac:dyDescent="0.55000000000000004">
      <c r="O5584" s="1"/>
      <c r="V5584" s="1"/>
      <c r="X5584" s="1"/>
    </row>
    <row r="5585" spans="15:24" x14ac:dyDescent="0.55000000000000004">
      <c r="O5585" s="1"/>
      <c r="V5585" s="1"/>
      <c r="X5585" s="1"/>
    </row>
    <row r="5586" spans="15:24" x14ac:dyDescent="0.55000000000000004">
      <c r="O5586" s="1"/>
      <c r="V5586" s="1"/>
      <c r="X5586" s="1"/>
    </row>
    <row r="5587" spans="15:24" x14ac:dyDescent="0.55000000000000004">
      <c r="O5587" s="1"/>
      <c r="V5587" s="1"/>
      <c r="X5587" s="1"/>
    </row>
    <row r="5588" spans="15:24" x14ac:dyDescent="0.55000000000000004">
      <c r="O5588" s="1"/>
      <c r="V5588" s="1"/>
      <c r="X5588" s="1"/>
    </row>
    <row r="5589" spans="15:24" x14ac:dyDescent="0.55000000000000004">
      <c r="O5589" s="1"/>
      <c r="V5589" s="1"/>
      <c r="X5589" s="1"/>
    </row>
    <row r="5590" spans="15:24" x14ac:dyDescent="0.55000000000000004">
      <c r="O5590" s="1"/>
      <c r="V5590" s="1"/>
      <c r="X5590" s="1"/>
    </row>
    <row r="5591" spans="15:24" x14ac:dyDescent="0.55000000000000004">
      <c r="O5591" s="1"/>
      <c r="V5591" s="1"/>
      <c r="X5591" s="1"/>
    </row>
    <row r="5592" spans="15:24" x14ac:dyDescent="0.55000000000000004">
      <c r="O5592" s="1"/>
      <c r="V5592" s="1"/>
      <c r="X5592" s="1"/>
    </row>
    <row r="5593" spans="15:24" x14ac:dyDescent="0.55000000000000004">
      <c r="O5593" s="1"/>
      <c r="V5593" s="1"/>
      <c r="X5593" s="1"/>
    </row>
    <row r="5594" spans="15:24" x14ac:dyDescent="0.55000000000000004">
      <c r="O5594" s="1"/>
      <c r="V5594" s="1"/>
      <c r="X5594" s="1"/>
    </row>
    <row r="5595" spans="15:24" x14ac:dyDescent="0.55000000000000004">
      <c r="O5595" s="1"/>
      <c r="V5595" s="1"/>
      <c r="X5595" s="1"/>
    </row>
    <row r="5596" spans="15:24" x14ac:dyDescent="0.55000000000000004">
      <c r="O5596" s="1"/>
      <c r="V5596" s="1"/>
      <c r="X5596" s="1"/>
    </row>
    <row r="5597" spans="15:24" x14ac:dyDescent="0.55000000000000004">
      <c r="O5597" s="1"/>
      <c r="V5597" s="1"/>
      <c r="X5597" s="1"/>
    </row>
    <row r="5598" spans="15:24" x14ac:dyDescent="0.55000000000000004">
      <c r="O5598" s="1"/>
      <c r="V5598" s="1"/>
      <c r="X5598" s="1"/>
    </row>
    <row r="5599" spans="15:24" x14ac:dyDescent="0.55000000000000004">
      <c r="O5599" s="1"/>
      <c r="V5599" s="1"/>
      <c r="X5599" s="1"/>
    </row>
    <row r="5600" spans="15:24" x14ac:dyDescent="0.55000000000000004">
      <c r="O5600" s="1"/>
      <c r="V5600" s="1"/>
      <c r="X5600" s="1"/>
    </row>
    <row r="5601" spans="15:24" x14ac:dyDescent="0.55000000000000004">
      <c r="O5601" s="1"/>
      <c r="V5601" s="1"/>
      <c r="X5601" s="1"/>
    </row>
    <row r="5602" spans="15:24" x14ac:dyDescent="0.55000000000000004">
      <c r="O5602" s="1"/>
      <c r="V5602" s="1"/>
      <c r="X5602" s="1"/>
    </row>
    <row r="5603" spans="15:24" x14ac:dyDescent="0.55000000000000004">
      <c r="O5603" s="1"/>
      <c r="V5603" s="1"/>
      <c r="X5603" s="1"/>
    </row>
    <row r="5604" spans="15:24" x14ac:dyDescent="0.55000000000000004">
      <c r="O5604" s="1"/>
      <c r="V5604" s="1"/>
      <c r="X5604" s="1"/>
    </row>
    <row r="5605" spans="15:24" x14ac:dyDescent="0.55000000000000004">
      <c r="O5605" s="1"/>
      <c r="V5605" s="1"/>
      <c r="X5605" s="1"/>
    </row>
    <row r="5606" spans="15:24" x14ac:dyDescent="0.55000000000000004">
      <c r="O5606" s="1"/>
      <c r="V5606" s="1"/>
      <c r="X5606" s="1"/>
    </row>
    <row r="5607" spans="15:24" x14ac:dyDescent="0.55000000000000004">
      <c r="O5607" s="1"/>
      <c r="V5607" s="1"/>
      <c r="X5607" s="1"/>
    </row>
    <row r="5608" spans="15:24" x14ac:dyDescent="0.55000000000000004">
      <c r="O5608" s="1"/>
      <c r="V5608" s="1"/>
      <c r="X5608" s="1"/>
    </row>
    <row r="5609" spans="15:24" x14ac:dyDescent="0.55000000000000004">
      <c r="O5609" s="1"/>
      <c r="V5609" s="1"/>
      <c r="X5609" s="1"/>
    </row>
    <row r="5610" spans="15:24" x14ac:dyDescent="0.55000000000000004">
      <c r="O5610" s="1"/>
      <c r="V5610" s="1"/>
      <c r="X5610" s="1"/>
    </row>
    <row r="5611" spans="15:24" x14ac:dyDescent="0.55000000000000004">
      <c r="O5611" s="1"/>
      <c r="V5611" s="1"/>
      <c r="X5611" s="1"/>
    </row>
    <row r="5612" spans="15:24" x14ac:dyDescent="0.55000000000000004">
      <c r="O5612" s="1"/>
      <c r="V5612" s="1"/>
      <c r="X5612" s="1"/>
    </row>
    <row r="5613" spans="15:24" x14ac:dyDescent="0.55000000000000004">
      <c r="O5613" s="1"/>
      <c r="V5613" s="1"/>
      <c r="X5613" s="1"/>
    </row>
    <row r="5614" spans="15:24" x14ac:dyDescent="0.55000000000000004">
      <c r="O5614" s="1"/>
      <c r="V5614" s="1"/>
      <c r="X5614" s="1"/>
    </row>
    <row r="5615" spans="15:24" x14ac:dyDescent="0.55000000000000004">
      <c r="O5615" s="1"/>
      <c r="V5615" s="1"/>
      <c r="X5615" s="1"/>
    </row>
    <row r="5616" spans="15:24" x14ac:dyDescent="0.55000000000000004">
      <c r="O5616" s="1"/>
      <c r="V5616" s="1"/>
      <c r="X5616" s="1"/>
    </row>
    <row r="5617" spans="15:24" x14ac:dyDescent="0.55000000000000004">
      <c r="O5617" s="1"/>
      <c r="V5617" s="1"/>
      <c r="X5617" s="1"/>
    </row>
    <row r="5618" spans="15:24" x14ac:dyDescent="0.55000000000000004">
      <c r="O5618" s="1"/>
      <c r="V5618" s="1"/>
      <c r="X5618" s="1"/>
    </row>
    <row r="5619" spans="15:24" x14ac:dyDescent="0.55000000000000004">
      <c r="O5619" s="1"/>
      <c r="V5619" s="1"/>
      <c r="X5619" s="1"/>
    </row>
    <row r="5620" spans="15:24" x14ac:dyDescent="0.55000000000000004">
      <c r="O5620" s="1"/>
      <c r="V5620" s="1"/>
      <c r="X5620" s="1"/>
    </row>
    <row r="5621" spans="15:24" x14ac:dyDescent="0.55000000000000004">
      <c r="O5621" s="1"/>
      <c r="V5621" s="1"/>
      <c r="X5621" s="1"/>
    </row>
    <row r="5622" spans="15:24" x14ac:dyDescent="0.55000000000000004">
      <c r="O5622" s="1"/>
      <c r="V5622" s="1"/>
      <c r="X5622" s="1"/>
    </row>
    <row r="5623" spans="15:24" x14ac:dyDescent="0.55000000000000004">
      <c r="O5623" s="1"/>
      <c r="V5623" s="1"/>
      <c r="X5623" s="1"/>
    </row>
    <row r="5624" spans="15:24" x14ac:dyDescent="0.55000000000000004">
      <c r="O5624" s="1"/>
      <c r="V5624" s="1"/>
      <c r="X5624" s="1"/>
    </row>
    <row r="5625" spans="15:24" x14ac:dyDescent="0.55000000000000004">
      <c r="O5625" s="1"/>
      <c r="V5625" s="1"/>
      <c r="X5625" s="1"/>
    </row>
    <row r="5626" spans="15:24" x14ac:dyDescent="0.55000000000000004">
      <c r="O5626" s="1"/>
      <c r="V5626" s="1"/>
      <c r="X5626" s="1"/>
    </row>
    <row r="5627" spans="15:24" x14ac:dyDescent="0.55000000000000004">
      <c r="O5627" s="1"/>
      <c r="V5627" s="1"/>
      <c r="X5627" s="1"/>
    </row>
    <row r="5628" spans="15:24" x14ac:dyDescent="0.55000000000000004">
      <c r="O5628" s="1"/>
      <c r="V5628" s="1"/>
      <c r="X5628" s="1"/>
    </row>
    <row r="5629" spans="15:24" x14ac:dyDescent="0.55000000000000004">
      <c r="O5629" s="1"/>
      <c r="V5629" s="1"/>
      <c r="X5629" s="1"/>
    </row>
    <row r="5630" spans="15:24" x14ac:dyDescent="0.55000000000000004">
      <c r="O5630" s="1"/>
      <c r="V5630" s="1"/>
      <c r="X5630" s="1"/>
    </row>
    <row r="5631" spans="15:24" x14ac:dyDescent="0.55000000000000004">
      <c r="O5631" s="1"/>
      <c r="V5631" s="1"/>
      <c r="X5631" s="1"/>
    </row>
    <row r="5632" spans="15:24" x14ac:dyDescent="0.55000000000000004">
      <c r="O5632" s="1"/>
      <c r="V5632" s="1"/>
      <c r="X5632" s="1"/>
    </row>
    <row r="5633" spans="15:24" x14ac:dyDescent="0.55000000000000004">
      <c r="O5633" s="1"/>
      <c r="V5633" s="1"/>
      <c r="X5633" s="1"/>
    </row>
    <row r="5634" spans="15:24" x14ac:dyDescent="0.55000000000000004">
      <c r="O5634" s="1"/>
      <c r="V5634" s="1"/>
      <c r="X5634" s="1"/>
    </row>
    <row r="5635" spans="15:24" x14ac:dyDescent="0.55000000000000004">
      <c r="O5635" s="1"/>
      <c r="V5635" s="1"/>
      <c r="X5635" s="1"/>
    </row>
    <row r="5636" spans="15:24" x14ac:dyDescent="0.55000000000000004">
      <c r="O5636" s="1"/>
      <c r="V5636" s="1"/>
      <c r="X5636" s="1"/>
    </row>
    <row r="5637" spans="15:24" x14ac:dyDescent="0.55000000000000004">
      <c r="O5637" s="1"/>
      <c r="V5637" s="1"/>
      <c r="X5637" s="1"/>
    </row>
    <row r="5638" spans="15:24" x14ac:dyDescent="0.55000000000000004">
      <c r="O5638" s="1"/>
      <c r="V5638" s="1"/>
      <c r="X5638" s="1"/>
    </row>
    <row r="5639" spans="15:24" x14ac:dyDescent="0.55000000000000004">
      <c r="O5639" s="1"/>
      <c r="V5639" s="1"/>
      <c r="X5639" s="1"/>
    </row>
    <row r="5640" spans="15:24" x14ac:dyDescent="0.55000000000000004">
      <c r="O5640" s="1"/>
      <c r="V5640" s="1"/>
      <c r="X5640" s="1"/>
    </row>
    <row r="5641" spans="15:24" x14ac:dyDescent="0.55000000000000004">
      <c r="O5641" s="1"/>
      <c r="V5641" s="1"/>
      <c r="X5641" s="1"/>
    </row>
    <row r="5642" spans="15:24" x14ac:dyDescent="0.55000000000000004">
      <c r="O5642" s="1"/>
      <c r="V5642" s="1"/>
      <c r="X5642" s="1"/>
    </row>
    <row r="5643" spans="15:24" x14ac:dyDescent="0.55000000000000004">
      <c r="O5643" s="1"/>
      <c r="V5643" s="1"/>
      <c r="X5643" s="1"/>
    </row>
    <row r="5644" spans="15:24" x14ac:dyDescent="0.55000000000000004">
      <c r="O5644" s="1"/>
      <c r="V5644" s="1"/>
      <c r="X5644" s="1"/>
    </row>
    <row r="5645" spans="15:24" x14ac:dyDescent="0.55000000000000004">
      <c r="O5645" s="1"/>
      <c r="V5645" s="1"/>
      <c r="X5645" s="1"/>
    </row>
    <row r="5646" spans="15:24" x14ac:dyDescent="0.55000000000000004">
      <c r="O5646" s="1"/>
      <c r="V5646" s="1"/>
      <c r="X5646" s="1"/>
    </row>
    <row r="5647" spans="15:24" x14ac:dyDescent="0.55000000000000004">
      <c r="O5647" s="1"/>
      <c r="V5647" s="1"/>
      <c r="X5647" s="1"/>
    </row>
    <row r="5648" spans="15:24" x14ac:dyDescent="0.55000000000000004">
      <c r="O5648" s="1"/>
      <c r="V5648" s="1"/>
      <c r="X5648" s="1"/>
    </row>
    <row r="5649" spans="15:24" x14ac:dyDescent="0.55000000000000004">
      <c r="O5649" s="1"/>
      <c r="V5649" s="1"/>
      <c r="X5649" s="1"/>
    </row>
    <row r="5650" spans="15:24" x14ac:dyDescent="0.55000000000000004">
      <c r="O5650" s="1"/>
      <c r="V5650" s="1"/>
      <c r="X5650" s="1"/>
    </row>
    <row r="5651" spans="15:24" x14ac:dyDescent="0.55000000000000004">
      <c r="O5651" s="1"/>
      <c r="V5651" s="1"/>
      <c r="X5651" s="1"/>
    </row>
    <row r="5652" spans="15:24" x14ac:dyDescent="0.55000000000000004">
      <c r="O5652" s="1"/>
      <c r="V5652" s="1"/>
      <c r="X5652" s="1"/>
    </row>
    <row r="5653" spans="15:24" x14ac:dyDescent="0.55000000000000004">
      <c r="O5653" s="1"/>
      <c r="V5653" s="1"/>
      <c r="X5653" s="1"/>
    </row>
    <row r="5654" spans="15:24" x14ac:dyDescent="0.55000000000000004">
      <c r="O5654" s="1"/>
      <c r="V5654" s="1"/>
      <c r="X5654" s="1"/>
    </row>
    <row r="5655" spans="15:24" x14ac:dyDescent="0.55000000000000004">
      <c r="O5655" s="1"/>
      <c r="V5655" s="1"/>
      <c r="X5655" s="1"/>
    </row>
    <row r="5656" spans="15:24" x14ac:dyDescent="0.55000000000000004">
      <c r="O5656" s="1"/>
      <c r="V5656" s="1"/>
      <c r="X5656" s="1"/>
    </row>
    <row r="5657" spans="15:24" x14ac:dyDescent="0.55000000000000004">
      <c r="O5657" s="1"/>
      <c r="V5657" s="1"/>
      <c r="X5657" s="1"/>
    </row>
    <row r="5658" spans="15:24" x14ac:dyDescent="0.55000000000000004">
      <c r="O5658" s="1"/>
      <c r="V5658" s="1"/>
      <c r="X5658" s="1"/>
    </row>
    <row r="5659" spans="15:24" x14ac:dyDescent="0.55000000000000004">
      <c r="O5659" s="1"/>
      <c r="V5659" s="1"/>
      <c r="X5659" s="1"/>
    </row>
    <row r="5660" spans="15:24" x14ac:dyDescent="0.55000000000000004">
      <c r="O5660" s="1"/>
      <c r="V5660" s="1"/>
      <c r="X5660" s="1"/>
    </row>
    <row r="5661" spans="15:24" x14ac:dyDescent="0.55000000000000004">
      <c r="O5661" s="1"/>
      <c r="V5661" s="1"/>
      <c r="X5661" s="1"/>
    </row>
    <row r="5662" spans="15:24" x14ac:dyDescent="0.55000000000000004">
      <c r="O5662" s="1"/>
      <c r="V5662" s="1"/>
      <c r="X5662" s="1"/>
    </row>
    <row r="5663" spans="15:24" x14ac:dyDescent="0.55000000000000004">
      <c r="O5663" s="1"/>
      <c r="V5663" s="1"/>
      <c r="X5663" s="1"/>
    </row>
    <row r="5664" spans="15:24" x14ac:dyDescent="0.55000000000000004">
      <c r="O5664" s="1"/>
      <c r="V5664" s="1"/>
      <c r="X5664" s="1"/>
    </row>
    <row r="5665" spans="15:24" x14ac:dyDescent="0.55000000000000004">
      <c r="O5665" s="1"/>
      <c r="V5665" s="1"/>
      <c r="X5665" s="1"/>
    </row>
    <row r="5666" spans="15:24" x14ac:dyDescent="0.55000000000000004">
      <c r="O5666" s="1"/>
      <c r="V5666" s="1"/>
      <c r="X5666" s="1"/>
    </row>
    <row r="5667" spans="15:24" x14ac:dyDescent="0.55000000000000004">
      <c r="O5667" s="1"/>
      <c r="V5667" s="1"/>
      <c r="X5667" s="1"/>
    </row>
    <row r="5668" spans="15:24" x14ac:dyDescent="0.55000000000000004">
      <c r="O5668" s="1"/>
      <c r="V5668" s="1"/>
      <c r="X5668" s="1"/>
    </row>
    <row r="5669" spans="15:24" x14ac:dyDescent="0.55000000000000004">
      <c r="O5669" s="1"/>
      <c r="V5669" s="1"/>
      <c r="X5669" s="1"/>
    </row>
    <row r="5670" spans="15:24" x14ac:dyDescent="0.55000000000000004">
      <c r="O5670" s="1"/>
      <c r="V5670" s="1"/>
      <c r="X5670" s="1"/>
    </row>
    <row r="5671" spans="15:24" x14ac:dyDescent="0.55000000000000004">
      <c r="O5671" s="1"/>
      <c r="V5671" s="1"/>
      <c r="X5671" s="1"/>
    </row>
    <row r="5672" spans="15:24" x14ac:dyDescent="0.55000000000000004">
      <c r="O5672" s="1"/>
      <c r="V5672" s="1"/>
      <c r="X5672" s="1"/>
    </row>
    <row r="5673" spans="15:24" x14ac:dyDescent="0.55000000000000004">
      <c r="O5673" s="1"/>
      <c r="V5673" s="1"/>
      <c r="X5673" s="1"/>
    </row>
    <row r="5674" spans="15:24" x14ac:dyDescent="0.55000000000000004">
      <c r="O5674" s="1"/>
      <c r="V5674" s="1"/>
      <c r="X5674" s="1"/>
    </row>
    <row r="5675" spans="15:24" x14ac:dyDescent="0.55000000000000004">
      <c r="O5675" s="1"/>
      <c r="V5675" s="1"/>
      <c r="X5675" s="1"/>
    </row>
    <row r="5676" spans="15:24" x14ac:dyDescent="0.55000000000000004">
      <c r="O5676" s="1"/>
      <c r="V5676" s="1"/>
      <c r="X5676" s="1"/>
    </row>
    <row r="5677" spans="15:24" x14ac:dyDescent="0.55000000000000004">
      <c r="O5677" s="1"/>
      <c r="V5677" s="1"/>
      <c r="X5677" s="1"/>
    </row>
    <row r="5678" spans="15:24" x14ac:dyDescent="0.55000000000000004">
      <c r="O5678" s="1"/>
      <c r="V5678" s="1"/>
      <c r="X5678" s="1"/>
    </row>
    <row r="5679" spans="15:24" x14ac:dyDescent="0.55000000000000004">
      <c r="O5679" s="1"/>
      <c r="V5679" s="1"/>
      <c r="X5679" s="1"/>
    </row>
    <row r="5680" spans="15:24" x14ac:dyDescent="0.55000000000000004">
      <c r="O5680" s="1"/>
      <c r="V5680" s="1"/>
      <c r="X5680" s="1"/>
    </row>
    <row r="5681" spans="15:24" x14ac:dyDescent="0.55000000000000004">
      <c r="O5681" s="1"/>
      <c r="V5681" s="1"/>
      <c r="X5681" s="1"/>
    </row>
    <row r="5682" spans="15:24" x14ac:dyDescent="0.55000000000000004">
      <c r="O5682" s="1"/>
      <c r="V5682" s="1"/>
      <c r="X5682" s="1"/>
    </row>
    <row r="5683" spans="15:24" x14ac:dyDescent="0.55000000000000004">
      <c r="O5683" s="1"/>
      <c r="V5683" s="1"/>
      <c r="X5683" s="1"/>
    </row>
    <row r="5684" spans="15:24" x14ac:dyDescent="0.55000000000000004">
      <c r="O5684" s="1"/>
      <c r="V5684" s="1"/>
      <c r="X5684" s="1"/>
    </row>
    <row r="5685" spans="15:24" x14ac:dyDescent="0.55000000000000004">
      <c r="O5685" s="1"/>
      <c r="V5685" s="1"/>
      <c r="X5685" s="1"/>
    </row>
    <row r="5686" spans="15:24" x14ac:dyDescent="0.55000000000000004">
      <c r="O5686" s="1"/>
      <c r="V5686" s="1"/>
      <c r="X5686" s="1"/>
    </row>
    <row r="5687" spans="15:24" x14ac:dyDescent="0.55000000000000004">
      <c r="O5687" s="1"/>
      <c r="V5687" s="1"/>
      <c r="X5687" s="1"/>
    </row>
    <row r="5688" spans="15:24" x14ac:dyDescent="0.55000000000000004">
      <c r="O5688" s="1"/>
      <c r="V5688" s="1"/>
      <c r="X5688" s="1"/>
    </row>
    <row r="5689" spans="15:24" x14ac:dyDescent="0.55000000000000004">
      <c r="O5689" s="1"/>
      <c r="V5689" s="1"/>
      <c r="X5689" s="1"/>
    </row>
    <row r="5690" spans="15:24" x14ac:dyDescent="0.55000000000000004">
      <c r="O5690" s="1"/>
      <c r="V5690" s="1"/>
      <c r="X5690" s="1"/>
    </row>
    <row r="5691" spans="15:24" x14ac:dyDescent="0.55000000000000004">
      <c r="O5691" s="1"/>
      <c r="V5691" s="1"/>
      <c r="X5691" s="1"/>
    </row>
    <row r="5692" spans="15:24" x14ac:dyDescent="0.55000000000000004">
      <c r="O5692" s="1"/>
      <c r="V5692" s="1"/>
      <c r="X5692" s="1"/>
    </row>
    <row r="5693" spans="15:24" x14ac:dyDescent="0.55000000000000004">
      <c r="O5693" s="1"/>
      <c r="V5693" s="1"/>
      <c r="X5693" s="1"/>
    </row>
    <row r="5694" spans="15:24" x14ac:dyDescent="0.55000000000000004">
      <c r="O5694" s="1"/>
      <c r="V5694" s="1"/>
      <c r="X5694" s="1"/>
    </row>
    <row r="5695" spans="15:24" x14ac:dyDescent="0.55000000000000004">
      <c r="O5695" s="1"/>
      <c r="V5695" s="1"/>
      <c r="X5695" s="1"/>
    </row>
    <row r="5696" spans="15:24" x14ac:dyDescent="0.55000000000000004">
      <c r="O5696" s="1"/>
      <c r="V5696" s="1"/>
      <c r="X5696" s="1"/>
    </row>
    <row r="5697" spans="15:24" x14ac:dyDescent="0.55000000000000004">
      <c r="O5697" s="1"/>
      <c r="V5697" s="1"/>
      <c r="X5697" s="1"/>
    </row>
    <row r="5698" spans="15:24" x14ac:dyDescent="0.55000000000000004">
      <c r="O5698" s="1"/>
      <c r="V5698" s="1"/>
      <c r="X5698" s="1"/>
    </row>
    <row r="5699" spans="15:24" x14ac:dyDescent="0.55000000000000004">
      <c r="O5699" s="1"/>
      <c r="V5699" s="1"/>
      <c r="X5699" s="1"/>
    </row>
    <row r="5700" spans="15:24" x14ac:dyDescent="0.55000000000000004">
      <c r="O5700" s="1"/>
      <c r="V5700" s="1"/>
      <c r="X5700" s="1"/>
    </row>
    <row r="5701" spans="15:24" x14ac:dyDescent="0.55000000000000004">
      <c r="O5701" s="1"/>
      <c r="V5701" s="1"/>
      <c r="X5701" s="1"/>
    </row>
    <row r="5702" spans="15:24" x14ac:dyDescent="0.55000000000000004">
      <c r="O5702" s="1"/>
      <c r="V5702" s="1"/>
      <c r="X5702" s="1"/>
    </row>
    <row r="5703" spans="15:24" x14ac:dyDescent="0.55000000000000004">
      <c r="O5703" s="1"/>
      <c r="V5703" s="1"/>
      <c r="X5703" s="1"/>
    </row>
    <row r="5704" spans="15:24" x14ac:dyDescent="0.55000000000000004">
      <c r="O5704" s="1"/>
      <c r="V5704" s="1"/>
      <c r="X5704" s="1"/>
    </row>
    <row r="5705" spans="15:24" x14ac:dyDescent="0.55000000000000004">
      <c r="O5705" s="1"/>
      <c r="V5705" s="1"/>
      <c r="X5705" s="1"/>
    </row>
    <row r="5706" spans="15:24" x14ac:dyDescent="0.55000000000000004">
      <c r="O5706" s="1"/>
      <c r="V5706" s="1"/>
      <c r="X5706" s="1"/>
    </row>
    <row r="5707" spans="15:24" x14ac:dyDescent="0.55000000000000004">
      <c r="O5707" s="1"/>
      <c r="V5707" s="1"/>
      <c r="X5707" s="1"/>
    </row>
    <row r="5708" spans="15:24" x14ac:dyDescent="0.55000000000000004">
      <c r="O5708" s="1"/>
      <c r="V5708" s="1"/>
      <c r="X5708" s="1"/>
    </row>
    <row r="5709" spans="15:24" x14ac:dyDescent="0.55000000000000004">
      <c r="O5709" s="1"/>
      <c r="V5709" s="1"/>
      <c r="X5709" s="1"/>
    </row>
    <row r="5710" spans="15:24" x14ac:dyDescent="0.55000000000000004">
      <c r="O5710" s="1"/>
      <c r="V5710" s="1"/>
      <c r="X5710" s="1"/>
    </row>
    <row r="5711" spans="15:24" x14ac:dyDescent="0.55000000000000004">
      <c r="O5711" s="1"/>
      <c r="V5711" s="1"/>
      <c r="X5711" s="1"/>
    </row>
    <row r="5712" spans="15:24" x14ac:dyDescent="0.55000000000000004">
      <c r="O5712" s="1"/>
      <c r="V5712" s="1"/>
      <c r="X5712" s="1"/>
    </row>
    <row r="5713" spans="15:24" x14ac:dyDescent="0.55000000000000004">
      <c r="O5713" s="1"/>
      <c r="V5713" s="1"/>
      <c r="X5713" s="1"/>
    </row>
    <row r="5714" spans="15:24" x14ac:dyDescent="0.55000000000000004">
      <c r="O5714" s="1"/>
      <c r="V5714" s="1"/>
      <c r="X5714" s="1"/>
    </row>
    <row r="5715" spans="15:24" x14ac:dyDescent="0.55000000000000004">
      <c r="O5715" s="1"/>
      <c r="V5715" s="1"/>
      <c r="X5715" s="1"/>
    </row>
    <row r="5716" spans="15:24" x14ac:dyDescent="0.55000000000000004">
      <c r="O5716" s="1"/>
      <c r="V5716" s="1"/>
      <c r="X5716" s="1"/>
    </row>
    <row r="5717" spans="15:24" x14ac:dyDescent="0.55000000000000004">
      <c r="O5717" s="1"/>
      <c r="V5717" s="1"/>
      <c r="X5717" s="1"/>
    </row>
    <row r="5718" spans="15:24" x14ac:dyDescent="0.55000000000000004">
      <c r="O5718" s="1"/>
      <c r="V5718" s="1"/>
      <c r="X5718" s="1"/>
    </row>
    <row r="5719" spans="15:24" x14ac:dyDescent="0.55000000000000004">
      <c r="O5719" s="1"/>
      <c r="V5719" s="1"/>
      <c r="X5719" s="1"/>
    </row>
    <row r="5720" spans="15:24" x14ac:dyDescent="0.55000000000000004">
      <c r="O5720" s="1"/>
      <c r="V5720" s="1"/>
      <c r="X5720" s="1"/>
    </row>
    <row r="5721" spans="15:24" x14ac:dyDescent="0.55000000000000004">
      <c r="O5721" s="1"/>
      <c r="V5721" s="1"/>
      <c r="X5721" s="1"/>
    </row>
    <row r="5722" spans="15:24" x14ac:dyDescent="0.55000000000000004">
      <c r="O5722" s="1"/>
      <c r="V5722" s="1"/>
      <c r="X5722" s="1"/>
    </row>
    <row r="5723" spans="15:24" x14ac:dyDescent="0.55000000000000004">
      <c r="O5723" s="1"/>
      <c r="V5723" s="1"/>
      <c r="X5723" s="1"/>
    </row>
    <row r="5724" spans="15:24" x14ac:dyDescent="0.55000000000000004">
      <c r="O5724" s="1"/>
      <c r="V5724" s="1"/>
      <c r="X5724" s="1"/>
    </row>
    <row r="5725" spans="15:24" x14ac:dyDescent="0.55000000000000004">
      <c r="O5725" s="1"/>
      <c r="V5725" s="1"/>
      <c r="X5725" s="1"/>
    </row>
    <row r="5726" spans="15:24" x14ac:dyDescent="0.55000000000000004">
      <c r="O5726" s="1"/>
      <c r="V5726" s="1"/>
      <c r="X5726" s="1"/>
    </row>
    <row r="5727" spans="15:24" x14ac:dyDescent="0.55000000000000004">
      <c r="O5727" s="1"/>
      <c r="V5727" s="1"/>
      <c r="X5727" s="1"/>
    </row>
    <row r="5728" spans="15:24" x14ac:dyDescent="0.55000000000000004">
      <c r="O5728" s="1"/>
      <c r="V5728" s="1"/>
      <c r="X5728" s="1"/>
    </row>
    <row r="5729" spans="15:24" x14ac:dyDescent="0.55000000000000004">
      <c r="O5729" s="1"/>
      <c r="V5729" s="1"/>
      <c r="X5729" s="1"/>
    </row>
    <row r="5730" spans="15:24" x14ac:dyDescent="0.55000000000000004">
      <c r="O5730" s="1"/>
      <c r="V5730" s="1"/>
      <c r="X5730" s="1"/>
    </row>
    <row r="5731" spans="15:24" x14ac:dyDescent="0.55000000000000004">
      <c r="O5731" s="1"/>
      <c r="V5731" s="1"/>
      <c r="X5731" s="1"/>
    </row>
    <row r="5732" spans="15:24" x14ac:dyDescent="0.55000000000000004">
      <c r="O5732" s="1"/>
      <c r="V5732" s="1"/>
      <c r="X5732" s="1"/>
    </row>
    <row r="5733" spans="15:24" x14ac:dyDescent="0.55000000000000004">
      <c r="O5733" s="1"/>
      <c r="V5733" s="1"/>
      <c r="X5733" s="1"/>
    </row>
    <row r="5734" spans="15:24" x14ac:dyDescent="0.55000000000000004">
      <c r="O5734" s="1"/>
      <c r="V5734" s="1"/>
      <c r="X5734" s="1"/>
    </row>
    <row r="5735" spans="15:24" x14ac:dyDescent="0.55000000000000004">
      <c r="O5735" s="1"/>
      <c r="V5735" s="1"/>
      <c r="X5735" s="1"/>
    </row>
    <row r="5736" spans="15:24" x14ac:dyDescent="0.55000000000000004">
      <c r="O5736" s="1"/>
      <c r="V5736" s="1"/>
      <c r="X5736" s="1"/>
    </row>
    <row r="5737" spans="15:24" x14ac:dyDescent="0.55000000000000004">
      <c r="O5737" s="1"/>
      <c r="V5737" s="1"/>
      <c r="X5737" s="1"/>
    </row>
    <row r="5738" spans="15:24" x14ac:dyDescent="0.55000000000000004">
      <c r="O5738" s="1"/>
      <c r="V5738" s="1"/>
      <c r="X5738" s="1"/>
    </row>
    <row r="5739" spans="15:24" x14ac:dyDescent="0.55000000000000004">
      <c r="O5739" s="1"/>
      <c r="V5739" s="1"/>
      <c r="X5739" s="1"/>
    </row>
    <row r="5740" spans="15:24" x14ac:dyDescent="0.55000000000000004">
      <c r="O5740" s="1"/>
      <c r="V5740" s="1"/>
      <c r="X5740" s="1"/>
    </row>
    <row r="5741" spans="15:24" x14ac:dyDescent="0.55000000000000004">
      <c r="O5741" s="1"/>
      <c r="V5741" s="1"/>
      <c r="X5741" s="1"/>
    </row>
    <row r="5742" spans="15:24" x14ac:dyDescent="0.55000000000000004">
      <c r="O5742" s="1"/>
      <c r="V5742" s="1"/>
      <c r="X5742" s="1"/>
    </row>
    <row r="5743" spans="15:24" x14ac:dyDescent="0.55000000000000004">
      <c r="O5743" s="1"/>
      <c r="V5743" s="1"/>
      <c r="X5743" s="1"/>
    </row>
    <row r="5744" spans="15:24" x14ac:dyDescent="0.55000000000000004">
      <c r="O5744" s="1"/>
      <c r="V5744" s="1"/>
      <c r="X5744" s="1"/>
    </row>
    <row r="5745" spans="15:24" x14ac:dyDescent="0.55000000000000004">
      <c r="O5745" s="1"/>
      <c r="V5745" s="1"/>
      <c r="X5745" s="1"/>
    </row>
    <row r="5746" spans="15:24" x14ac:dyDescent="0.55000000000000004">
      <c r="O5746" s="1"/>
      <c r="V5746" s="1"/>
      <c r="X5746" s="1"/>
    </row>
    <row r="5747" spans="15:24" x14ac:dyDescent="0.55000000000000004">
      <c r="O5747" s="1"/>
      <c r="V5747" s="1"/>
      <c r="X5747" s="1"/>
    </row>
    <row r="5748" spans="15:24" x14ac:dyDescent="0.55000000000000004">
      <c r="O5748" s="1"/>
      <c r="V5748" s="1"/>
      <c r="X5748" s="1"/>
    </row>
    <row r="5749" spans="15:24" x14ac:dyDescent="0.55000000000000004">
      <c r="O5749" s="1"/>
      <c r="V5749" s="1"/>
      <c r="X5749" s="1"/>
    </row>
    <row r="5750" spans="15:24" x14ac:dyDescent="0.55000000000000004">
      <c r="O5750" s="1"/>
      <c r="V5750" s="1"/>
      <c r="X5750" s="1"/>
    </row>
    <row r="5751" spans="15:24" x14ac:dyDescent="0.55000000000000004">
      <c r="O5751" s="1"/>
      <c r="V5751" s="1"/>
      <c r="X5751" s="1"/>
    </row>
    <row r="5752" spans="15:24" x14ac:dyDescent="0.55000000000000004">
      <c r="O5752" s="1"/>
      <c r="V5752" s="1"/>
      <c r="X5752" s="1"/>
    </row>
    <row r="5753" spans="15:24" x14ac:dyDescent="0.55000000000000004">
      <c r="O5753" s="1"/>
      <c r="V5753" s="1"/>
      <c r="X5753" s="1"/>
    </row>
    <row r="5754" spans="15:24" x14ac:dyDescent="0.55000000000000004">
      <c r="O5754" s="1"/>
      <c r="V5754" s="1"/>
      <c r="X5754" s="1"/>
    </row>
    <row r="5755" spans="15:24" x14ac:dyDescent="0.55000000000000004">
      <c r="O5755" s="1"/>
      <c r="V5755" s="1"/>
      <c r="X5755" s="1"/>
    </row>
    <row r="5756" spans="15:24" x14ac:dyDescent="0.55000000000000004">
      <c r="O5756" s="1"/>
      <c r="V5756" s="1"/>
      <c r="X5756" s="1"/>
    </row>
    <row r="5757" spans="15:24" x14ac:dyDescent="0.55000000000000004">
      <c r="O5757" s="1"/>
      <c r="V5757" s="1"/>
      <c r="X5757" s="1"/>
    </row>
    <row r="5758" spans="15:24" x14ac:dyDescent="0.55000000000000004">
      <c r="O5758" s="1"/>
      <c r="V5758" s="1"/>
      <c r="X5758" s="1"/>
    </row>
    <row r="5759" spans="15:24" x14ac:dyDescent="0.55000000000000004">
      <c r="O5759" s="1"/>
      <c r="V5759" s="1"/>
      <c r="X5759" s="1"/>
    </row>
    <row r="5760" spans="15:24" x14ac:dyDescent="0.55000000000000004">
      <c r="O5760" s="1"/>
      <c r="V5760" s="1"/>
      <c r="X5760" s="1"/>
    </row>
    <row r="5761" spans="15:24" x14ac:dyDescent="0.55000000000000004">
      <c r="O5761" s="1"/>
      <c r="V5761" s="1"/>
      <c r="X5761" s="1"/>
    </row>
    <row r="5762" spans="15:24" x14ac:dyDescent="0.55000000000000004">
      <c r="O5762" s="1"/>
      <c r="V5762" s="1"/>
      <c r="X5762" s="1"/>
    </row>
    <row r="5763" spans="15:24" x14ac:dyDescent="0.55000000000000004">
      <c r="O5763" s="1"/>
      <c r="V5763" s="1"/>
      <c r="X5763" s="1"/>
    </row>
    <row r="5764" spans="15:24" x14ac:dyDescent="0.55000000000000004">
      <c r="O5764" s="1"/>
      <c r="V5764" s="1"/>
      <c r="X5764" s="1"/>
    </row>
    <row r="5765" spans="15:24" x14ac:dyDescent="0.55000000000000004">
      <c r="O5765" s="1"/>
      <c r="V5765" s="1"/>
      <c r="X5765" s="1"/>
    </row>
    <row r="5766" spans="15:24" x14ac:dyDescent="0.55000000000000004">
      <c r="O5766" s="1"/>
      <c r="V5766" s="1"/>
      <c r="X5766" s="1"/>
    </row>
    <row r="5767" spans="15:24" x14ac:dyDescent="0.55000000000000004">
      <c r="O5767" s="1"/>
      <c r="V5767" s="1"/>
      <c r="X5767" s="1"/>
    </row>
    <row r="5768" spans="15:24" x14ac:dyDescent="0.55000000000000004">
      <c r="O5768" s="1"/>
      <c r="V5768" s="1"/>
      <c r="X5768" s="1"/>
    </row>
    <row r="5769" spans="15:24" x14ac:dyDescent="0.55000000000000004">
      <c r="O5769" s="1"/>
      <c r="V5769" s="1"/>
      <c r="X5769" s="1"/>
    </row>
    <row r="5770" spans="15:24" x14ac:dyDescent="0.55000000000000004">
      <c r="O5770" s="1"/>
      <c r="V5770" s="1"/>
      <c r="X5770" s="1"/>
    </row>
    <row r="5771" spans="15:24" x14ac:dyDescent="0.55000000000000004">
      <c r="O5771" s="1"/>
      <c r="V5771" s="1"/>
      <c r="X5771" s="1"/>
    </row>
    <row r="5772" spans="15:24" x14ac:dyDescent="0.55000000000000004">
      <c r="O5772" s="1"/>
      <c r="V5772" s="1"/>
      <c r="X5772" s="1"/>
    </row>
    <row r="5773" spans="15:24" x14ac:dyDescent="0.55000000000000004">
      <c r="O5773" s="1"/>
      <c r="V5773" s="1"/>
      <c r="X5773" s="1"/>
    </row>
    <row r="5774" spans="15:24" x14ac:dyDescent="0.55000000000000004">
      <c r="O5774" s="1"/>
      <c r="V5774" s="1"/>
      <c r="X5774" s="1"/>
    </row>
    <row r="5775" spans="15:24" x14ac:dyDescent="0.55000000000000004">
      <c r="O5775" s="1"/>
      <c r="V5775" s="1"/>
      <c r="X5775" s="1"/>
    </row>
    <row r="5776" spans="15:24" x14ac:dyDescent="0.55000000000000004">
      <c r="O5776" s="1"/>
      <c r="V5776" s="1"/>
      <c r="X5776" s="1"/>
    </row>
    <row r="5777" spans="15:24" x14ac:dyDescent="0.55000000000000004">
      <c r="O5777" s="1"/>
      <c r="V5777" s="1"/>
      <c r="X5777" s="1"/>
    </row>
    <row r="5778" spans="15:24" x14ac:dyDescent="0.55000000000000004">
      <c r="O5778" s="1"/>
      <c r="V5778" s="1"/>
      <c r="X5778" s="1"/>
    </row>
    <row r="5779" spans="15:24" x14ac:dyDescent="0.55000000000000004">
      <c r="O5779" s="1"/>
      <c r="V5779" s="1"/>
      <c r="X5779" s="1"/>
    </row>
    <row r="5780" spans="15:24" x14ac:dyDescent="0.55000000000000004">
      <c r="O5780" s="1"/>
      <c r="V5780" s="1"/>
      <c r="X5780" s="1"/>
    </row>
    <row r="5781" spans="15:24" x14ac:dyDescent="0.55000000000000004">
      <c r="O5781" s="1"/>
      <c r="V5781" s="1"/>
      <c r="X5781" s="1"/>
    </row>
    <row r="5782" spans="15:24" x14ac:dyDescent="0.55000000000000004">
      <c r="O5782" s="1"/>
      <c r="V5782" s="1"/>
      <c r="X5782" s="1"/>
    </row>
    <row r="5783" spans="15:24" x14ac:dyDescent="0.55000000000000004">
      <c r="O5783" s="1"/>
      <c r="V5783" s="1"/>
      <c r="X5783" s="1"/>
    </row>
    <row r="5784" spans="15:24" x14ac:dyDescent="0.55000000000000004">
      <c r="O5784" s="1"/>
      <c r="V5784" s="1"/>
      <c r="X5784" s="1"/>
    </row>
    <row r="5785" spans="15:24" x14ac:dyDescent="0.55000000000000004">
      <c r="O5785" s="1"/>
      <c r="V5785" s="1"/>
      <c r="X5785" s="1"/>
    </row>
    <row r="5786" spans="15:24" x14ac:dyDescent="0.55000000000000004">
      <c r="O5786" s="1"/>
      <c r="V5786" s="1"/>
      <c r="X5786" s="1"/>
    </row>
    <row r="5787" spans="15:24" x14ac:dyDescent="0.55000000000000004">
      <c r="O5787" s="1"/>
      <c r="V5787" s="1"/>
      <c r="X5787" s="1"/>
    </row>
    <row r="5788" spans="15:24" x14ac:dyDescent="0.55000000000000004">
      <c r="O5788" s="1"/>
      <c r="V5788" s="1"/>
      <c r="X5788" s="1"/>
    </row>
    <row r="5789" spans="15:24" x14ac:dyDescent="0.55000000000000004">
      <c r="O5789" s="1"/>
      <c r="V5789" s="1"/>
      <c r="X5789" s="1"/>
    </row>
    <row r="5790" spans="15:24" x14ac:dyDescent="0.55000000000000004">
      <c r="O5790" s="1"/>
      <c r="V5790" s="1"/>
      <c r="X5790" s="1"/>
    </row>
    <row r="5791" spans="15:24" x14ac:dyDescent="0.55000000000000004">
      <c r="O5791" s="1"/>
      <c r="V5791" s="1"/>
      <c r="X5791" s="1"/>
    </row>
    <row r="5792" spans="15:24" x14ac:dyDescent="0.55000000000000004">
      <c r="O5792" s="1"/>
      <c r="V5792" s="1"/>
      <c r="X5792" s="1"/>
    </row>
    <row r="5793" spans="15:24" x14ac:dyDescent="0.55000000000000004">
      <c r="O5793" s="1"/>
      <c r="V5793" s="1"/>
      <c r="X5793" s="1"/>
    </row>
    <row r="5794" spans="15:24" x14ac:dyDescent="0.55000000000000004">
      <c r="O5794" s="1"/>
      <c r="V5794" s="1"/>
      <c r="X5794" s="1"/>
    </row>
    <row r="5795" spans="15:24" x14ac:dyDescent="0.55000000000000004">
      <c r="O5795" s="1"/>
      <c r="V5795" s="1"/>
      <c r="X5795" s="1"/>
    </row>
    <row r="5796" spans="15:24" x14ac:dyDescent="0.55000000000000004">
      <c r="O5796" s="1"/>
      <c r="V5796" s="1"/>
      <c r="X5796" s="1"/>
    </row>
    <row r="5797" spans="15:24" x14ac:dyDescent="0.55000000000000004">
      <c r="O5797" s="1"/>
      <c r="V5797" s="1"/>
      <c r="X5797" s="1"/>
    </row>
    <row r="5798" spans="15:24" x14ac:dyDescent="0.55000000000000004">
      <c r="O5798" s="1"/>
      <c r="V5798" s="1"/>
      <c r="X5798" s="1"/>
    </row>
    <row r="5799" spans="15:24" x14ac:dyDescent="0.55000000000000004">
      <c r="O5799" s="1"/>
      <c r="V5799" s="1"/>
      <c r="X5799" s="1"/>
    </row>
    <row r="5800" spans="15:24" x14ac:dyDescent="0.55000000000000004">
      <c r="O5800" s="1"/>
      <c r="V5800" s="1"/>
      <c r="X5800" s="1"/>
    </row>
    <row r="5801" spans="15:24" x14ac:dyDescent="0.55000000000000004">
      <c r="O5801" s="1"/>
      <c r="V5801" s="1"/>
      <c r="X5801" s="1"/>
    </row>
    <row r="5802" spans="15:24" x14ac:dyDescent="0.55000000000000004">
      <c r="O5802" s="1"/>
      <c r="V5802" s="1"/>
      <c r="X5802" s="1"/>
    </row>
    <row r="5803" spans="15:24" x14ac:dyDescent="0.55000000000000004">
      <c r="O5803" s="1"/>
      <c r="V5803" s="1"/>
      <c r="X5803" s="1"/>
    </row>
    <row r="5804" spans="15:24" x14ac:dyDescent="0.55000000000000004">
      <c r="O5804" s="1"/>
      <c r="V5804" s="1"/>
      <c r="X5804" s="1"/>
    </row>
    <row r="5805" spans="15:24" x14ac:dyDescent="0.55000000000000004">
      <c r="O5805" s="1"/>
      <c r="V5805" s="1"/>
      <c r="X5805" s="1"/>
    </row>
    <row r="5806" spans="15:24" x14ac:dyDescent="0.55000000000000004">
      <c r="O5806" s="1"/>
      <c r="V5806" s="1"/>
      <c r="X5806" s="1"/>
    </row>
    <row r="5807" spans="15:24" x14ac:dyDescent="0.55000000000000004">
      <c r="O5807" s="1"/>
      <c r="V5807" s="1"/>
      <c r="X5807" s="1"/>
    </row>
    <row r="5808" spans="15:24" x14ac:dyDescent="0.55000000000000004">
      <c r="O5808" s="1"/>
      <c r="V5808" s="1"/>
      <c r="X5808" s="1"/>
    </row>
    <row r="5809" spans="15:24" x14ac:dyDescent="0.55000000000000004">
      <c r="O5809" s="1"/>
      <c r="V5809" s="1"/>
      <c r="X5809" s="1"/>
    </row>
    <row r="5810" spans="15:24" x14ac:dyDescent="0.55000000000000004">
      <c r="O5810" s="1"/>
      <c r="V5810" s="1"/>
      <c r="X5810" s="1"/>
    </row>
    <row r="5811" spans="15:24" x14ac:dyDescent="0.55000000000000004">
      <c r="O5811" s="1"/>
      <c r="V5811" s="1"/>
      <c r="X5811" s="1"/>
    </row>
    <row r="5812" spans="15:24" x14ac:dyDescent="0.55000000000000004">
      <c r="O5812" s="1"/>
      <c r="V5812" s="1"/>
      <c r="X5812" s="1"/>
    </row>
    <row r="5813" spans="15:24" x14ac:dyDescent="0.55000000000000004">
      <c r="O5813" s="1"/>
      <c r="V5813" s="1"/>
      <c r="X5813" s="1"/>
    </row>
    <row r="5814" spans="15:24" x14ac:dyDescent="0.55000000000000004">
      <c r="O5814" s="1"/>
      <c r="V5814" s="1"/>
      <c r="X5814" s="1"/>
    </row>
    <row r="5815" spans="15:24" x14ac:dyDescent="0.55000000000000004">
      <c r="O5815" s="1"/>
      <c r="V5815" s="1"/>
      <c r="X5815" s="1"/>
    </row>
    <row r="5816" spans="15:24" x14ac:dyDescent="0.55000000000000004">
      <c r="O5816" s="1"/>
      <c r="V5816" s="1"/>
      <c r="X5816" s="1"/>
    </row>
    <row r="5817" spans="15:24" x14ac:dyDescent="0.55000000000000004">
      <c r="O5817" s="1"/>
      <c r="V5817" s="1"/>
      <c r="X5817" s="1"/>
    </row>
    <row r="5818" spans="15:24" x14ac:dyDescent="0.55000000000000004">
      <c r="O5818" s="1"/>
      <c r="V5818" s="1"/>
      <c r="X5818" s="1"/>
    </row>
    <row r="5819" spans="15:24" x14ac:dyDescent="0.55000000000000004">
      <c r="O5819" s="1"/>
      <c r="V5819" s="1"/>
      <c r="X5819" s="1"/>
    </row>
    <row r="5820" spans="15:24" x14ac:dyDescent="0.55000000000000004">
      <c r="O5820" s="1"/>
      <c r="V5820" s="1"/>
      <c r="X5820" s="1"/>
    </row>
    <row r="5821" spans="15:24" x14ac:dyDescent="0.55000000000000004">
      <c r="O5821" s="1"/>
      <c r="V5821" s="1"/>
      <c r="X5821" s="1"/>
    </row>
    <row r="5822" spans="15:24" x14ac:dyDescent="0.55000000000000004">
      <c r="O5822" s="1"/>
      <c r="V5822" s="1"/>
      <c r="X5822" s="1"/>
    </row>
    <row r="5823" spans="15:24" x14ac:dyDescent="0.55000000000000004">
      <c r="O5823" s="1"/>
      <c r="V5823" s="1"/>
      <c r="X5823" s="1"/>
    </row>
    <row r="5824" spans="15:24" x14ac:dyDescent="0.55000000000000004">
      <c r="O5824" s="1"/>
      <c r="V5824" s="1"/>
      <c r="X5824" s="1"/>
    </row>
    <row r="5825" spans="15:24" x14ac:dyDescent="0.55000000000000004">
      <c r="O5825" s="1"/>
      <c r="V5825" s="1"/>
      <c r="X5825" s="1"/>
    </row>
    <row r="5826" spans="15:24" x14ac:dyDescent="0.55000000000000004">
      <c r="O5826" s="1"/>
      <c r="V5826" s="1"/>
      <c r="X5826" s="1"/>
    </row>
    <row r="5827" spans="15:24" x14ac:dyDescent="0.55000000000000004">
      <c r="O5827" s="1"/>
      <c r="V5827" s="1"/>
      <c r="X5827" s="1"/>
    </row>
    <row r="5828" spans="15:24" x14ac:dyDescent="0.55000000000000004">
      <c r="O5828" s="1"/>
      <c r="V5828" s="1"/>
      <c r="X5828" s="1"/>
    </row>
    <row r="5829" spans="15:24" x14ac:dyDescent="0.55000000000000004">
      <c r="O5829" s="1"/>
      <c r="V5829" s="1"/>
      <c r="X5829" s="1"/>
    </row>
    <row r="5830" spans="15:24" x14ac:dyDescent="0.55000000000000004">
      <c r="O5830" s="1"/>
      <c r="V5830" s="1"/>
      <c r="X5830" s="1"/>
    </row>
    <row r="5831" spans="15:24" x14ac:dyDescent="0.55000000000000004">
      <c r="O5831" s="1"/>
      <c r="V5831" s="1"/>
      <c r="X5831" s="1"/>
    </row>
    <row r="5832" spans="15:24" x14ac:dyDescent="0.55000000000000004">
      <c r="O5832" s="1"/>
      <c r="V5832" s="1"/>
      <c r="X5832" s="1"/>
    </row>
    <row r="5833" spans="15:24" x14ac:dyDescent="0.55000000000000004">
      <c r="O5833" s="1"/>
      <c r="V5833" s="1"/>
      <c r="X5833" s="1"/>
    </row>
    <row r="5834" spans="15:24" x14ac:dyDescent="0.55000000000000004">
      <c r="O5834" s="1"/>
      <c r="V5834" s="1"/>
      <c r="X5834" s="1"/>
    </row>
    <row r="5835" spans="15:24" x14ac:dyDescent="0.55000000000000004">
      <c r="O5835" s="1"/>
      <c r="V5835" s="1"/>
      <c r="X5835" s="1"/>
    </row>
    <row r="5836" spans="15:24" x14ac:dyDescent="0.55000000000000004">
      <c r="O5836" s="1"/>
      <c r="V5836" s="1"/>
      <c r="X5836" s="1"/>
    </row>
    <row r="5837" spans="15:24" x14ac:dyDescent="0.55000000000000004">
      <c r="O5837" s="1"/>
      <c r="V5837" s="1"/>
      <c r="X5837" s="1"/>
    </row>
    <row r="5838" spans="15:24" x14ac:dyDescent="0.55000000000000004">
      <c r="O5838" s="1"/>
      <c r="V5838" s="1"/>
      <c r="X5838" s="1"/>
    </row>
    <row r="5839" spans="15:24" x14ac:dyDescent="0.55000000000000004">
      <c r="O5839" s="1"/>
      <c r="V5839" s="1"/>
      <c r="X5839" s="1"/>
    </row>
    <row r="5840" spans="15:24" x14ac:dyDescent="0.55000000000000004">
      <c r="O5840" s="1"/>
      <c r="V5840" s="1"/>
      <c r="X5840" s="1"/>
    </row>
    <row r="5841" spans="15:24" x14ac:dyDescent="0.55000000000000004">
      <c r="O5841" s="1"/>
      <c r="V5841" s="1"/>
      <c r="X5841" s="1"/>
    </row>
    <row r="5842" spans="15:24" x14ac:dyDescent="0.55000000000000004">
      <c r="O5842" s="1"/>
      <c r="V5842" s="1"/>
      <c r="X5842" s="1"/>
    </row>
    <row r="5843" spans="15:24" x14ac:dyDescent="0.55000000000000004">
      <c r="O5843" s="1"/>
      <c r="V5843" s="1"/>
      <c r="X5843" s="1"/>
    </row>
    <row r="5844" spans="15:24" x14ac:dyDescent="0.55000000000000004">
      <c r="O5844" s="1"/>
      <c r="V5844" s="1"/>
      <c r="X5844" s="1"/>
    </row>
    <row r="5845" spans="15:24" x14ac:dyDescent="0.55000000000000004">
      <c r="O5845" s="1"/>
      <c r="V5845" s="1"/>
      <c r="X5845" s="1"/>
    </row>
    <row r="5846" spans="15:24" x14ac:dyDescent="0.55000000000000004">
      <c r="O5846" s="1"/>
      <c r="V5846" s="1"/>
      <c r="X5846" s="1"/>
    </row>
    <row r="5847" spans="15:24" x14ac:dyDescent="0.55000000000000004">
      <c r="O5847" s="1"/>
      <c r="V5847" s="1"/>
      <c r="X5847" s="1"/>
    </row>
    <row r="5848" spans="15:24" x14ac:dyDescent="0.55000000000000004">
      <c r="O5848" s="1"/>
      <c r="V5848" s="1"/>
      <c r="X5848" s="1"/>
    </row>
    <row r="5849" spans="15:24" x14ac:dyDescent="0.55000000000000004">
      <c r="O5849" s="1"/>
      <c r="V5849" s="1"/>
      <c r="X5849" s="1"/>
    </row>
    <row r="5850" spans="15:24" x14ac:dyDescent="0.55000000000000004">
      <c r="O5850" s="1"/>
      <c r="V5850" s="1"/>
      <c r="X5850" s="1"/>
    </row>
    <row r="5851" spans="15:24" x14ac:dyDescent="0.55000000000000004">
      <c r="O5851" s="1"/>
      <c r="V5851" s="1"/>
      <c r="X5851" s="1"/>
    </row>
    <row r="5852" spans="15:24" x14ac:dyDescent="0.55000000000000004">
      <c r="O5852" s="1"/>
      <c r="V5852" s="1"/>
      <c r="X5852" s="1"/>
    </row>
    <row r="5853" spans="15:24" x14ac:dyDescent="0.55000000000000004">
      <c r="O5853" s="1"/>
      <c r="V5853" s="1"/>
      <c r="X5853" s="1"/>
    </row>
    <row r="5854" spans="15:24" x14ac:dyDescent="0.55000000000000004">
      <c r="O5854" s="1"/>
      <c r="V5854" s="1"/>
      <c r="X5854" s="1"/>
    </row>
    <row r="5855" spans="15:24" x14ac:dyDescent="0.55000000000000004">
      <c r="O5855" s="1"/>
      <c r="V5855" s="1"/>
      <c r="X5855" s="1"/>
    </row>
    <row r="5856" spans="15:24" x14ac:dyDescent="0.55000000000000004">
      <c r="O5856" s="1"/>
      <c r="V5856" s="1"/>
      <c r="X5856" s="1"/>
    </row>
    <row r="5857" spans="15:24" x14ac:dyDescent="0.55000000000000004">
      <c r="O5857" s="1"/>
      <c r="V5857" s="1"/>
      <c r="X5857" s="1"/>
    </row>
    <row r="5858" spans="15:24" x14ac:dyDescent="0.55000000000000004">
      <c r="O5858" s="1"/>
      <c r="V5858" s="1"/>
      <c r="X5858" s="1"/>
    </row>
    <row r="5859" spans="15:24" x14ac:dyDescent="0.55000000000000004">
      <c r="O5859" s="1"/>
      <c r="V5859" s="1"/>
      <c r="X5859" s="1"/>
    </row>
    <row r="5860" spans="15:24" x14ac:dyDescent="0.55000000000000004">
      <c r="O5860" s="1"/>
      <c r="V5860" s="1"/>
      <c r="X5860" s="1"/>
    </row>
    <row r="5861" spans="15:24" x14ac:dyDescent="0.55000000000000004">
      <c r="O5861" s="1"/>
      <c r="V5861" s="1"/>
      <c r="X5861" s="1"/>
    </row>
    <row r="5862" spans="15:24" x14ac:dyDescent="0.55000000000000004">
      <c r="O5862" s="1"/>
      <c r="V5862" s="1"/>
      <c r="X5862" s="1"/>
    </row>
    <row r="5863" spans="15:24" x14ac:dyDescent="0.55000000000000004">
      <c r="O5863" s="1"/>
      <c r="V5863" s="1"/>
      <c r="X5863" s="1"/>
    </row>
    <row r="5864" spans="15:24" x14ac:dyDescent="0.55000000000000004">
      <c r="O5864" s="1"/>
      <c r="V5864" s="1"/>
      <c r="X5864" s="1"/>
    </row>
    <row r="5865" spans="15:24" x14ac:dyDescent="0.55000000000000004">
      <c r="O5865" s="1"/>
      <c r="V5865" s="1"/>
      <c r="X5865" s="1"/>
    </row>
    <row r="5866" spans="15:24" x14ac:dyDescent="0.55000000000000004">
      <c r="O5866" s="1"/>
      <c r="V5866" s="1"/>
      <c r="X5866" s="1"/>
    </row>
    <row r="5867" spans="15:24" x14ac:dyDescent="0.55000000000000004">
      <c r="O5867" s="1"/>
      <c r="V5867" s="1"/>
      <c r="X5867" s="1"/>
    </row>
    <row r="5868" spans="15:24" x14ac:dyDescent="0.55000000000000004">
      <c r="O5868" s="1"/>
      <c r="V5868" s="1"/>
      <c r="X5868" s="1"/>
    </row>
    <row r="5869" spans="15:24" x14ac:dyDescent="0.55000000000000004">
      <c r="O5869" s="1"/>
      <c r="V5869" s="1"/>
      <c r="X5869" s="1"/>
    </row>
    <row r="5870" spans="15:24" x14ac:dyDescent="0.55000000000000004">
      <c r="O5870" s="1"/>
      <c r="V5870" s="1"/>
      <c r="X5870" s="1"/>
    </row>
    <row r="5871" spans="15:24" x14ac:dyDescent="0.55000000000000004">
      <c r="O5871" s="1"/>
      <c r="V5871" s="1"/>
      <c r="X5871" s="1"/>
    </row>
    <row r="5872" spans="15:24" x14ac:dyDescent="0.55000000000000004">
      <c r="O5872" s="1"/>
      <c r="V5872" s="1"/>
      <c r="X5872" s="1"/>
    </row>
    <row r="5873" spans="15:24" x14ac:dyDescent="0.55000000000000004">
      <c r="O5873" s="1"/>
      <c r="V5873" s="1"/>
      <c r="X5873" s="1"/>
    </row>
    <row r="5874" spans="15:24" x14ac:dyDescent="0.55000000000000004">
      <c r="O5874" s="1"/>
      <c r="V5874" s="1"/>
      <c r="X5874" s="1"/>
    </row>
    <row r="5875" spans="15:24" x14ac:dyDescent="0.55000000000000004">
      <c r="O5875" s="1"/>
      <c r="V5875" s="1"/>
      <c r="X5875" s="1"/>
    </row>
    <row r="5876" spans="15:24" x14ac:dyDescent="0.55000000000000004">
      <c r="O5876" s="1"/>
      <c r="V5876" s="1"/>
      <c r="X5876" s="1"/>
    </row>
    <row r="5877" spans="15:24" x14ac:dyDescent="0.55000000000000004">
      <c r="O5877" s="1"/>
      <c r="V5877" s="1"/>
      <c r="X5877" s="1"/>
    </row>
    <row r="5878" spans="15:24" x14ac:dyDescent="0.55000000000000004">
      <c r="O5878" s="1"/>
      <c r="V5878" s="1"/>
      <c r="X5878" s="1"/>
    </row>
    <row r="5879" spans="15:24" x14ac:dyDescent="0.55000000000000004">
      <c r="O5879" s="1"/>
      <c r="V5879" s="1"/>
      <c r="X5879" s="1"/>
    </row>
    <row r="5880" spans="15:24" x14ac:dyDescent="0.55000000000000004">
      <c r="O5880" s="1"/>
      <c r="V5880" s="1"/>
      <c r="X5880" s="1"/>
    </row>
    <row r="5881" spans="15:24" x14ac:dyDescent="0.55000000000000004">
      <c r="O5881" s="1"/>
      <c r="V5881" s="1"/>
      <c r="X5881" s="1"/>
    </row>
    <row r="5882" spans="15:24" x14ac:dyDescent="0.55000000000000004">
      <c r="O5882" s="1"/>
      <c r="V5882" s="1"/>
      <c r="X5882" s="1"/>
    </row>
    <row r="5883" spans="15:24" x14ac:dyDescent="0.55000000000000004">
      <c r="O5883" s="1"/>
      <c r="V5883" s="1"/>
      <c r="X5883" s="1"/>
    </row>
    <row r="5884" spans="15:24" x14ac:dyDescent="0.55000000000000004">
      <c r="O5884" s="1"/>
      <c r="V5884" s="1"/>
      <c r="X5884" s="1"/>
    </row>
    <row r="5885" spans="15:24" x14ac:dyDescent="0.55000000000000004">
      <c r="O5885" s="1"/>
      <c r="V5885" s="1"/>
      <c r="X5885" s="1"/>
    </row>
    <row r="5886" spans="15:24" x14ac:dyDescent="0.55000000000000004">
      <c r="O5886" s="1"/>
      <c r="V5886" s="1"/>
      <c r="X5886" s="1"/>
    </row>
    <row r="5887" spans="15:24" x14ac:dyDescent="0.55000000000000004">
      <c r="O5887" s="1"/>
      <c r="V5887" s="1"/>
      <c r="X5887" s="1"/>
    </row>
    <row r="5888" spans="15:24" x14ac:dyDescent="0.55000000000000004">
      <c r="O5888" s="1"/>
      <c r="V5888" s="1"/>
      <c r="X5888" s="1"/>
    </row>
    <row r="5889" spans="15:24" x14ac:dyDescent="0.55000000000000004">
      <c r="O5889" s="1"/>
      <c r="V5889" s="1"/>
      <c r="X5889" s="1"/>
    </row>
    <row r="5890" spans="15:24" x14ac:dyDescent="0.55000000000000004">
      <c r="O5890" s="1"/>
      <c r="V5890" s="1"/>
      <c r="X5890" s="1"/>
    </row>
    <row r="5891" spans="15:24" x14ac:dyDescent="0.55000000000000004">
      <c r="O5891" s="1"/>
      <c r="V5891" s="1"/>
      <c r="X5891" s="1"/>
    </row>
    <row r="5892" spans="15:24" x14ac:dyDescent="0.55000000000000004">
      <c r="O5892" s="1"/>
      <c r="V5892" s="1"/>
      <c r="X5892" s="1"/>
    </row>
    <row r="5893" spans="15:24" x14ac:dyDescent="0.55000000000000004">
      <c r="O5893" s="1"/>
      <c r="V5893" s="1"/>
      <c r="X5893" s="1"/>
    </row>
    <row r="5894" spans="15:24" x14ac:dyDescent="0.55000000000000004">
      <c r="O5894" s="1"/>
      <c r="V5894" s="1"/>
      <c r="X5894" s="1"/>
    </row>
    <row r="5895" spans="15:24" x14ac:dyDescent="0.55000000000000004">
      <c r="O5895" s="1"/>
      <c r="V5895" s="1"/>
      <c r="X5895" s="1"/>
    </row>
    <row r="5896" spans="15:24" x14ac:dyDescent="0.55000000000000004">
      <c r="O5896" s="1"/>
      <c r="V5896" s="1"/>
      <c r="X5896" s="1"/>
    </row>
    <row r="5897" spans="15:24" x14ac:dyDescent="0.55000000000000004">
      <c r="O5897" s="1"/>
      <c r="V5897" s="1"/>
      <c r="X5897" s="1"/>
    </row>
    <row r="5898" spans="15:24" x14ac:dyDescent="0.55000000000000004">
      <c r="O5898" s="1"/>
      <c r="V5898" s="1"/>
      <c r="X5898" s="1"/>
    </row>
    <row r="5899" spans="15:24" x14ac:dyDescent="0.55000000000000004">
      <c r="O5899" s="1"/>
      <c r="V5899" s="1"/>
      <c r="X5899" s="1"/>
    </row>
    <row r="5900" spans="15:24" x14ac:dyDescent="0.55000000000000004">
      <c r="O5900" s="1"/>
      <c r="V5900" s="1"/>
      <c r="X5900" s="1"/>
    </row>
    <row r="5901" spans="15:24" x14ac:dyDescent="0.55000000000000004">
      <c r="O5901" s="1"/>
      <c r="V5901" s="1"/>
      <c r="X5901" s="1"/>
    </row>
    <row r="5902" spans="15:24" x14ac:dyDescent="0.55000000000000004">
      <c r="O5902" s="1"/>
      <c r="V5902" s="1"/>
      <c r="X5902" s="1"/>
    </row>
    <row r="5903" spans="15:24" x14ac:dyDescent="0.55000000000000004">
      <c r="O5903" s="1"/>
      <c r="V5903" s="1"/>
      <c r="X5903" s="1"/>
    </row>
    <row r="5904" spans="15:24" x14ac:dyDescent="0.55000000000000004">
      <c r="O5904" s="1"/>
      <c r="V5904" s="1"/>
      <c r="X5904" s="1"/>
    </row>
    <row r="5905" spans="15:24" x14ac:dyDescent="0.55000000000000004">
      <c r="O5905" s="1"/>
      <c r="V5905" s="1"/>
      <c r="X5905" s="1"/>
    </row>
    <row r="5906" spans="15:24" x14ac:dyDescent="0.55000000000000004">
      <c r="O5906" s="1"/>
      <c r="V5906" s="1"/>
      <c r="X5906" s="1"/>
    </row>
    <row r="5907" spans="15:24" x14ac:dyDescent="0.55000000000000004">
      <c r="O5907" s="1"/>
      <c r="V5907" s="1"/>
      <c r="X5907" s="1"/>
    </row>
    <row r="5908" spans="15:24" x14ac:dyDescent="0.55000000000000004">
      <c r="O5908" s="1"/>
      <c r="V5908" s="1"/>
      <c r="X5908" s="1"/>
    </row>
    <row r="5909" spans="15:24" x14ac:dyDescent="0.55000000000000004">
      <c r="O5909" s="1"/>
      <c r="V5909" s="1"/>
      <c r="X5909" s="1"/>
    </row>
    <row r="5910" spans="15:24" x14ac:dyDescent="0.55000000000000004">
      <c r="O5910" s="1"/>
      <c r="V5910" s="1"/>
      <c r="X5910" s="1"/>
    </row>
    <row r="5911" spans="15:24" x14ac:dyDescent="0.55000000000000004">
      <c r="O5911" s="1"/>
      <c r="V5911" s="1"/>
      <c r="X5911" s="1"/>
    </row>
    <row r="5912" spans="15:24" x14ac:dyDescent="0.55000000000000004">
      <c r="O5912" s="1"/>
      <c r="V5912" s="1"/>
      <c r="X5912" s="1"/>
    </row>
    <row r="5913" spans="15:24" x14ac:dyDescent="0.55000000000000004">
      <c r="O5913" s="1"/>
      <c r="V5913" s="1"/>
      <c r="X5913" s="1"/>
    </row>
    <row r="5914" spans="15:24" x14ac:dyDescent="0.55000000000000004">
      <c r="O5914" s="1"/>
      <c r="V5914" s="1"/>
      <c r="X5914" s="1"/>
    </row>
    <row r="5915" spans="15:24" x14ac:dyDescent="0.55000000000000004">
      <c r="O5915" s="1"/>
      <c r="V5915" s="1"/>
      <c r="X5915" s="1"/>
    </row>
    <row r="5916" spans="15:24" x14ac:dyDescent="0.55000000000000004">
      <c r="O5916" s="1"/>
      <c r="V5916" s="1"/>
      <c r="X5916" s="1"/>
    </row>
    <row r="5917" spans="15:24" x14ac:dyDescent="0.55000000000000004">
      <c r="O5917" s="1"/>
      <c r="V5917" s="1"/>
      <c r="X5917" s="1"/>
    </row>
    <row r="5918" spans="15:24" x14ac:dyDescent="0.55000000000000004">
      <c r="O5918" s="1"/>
      <c r="V5918" s="1"/>
      <c r="X5918" s="1"/>
    </row>
    <row r="5919" spans="15:24" x14ac:dyDescent="0.55000000000000004">
      <c r="O5919" s="1"/>
      <c r="V5919" s="1"/>
      <c r="X5919" s="1"/>
    </row>
    <row r="5920" spans="15:24" x14ac:dyDescent="0.55000000000000004">
      <c r="O5920" s="1"/>
      <c r="V5920" s="1"/>
      <c r="X5920" s="1"/>
    </row>
    <row r="5921" spans="15:24" x14ac:dyDescent="0.55000000000000004">
      <c r="O5921" s="1"/>
      <c r="V5921" s="1"/>
      <c r="X5921" s="1"/>
    </row>
    <row r="5922" spans="15:24" x14ac:dyDescent="0.55000000000000004">
      <c r="O5922" s="1"/>
      <c r="V5922" s="1"/>
      <c r="X5922" s="1"/>
    </row>
    <row r="5923" spans="15:24" x14ac:dyDescent="0.55000000000000004">
      <c r="O5923" s="1"/>
      <c r="V5923" s="1"/>
      <c r="X5923" s="1"/>
    </row>
    <row r="5924" spans="15:24" x14ac:dyDescent="0.55000000000000004">
      <c r="O5924" s="1"/>
      <c r="V5924" s="1"/>
      <c r="X5924" s="1"/>
    </row>
    <row r="5925" spans="15:24" x14ac:dyDescent="0.55000000000000004">
      <c r="O5925" s="1"/>
      <c r="V5925" s="1"/>
      <c r="X5925" s="1"/>
    </row>
    <row r="5926" spans="15:24" x14ac:dyDescent="0.55000000000000004">
      <c r="O5926" s="1"/>
      <c r="V5926" s="1"/>
      <c r="X5926" s="1"/>
    </row>
    <row r="5927" spans="15:24" x14ac:dyDescent="0.55000000000000004">
      <c r="O5927" s="1"/>
      <c r="V5927" s="1"/>
      <c r="X5927" s="1"/>
    </row>
    <row r="5928" spans="15:24" x14ac:dyDescent="0.55000000000000004">
      <c r="O5928" s="1"/>
      <c r="V5928" s="1"/>
      <c r="X5928" s="1"/>
    </row>
    <row r="5929" spans="15:24" x14ac:dyDescent="0.55000000000000004">
      <c r="O5929" s="1"/>
      <c r="V5929" s="1"/>
      <c r="X5929" s="1"/>
    </row>
    <row r="5930" spans="15:24" x14ac:dyDescent="0.55000000000000004">
      <c r="O5930" s="1"/>
      <c r="V5930" s="1"/>
      <c r="X5930" s="1"/>
    </row>
    <row r="5931" spans="15:24" x14ac:dyDescent="0.55000000000000004">
      <c r="O5931" s="1"/>
      <c r="V5931" s="1"/>
      <c r="X5931" s="1"/>
    </row>
    <row r="5932" spans="15:24" x14ac:dyDescent="0.55000000000000004">
      <c r="O5932" s="1"/>
      <c r="V5932" s="1"/>
      <c r="X5932" s="1"/>
    </row>
    <row r="5933" spans="15:24" x14ac:dyDescent="0.55000000000000004">
      <c r="O5933" s="1"/>
      <c r="V5933" s="1"/>
      <c r="X5933" s="1"/>
    </row>
    <row r="5934" spans="15:24" x14ac:dyDescent="0.55000000000000004">
      <c r="O5934" s="1"/>
      <c r="V5934" s="1"/>
      <c r="X5934" s="1"/>
    </row>
    <row r="5935" spans="15:24" x14ac:dyDescent="0.55000000000000004">
      <c r="O5935" s="1"/>
      <c r="V5935" s="1"/>
      <c r="X5935" s="1"/>
    </row>
    <row r="5936" spans="15:24" x14ac:dyDescent="0.55000000000000004">
      <c r="O5936" s="1"/>
      <c r="V5936" s="1"/>
      <c r="X5936" s="1"/>
    </row>
    <row r="5937" spans="15:24" x14ac:dyDescent="0.55000000000000004">
      <c r="O5937" s="1"/>
      <c r="V5937" s="1"/>
      <c r="X5937" s="1"/>
    </row>
    <row r="5938" spans="15:24" x14ac:dyDescent="0.55000000000000004">
      <c r="O5938" s="1"/>
      <c r="V5938" s="1"/>
      <c r="X5938" s="1"/>
    </row>
    <row r="5939" spans="15:24" x14ac:dyDescent="0.55000000000000004">
      <c r="O5939" s="1"/>
      <c r="V5939" s="1"/>
      <c r="X5939" s="1"/>
    </row>
    <row r="5940" spans="15:24" x14ac:dyDescent="0.55000000000000004">
      <c r="O5940" s="1"/>
      <c r="V5940" s="1"/>
      <c r="X5940" s="1"/>
    </row>
    <row r="5941" spans="15:24" x14ac:dyDescent="0.55000000000000004">
      <c r="O5941" s="1"/>
      <c r="V5941" s="1"/>
      <c r="X5941" s="1"/>
    </row>
    <row r="5942" spans="15:24" x14ac:dyDescent="0.55000000000000004">
      <c r="O5942" s="1"/>
      <c r="V5942" s="1"/>
      <c r="X5942" s="1"/>
    </row>
    <row r="5943" spans="15:24" x14ac:dyDescent="0.55000000000000004">
      <c r="O5943" s="1"/>
      <c r="V5943" s="1"/>
      <c r="X5943" s="1"/>
    </row>
    <row r="5944" spans="15:24" x14ac:dyDescent="0.55000000000000004">
      <c r="O5944" s="1"/>
      <c r="V5944" s="1"/>
      <c r="X5944" s="1"/>
    </row>
    <row r="5945" spans="15:24" x14ac:dyDescent="0.55000000000000004">
      <c r="O5945" s="1"/>
      <c r="V5945" s="1"/>
      <c r="X5945" s="1"/>
    </row>
    <row r="5946" spans="15:24" x14ac:dyDescent="0.55000000000000004">
      <c r="O5946" s="1"/>
      <c r="V5946" s="1"/>
      <c r="X5946" s="1"/>
    </row>
    <row r="5947" spans="15:24" x14ac:dyDescent="0.55000000000000004">
      <c r="O5947" s="1"/>
      <c r="V5947" s="1"/>
      <c r="X5947" s="1"/>
    </row>
    <row r="5948" spans="15:24" x14ac:dyDescent="0.55000000000000004">
      <c r="O5948" s="1"/>
      <c r="V5948" s="1"/>
      <c r="X5948" s="1"/>
    </row>
    <row r="5949" spans="15:24" x14ac:dyDescent="0.55000000000000004">
      <c r="O5949" s="1"/>
      <c r="V5949" s="1"/>
      <c r="X5949" s="1"/>
    </row>
    <row r="5950" spans="15:24" x14ac:dyDescent="0.55000000000000004">
      <c r="O5950" s="1"/>
      <c r="V5950" s="1"/>
      <c r="X5950" s="1"/>
    </row>
    <row r="5951" spans="15:24" x14ac:dyDescent="0.55000000000000004">
      <c r="O5951" s="1"/>
      <c r="V5951" s="1"/>
      <c r="X5951" s="1"/>
    </row>
    <row r="5952" spans="15:24" x14ac:dyDescent="0.55000000000000004">
      <c r="O5952" s="1"/>
      <c r="V5952" s="1"/>
      <c r="X5952" s="1"/>
    </row>
    <row r="5953" spans="15:24" x14ac:dyDescent="0.55000000000000004">
      <c r="O5953" s="1"/>
      <c r="V5953" s="1"/>
      <c r="X5953" s="1"/>
    </row>
    <row r="5954" spans="15:24" x14ac:dyDescent="0.55000000000000004">
      <c r="O5954" s="1"/>
      <c r="V5954" s="1"/>
      <c r="X5954" s="1"/>
    </row>
    <row r="5955" spans="15:24" x14ac:dyDescent="0.55000000000000004">
      <c r="O5955" s="1"/>
      <c r="V5955" s="1"/>
      <c r="X5955" s="1"/>
    </row>
    <row r="5956" spans="15:24" x14ac:dyDescent="0.55000000000000004">
      <c r="O5956" s="1"/>
      <c r="V5956" s="1"/>
      <c r="X5956" s="1"/>
    </row>
    <row r="5957" spans="15:24" x14ac:dyDescent="0.55000000000000004">
      <c r="O5957" s="1"/>
      <c r="V5957" s="1"/>
      <c r="X5957" s="1"/>
    </row>
    <row r="5958" spans="15:24" x14ac:dyDescent="0.55000000000000004">
      <c r="O5958" s="1"/>
      <c r="V5958" s="1"/>
      <c r="X5958" s="1"/>
    </row>
    <row r="5959" spans="15:24" x14ac:dyDescent="0.55000000000000004">
      <c r="O5959" s="1"/>
      <c r="V5959" s="1"/>
      <c r="X5959" s="1"/>
    </row>
    <row r="5960" spans="15:24" x14ac:dyDescent="0.55000000000000004">
      <c r="O5960" s="1"/>
      <c r="V5960" s="1"/>
      <c r="X5960" s="1"/>
    </row>
    <row r="5961" spans="15:24" x14ac:dyDescent="0.55000000000000004">
      <c r="O5961" s="1"/>
      <c r="V5961" s="1"/>
      <c r="X5961" s="1"/>
    </row>
    <row r="5962" spans="15:24" x14ac:dyDescent="0.55000000000000004">
      <c r="O5962" s="1"/>
      <c r="V5962" s="1"/>
      <c r="X5962" s="1"/>
    </row>
    <row r="5963" spans="15:24" x14ac:dyDescent="0.55000000000000004">
      <c r="O5963" s="1"/>
      <c r="V5963" s="1"/>
      <c r="X5963" s="1"/>
    </row>
    <row r="5964" spans="15:24" x14ac:dyDescent="0.55000000000000004">
      <c r="O5964" s="1"/>
      <c r="V5964" s="1"/>
      <c r="X5964" s="1"/>
    </row>
    <row r="5965" spans="15:24" x14ac:dyDescent="0.55000000000000004">
      <c r="O5965" s="1"/>
      <c r="V5965" s="1"/>
      <c r="X5965" s="1"/>
    </row>
    <row r="5966" spans="15:24" x14ac:dyDescent="0.55000000000000004">
      <c r="O5966" s="1"/>
      <c r="V5966" s="1"/>
      <c r="X5966" s="1"/>
    </row>
    <row r="5967" spans="15:24" x14ac:dyDescent="0.55000000000000004">
      <c r="O5967" s="1"/>
      <c r="V5967" s="1"/>
      <c r="X5967" s="1"/>
    </row>
    <row r="5968" spans="15:24" x14ac:dyDescent="0.55000000000000004">
      <c r="O5968" s="1"/>
      <c r="V5968" s="1"/>
      <c r="X5968" s="1"/>
    </row>
    <row r="5969" spans="15:24" x14ac:dyDescent="0.55000000000000004">
      <c r="O5969" s="1"/>
      <c r="V5969" s="1"/>
      <c r="X5969" s="1"/>
    </row>
    <row r="5970" spans="15:24" x14ac:dyDescent="0.55000000000000004">
      <c r="O5970" s="1"/>
      <c r="V5970" s="1"/>
      <c r="X5970" s="1"/>
    </row>
    <row r="5971" spans="15:24" x14ac:dyDescent="0.55000000000000004">
      <c r="O5971" s="1"/>
      <c r="V5971" s="1"/>
      <c r="X5971" s="1"/>
    </row>
    <row r="5972" spans="15:24" x14ac:dyDescent="0.55000000000000004">
      <c r="O5972" s="1"/>
      <c r="V5972" s="1"/>
      <c r="X5972" s="1"/>
    </row>
    <row r="5973" spans="15:24" x14ac:dyDescent="0.55000000000000004">
      <c r="O5973" s="1"/>
      <c r="V5973" s="1"/>
      <c r="X5973" s="1"/>
    </row>
    <row r="5974" spans="15:24" x14ac:dyDescent="0.55000000000000004">
      <c r="O5974" s="1"/>
      <c r="V5974" s="1"/>
      <c r="X5974" s="1"/>
    </row>
    <row r="5975" spans="15:24" x14ac:dyDescent="0.55000000000000004">
      <c r="O5975" s="1"/>
      <c r="V5975" s="1"/>
      <c r="X5975" s="1"/>
    </row>
    <row r="5976" spans="15:24" x14ac:dyDescent="0.55000000000000004">
      <c r="O5976" s="1"/>
      <c r="V5976" s="1"/>
      <c r="X5976" s="1"/>
    </row>
    <row r="5977" spans="15:24" x14ac:dyDescent="0.55000000000000004">
      <c r="O5977" s="1"/>
      <c r="V5977" s="1"/>
      <c r="X5977" s="1"/>
    </row>
    <row r="5978" spans="15:24" x14ac:dyDescent="0.55000000000000004">
      <c r="O5978" s="1"/>
      <c r="V5978" s="1"/>
      <c r="X5978" s="1"/>
    </row>
    <row r="5979" spans="15:24" x14ac:dyDescent="0.55000000000000004">
      <c r="O5979" s="1"/>
      <c r="V5979" s="1"/>
      <c r="X5979" s="1"/>
    </row>
    <row r="5980" spans="15:24" x14ac:dyDescent="0.55000000000000004">
      <c r="O5980" s="1"/>
      <c r="V5980" s="1"/>
      <c r="X5980" s="1"/>
    </row>
    <row r="5981" spans="15:24" x14ac:dyDescent="0.55000000000000004">
      <c r="O5981" s="1"/>
      <c r="V5981" s="1"/>
      <c r="X5981" s="1"/>
    </row>
    <row r="5982" spans="15:24" x14ac:dyDescent="0.55000000000000004">
      <c r="O5982" s="1"/>
      <c r="V5982" s="1"/>
      <c r="X5982" s="1"/>
    </row>
    <row r="5983" spans="15:24" x14ac:dyDescent="0.55000000000000004">
      <c r="O5983" s="1"/>
      <c r="V5983" s="1"/>
      <c r="X5983" s="1"/>
    </row>
    <row r="5984" spans="15:24" x14ac:dyDescent="0.55000000000000004">
      <c r="O5984" s="1"/>
      <c r="V5984" s="1"/>
      <c r="X5984" s="1"/>
    </row>
    <row r="5985" spans="15:24" x14ac:dyDescent="0.55000000000000004">
      <c r="O5985" s="1"/>
      <c r="V5985" s="1"/>
      <c r="X5985" s="1"/>
    </row>
    <row r="5986" spans="15:24" x14ac:dyDescent="0.55000000000000004">
      <c r="O5986" s="1"/>
      <c r="V5986" s="1"/>
      <c r="X5986" s="1"/>
    </row>
    <row r="5987" spans="15:24" x14ac:dyDescent="0.55000000000000004">
      <c r="O5987" s="1"/>
      <c r="V5987" s="1"/>
      <c r="X5987" s="1"/>
    </row>
    <row r="5988" spans="15:24" x14ac:dyDescent="0.55000000000000004">
      <c r="O5988" s="1"/>
      <c r="V5988" s="1"/>
      <c r="X5988" s="1"/>
    </row>
    <row r="5989" spans="15:24" x14ac:dyDescent="0.55000000000000004">
      <c r="O5989" s="1"/>
      <c r="V5989" s="1"/>
      <c r="X5989" s="1"/>
    </row>
    <row r="5990" spans="15:24" x14ac:dyDescent="0.55000000000000004">
      <c r="O5990" s="1"/>
      <c r="V5990" s="1"/>
      <c r="X5990" s="1"/>
    </row>
    <row r="5991" spans="15:24" x14ac:dyDescent="0.55000000000000004">
      <c r="O5991" s="1"/>
      <c r="V5991" s="1"/>
      <c r="X5991" s="1"/>
    </row>
    <row r="5992" spans="15:24" x14ac:dyDescent="0.55000000000000004">
      <c r="O5992" s="1"/>
      <c r="V5992" s="1"/>
      <c r="X5992" s="1"/>
    </row>
    <row r="5993" spans="15:24" x14ac:dyDescent="0.55000000000000004">
      <c r="O5993" s="1"/>
      <c r="V5993" s="1"/>
      <c r="X5993" s="1"/>
    </row>
    <row r="5994" spans="15:24" x14ac:dyDescent="0.55000000000000004">
      <c r="O5994" s="1"/>
      <c r="V5994" s="1"/>
      <c r="X5994" s="1"/>
    </row>
    <row r="5995" spans="15:24" x14ac:dyDescent="0.55000000000000004">
      <c r="O5995" s="1"/>
      <c r="V5995" s="1"/>
      <c r="X5995" s="1"/>
    </row>
    <row r="5996" spans="15:24" x14ac:dyDescent="0.55000000000000004">
      <c r="O5996" s="1"/>
      <c r="V5996" s="1"/>
      <c r="X5996" s="1"/>
    </row>
    <row r="5997" spans="15:24" x14ac:dyDescent="0.55000000000000004">
      <c r="O5997" s="1"/>
      <c r="V5997" s="1"/>
      <c r="X5997" s="1"/>
    </row>
    <row r="5998" spans="15:24" x14ac:dyDescent="0.55000000000000004">
      <c r="O5998" s="1"/>
      <c r="V5998" s="1"/>
      <c r="X5998" s="1"/>
    </row>
    <row r="5999" spans="15:24" x14ac:dyDescent="0.55000000000000004">
      <c r="O5999" s="1"/>
      <c r="V5999" s="1"/>
      <c r="X5999" s="1"/>
    </row>
    <row r="6000" spans="15:24" x14ac:dyDescent="0.55000000000000004">
      <c r="O6000" s="1"/>
      <c r="V6000" s="1"/>
      <c r="X6000" s="1"/>
    </row>
    <row r="6001" spans="15:24" x14ac:dyDescent="0.55000000000000004">
      <c r="O6001" s="1"/>
      <c r="V6001" s="1"/>
      <c r="X6001" s="1"/>
    </row>
    <row r="6002" spans="15:24" x14ac:dyDescent="0.55000000000000004">
      <c r="O6002" s="1"/>
      <c r="V6002" s="1"/>
      <c r="X6002" s="1"/>
    </row>
    <row r="6003" spans="15:24" x14ac:dyDescent="0.55000000000000004">
      <c r="O6003" s="1"/>
      <c r="V6003" s="1"/>
      <c r="X6003" s="1"/>
    </row>
    <row r="6004" spans="15:24" x14ac:dyDescent="0.55000000000000004">
      <c r="O6004" s="1"/>
      <c r="V6004" s="1"/>
      <c r="X6004" s="1"/>
    </row>
    <row r="6005" spans="15:24" x14ac:dyDescent="0.55000000000000004">
      <c r="O6005" s="1"/>
      <c r="V6005" s="1"/>
      <c r="X6005" s="1"/>
    </row>
    <row r="6006" spans="15:24" x14ac:dyDescent="0.55000000000000004">
      <c r="O6006" s="1"/>
      <c r="V6006" s="1"/>
      <c r="X6006" s="1"/>
    </row>
    <row r="6007" spans="15:24" x14ac:dyDescent="0.55000000000000004">
      <c r="O6007" s="1"/>
      <c r="V6007" s="1"/>
      <c r="X6007" s="1"/>
    </row>
    <row r="6008" spans="15:24" x14ac:dyDescent="0.55000000000000004">
      <c r="O6008" s="1"/>
      <c r="V6008" s="1"/>
      <c r="X6008" s="1"/>
    </row>
    <row r="6009" spans="15:24" x14ac:dyDescent="0.55000000000000004">
      <c r="O6009" s="1"/>
      <c r="V6009" s="1"/>
      <c r="X6009" s="1"/>
    </row>
    <row r="6010" spans="15:24" x14ac:dyDescent="0.55000000000000004">
      <c r="O6010" s="1"/>
      <c r="V6010" s="1"/>
      <c r="X6010" s="1"/>
    </row>
    <row r="6011" spans="15:24" x14ac:dyDescent="0.55000000000000004">
      <c r="O6011" s="1"/>
      <c r="V6011" s="1"/>
      <c r="X6011" s="1"/>
    </row>
    <row r="6012" spans="15:24" x14ac:dyDescent="0.55000000000000004">
      <c r="O6012" s="1"/>
      <c r="V6012" s="1"/>
      <c r="X6012" s="1"/>
    </row>
    <row r="6013" spans="15:24" x14ac:dyDescent="0.55000000000000004">
      <c r="O6013" s="1"/>
      <c r="V6013" s="1"/>
      <c r="X6013" s="1"/>
    </row>
    <row r="6014" spans="15:24" x14ac:dyDescent="0.55000000000000004">
      <c r="O6014" s="1"/>
      <c r="V6014" s="1"/>
      <c r="X6014" s="1"/>
    </row>
    <row r="6015" spans="15:24" x14ac:dyDescent="0.55000000000000004">
      <c r="O6015" s="1"/>
      <c r="V6015" s="1"/>
      <c r="X6015" s="1"/>
    </row>
    <row r="6016" spans="15:24" x14ac:dyDescent="0.55000000000000004">
      <c r="O6016" s="1"/>
      <c r="V6016" s="1"/>
      <c r="X6016" s="1"/>
    </row>
    <row r="6017" spans="15:24" x14ac:dyDescent="0.55000000000000004">
      <c r="O6017" s="1"/>
      <c r="V6017" s="1"/>
      <c r="X6017" s="1"/>
    </row>
    <row r="6018" spans="15:24" x14ac:dyDescent="0.55000000000000004">
      <c r="O6018" s="1"/>
      <c r="V6018" s="1"/>
      <c r="X6018" s="1"/>
    </row>
    <row r="6019" spans="15:24" x14ac:dyDescent="0.55000000000000004">
      <c r="O6019" s="1"/>
      <c r="V6019" s="1"/>
      <c r="X6019" s="1"/>
    </row>
    <row r="6020" spans="15:24" x14ac:dyDescent="0.55000000000000004">
      <c r="O6020" s="1"/>
      <c r="V6020" s="1"/>
      <c r="X6020" s="1"/>
    </row>
    <row r="6021" spans="15:24" x14ac:dyDescent="0.55000000000000004">
      <c r="O6021" s="1"/>
      <c r="V6021" s="1"/>
      <c r="X6021" s="1"/>
    </row>
    <row r="6022" spans="15:24" x14ac:dyDescent="0.55000000000000004">
      <c r="O6022" s="1"/>
      <c r="V6022" s="1"/>
      <c r="X6022" s="1"/>
    </row>
    <row r="6023" spans="15:24" x14ac:dyDescent="0.55000000000000004">
      <c r="O6023" s="1"/>
      <c r="V6023" s="1"/>
      <c r="X6023" s="1"/>
    </row>
    <row r="6024" spans="15:24" x14ac:dyDescent="0.55000000000000004">
      <c r="O6024" s="1"/>
      <c r="V6024" s="1"/>
      <c r="X6024" s="1"/>
    </row>
    <row r="6025" spans="15:24" x14ac:dyDescent="0.55000000000000004">
      <c r="O6025" s="1"/>
      <c r="V6025" s="1"/>
      <c r="X6025" s="1"/>
    </row>
    <row r="6026" spans="15:24" x14ac:dyDescent="0.55000000000000004">
      <c r="O6026" s="1"/>
      <c r="V6026" s="1"/>
      <c r="X6026" s="1"/>
    </row>
    <row r="6027" spans="15:24" x14ac:dyDescent="0.55000000000000004">
      <c r="O6027" s="1"/>
      <c r="V6027" s="1"/>
      <c r="X6027" s="1"/>
    </row>
    <row r="6028" spans="15:24" x14ac:dyDescent="0.55000000000000004">
      <c r="O6028" s="1"/>
      <c r="V6028" s="1"/>
      <c r="X6028" s="1"/>
    </row>
    <row r="6029" spans="15:24" x14ac:dyDescent="0.55000000000000004">
      <c r="O6029" s="1"/>
      <c r="V6029" s="1"/>
      <c r="X6029" s="1"/>
    </row>
    <row r="6030" spans="15:24" x14ac:dyDescent="0.55000000000000004">
      <c r="O6030" s="1"/>
      <c r="V6030" s="1"/>
      <c r="X6030" s="1"/>
    </row>
    <row r="6031" spans="15:24" x14ac:dyDescent="0.55000000000000004">
      <c r="O6031" s="1"/>
      <c r="V6031" s="1"/>
      <c r="X6031" s="1"/>
    </row>
    <row r="6032" spans="15:24" x14ac:dyDescent="0.55000000000000004">
      <c r="O6032" s="1"/>
      <c r="V6032" s="1"/>
      <c r="X6032" s="1"/>
    </row>
    <row r="6033" spans="15:24" x14ac:dyDescent="0.55000000000000004">
      <c r="O6033" s="1"/>
      <c r="V6033" s="1"/>
      <c r="X6033" s="1"/>
    </row>
    <row r="6034" spans="15:24" x14ac:dyDescent="0.55000000000000004">
      <c r="O6034" s="1"/>
      <c r="V6034" s="1"/>
      <c r="X6034" s="1"/>
    </row>
    <row r="6035" spans="15:24" x14ac:dyDescent="0.55000000000000004">
      <c r="O6035" s="1"/>
      <c r="V6035" s="1"/>
      <c r="X6035" s="1"/>
    </row>
    <row r="6036" spans="15:24" x14ac:dyDescent="0.55000000000000004">
      <c r="O6036" s="1"/>
      <c r="V6036" s="1"/>
      <c r="X6036" s="1"/>
    </row>
    <row r="6037" spans="15:24" x14ac:dyDescent="0.55000000000000004">
      <c r="O6037" s="1"/>
      <c r="V6037" s="1"/>
      <c r="X6037" s="1"/>
    </row>
    <row r="6038" spans="15:24" x14ac:dyDescent="0.55000000000000004">
      <c r="O6038" s="1"/>
      <c r="V6038" s="1"/>
      <c r="X6038" s="1"/>
    </row>
    <row r="6039" spans="15:24" x14ac:dyDescent="0.55000000000000004">
      <c r="O6039" s="1"/>
      <c r="V6039" s="1"/>
      <c r="X6039" s="1"/>
    </row>
    <row r="6040" spans="15:24" x14ac:dyDescent="0.55000000000000004">
      <c r="O6040" s="1"/>
      <c r="V6040" s="1"/>
      <c r="X6040" s="1"/>
    </row>
    <row r="6041" spans="15:24" x14ac:dyDescent="0.55000000000000004">
      <c r="O6041" s="1"/>
      <c r="V6041" s="1"/>
      <c r="X6041" s="1"/>
    </row>
    <row r="6042" spans="15:24" x14ac:dyDescent="0.55000000000000004">
      <c r="O6042" s="1"/>
      <c r="V6042" s="1"/>
      <c r="X6042" s="1"/>
    </row>
    <row r="6043" spans="15:24" x14ac:dyDescent="0.55000000000000004">
      <c r="O6043" s="1"/>
      <c r="V6043" s="1"/>
      <c r="X6043" s="1"/>
    </row>
    <row r="6044" spans="15:24" x14ac:dyDescent="0.55000000000000004">
      <c r="O6044" s="1"/>
      <c r="V6044" s="1"/>
      <c r="X6044" s="1"/>
    </row>
    <row r="6045" spans="15:24" x14ac:dyDescent="0.55000000000000004">
      <c r="O6045" s="1"/>
      <c r="V6045" s="1"/>
      <c r="X6045" s="1"/>
    </row>
    <row r="6046" spans="15:24" x14ac:dyDescent="0.55000000000000004">
      <c r="O6046" s="1"/>
      <c r="V6046" s="1"/>
      <c r="X6046" s="1"/>
    </row>
    <row r="6047" spans="15:24" x14ac:dyDescent="0.55000000000000004">
      <c r="O6047" s="1"/>
      <c r="V6047" s="1"/>
      <c r="X6047" s="1"/>
    </row>
    <row r="6048" spans="15:24" x14ac:dyDescent="0.55000000000000004">
      <c r="O6048" s="1"/>
      <c r="V6048" s="1"/>
      <c r="X6048" s="1"/>
    </row>
    <row r="6049" spans="15:24" x14ac:dyDescent="0.55000000000000004">
      <c r="O6049" s="1"/>
      <c r="V6049" s="1"/>
      <c r="X6049" s="1"/>
    </row>
    <row r="6050" spans="15:24" x14ac:dyDescent="0.55000000000000004">
      <c r="O6050" s="1"/>
      <c r="V6050" s="1"/>
      <c r="X6050" s="1"/>
    </row>
    <row r="6051" spans="15:24" x14ac:dyDescent="0.55000000000000004">
      <c r="O6051" s="1"/>
      <c r="V6051" s="1"/>
      <c r="X6051" s="1"/>
    </row>
    <row r="6052" spans="15:24" x14ac:dyDescent="0.55000000000000004">
      <c r="O6052" s="1"/>
      <c r="V6052" s="1"/>
      <c r="X6052" s="1"/>
    </row>
    <row r="6053" spans="15:24" x14ac:dyDescent="0.55000000000000004">
      <c r="O6053" s="1"/>
      <c r="V6053" s="1"/>
      <c r="X6053" s="1"/>
    </row>
    <row r="6054" spans="15:24" x14ac:dyDescent="0.55000000000000004">
      <c r="O6054" s="1"/>
      <c r="V6054" s="1"/>
      <c r="X6054" s="1"/>
    </row>
    <row r="6055" spans="15:24" x14ac:dyDescent="0.55000000000000004">
      <c r="O6055" s="1"/>
      <c r="V6055" s="1"/>
      <c r="X6055" s="1"/>
    </row>
    <row r="6056" spans="15:24" x14ac:dyDescent="0.55000000000000004">
      <c r="O6056" s="1"/>
      <c r="V6056" s="1"/>
      <c r="X6056" s="1"/>
    </row>
    <row r="6057" spans="15:24" x14ac:dyDescent="0.55000000000000004">
      <c r="O6057" s="1"/>
      <c r="V6057" s="1"/>
      <c r="X6057" s="1"/>
    </row>
    <row r="6058" spans="15:24" x14ac:dyDescent="0.55000000000000004">
      <c r="O6058" s="1"/>
      <c r="V6058" s="1"/>
      <c r="X6058" s="1"/>
    </row>
    <row r="6059" spans="15:24" x14ac:dyDescent="0.55000000000000004">
      <c r="O6059" s="1"/>
      <c r="V6059" s="1"/>
      <c r="X6059" s="1"/>
    </row>
    <row r="6060" spans="15:24" x14ac:dyDescent="0.55000000000000004">
      <c r="O6060" s="1"/>
      <c r="V6060" s="1"/>
      <c r="X6060" s="1"/>
    </row>
    <row r="6061" spans="15:24" x14ac:dyDescent="0.55000000000000004">
      <c r="O6061" s="1"/>
      <c r="V6061" s="1"/>
      <c r="X6061" s="1"/>
    </row>
    <row r="6062" spans="15:24" x14ac:dyDescent="0.55000000000000004">
      <c r="O6062" s="1"/>
      <c r="V6062" s="1"/>
      <c r="X6062" s="1"/>
    </row>
    <row r="6063" spans="15:24" x14ac:dyDescent="0.55000000000000004">
      <c r="O6063" s="1"/>
      <c r="V6063" s="1"/>
      <c r="X6063" s="1"/>
    </row>
    <row r="6064" spans="15:24" x14ac:dyDescent="0.55000000000000004">
      <c r="O6064" s="1"/>
      <c r="V6064" s="1"/>
      <c r="X6064" s="1"/>
    </row>
    <row r="6065" spans="15:24" x14ac:dyDescent="0.55000000000000004">
      <c r="O6065" s="1"/>
      <c r="V6065" s="1"/>
      <c r="X6065" s="1"/>
    </row>
    <row r="6066" spans="15:24" x14ac:dyDescent="0.55000000000000004">
      <c r="O6066" s="1"/>
      <c r="V6066" s="1"/>
      <c r="X6066" s="1"/>
    </row>
    <row r="6067" spans="15:24" x14ac:dyDescent="0.55000000000000004">
      <c r="O6067" s="1"/>
      <c r="V6067" s="1"/>
      <c r="X6067" s="1"/>
    </row>
    <row r="6068" spans="15:24" x14ac:dyDescent="0.55000000000000004">
      <c r="O6068" s="1"/>
      <c r="V6068" s="1"/>
      <c r="X6068" s="1"/>
    </row>
    <row r="6069" spans="15:24" x14ac:dyDescent="0.55000000000000004">
      <c r="O6069" s="1"/>
      <c r="V6069" s="1"/>
      <c r="X6069" s="1"/>
    </row>
    <row r="6070" spans="15:24" x14ac:dyDescent="0.55000000000000004">
      <c r="O6070" s="1"/>
      <c r="V6070" s="1"/>
      <c r="X6070" s="1"/>
    </row>
    <row r="6071" spans="15:24" x14ac:dyDescent="0.55000000000000004">
      <c r="O6071" s="1"/>
      <c r="V6071" s="1"/>
      <c r="X6071" s="1"/>
    </row>
    <row r="6072" spans="15:24" x14ac:dyDescent="0.55000000000000004">
      <c r="O6072" s="1"/>
      <c r="V6072" s="1"/>
      <c r="X6072" s="1"/>
    </row>
    <row r="6073" spans="15:24" x14ac:dyDescent="0.55000000000000004">
      <c r="O6073" s="1"/>
      <c r="V6073" s="1"/>
      <c r="X6073" s="1"/>
    </row>
    <row r="6074" spans="15:24" x14ac:dyDescent="0.55000000000000004">
      <c r="O6074" s="1"/>
      <c r="V6074" s="1"/>
      <c r="X6074" s="1"/>
    </row>
    <row r="6075" spans="15:24" x14ac:dyDescent="0.55000000000000004">
      <c r="O6075" s="1"/>
      <c r="V6075" s="1"/>
      <c r="X6075" s="1"/>
    </row>
    <row r="6076" spans="15:24" x14ac:dyDescent="0.55000000000000004">
      <c r="O6076" s="1"/>
      <c r="V6076" s="1"/>
      <c r="X6076" s="1"/>
    </row>
    <row r="6077" spans="15:24" x14ac:dyDescent="0.55000000000000004">
      <c r="O6077" s="1"/>
      <c r="V6077" s="1"/>
      <c r="X6077" s="1"/>
    </row>
    <row r="6078" spans="15:24" x14ac:dyDescent="0.55000000000000004">
      <c r="O6078" s="1"/>
      <c r="V6078" s="1"/>
      <c r="X6078" s="1"/>
    </row>
    <row r="6079" spans="15:24" x14ac:dyDescent="0.55000000000000004">
      <c r="O6079" s="1"/>
      <c r="V6079" s="1"/>
      <c r="X6079" s="1"/>
    </row>
    <row r="6080" spans="15:24" x14ac:dyDescent="0.55000000000000004">
      <c r="O6080" s="1"/>
      <c r="V6080" s="1"/>
      <c r="X6080" s="1"/>
    </row>
    <row r="6081" spans="15:24" x14ac:dyDescent="0.55000000000000004">
      <c r="O6081" s="1"/>
      <c r="V6081" s="1"/>
      <c r="X6081" s="1"/>
    </row>
    <row r="6082" spans="15:24" x14ac:dyDescent="0.55000000000000004">
      <c r="O6082" s="1"/>
      <c r="V6082" s="1"/>
      <c r="X6082" s="1"/>
    </row>
    <row r="6083" spans="15:24" x14ac:dyDescent="0.55000000000000004">
      <c r="O6083" s="1"/>
      <c r="V6083" s="1"/>
      <c r="X6083" s="1"/>
    </row>
    <row r="6084" spans="15:24" x14ac:dyDescent="0.55000000000000004">
      <c r="O6084" s="1"/>
      <c r="V6084" s="1"/>
      <c r="X6084" s="1"/>
    </row>
    <row r="6085" spans="15:24" x14ac:dyDescent="0.55000000000000004">
      <c r="O6085" s="1"/>
      <c r="V6085" s="1"/>
      <c r="X6085" s="1"/>
    </row>
    <row r="6086" spans="15:24" x14ac:dyDescent="0.55000000000000004">
      <c r="O6086" s="1"/>
      <c r="V6086" s="1"/>
      <c r="X6086" s="1"/>
    </row>
    <row r="6087" spans="15:24" x14ac:dyDescent="0.55000000000000004">
      <c r="O6087" s="1"/>
      <c r="V6087" s="1"/>
      <c r="X6087" s="1"/>
    </row>
    <row r="6088" spans="15:24" x14ac:dyDescent="0.55000000000000004">
      <c r="O6088" s="1"/>
      <c r="V6088" s="1"/>
      <c r="X6088" s="1"/>
    </row>
    <row r="6089" spans="15:24" x14ac:dyDescent="0.55000000000000004">
      <c r="O6089" s="1"/>
      <c r="V6089" s="1"/>
      <c r="X6089" s="1"/>
    </row>
    <row r="6090" spans="15:24" x14ac:dyDescent="0.55000000000000004">
      <c r="O6090" s="1"/>
      <c r="V6090" s="1"/>
      <c r="X6090" s="1"/>
    </row>
    <row r="6091" spans="15:24" x14ac:dyDescent="0.55000000000000004">
      <c r="O6091" s="1"/>
      <c r="V6091" s="1"/>
      <c r="X6091" s="1"/>
    </row>
    <row r="6092" spans="15:24" x14ac:dyDescent="0.55000000000000004">
      <c r="O6092" s="1"/>
      <c r="V6092" s="1"/>
      <c r="X6092" s="1"/>
    </row>
    <row r="6093" spans="15:24" x14ac:dyDescent="0.55000000000000004">
      <c r="O6093" s="1"/>
      <c r="V6093" s="1"/>
      <c r="X6093" s="1"/>
    </row>
    <row r="6094" spans="15:24" x14ac:dyDescent="0.55000000000000004">
      <c r="O6094" s="1"/>
      <c r="V6094" s="1"/>
      <c r="X6094" s="1"/>
    </row>
    <row r="6095" spans="15:24" x14ac:dyDescent="0.55000000000000004">
      <c r="O6095" s="1"/>
      <c r="V6095" s="1"/>
      <c r="X6095" s="1"/>
    </row>
    <row r="6096" spans="15:24" x14ac:dyDescent="0.55000000000000004">
      <c r="O6096" s="1"/>
      <c r="V6096" s="1"/>
      <c r="X6096" s="1"/>
    </row>
    <row r="6097" spans="15:24" x14ac:dyDescent="0.55000000000000004">
      <c r="O6097" s="1"/>
      <c r="V6097" s="1"/>
      <c r="X6097" s="1"/>
    </row>
    <row r="6098" spans="15:24" x14ac:dyDescent="0.55000000000000004">
      <c r="O6098" s="1"/>
      <c r="V6098" s="1"/>
      <c r="X6098" s="1"/>
    </row>
    <row r="6099" spans="15:24" x14ac:dyDescent="0.55000000000000004">
      <c r="O6099" s="1"/>
      <c r="V6099" s="1"/>
      <c r="X6099" s="1"/>
    </row>
    <row r="6100" spans="15:24" x14ac:dyDescent="0.55000000000000004">
      <c r="O6100" s="1"/>
      <c r="V6100" s="1"/>
      <c r="X6100" s="1"/>
    </row>
    <row r="6101" spans="15:24" x14ac:dyDescent="0.55000000000000004">
      <c r="O6101" s="1"/>
      <c r="V6101" s="1"/>
      <c r="X6101" s="1"/>
    </row>
    <row r="6102" spans="15:24" x14ac:dyDescent="0.55000000000000004">
      <c r="O6102" s="1"/>
      <c r="V6102" s="1"/>
      <c r="X6102" s="1"/>
    </row>
    <row r="6103" spans="15:24" x14ac:dyDescent="0.55000000000000004">
      <c r="O6103" s="1"/>
      <c r="V6103" s="1"/>
      <c r="X6103" s="1"/>
    </row>
    <row r="6104" spans="15:24" x14ac:dyDescent="0.55000000000000004">
      <c r="O6104" s="1"/>
      <c r="V6104" s="1"/>
      <c r="X6104" s="1"/>
    </row>
    <row r="6105" spans="15:24" x14ac:dyDescent="0.55000000000000004">
      <c r="O6105" s="1"/>
      <c r="V6105" s="1"/>
      <c r="X6105" s="1"/>
    </row>
    <row r="6106" spans="15:24" x14ac:dyDescent="0.55000000000000004">
      <c r="O6106" s="1"/>
      <c r="V6106" s="1"/>
      <c r="X6106" s="1"/>
    </row>
    <row r="6107" spans="15:24" x14ac:dyDescent="0.55000000000000004">
      <c r="O6107" s="1"/>
      <c r="V6107" s="1"/>
      <c r="X6107" s="1"/>
    </row>
    <row r="6108" spans="15:24" x14ac:dyDescent="0.55000000000000004">
      <c r="O6108" s="1"/>
      <c r="V6108" s="1"/>
      <c r="X6108" s="1"/>
    </row>
    <row r="6109" spans="15:24" x14ac:dyDescent="0.55000000000000004">
      <c r="O6109" s="1"/>
      <c r="V6109" s="1"/>
      <c r="X6109" s="1"/>
    </row>
    <row r="6110" spans="15:24" x14ac:dyDescent="0.55000000000000004">
      <c r="O6110" s="1"/>
      <c r="V6110" s="1"/>
      <c r="X6110" s="1"/>
    </row>
    <row r="6111" spans="15:24" x14ac:dyDescent="0.55000000000000004">
      <c r="O6111" s="1"/>
      <c r="V6111" s="1"/>
      <c r="X6111" s="1"/>
    </row>
    <row r="6112" spans="15:24" x14ac:dyDescent="0.55000000000000004">
      <c r="O6112" s="1"/>
      <c r="V6112" s="1"/>
      <c r="X6112" s="1"/>
    </row>
    <row r="6113" spans="15:24" x14ac:dyDescent="0.55000000000000004">
      <c r="O6113" s="1"/>
      <c r="V6113" s="1"/>
      <c r="X6113" s="1"/>
    </row>
    <row r="6114" spans="15:24" x14ac:dyDescent="0.55000000000000004">
      <c r="O6114" s="1"/>
      <c r="V6114" s="1"/>
      <c r="X6114" s="1"/>
    </row>
    <row r="6115" spans="15:24" x14ac:dyDescent="0.55000000000000004">
      <c r="O6115" s="1"/>
      <c r="V6115" s="1"/>
      <c r="X6115" s="1"/>
    </row>
    <row r="6116" spans="15:24" x14ac:dyDescent="0.55000000000000004">
      <c r="O6116" s="1"/>
      <c r="V6116" s="1"/>
      <c r="X6116" s="1"/>
    </row>
    <row r="6117" spans="15:24" x14ac:dyDescent="0.55000000000000004">
      <c r="O6117" s="1"/>
      <c r="V6117" s="1"/>
      <c r="X6117" s="1"/>
    </row>
    <row r="6118" spans="15:24" x14ac:dyDescent="0.55000000000000004">
      <c r="O6118" s="1"/>
      <c r="V6118" s="1"/>
      <c r="X6118" s="1"/>
    </row>
    <row r="6119" spans="15:24" x14ac:dyDescent="0.55000000000000004">
      <c r="O6119" s="1"/>
      <c r="V6119" s="1"/>
      <c r="X6119" s="1"/>
    </row>
    <row r="6120" spans="15:24" x14ac:dyDescent="0.55000000000000004">
      <c r="O6120" s="1"/>
      <c r="V6120" s="1"/>
      <c r="X6120" s="1"/>
    </row>
    <row r="6121" spans="15:24" x14ac:dyDescent="0.55000000000000004">
      <c r="O6121" s="1"/>
      <c r="V6121" s="1"/>
      <c r="X6121" s="1"/>
    </row>
    <row r="6122" spans="15:24" x14ac:dyDescent="0.55000000000000004">
      <c r="O6122" s="1"/>
      <c r="V6122" s="1"/>
      <c r="X6122" s="1"/>
    </row>
    <row r="6123" spans="15:24" x14ac:dyDescent="0.55000000000000004">
      <c r="O6123" s="1"/>
      <c r="V6123" s="1"/>
      <c r="X6123" s="1"/>
    </row>
    <row r="6124" spans="15:24" x14ac:dyDescent="0.55000000000000004">
      <c r="O6124" s="1"/>
      <c r="V6124" s="1"/>
      <c r="X6124" s="1"/>
    </row>
    <row r="6125" spans="15:24" x14ac:dyDescent="0.55000000000000004">
      <c r="O6125" s="1"/>
      <c r="V6125" s="1"/>
      <c r="X6125" s="1"/>
    </row>
    <row r="6126" spans="15:24" x14ac:dyDescent="0.55000000000000004">
      <c r="O6126" s="1"/>
      <c r="V6126" s="1"/>
      <c r="X6126" s="1"/>
    </row>
    <row r="6127" spans="15:24" x14ac:dyDescent="0.55000000000000004">
      <c r="O6127" s="1"/>
      <c r="V6127" s="1"/>
      <c r="X6127" s="1"/>
    </row>
    <row r="6128" spans="15:24" x14ac:dyDescent="0.55000000000000004">
      <c r="O6128" s="1"/>
      <c r="V6128" s="1"/>
      <c r="X6128" s="1"/>
    </row>
    <row r="6129" spans="15:24" x14ac:dyDescent="0.55000000000000004">
      <c r="O6129" s="1"/>
      <c r="V6129" s="1"/>
      <c r="X6129" s="1"/>
    </row>
    <row r="6130" spans="15:24" x14ac:dyDescent="0.55000000000000004">
      <c r="O6130" s="1"/>
      <c r="V6130" s="1"/>
      <c r="X6130" s="1"/>
    </row>
    <row r="6131" spans="15:24" x14ac:dyDescent="0.55000000000000004">
      <c r="O6131" s="1"/>
      <c r="V6131" s="1"/>
      <c r="X6131" s="1"/>
    </row>
    <row r="6132" spans="15:24" x14ac:dyDescent="0.55000000000000004">
      <c r="O6132" s="1"/>
      <c r="V6132" s="1"/>
      <c r="X6132" s="1"/>
    </row>
    <row r="6133" spans="15:24" x14ac:dyDescent="0.55000000000000004">
      <c r="O6133" s="1"/>
      <c r="V6133" s="1"/>
      <c r="X6133" s="1"/>
    </row>
    <row r="6134" spans="15:24" x14ac:dyDescent="0.55000000000000004">
      <c r="O6134" s="1"/>
      <c r="V6134" s="1"/>
      <c r="X6134" s="1"/>
    </row>
    <row r="6135" spans="15:24" x14ac:dyDescent="0.55000000000000004">
      <c r="O6135" s="1"/>
      <c r="V6135" s="1"/>
      <c r="X6135" s="1"/>
    </row>
    <row r="6136" spans="15:24" x14ac:dyDescent="0.55000000000000004">
      <c r="O6136" s="1"/>
      <c r="V6136" s="1"/>
      <c r="X6136" s="1"/>
    </row>
    <row r="6137" spans="15:24" x14ac:dyDescent="0.55000000000000004">
      <c r="O6137" s="1"/>
      <c r="V6137" s="1"/>
      <c r="X6137" s="1"/>
    </row>
    <row r="6138" spans="15:24" x14ac:dyDescent="0.55000000000000004">
      <c r="O6138" s="1"/>
      <c r="V6138" s="1"/>
      <c r="X6138" s="1"/>
    </row>
    <row r="6139" spans="15:24" x14ac:dyDescent="0.55000000000000004">
      <c r="O6139" s="1"/>
      <c r="V6139" s="1"/>
      <c r="X6139" s="1"/>
    </row>
    <row r="6140" spans="15:24" x14ac:dyDescent="0.55000000000000004">
      <c r="O6140" s="1"/>
      <c r="V6140" s="1"/>
      <c r="X6140" s="1"/>
    </row>
    <row r="6141" spans="15:24" x14ac:dyDescent="0.55000000000000004">
      <c r="O6141" s="1"/>
      <c r="V6141" s="1"/>
      <c r="X6141" s="1"/>
    </row>
    <row r="6142" spans="15:24" x14ac:dyDescent="0.55000000000000004">
      <c r="O6142" s="1"/>
      <c r="V6142" s="1"/>
      <c r="X6142" s="1"/>
    </row>
    <row r="6143" spans="15:24" x14ac:dyDescent="0.55000000000000004">
      <c r="O6143" s="1"/>
      <c r="V6143" s="1"/>
      <c r="X6143" s="1"/>
    </row>
    <row r="6144" spans="15:24" x14ac:dyDescent="0.55000000000000004">
      <c r="O6144" s="1"/>
      <c r="V6144" s="1"/>
      <c r="X6144" s="1"/>
    </row>
    <row r="6145" spans="15:24" x14ac:dyDescent="0.55000000000000004">
      <c r="O6145" s="1"/>
      <c r="V6145" s="1"/>
      <c r="X6145" s="1"/>
    </row>
    <row r="6146" spans="15:24" x14ac:dyDescent="0.55000000000000004">
      <c r="O6146" s="1"/>
      <c r="V6146" s="1"/>
      <c r="X6146" s="1"/>
    </row>
    <row r="6147" spans="15:24" x14ac:dyDescent="0.55000000000000004">
      <c r="O6147" s="1"/>
      <c r="V6147" s="1"/>
      <c r="X6147" s="1"/>
    </row>
    <row r="6148" spans="15:24" x14ac:dyDescent="0.55000000000000004">
      <c r="O6148" s="1"/>
      <c r="V6148" s="1"/>
      <c r="X6148" s="1"/>
    </row>
    <row r="6149" spans="15:24" x14ac:dyDescent="0.55000000000000004">
      <c r="O6149" s="1"/>
      <c r="V6149" s="1"/>
      <c r="X6149" s="1"/>
    </row>
    <row r="6150" spans="15:24" x14ac:dyDescent="0.55000000000000004">
      <c r="O6150" s="1"/>
      <c r="V6150" s="1"/>
      <c r="X6150" s="1"/>
    </row>
    <row r="6151" spans="15:24" x14ac:dyDescent="0.55000000000000004">
      <c r="O6151" s="1"/>
      <c r="V6151" s="1"/>
      <c r="X6151" s="1"/>
    </row>
    <row r="6152" spans="15:24" x14ac:dyDescent="0.55000000000000004">
      <c r="O6152" s="1"/>
      <c r="V6152" s="1"/>
      <c r="X6152" s="1"/>
    </row>
    <row r="6153" spans="15:24" x14ac:dyDescent="0.55000000000000004">
      <c r="O6153" s="1"/>
      <c r="V6153" s="1"/>
      <c r="X6153" s="1"/>
    </row>
    <row r="6154" spans="15:24" x14ac:dyDescent="0.55000000000000004">
      <c r="O6154" s="1"/>
      <c r="V6154" s="1"/>
      <c r="X6154" s="1"/>
    </row>
    <row r="6155" spans="15:24" x14ac:dyDescent="0.55000000000000004">
      <c r="O6155" s="1"/>
      <c r="V6155" s="1"/>
      <c r="X6155" s="1"/>
    </row>
    <row r="6156" spans="15:24" x14ac:dyDescent="0.55000000000000004">
      <c r="O6156" s="1"/>
      <c r="V6156" s="1"/>
      <c r="X6156" s="1"/>
    </row>
    <row r="6157" spans="15:24" x14ac:dyDescent="0.55000000000000004">
      <c r="O6157" s="1"/>
      <c r="V6157" s="1"/>
      <c r="X6157" s="1"/>
    </row>
    <row r="6158" spans="15:24" x14ac:dyDescent="0.55000000000000004">
      <c r="O6158" s="1"/>
      <c r="V6158" s="1"/>
      <c r="X6158" s="1"/>
    </row>
    <row r="6159" spans="15:24" x14ac:dyDescent="0.55000000000000004">
      <c r="O6159" s="1"/>
      <c r="V6159" s="1"/>
      <c r="X6159" s="1"/>
    </row>
    <row r="6160" spans="15:24" x14ac:dyDescent="0.55000000000000004">
      <c r="O6160" s="1"/>
      <c r="V6160" s="1"/>
      <c r="X6160" s="1"/>
    </row>
    <row r="6161" spans="15:24" x14ac:dyDescent="0.55000000000000004">
      <c r="O6161" s="1"/>
      <c r="V6161" s="1"/>
      <c r="X6161" s="1"/>
    </row>
    <row r="6162" spans="15:24" x14ac:dyDescent="0.55000000000000004">
      <c r="O6162" s="1"/>
      <c r="V6162" s="1"/>
      <c r="X6162" s="1"/>
    </row>
    <row r="6163" spans="15:24" x14ac:dyDescent="0.55000000000000004">
      <c r="O6163" s="1"/>
      <c r="V6163" s="1"/>
      <c r="X6163" s="1"/>
    </row>
    <row r="6164" spans="15:24" x14ac:dyDescent="0.55000000000000004">
      <c r="O6164" s="1"/>
      <c r="V6164" s="1"/>
      <c r="X6164" s="1"/>
    </row>
    <row r="6165" spans="15:24" x14ac:dyDescent="0.55000000000000004">
      <c r="O6165" s="1"/>
      <c r="V6165" s="1"/>
      <c r="X6165" s="1"/>
    </row>
    <row r="6166" spans="15:24" x14ac:dyDescent="0.55000000000000004">
      <c r="O6166" s="1"/>
      <c r="V6166" s="1"/>
      <c r="X6166" s="1"/>
    </row>
    <row r="6167" spans="15:24" x14ac:dyDescent="0.55000000000000004">
      <c r="O6167" s="1"/>
      <c r="V6167" s="1"/>
      <c r="X6167" s="1"/>
    </row>
    <row r="6168" spans="15:24" x14ac:dyDescent="0.55000000000000004">
      <c r="O6168" s="1"/>
      <c r="V6168" s="1"/>
      <c r="X6168" s="1"/>
    </row>
    <row r="6169" spans="15:24" x14ac:dyDescent="0.55000000000000004">
      <c r="O6169" s="1"/>
      <c r="V6169" s="1"/>
      <c r="X6169" s="1"/>
    </row>
    <row r="6170" spans="15:24" x14ac:dyDescent="0.55000000000000004">
      <c r="O6170" s="1"/>
      <c r="V6170" s="1"/>
      <c r="X6170" s="1"/>
    </row>
    <row r="6171" spans="15:24" x14ac:dyDescent="0.55000000000000004">
      <c r="O6171" s="1"/>
      <c r="V6171" s="1"/>
      <c r="X6171" s="1"/>
    </row>
    <row r="6172" spans="15:24" x14ac:dyDescent="0.55000000000000004">
      <c r="O6172" s="1"/>
      <c r="V6172" s="1"/>
      <c r="X6172" s="1"/>
    </row>
    <row r="6173" spans="15:24" x14ac:dyDescent="0.55000000000000004">
      <c r="O6173" s="1"/>
      <c r="V6173" s="1"/>
      <c r="X6173" s="1"/>
    </row>
    <row r="6174" spans="15:24" x14ac:dyDescent="0.55000000000000004">
      <c r="O6174" s="1"/>
      <c r="V6174" s="1"/>
      <c r="X6174" s="1"/>
    </row>
    <row r="6175" spans="15:24" x14ac:dyDescent="0.55000000000000004">
      <c r="O6175" s="1"/>
      <c r="V6175" s="1"/>
      <c r="X6175" s="1"/>
    </row>
    <row r="6176" spans="15:24" x14ac:dyDescent="0.55000000000000004">
      <c r="O6176" s="1"/>
      <c r="V6176" s="1"/>
      <c r="X6176" s="1"/>
    </row>
    <row r="6177" spans="15:24" x14ac:dyDescent="0.55000000000000004">
      <c r="O6177" s="1"/>
      <c r="V6177" s="1"/>
      <c r="X6177" s="1"/>
    </row>
    <row r="6178" spans="15:24" x14ac:dyDescent="0.55000000000000004">
      <c r="O6178" s="1"/>
      <c r="V6178" s="1"/>
      <c r="X6178" s="1"/>
    </row>
    <row r="6179" spans="15:24" x14ac:dyDescent="0.55000000000000004">
      <c r="O6179" s="1"/>
      <c r="V6179" s="1"/>
      <c r="X6179" s="1"/>
    </row>
    <row r="6180" spans="15:24" x14ac:dyDescent="0.55000000000000004">
      <c r="O6180" s="1"/>
      <c r="V6180" s="1"/>
      <c r="X6180" s="1"/>
    </row>
    <row r="6181" spans="15:24" x14ac:dyDescent="0.55000000000000004">
      <c r="O6181" s="1"/>
      <c r="V6181" s="1"/>
      <c r="X6181" s="1"/>
    </row>
    <row r="6182" spans="15:24" x14ac:dyDescent="0.55000000000000004">
      <c r="O6182" s="1"/>
      <c r="V6182" s="1"/>
      <c r="X6182" s="1"/>
    </row>
    <row r="6183" spans="15:24" x14ac:dyDescent="0.55000000000000004">
      <c r="O6183" s="1"/>
      <c r="V6183" s="1"/>
      <c r="X6183" s="1"/>
    </row>
    <row r="6184" spans="15:24" x14ac:dyDescent="0.55000000000000004">
      <c r="O6184" s="1"/>
      <c r="V6184" s="1"/>
      <c r="X6184" s="1"/>
    </row>
    <row r="6185" spans="15:24" x14ac:dyDescent="0.55000000000000004">
      <c r="O6185" s="1"/>
      <c r="V6185" s="1"/>
      <c r="X6185" s="1"/>
    </row>
    <row r="6186" spans="15:24" x14ac:dyDescent="0.55000000000000004">
      <c r="O6186" s="1"/>
      <c r="V6186" s="1"/>
      <c r="X6186" s="1"/>
    </row>
    <row r="6187" spans="15:24" x14ac:dyDescent="0.55000000000000004">
      <c r="O6187" s="1"/>
      <c r="V6187" s="1"/>
      <c r="X6187" s="1"/>
    </row>
    <row r="6188" spans="15:24" x14ac:dyDescent="0.55000000000000004">
      <c r="O6188" s="1"/>
      <c r="V6188" s="1"/>
      <c r="X6188" s="1"/>
    </row>
    <row r="6189" spans="15:24" x14ac:dyDescent="0.55000000000000004">
      <c r="O6189" s="1"/>
      <c r="V6189" s="1"/>
      <c r="X6189" s="1"/>
    </row>
    <row r="6190" spans="15:24" x14ac:dyDescent="0.55000000000000004">
      <c r="O6190" s="1"/>
      <c r="V6190" s="1"/>
      <c r="X6190" s="1"/>
    </row>
    <row r="6191" spans="15:24" x14ac:dyDescent="0.55000000000000004">
      <c r="O6191" s="1"/>
      <c r="V6191" s="1"/>
      <c r="X6191" s="1"/>
    </row>
    <row r="6192" spans="15:24" x14ac:dyDescent="0.55000000000000004">
      <c r="O6192" s="1"/>
      <c r="V6192" s="1"/>
      <c r="X6192" s="1"/>
    </row>
    <row r="6193" spans="15:24" x14ac:dyDescent="0.55000000000000004">
      <c r="O6193" s="1"/>
      <c r="V6193" s="1"/>
      <c r="X6193" s="1"/>
    </row>
    <row r="6194" spans="15:24" x14ac:dyDescent="0.55000000000000004">
      <c r="O6194" s="1"/>
      <c r="V6194" s="1"/>
      <c r="X6194" s="1"/>
    </row>
    <row r="6195" spans="15:24" x14ac:dyDescent="0.55000000000000004">
      <c r="O6195" s="1"/>
      <c r="V6195" s="1"/>
      <c r="X6195" s="1"/>
    </row>
    <row r="6196" spans="15:24" x14ac:dyDescent="0.55000000000000004">
      <c r="O6196" s="1"/>
      <c r="V6196" s="1"/>
      <c r="X6196" s="1"/>
    </row>
    <row r="6197" spans="15:24" x14ac:dyDescent="0.55000000000000004">
      <c r="O6197" s="1"/>
      <c r="V6197" s="1"/>
      <c r="X6197" s="1"/>
    </row>
    <row r="6198" spans="15:24" x14ac:dyDescent="0.55000000000000004">
      <c r="O6198" s="1"/>
      <c r="V6198" s="1"/>
      <c r="X6198" s="1"/>
    </row>
    <row r="6199" spans="15:24" x14ac:dyDescent="0.55000000000000004">
      <c r="O6199" s="1"/>
      <c r="V6199" s="1"/>
      <c r="X6199" s="1"/>
    </row>
    <row r="6200" spans="15:24" x14ac:dyDescent="0.55000000000000004">
      <c r="O6200" s="1"/>
      <c r="V6200" s="1"/>
      <c r="X6200" s="1"/>
    </row>
    <row r="6201" spans="15:24" x14ac:dyDescent="0.55000000000000004">
      <c r="O6201" s="1"/>
      <c r="V6201" s="1"/>
      <c r="X6201" s="1"/>
    </row>
    <row r="6202" spans="15:24" x14ac:dyDescent="0.55000000000000004">
      <c r="O6202" s="1"/>
      <c r="V6202" s="1"/>
      <c r="X6202" s="1"/>
    </row>
    <row r="6203" spans="15:24" x14ac:dyDescent="0.55000000000000004">
      <c r="O6203" s="1"/>
      <c r="V6203" s="1"/>
      <c r="X6203" s="1"/>
    </row>
    <row r="6204" spans="15:24" x14ac:dyDescent="0.55000000000000004">
      <c r="O6204" s="1"/>
      <c r="V6204" s="1"/>
      <c r="X6204" s="1"/>
    </row>
    <row r="6205" spans="15:24" x14ac:dyDescent="0.55000000000000004">
      <c r="O6205" s="1"/>
      <c r="V6205" s="1"/>
      <c r="X6205" s="1"/>
    </row>
    <row r="6206" spans="15:24" x14ac:dyDescent="0.55000000000000004">
      <c r="O6206" s="1"/>
      <c r="V6206" s="1"/>
      <c r="X6206" s="1"/>
    </row>
    <row r="6207" spans="15:24" x14ac:dyDescent="0.55000000000000004">
      <c r="O6207" s="1"/>
      <c r="V6207" s="1"/>
      <c r="X6207" s="1"/>
    </row>
    <row r="6208" spans="15:24" x14ac:dyDescent="0.55000000000000004">
      <c r="O6208" s="1"/>
      <c r="V6208" s="1"/>
      <c r="X6208" s="1"/>
    </row>
    <row r="6209" spans="15:24" x14ac:dyDescent="0.55000000000000004">
      <c r="O6209" s="1"/>
      <c r="V6209" s="1"/>
      <c r="X6209" s="1"/>
    </row>
    <row r="6210" spans="15:24" x14ac:dyDescent="0.55000000000000004">
      <c r="O6210" s="1"/>
      <c r="V6210" s="1"/>
      <c r="X6210" s="1"/>
    </row>
    <row r="6211" spans="15:24" x14ac:dyDescent="0.55000000000000004">
      <c r="O6211" s="1"/>
      <c r="V6211" s="1"/>
      <c r="X6211" s="1"/>
    </row>
    <row r="6212" spans="15:24" x14ac:dyDescent="0.55000000000000004">
      <c r="O6212" s="1"/>
      <c r="V6212" s="1"/>
      <c r="X6212" s="1"/>
    </row>
    <row r="6213" spans="15:24" x14ac:dyDescent="0.55000000000000004">
      <c r="O6213" s="1"/>
      <c r="V6213" s="1"/>
      <c r="X6213" s="1"/>
    </row>
    <row r="6214" spans="15:24" x14ac:dyDescent="0.55000000000000004">
      <c r="O6214" s="1"/>
      <c r="V6214" s="1"/>
      <c r="X6214" s="1"/>
    </row>
    <row r="6215" spans="15:24" x14ac:dyDescent="0.55000000000000004">
      <c r="O6215" s="1"/>
      <c r="V6215" s="1"/>
      <c r="X6215" s="1"/>
    </row>
    <row r="6216" spans="15:24" x14ac:dyDescent="0.55000000000000004">
      <c r="O6216" s="1"/>
      <c r="V6216" s="1"/>
      <c r="X6216" s="1"/>
    </row>
    <row r="6217" spans="15:24" x14ac:dyDescent="0.55000000000000004">
      <c r="O6217" s="1"/>
      <c r="V6217" s="1"/>
      <c r="X6217" s="1"/>
    </row>
    <row r="6218" spans="15:24" x14ac:dyDescent="0.55000000000000004">
      <c r="O6218" s="1"/>
      <c r="V6218" s="1"/>
      <c r="X6218" s="1"/>
    </row>
    <row r="6219" spans="15:24" x14ac:dyDescent="0.55000000000000004">
      <c r="O6219" s="1"/>
      <c r="V6219" s="1"/>
      <c r="X6219" s="1"/>
    </row>
    <row r="6220" spans="15:24" x14ac:dyDescent="0.55000000000000004">
      <c r="O6220" s="1"/>
      <c r="V6220" s="1"/>
      <c r="X6220" s="1"/>
    </row>
    <row r="6221" spans="15:24" x14ac:dyDescent="0.55000000000000004">
      <c r="O6221" s="1"/>
      <c r="V6221" s="1"/>
      <c r="X6221" s="1"/>
    </row>
    <row r="6222" spans="15:24" x14ac:dyDescent="0.55000000000000004">
      <c r="O6222" s="1"/>
      <c r="V6222" s="1"/>
      <c r="X6222" s="1"/>
    </row>
    <row r="6223" spans="15:24" x14ac:dyDescent="0.55000000000000004">
      <c r="O6223" s="1"/>
      <c r="V6223" s="1"/>
      <c r="X6223" s="1"/>
    </row>
    <row r="6224" spans="15:24" x14ac:dyDescent="0.55000000000000004">
      <c r="O6224" s="1"/>
      <c r="V6224" s="1"/>
      <c r="X6224" s="1"/>
    </row>
    <row r="6225" spans="15:24" x14ac:dyDescent="0.55000000000000004">
      <c r="O6225" s="1"/>
      <c r="V6225" s="1"/>
      <c r="X6225" s="1"/>
    </row>
    <row r="6226" spans="15:24" x14ac:dyDescent="0.55000000000000004">
      <c r="O6226" s="1"/>
      <c r="V6226" s="1"/>
      <c r="X6226" s="1"/>
    </row>
    <row r="6227" spans="15:24" x14ac:dyDescent="0.55000000000000004">
      <c r="O6227" s="1"/>
      <c r="V6227" s="1"/>
      <c r="X6227" s="1"/>
    </row>
    <row r="6228" spans="15:24" x14ac:dyDescent="0.55000000000000004">
      <c r="O6228" s="1"/>
      <c r="V6228" s="1"/>
      <c r="X6228" s="1"/>
    </row>
    <row r="6229" spans="15:24" x14ac:dyDescent="0.55000000000000004">
      <c r="O6229" s="1"/>
      <c r="V6229" s="1"/>
      <c r="X6229" s="1"/>
    </row>
    <row r="6230" spans="15:24" x14ac:dyDescent="0.55000000000000004">
      <c r="O6230" s="1"/>
      <c r="V6230" s="1"/>
      <c r="X6230" s="1"/>
    </row>
    <row r="6231" spans="15:24" x14ac:dyDescent="0.55000000000000004">
      <c r="O6231" s="1"/>
      <c r="V6231" s="1"/>
      <c r="X6231" s="1"/>
    </row>
    <row r="6232" spans="15:24" x14ac:dyDescent="0.55000000000000004">
      <c r="O6232" s="1"/>
      <c r="V6232" s="1"/>
      <c r="X6232" s="1"/>
    </row>
    <row r="6233" spans="15:24" x14ac:dyDescent="0.55000000000000004">
      <c r="O6233" s="1"/>
      <c r="V6233" s="1"/>
      <c r="X6233" s="1"/>
    </row>
    <row r="6234" spans="15:24" x14ac:dyDescent="0.55000000000000004">
      <c r="O6234" s="1"/>
      <c r="V6234" s="1"/>
      <c r="X6234" s="1"/>
    </row>
    <row r="6235" spans="15:24" x14ac:dyDescent="0.55000000000000004">
      <c r="O6235" s="1"/>
      <c r="V6235" s="1"/>
      <c r="X6235" s="1"/>
    </row>
    <row r="6236" spans="15:24" x14ac:dyDescent="0.55000000000000004">
      <c r="O6236" s="1"/>
      <c r="V6236" s="1"/>
      <c r="X6236" s="1"/>
    </row>
    <row r="6237" spans="15:24" x14ac:dyDescent="0.55000000000000004">
      <c r="O6237" s="1"/>
      <c r="V6237" s="1"/>
      <c r="X6237" s="1"/>
    </row>
    <row r="6238" spans="15:24" x14ac:dyDescent="0.55000000000000004">
      <c r="O6238" s="1"/>
      <c r="V6238" s="1"/>
      <c r="X6238" s="1"/>
    </row>
    <row r="6239" spans="15:24" x14ac:dyDescent="0.55000000000000004">
      <c r="O6239" s="1"/>
      <c r="V6239" s="1"/>
      <c r="X6239" s="1"/>
    </row>
    <row r="6240" spans="15:24" x14ac:dyDescent="0.55000000000000004">
      <c r="O6240" s="1"/>
      <c r="V6240" s="1"/>
      <c r="X6240" s="1"/>
    </row>
    <row r="6241" spans="15:24" x14ac:dyDescent="0.55000000000000004">
      <c r="O6241" s="1"/>
      <c r="V6241" s="1"/>
      <c r="X6241" s="1"/>
    </row>
    <row r="6242" spans="15:24" x14ac:dyDescent="0.55000000000000004">
      <c r="O6242" s="1"/>
      <c r="V6242" s="1"/>
      <c r="X6242" s="1"/>
    </row>
    <row r="6243" spans="15:24" x14ac:dyDescent="0.55000000000000004">
      <c r="O6243" s="1"/>
      <c r="V6243" s="1"/>
      <c r="X6243" s="1"/>
    </row>
    <row r="6244" spans="15:24" x14ac:dyDescent="0.55000000000000004">
      <c r="O6244" s="1"/>
      <c r="V6244" s="1"/>
      <c r="X6244" s="1"/>
    </row>
    <row r="6245" spans="15:24" x14ac:dyDescent="0.55000000000000004">
      <c r="O6245" s="1"/>
      <c r="V6245" s="1"/>
      <c r="X6245" s="1"/>
    </row>
    <row r="6246" spans="15:24" x14ac:dyDescent="0.55000000000000004">
      <c r="O6246" s="1"/>
      <c r="V6246" s="1"/>
      <c r="X6246" s="1"/>
    </row>
    <row r="6247" spans="15:24" x14ac:dyDescent="0.55000000000000004">
      <c r="O6247" s="1"/>
      <c r="V6247" s="1"/>
      <c r="X6247" s="1"/>
    </row>
    <row r="6248" spans="15:24" x14ac:dyDescent="0.55000000000000004">
      <c r="O6248" s="1"/>
      <c r="V6248" s="1"/>
      <c r="X6248" s="1"/>
    </row>
    <row r="6249" spans="15:24" x14ac:dyDescent="0.55000000000000004">
      <c r="O6249" s="1"/>
      <c r="V6249" s="1"/>
      <c r="X6249" s="1"/>
    </row>
    <row r="6250" spans="15:24" x14ac:dyDescent="0.55000000000000004">
      <c r="O6250" s="1"/>
      <c r="V6250" s="1"/>
      <c r="X6250" s="1"/>
    </row>
    <row r="6251" spans="15:24" x14ac:dyDescent="0.55000000000000004">
      <c r="O6251" s="1"/>
      <c r="V6251" s="1"/>
      <c r="X6251" s="1"/>
    </row>
    <row r="6252" spans="15:24" x14ac:dyDescent="0.55000000000000004">
      <c r="O6252" s="1"/>
      <c r="V6252" s="1"/>
      <c r="X6252" s="1"/>
    </row>
    <row r="6253" spans="15:24" x14ac:dyDescent="0.55000000000000004">
      <c r="O6253" s="1"/>
      <c r="V6253" s="1"/>
      <c r="X6253" s="1"/>
    </row>
    <row r="6254" spans="15:24" x14ac:dyDescent="0.55000000000000004">
      <c r="O6254" s="1"/>
      <c r="V6254" s="1"/>
      <c r="X6254" s="1"/>
    </row>
    <row r="6255" spans="15:24" x14ac:dyDescent="0.55000000000000004">
      <c r="O6255" s="1"/>
      <c r="V6255" s="1"/>
      <c r="X6255" s="1"/>
    </row>
    <row r="6256" spans="15:24" x14ac:dyDescent="0.55000000000000004">
      <c r="O6256" s="1"/>
      <c r="V6256" s="1"/>
      <c r="X6256" s="1"/>
    </row>
    <row r="6257" spans="15:24" x14ac:dyDescent="0.55000000000000004">
      <c r="O6257" s="1"/>
      <c r="V6257" s="1"/>
      <c r="X6257" s="1"/>
    </row>
    <row r="6258" spans="15:24" x14ac:dyDescent="0.55000000000000004">
      <c r="O6258" s="1"/>
      <c r="V6258" s="1"/>
      <c r="X6258" s="1"/>
    </row>
    <row r="6259" spans="15:24" x14ac:dyDescent="0.55000000000000004">
      <c r="O6259" s="1"/>
      <c r="V6259" s="1"/>
      <c r="X6259" s="1"/>
    </row>
    <row r="6260" spans="15:24" x14ac:dyDescent="0.55000000000000004">
      <c r="O6260" s="1"/>
      <c r="V6260" s="1"/>
      <c r="X6260" s="1"/>
    </row>
    <row r="6261" spans="15:24" x14ac:dyDescent="0.55000000000000004">
      <c r="O6261" s="1"/>
      <c r="V6261" s="1"/>
      <c r="X6261" s="1"/>
    </row>
    <row r="6262" spans="15:24" x14ac:dyDescent="0.55000000000000004">
      <c r="O6262" s="1"/>
      <c r="V6262" s="1"/>
      <c r="X6262" s="1"/>
    </row>
    <row r="6263" spans="15:24" x14ac:dyDescent="0.55000000000000004">
      <c r="O6263" s="1"/>
      <c r="V6263" s="1"/>
      <c r="X6263" s="1"/>
    </row>
    <row r="6264" spans="15:24" x14ac:dyDescent="0.55000000000000004">
      <c r="O6264" s="1"/>
      <c r="V6264" s="1"/>
      <c r="X6264" s="1"/>
    </row>
    <row r="6265" spans="15:24" x14ac:dyDescent="0.55000000000000004">
      <c r="O6265" s="1"/>
      <c r="V6265" s="1"/>
      <c r="X6265" s="1"/>
    </row>
    <row r="6266" spans="15:24" x14ac:dyDescent="0.55000000000000004">
      <c r="O6266" s="1"/>
      <c r="V6266" s="1"/>
      <c r="X6266" s="1"/>
    </row>
    <row r="6267" spans="15:24" x14ac:dyDescent="0.55000000000000004">
      <c r="O6267" s="1"/>
      <c r="V6267" s="1"/>
      <c r="X6267" s="1"/>
    </row>
    <row r="6268" spans="15:24" x14ac:dyDescent="0.55000000000000004">
      <c r="O6268" s="1"/>
      <c r="V6268" s="1"/>
      <c r="X6268" s="1"/>
    </row>
    <row r="6269" spans="15:24" x14ac:dyDescent="0.55000000000000004">
      <c r="O6269" s="1"/>
      <c r="V6269" s="1"/>
      <c r="X6269" s="1"/>
    </row>
    <row r="6270" spans="15:24" x14ac:dyDescent="0.55000000000000004">
      <c r="O6270" s="1"/>
      <c r="V6270" s="1"/>
      <c r="X6270" s="1"/>
    </row>
    <row r="6271" spans="15:24" x14ac:dyDescent="0.55000000000000004">
      <c r="O6271" s="1"/>
      <c r="V6271" s="1"/>
      <c r="X6271" s="1"/>
    </row>
    <row r="6272" spans="15:24" x14ac:dyDescent="0.55000000000000004">
      <c r="O6272" s="1"/>
      <c r="V6272" s="1"/>
      <c r="X6272" s="1"/>
    </row>
    <row r="6273" spans="15:24" x14ac:dyDescent="0.55000000000000004">
      <c r="O6273" s="1"/>
      <c r="V6273" s="1"/>
      <c r="X6273" s="1"/>
    </row>
    <row r="6274" spans="15:24" x14ac:dyDescent="0.55000000000000004">
      <c r="O6274" s="1"/>
      <c r="V6274" s="1"/>
      <c r="X6274" s="1"/>
    </row>
    <row r="6275" spans="15:24" x14ac:dyDescent="0.55000000000000004">
      <c r="O6275" s="1"/>
      <c r="V6275" s="1"/>
      <c r="X6275" s="1"/>
    </row>
    <row r="6276" spans="15:24" x14ac:dyDescent="0.55000000000000004">
      <c r="O6276" s="1"/>
      <c r="V6276" s="1"/>
      <c r="X6276" s="1"/>
    </row>
    <row r="6277" spans="15:24" x14ac:dyDescent="0.55000000000000004">
      <c r="O6277" s="1"/>
      <c r="V6277" s="1"/>
      <c r="X6277" s="1"/>
    </row>
    <row r="6278" spans="15:24" x14ac:dyDescent="0.55000000000000004">
      <c r="O6278" s="1"/>
      <c r="V6278" s="1"/>
      <c r="X6278" s="1"/>
    </row>
    <row r="6279" spans="15:24" x14ac:dyDescent="0.55000000000000004">
      <c r="O6279" s="1"/>
      <c r="V6279" s="1"/>
      <c r="X6279" s="1"/>
    </row>
    <row r="6280" spans="15:24" x14ac:dyDescent="0.55000000000000004">
      <c r="O6280" s="1"/>
      <c r="V6280" s="1"/>
      <c r="X6280" s="1"/>
    </row>
    <row r="6281" spans="15:24" x14ac:dyDescent="0.55000000000000004">
      <c r="O6281" s="1"/>
      <c r="V6281" s="1"/>
      <c r="X6281" s="1"/>
    </row>
    <row r="6282" spans="15:24" x14ac:dyDescent="0.55000000000000004">
      <c r="O6282" s="1"/>
      <c r="V6282" s="1"/>
      <c r="X6282" s="1"/>
    </row>
    <row r="6283" spans="15:24" x14ac:dyDescent="0.55000000000000004">
      <c r="O6283" s="1"/>
      <c r="V6283" s="1"/>
      <c r="X6283" s="1"/>
    </row>
    <row r="6284" spans="15:24" x14ac:dyDescent="0.55000000000000004">
      <c r="O6284" s="1"/>
      <c r="V6284" s="1"/>
      <c r="X6284" s="1"/>
    </row>
    <row r="6285" spans="15:24" x14ac:dyDescent="0.55000000000000004">
      <c r="O6285" s="1"/>
      <c r="V6285" s="1"/>
      <c r="X6285" s="1"/>
    </row>
    <row r="6286" spans="15:24" x14ac:dyDescent="0.55000000000000004">
      <c r="O6286" s="1"/>
      <c r="V6286" s="1"/>
      <c r="X6286" s="1"/>
    </row>
    <row r="6287" spans="15:24" x14ac:dyDescent="0.55000000000000004">
      <c r="O6287" s="1"/>
      <c r="V6287" s="1"/>
      <c r="X6287" s="1"/>
    </row>
    <row r="6288" spans="15:24" x14ac:dyDescent="0.55000000000000004">
      <c r="O6288" s="1"/>
      <c r="V6288" s="1"/>
      <c r="X6288" s="1"/>
    </row>
    <row r="6289" spans="15:24" x14ac:dyDescent="0.55000000000000004">
      <c r="O6289" s="1"/>
      <c r="V6289" s="1"/>
      <c r="X6289" s="1"/>
    </row>
    <row r="6290" spans="15:24" x14ac:dyDescent="0.55000000000000004">
      <c r="O6290" s="1"/>
      <c r="V6290" s="1"/>
      <c r="X6290" s="1"/>
    </row>
    <row r="6291" spans="15:24" x14ac:dyDescent="0.55000000000000004">
      <c r="O6291" s="1"/>
      <c r="V6291" s="1"/>
      <c r="X6291" s="1"/>
    </row>
    <row r="6292" spans="15:24" x14ac:dyDescent="0.55000000000000004">
      <c r="O6292" s="1"/>
      <c r="V6292" s="1"/>
      <c r="X6292" s="1"/>
    </row>
    <row r="6293" spans="15:24" x14ac:dyDescent="0.55000000000000004">
      <c r="O6293" s="1"/>
      <c r="V6293" s="1"/>
      <c r="X6293" s="1"/>
    </row>
    <row r="6294" spans="15:24" x14ac:dyDescent="0.55000000000000004">
      <c r="O6294" s="1"/>
      <c r="V6294" s="1"/>
      <c r="X6294" s="1"/>
    </row>
    <row r="6295" spans="15:24" x14ac:dyDescent="0.55000000000000004">
      <c r="O6295" s="1"/>
      <c r="V6295" s="1"/>
      <c r="X6295" s="1"/>
    </row>
    <row r="6296" spans="15:24" x14ac:dyDescent="0.55000000000000004">
      <c r="O6296" s="1"/>
      <c r="V6296" s="1"/>
      <c r="X6296" s="1"/>
    </row>
    <row r="6297" spans="15:24" x14ac:dyDescent="0.55000000000000004">
      <c r="O6297" s="1"/>
      <c r="V6297" s="1"/>
      <c r="X6297" s="1"/>
    </row>
    <row r="6298" spans="15:24" x14ac:dyDescent="0.55000000000000004">
      <c r="O6298" s="1"/>
      <c r="V6298" s="1"/>
      <c r="X6298" s="1"/>
    </row>
    <row r="6299" spans="15:24" x14ac:dyDescent="0.55000000000000004">
      <c r="O6299" s="1"/>
      <c r="V6299" s="1"/>
      <c r="X6299" s="1"/>
    </row>
    <row r="6300" spans="15:24" x14ac:dyDescent="0.55000000000000004">
      <c r="O6300" s="1"/>
      <c r="V6300" s="1"/>
      <c r="X6300" s="1"/>
    </row>
    <row r="6301" spans="15:24" x14ac:dyDescent="0.55000000000000004">
      <c r="O6301" s="1"/>
      <c r="V6301" s="1"/>
      <c r="X6301" s="1"/>
    </row>
    <row r="6302" spans="15:24" x14ac:dyDescent="0.55000000000000004">
      <c r="O6302" s="1"/>
      <c r="V6302" s="1"/>
      <c r="X6302" s="1"/>
    </row>
    <row r="6303" spans="15:24" x14ac:dyDescent="0.55000000000000004">
      <c r="O6303" s="1"/>
      <c r="V6303" s="1"/>
      <c r="X6303" s="1"/>
    </row>
    <row r="6304" spans="15:24" x14ac:dyDescent="0.55000000000000004">
      <c r="O6304" s="1"/>
      <c r="V6304" s="1"/>
      <c r="X6304" s="1"/>
    </row>
    <row r="6305" spans="15:24" x14ac:dyDescent="0.55000000000000004">
      <c r="O6305" s="1"/>
      <c r="V6305" s="1"/>
      <c r="X6305" s="1"/>
    </row>
    <row r="6306" spans="15:24" x14ac:dyDescent="0.55000000000000004">
      <c r="O6306" s="1"/>
      <c r="V6306" s="1"/>
      <c r="X6306" s="1"/>
    </row>
    <row r="6307" spans="15:24" x14ac:dyDescent="0.55000000000000004">
      <c r="O6307" s="1"/>
      <c r="V6307" s="1"/>
      <c r="X6307" s="1"/>
    </row>
    <row r="6308" spans="15:24" x14ac:dyDescent="0.55000000000000004">
      <c r="O6308" s="1"/>
      <c r="V6308" s="1"/>
      <c r="X6308" s="1"/>
    </row>
    <row r="6309" spans="15:24" x14ac:dyDescent="0.55000000000000004">
      <c r="O6309" s="1"/>
      <c r="V6309" s="1"/>
      <c r="X6309" s="1"/>
    </row>
    <row r="6310" spans="15:24" x14ac:dyDescent="0.55000000000000004">
      <c r="O6310" s="1"/>
      <c r="V6310" s="1"/>
      <c r="X6310" s="1"/>
    </row>
    <row r="6311" spans="15:24" x14ac:dyDescent="0.55000000000000004">
      <c r="O6311" s="1"/>
      <c r="V6311" s="1"/>
      <c r="X6311" s="1"/>
    </row>
    <row r="6312" spans="15:24" x14ac:dyDescent="0.55000000000000004">
      <c r="O6312" s="1"/>
      <c r="V6312" s="1"/>
      <c r="X6312" s="1"/>
    </row>
    <row r="6313" spans="15:24" x14ac:dyDescent="0.55000000000000004">
      <c r="O6313" s="1"/>
      <c r="V6313" s="1"/>
      <c r="X6313" s="1"/>
    </row>
    <row r="6314" spans="15:24" x14ac:dyDescent="0.55000000000000004">
      <c r="O6314" s="1"/>
      <c r="V6314" s="1"/>
      <c r="X6314" s="1"/>
    </row>
    <row r="6315" spans="15:24" x14ac:dyDescent="0.55000000000000004">
      <c r="O6315" s="1"/>
      <c r="V6315" s="1"/>
      <c r="X6315" s="1"/>
    </row>
    <row r="6316" spans="15:24" x14ac:dyDescent="0.55000000000000004">
      <c r="O6316" s="1"/>
      <c r="V6316" s="1"/>
      <c r="X6316" s="1"/>
    </row>
    <row r="6317" spans="15:24" x14ac:dyDescent="0.55000000000000004">
      <c r="O6317" s="1"/>
      <c r="V6317" s="1"/>
      <c r="X6317" s="1"/>
    </row>
    <row r="6318" spans="15:24" x14ac:dyDescent="0.55000000000000004">
      <c r="O6318" s="1"/>
      <c r="V6318" s="1"/>
      <c r="X6318" s="1"/>
    </row>
    <row r="6319" spans="15:24" x14ac:dyDescent="0.55000000000000004">
      <c r="O6319" s="1"/>
      <c r="V6319" s="1"/>
      <c r="X6319" s="1"/>
    </row>
    <row r="6320" spans="15:24" x14ac:dyDescent="0.55000000000000004">
      <c r="O6320" s="1"/>
      <c r="V6320" s="1"/>
      <c r="X6320" s="1"/>
    </row>
    <row r="6321" spans="15:24" x14ac:dyDescent="0.55000000000000004">
      <c r="O6321" s="1"/>
      <c r="V6321" s="1"/>
      <c r="X6321" s="1"/>
    </row>
    <row r="6322" spans="15:24" x14ac:dyDescent="0.55000000000000004">
      <c r="O6322" s="1"/>
      <c r="V6322" s="1"/>
      <c r="X6322" s="1"/>
    </row>
    <row r="6323" spans="15:24" x14ac:dyDescent="0.55000000000000004">
      <c r="O6323" s="1"/>
      <c r="V6323" s="1"/>
      <c r="X6323" s="1"/>
    </row>
    <row r="6324" spans="15:24" x14ac:dyDescent="0.55000000000000004">
      <c r="O6324" s="1"/>
      <c r="V6324" s="1"/>
      <c r="X6324" s="1"/>
    </row>
    <row r="6325" spans="15:24" x14ac:dyDescent="0.55000000000000004">
      <c r="O6325" s="1"/>
      <c r="V6325" s="1"/>
      <c r="X6325" s="1"/>
    </row>
    <row r="6326" spans="15:24" x14ac:dyDescent="0.55000000000000004">
      <c r="O6326" s="1"/>
      <c r="V6326" s="1"/>
      <c r="X6326" s="1"/>
    </row>
    <row r="6327" spans="15:24" x14ac:dyDescent="0.55000000000000004">
      <c r="O6327" s="1"/>
      <c r="V6327" s="1"/>
      <c r="X6327" s="1"/>
    </row>
    <row r="6328" spans="15:24" x14ac:dyDescent="0.55000000000000004">
      <c r="O6328" s="1"/>
      <c r="V6328" s="1"/>
      <c r="X6328" s="1"/>
    </row>
    <row r="6329" spans="15:24" x14ac:dyDescent="0.55000000000000004">
      <c r="O6329" s="1"/>
      <c r="V6329" s="1"/>
      <c r="X6329" s="1"/>
    </row>
    <row r="6330" spans="15:24" x14ac:dyDescent="0.55000000000000004">
      <c r="O6330" s="1"/>
      <c r="V6330" s="1"/>
      <c r="X6330" s="1"/>
    </row>
    <row r="6331" spans="15:24" x14ac:dyDescent="0.55000000000000004">
      <c r="O6331" s="1"/>
      <c r="V6331" s="1"/>
      <c r="X6331" s="1"/>
    </row>
    <row r="6332" spans="15:24" x14ac:dyDescent="0.55000000000000004">
      <c r="O6332" s="1"/>
      <c r="V6332" s="1"/>
      <c r="X6332" s="1"/>
    </row>
    <row r="6333" spans="15:24" x14ac:dyDescent="0.55000000000000004">
      <c r="O6333" s="1"/>
      <c r="V6333" s="1"/>
      <c r="X6333" s="1"/>
    </row>
    <row r="6334" spans="15:24" x14ac:dyDescent="0.55000000000000004">
      <c r="O6334" s="1"/>
      <c r="V6334" s="1"/>
      <c r="X6334" s="1"/>
    </row>
    <row r="6335" spans="15:24" x14ac:dyDescent="0.55000000000000004">
      <c r="O6335" s="1"/>
      <c r="V6335" s="1"/>
      <c r="X6335" s="1"/>
    </row>
    <row r="6336" spans="15:24" x14ac:dyDescent="0.55000000000000004">
      <c r="O6336" s="1"/>
      <c r="V6336" s="1"/>
      <c r="X6336" s="1"/>
    </row>
    <row r="6337" spans="15:24" x14ac:dyDescent="0.55000000000000004">
      <c r="O6337" s="1"/>
      <c r="V6337" s="1"/>
      <c r="X6337" s="1"/>
    </row>
    <row r="6338" spans="15:24" x14ac:dyDescent="0.55000000000000004">
      <c r="O6338" s="1"/>
      <c r="V6338" s="1"/>
      <c r="X6338" s="1"/>
    </row>
    <row r="6339" spans="15:24" x14ac:dyDescent="0.55000000000000004">
      <c r="O6339" s="1"/>
      <c r="V6339" s="1"/>
      <c r="X6339" s="1"/>
    </row>
    <row r="6340" spans="15:24" x14ac:dyDescent="0.55000000000000004">
      <c r="O6340" s="1"/>
      <c r="V6340" s="1"/>
      <c r="X6340" s="1"/>
    </row>
    <row r="6341" spans="15:24" x14ac:dyDescent="0.55000000000000004">
      <c r="O6341" s="1"/>
      <c r="V6341" s="1"/>
      <c r="X6341" s="1"/>
    </row>
    <row r="6342" spans="15:24" x14ac:dyDescent="0.55000000000000004">
      <c r="O6342" s="1"/>
      <c r="V6342" s="1"/>
      <c r="X6342" s="1"/>
    </row>
    <row r="6343" spans="15:24" x14ac:dyDescent="0.55000000000000004">
      <c r="O6343" s="1"/>
      <c r="V6343" s="1"/>
      <c r="X6343" s="1"/>
    </row>
    <row r="6344" spans="15:24" x14ac:dyDescent="0.55000000000000004">
      <c r="O6344" s="1"/>
      <c r="V6344" s="1"/>
      <c r="X6344" s="1"/>
    </row>
    <row r="6345" spans="15:24" x14ac:dyDescent="0.55000000000000004">
      <c r="O6345" s="1"/>
      <c r="V6345" s="1"/>
      <c r="X6345" s="1"/>
    </row>
    <row r="6346" spans="15:24" x14ac:dyDescent="0.55000000000000004">
      <c r="O6346" s="1"/>
      <c r="V6346" s="1"/>
      <c r="X6346" s="1"/>
    </row>
    <row r="6347" spans="15:24" x14ac:dyDescent="0.55000000000000004">
      <c r="O6347" s="1"/>
      <c r="V6347" s="1"/>
      <c r="X6347" s="1"/>
    </row>
    <row r="6348" spans="15:24" x14ac:dyDescent="0.55000000000000004">
      <c r="O6348" s="1"/>
      <c r="V6348" s="1"/>
      <c r="X6348" s="1"/>
    </row>
    <row r="6349" spans="15:24" x14ac:dyDescent="0.55000000000000004">
      <c r="O6349" s="1"/>
      <c r="V6349" s="1"/>
      <c r="X6349" s="1"/>
    </row>
    <row r="6350" spans="15:24" x14ac:dyDescent="0.55000000000000004">
      <c r="O6350" s="1"/>
      <c r="V6350" s="1"/>
      <c r="X6350" s="1"/>
    </row>
    <row r="6351" spans="15:24" x14ac:dyDescent="0.55000000000000004">
      <c r="O6351" s="1"/>
      <c r="V6351" s="1"/>
      <c r="X6351" s="1"/>
    </row>
    <row r="6352" spans="15:24" x14ac:dyDescent="0.55000000000000004">
      <c r="O6352" s="1"/>
      <c r="V6352" s="1"/>
      <c r="X6352" s="1"/>
    </row>
    <row r="6353" spans="15:24" x14ac:dyDescent="0.55000000000000004">
      <c r="O6353" s="1"/>
      <c r="V6353" s="1"/>
      <c r="X6353" s="1"/>
    </row>
    <row r="6354" spans="15:24" x14ac:dyDescent="0.55000000000000004">
      <c r="O6354" s="1"/>
      <c r="V6354" s="1"/>
      <c r="X6354" s="1"/>
    </row>
    <row r="6355" spans="15:24" x14ac:dyDescent="0.55000000000000004">
      <c r="O6355" s="1"/>
      <c r="V6355" s="1"/>
      <c r="X6355" s="1"/>
    </row>
    <row r="6356" spans="15:24" x14ac:dyDescent="0.55000000000000004">
      <c r="O6356" s="1"/>
      <c r="V6356" s="1"/>
      <c r="X6356" s="1"/>
    </row>
    <row r="6357" spans="15:24" x14ac:dyDescent="0.55000000000000004">
      <c r="O6357" s="1"/>
      <c r="V6357" s="1"/>
      <c r="X6357" s="1"/>
    </row>
    <row r="6358" spans="15:24" x14ac:dyDescent="0.55000000000000004">
      <c r="O6358" s="1"/>
      <c r="V6358" s="1"/>
      <c r="X6358" s="1"/>
    </row>
    <row r="6359" spans="15:24" x14ac:dyDescent="0.55000000000000004">
      <c r="O6359" s="1"/>
      <c r="V6359" s="1"/>
      <c r="X6359" s="1"/>
    </row>
    <row r="6360" spans="15:24" x14ac:dyDescent="0.55000000000000004">
      <c r="O6360" s="1"/>
      <c r="V6360" s="1"/>
      <c r="X6360" s="1"/>
    </row>
    <row r="6361" spans="15:24" x14ac:dyDescent="0.55000000000000004">
      <c r="O6361" s="1"/>
      <c r="V6361" s="1"/>
      <c r="X6361" s="1"/>
    </row>
    <row r="6362" spans="15:24" x14ac:dyDescent="0.55000000000000004">
      <c r="O6362" s="1"/>
      <c r="V6362" s="1"/>
      <c r="X6362" s="1"/>
    </row>
    <row r="6363" spans="15:24" x14ac:dyDescent="0.55000000000000004">
      <c r="O6363" s="1"/>
      <c r="V6363" s="1"/>
      <c r="X6363" s="1"/>
    </row>
    <row r="6364" spans="15:24" x14ac:dyDescent="0.55000000000000004">
      <c r="O6364" s="1"/>
      <c r="V6364" s="1"/>
      <c r="X6364" s="1"/>
    </row>
    <row r="6365" spans="15:24" x14ac:dyDescent="0.55000000000000004">
      <c r="O6365" s="1"/>
      <c r="V6365" s="1"/>
      <c r="X6365" s="1"/>
    </row>
    <row r="6366" spans="15:24" x14ac:dyDescent="0.55000000000000004">
      <c r="O6366" s="1"/>
      <c r="V6366" s="1"/>
      <c r="X6366" s="1"/>
    </row>
    <row r="6367" spans="15:24" x14ac:dyDescent="0.55000000000000004">
      <c r="O6367" s="1"/>
      <c r="V6367" s="1"/>
      <c r="X6367" s="1"/>
    </row>
    <row r="6368" spans="15:24" x14ac:dyDescent="0.55000000000000004">
      <c r="O6368" s="1"/>
      <c r="V6368" s="1"/>
      <c r="X6368" s="1"/>
    </row>
    <row r="6369" spans="15:24" x14ac:dyDescent="0.55000000000000004">
      <c r="O6369" s="1"/>
      <c r="V6369" s="1"/>
      <c r="X6369" s="1"/>
    </row>
    <row r="6370" spans="15:24" x14ac:dyDescent="0.55000000000000004">
      <c r="O6370" s="1"/>
      <c r="V6370" s="1"/>
      <c r="X6370" s="1"/>
    </row>
    <row r="6371" spans="15:24" x14ac:dyDescent="0.55000000000000004">
      <c r="O6371" s="1"/>
      <c r="V6371" s="1"/>
      <c r="X6371" s="1"/>
    </row>
    <row r="6372" spans="15:24" x14ac:dyDescent="0.55000000000000004">
      <c r="O6372" s="1"/>
      <c r="V6372" s="1"/>
      <c r="X6372" s="1"/>
    </row>
    <row r="6373" spans="15:24" x14ac:dyDescent="0.55000000000000004">
      <c r="O6373" s="1"/>
      <c r="V6373" s="1"/>
      <c r="X6373" s="1"/>
    </row>
    <row r="6374" spans="15:24" x14ac:dyDescent="0.55000000000000004">
      <c r="O6374" s="1"/>
      <c r="V6374" s="1"/>
      <c r="X6374" s="1"/>
    </row>
    <row r="6375" spans="15:24" x14ac:dyDescent="0.55000000000000004">
      <c r="O6375" s="1"/>
      <c r="V6375" s="1"/>
      <c r="X6375" s="1"/>
    </row>
    <row r="6376" spans="15:24" x14ac:dyDescent="0.55000000000000004">
      <c r="O6376" s="1"/>
      <c r="V6376" s="1"/>
      <c r="X6376" s="1"/>
    </row>
    <row r="6377" spans="15:24" x14ac:dyDescent="0.55000000000000004">
      <c r="O6377" s="1"/>
      <c r="V6377" s="1"/>
      <c r="X6377" s="1"/>
    </row>
    <row r="6378" spans="15:24" x14ac:dyDescent="0.55000000000000004">
      <c r="O6378" s="1"/>
      <c r="V6378" s="1"/>
      <c r="X6378" s="1"/>
    </row>
    <row r="6379" spans="15:24" x14ac:dyDescent="0.55000000000000004">
      <c r="O6379" s="1"/>
      <c r="V6379" s="1"/>
      <c r="X6379" s="1"/>
    </row>
    <row r="6380" spans="15:24" x14ac:dyDescent="0.55000000000000004">
      <c r="O6380" s="1"/>
      <c r="V6380" s="1"/>
      <c r="X6380" s="1"/>
    </row>
    <row r="6381" spans="15:24" x14ac:dyDescent="0.55000000000000004">
      <c r="O6381" s="1"/>
      <c r="V6381" s="1"/>
      <c r="X6381" s="1"/>
    </row>
    <row r="6382" spans="15:24" x14ac:dyDescent="0.55000000000000004">
      <c r="O6382" s="1"/>
      <c r="V6382" s="1"/>
      <c r="X6382" s="1"/>
    </row>
    <row r="6383" spans="15:24" x14ac:dyDescent="0.55000000000000004">
      <c r="O6383" s="1"/>
      <c r="V6383" s="1"/>
      <c r="X6383" s="1"/>
    </row>
    <row r="6384" spans="15:24" x14ac:dyDescent="0.55000000000000004">
      <c r="O6384" s="1"/>
      <c r="V6384" s="1"/>
      <c r="X6384" s="1"/>
    </row>
    <row r="6385" spans="15:24" x14ac:dyDescent="0.55000000000000004">
      <c r="O6385" s="1"/>
      <c r="V6385" s="1"/>
      <c r="X6385" s="1"/>
    </row>
    <row r="6386" spans="15:24" x14ac:dyDescent="0.55000000000000004">
      <c r="O6386" s="1"/>
      <c r="V6386" s="1"/>
      <c r="X6386" s="1"/>
    </row>
    <row r="6387" spans="15:24" x14ac:dyDescent="0.55000000000000004">
      <c r="O6387" s="1"/>
      <c r="V6387" s="1"/>
      <c r="X6387" s="1"/>
    </row>
    <row r="6388" spans="15:24" x14ac:dyDescent="0.55000000000000004">
      <c r="O6388" s="1"/>
      <c r="V6388" s="1"/>
      <c r="X6388" s="1"/>
    </row>
    <row r="6389" spans="15:24" x14ac:dyDescent="0.55000000000000004">
      <c r="O6389" s="1"/>
      <c r="V6389" s="1"/>
      <c r="X6389" s="1"/>
    </row>
    <row r="6390" spans="15:24" x14ac:dyDescent="0.55000000000000004">
      <c r="O6390" s="1"/>
      <c r="V6390" s="1"/>
      <c r="X6390" s="1"/>
    </row>
    <row r="6391" spans="15:24" x14ac:dyDescent="0.55000000000000004">
      <c r="O6391" s="1"/>
      <c r="V6391" s="1"/>
      <c r="X6391" s="1"/>
    </row>
    <row r="6392" spans="15:24" x14ac:dyDescent="0.55000000000000004">
      <c r="O6392" s="1"/>
      <c r="V6392" s="1"/>
      <c r="X6392" s="1"/>
    </row>
    <row r="6393" spans="15:24" x14ac:dyDescent="0.55000000000000004">
      <c r="O6393" s="1"/>
      <c r="V6393" s="1"/>
      <c r="X6393" s="1"/>
    </row>
    <row r="6394" spans="15:24" x14ac:dyDescent="0.55000000000000004">
      <c r="O6394" s="1"/>
      <c r="V6394" s="1"/>
      <c r="X6394" s="1"/>
    </row>
    <row r="6395" spans="15:24" x14ac:dyDescent="0.55000000000000004">
      <c r="O6395" s="1"/>
      <c r="V6395" s="1"/>
      <c r="X6395" s="1"/>
    </row>
    <row r="6396" spans="15:24" x14ac:dyDescent="0.55000000000000004">
      <c r="O6396" s="1"/>
      <c r="V6396" s="1"/>
      <c r="X6396" s="1"/>
    </row>
    <row r="6397" spans="15:24" x14ac:dyDescent="0.55000000000000004">
      <c r="O6397" s="1"/>
      <c r="V6397" s="1"/>
      <c r="X6397" s="1"/>
    </row>
    <row r="6398" spans="15:24" x14ac:dyDescent="0.55000000000000004">
      <c r="O6398" s="1"/>
      <c r="V6398" s="1"/>
      <c r="X6398" s="1"/>
    </row>
    <row r="6399" spans="15:24" x14ac:dyDescent="0.55000000000000004">
      <c r="O6399" s="1"/>
      <c r="V6399" s="1"/>
      <c r="X6399" s="1"/>
    </row>
    <row r="6400" spans="15:24" x14ac:dyDescent="0.55000000000000004">
      <c r="O6400" s="1"/>
      <c r="V6400" s="1"/>
      <c r="X6400" s="1"/>
    </row>
    <row r="6401" spans="15:24" x14ac:dyDescent="0.55000000000000004">
      <c r="O6401" s="1"/>
      <c r="V6401" s="1"/>
      <c r="X6401" s="1"/>
    </row>
    <row r="6402" spans="15:24" x14ac:dyDescent="0.55000000000000004">
      <c r="O6402" s="1"/>
      <c r="V6402" s="1"/>
      <c r="X6402" s="1"/>
    </row>
    <row r="6403" spans="15:24" x14ac:dyDescent="0.55000000000000004">
      <c r="O6403" s="1"/>
      <c r="V6403" s="1"/>
      <c r="X6403" s="1"/>
    </row>
    <row r="6404" spans="15:24" x14ac:dyDescent="0.55000000000000004">
      <c r="O6404" s="1"/>
      <c r="V6404" s="1"/>
      <c r="X6404" s="1"/>
    </row>
    <row r="6405" spans="15:24" x14ac:dyDescent="0.55000000000000004">
      <c r="O6405" s="1"/>
      <c r="V6405" s="1"/>
      <c r="X6405" s="1"/>
    </row>
    <row r="6406" spans="15:24" x14ac:dyDescent="0.55000000000000004">
      <c r="O6406" s="1"/>
      <c r="V6406" s="1"/>
      <c r="X6406" s="1"/>
    </row>
    <row r="6407" spans="15:24" x14ac:dyDescent="0.55000000000000004">
      <c r="O6407" s="1"/>
      <c r="V6407" s="1"/>
      <c r="X6407" s="1"/>
    </row>
    <row r="6408" spans="15:24" x14ac:dyDescent="0.55000000000000004">
      <c r="O6408" s="1"/>
      <c r="V6408" s="1"/>
      <c r="X6408" s="1"/>
    </row>
    <row r="6409" spans="15:24" x14ac:dyDescent="0.55000000000000004">
      <c r="O6409" s="1"/>
      <c r="V6409" s="1"/>
      <c r="X6409" s="1"/>
    </row>
    <row r="6410" spans="15:24" x14ac:dyDescent="0.55000000000000004">
      <c r="O6410" s="1"/>
      <c r="V6410" s="1"/>
      <c r="X6410" s="1"/>
    </row>
    <row r="6411" spans="15:24" x14ac:dyDescent="0.55000000000000004">
      <c r="O6411" s="1"/>
      <c r="V6411" s="1"/>
      <c r="X6411" s="1"/>
    </row>
    <row r="6412" spans="15:24" x14ac:dyDescent="0.55000000000000004">
      <c r="O6412" s="1"/>
      <c r="V6412" s="1"/>
      <c r="X6412" s="1"/>
    </row>
    <row r="6413" spans="15:24" x14ac:dyDescent="0.55000000000000004">
      <c r="O6413" s="1"/>
      <c r="V6413" s="1"/>
      <c r="X6413" s="1"/>
    </row>
    <row r="6414" spans="15:24" x14ac:dyDescent="0.55000000000000004">
      <c r="O6414" s="1"/>
      <c r="V6414" s="1"/>
      <c r="X6414" s="1"/>
    </row>
    <row r="6415" spans="15:24" x14ac:dyDescent="0.55000000000000004">
      <c r="O6415" s="1"/>
      <c r="V6415" s="1"/>
      <c r="X6415" s="1"/>
    </row>
    <row r="6416" spans="15:24" x14ac:dyDescent="0.55000000000000004">
      <c r="O6416" s="1"/>
      <c r="V6416" s="1"/>
      <c r="X6416" s="1"/>
    </row>
    <row r="6417" spans="15:24" x14ac:dyDescent="0.55000000000000004">
      <c r="O6417" s="1"/>
      <c r="V6417" s="1"/>
      <c r="X6417" s="1"/>
    </row>
    <row r="6418" spans="15:24" x14ac:dyDescent="0.55000000000000004">
      <c r="O6418" s="1"/>
      <c r="V6418" s="1"/>
      <c r="X6418" s="1"/>
    </row>
    <row r="6419" spans="15:24" x14ac:dyDescent="0.55000000000000004">
      <c r="O6419" s="1"/>
      <c r="V6419" s="1"/>
      <c r="X6419" s="1"/>
    </row>
    <row r="6420" spans="15:24" x14ac:dyDescent="0.55000000000000004">
      <c r="O6420" s="1"/>
      <c r="V6420" s="1"/>
      <c r="X6420" s="1"/>
    </row>
    <row r="6421" spans="15:24" x14ac:dyDescent="0.55000000000000004">
      <c r="O6421" s="1"/>
      <c r="V6421" s="1"/>
      <c r="X6421" s="1"/>
    </row>
    <row r="6422" spans="15:24" x14ac:dyDescent="0.55000000000000004">
      <c r="O6422" s="1"/>
      <c r="V6422" s="1"/>
      <c r="X6422" s="1"/>
    </row>
    <row r="6423" spans="15:24" x14ac:dyDescent="0.55000000000000004">
      <c r="O6423" s="1"/>
      <c r="V6423" s="1"/>
      <c r="X6423" s="1"/>
    </row>
    <row r="6424" spans="15:24" x14ac:dyDescent="0.55000000000000004">
      <c r="O6424" s="1"/>
      <c r="V6424" s="1"/>
      <c r="X6424" s="1"/>
    </row>
    <row r="6425" spans="15:24" x14ac:dyDescent="0.55000000000000004">
      <c r="O6425" s="1"/>
      <c r="V6425" s="1"/>
      <c r="X6425" s="1"/>
    </row>
    <row r="6426" spans="15:24" x14ac:dyDescent="0.55000000000000004">
      <c r="O6426" s="1"/>
      <c r="V6426" s="1"/>
      <c r="X6426" s="1"/>
    </row>
    <row r="6427" spans="15:24" x14ac:dyDescent="0.55000000000000004">
      <c r="O6427" s="1"/>
      <c r="V6427" s="1"/>
      <c r="X6427" s="1"/>
    </row>
    <row r="6428" spans="15:24" x14ac:dyDescent="0.55000000000000004">
      <c r="O6428" s="1"/>
      <c r="V6428" s="1"/>
      <c r="X6428" s="1"/>
    </row>
    <row r="6429" spans="15:24" x14ac:dyDescent="0.55000000000000004">
      <c r="O6429" s="1"/>
      <c r="V6429" s="1"/>
      <c r="X6429" s="1"/>
    </row>
    <row r="6430" spans="15:24" x14ac:dyDescent="0.55000000000000004">
      <c r="O6430" s="1"/>
      <c r="V6430" s="1"/>
      <c r="X6430" s="1"/>
    </row>
    <row r="6431" spans="15:24" x14ac:dyDescent="0.55000000000000004">
      <c r="O6431" s="1"/>
      <c r="V6431" s="1"/>
      <c r="X6431" s="1"/>
    </row>
    <row r="6432" spans="15:24" x14ac:dyDescent="0.55000000000000004">
      <c r="O6432" s="1"/>
      <c r="V6432" s="1"/>
      <c r="X6432" s="1"/>
    </row>
    <row r="6433" spans="15:24" x14ac:dyDescent="0.55000000000000004">
      <c r="O6433" s="1"/>
      <c r="V6433" s="1"/>
      <c r="X6433" s="1"/>
    </row>
    <row r="6434" spans="15:24" x14ac:dyDescent="0.55000000000000004">
      <c r="O6434" s="1"/>
      <c r="V6434" s="1"/>
      <c r="X6434" s="1"/>
    </row>
    <row r="6435" spans="15:24" x14ac:dyDescent="0.55000000000000004">
      <c r="O6435" s="1"/>
      <c r="V6435" s="1"/>
      <c r="X6435" s="1"/>
    </row>
    <row r="6436" spans="15:24" x14ac:dyDescent="0.55000000000000004">
      <c r="O6436" s="1"/>
      <c r="V6436" s="1"/>
      <c r="X6436" s="1"/>
    </row>
    <row r="6437" spans="15:24" x14ac:dyDescent="0.55000000000000004">
      <c r="O6437" s="1"/>
      <c r="V6437" s="1"/>
      <c r="X6437" s="1"/>
    </row>
    <row r="6438" spans="15:24" x14ac:dyDescent="0.55000000000000004">
      <c r="O6438" s="1"/>
      <c r="V6438" s="1"/>
      <c r="X6438" s="1"/>
    </row>
    <row r="6439" spans="15:24" x14ac:dyDescent="0.55000000000000004">
      <c r="O6439" s="1"/>
      <c r="V6439" s="1"/>
      <c r="X6439" s="1"/>
    </row>
    <row r="6440" spans="15:24" x14ac:dyDescent="0.55000000000000004">
      <c r="O6440" s="1"/>
      <c r="V6440" s="1"/>
      <c r="X6440" s="1"/>
    </row>
    <row r="6441" spans="15:24" x14ac:dyDescent="0.55000000000000004">
      <c r="O6441" s="1"/>
      <c r="V6441" s="1"/>
      <c r="X6441" s="1"/>
    </row>
    <row r="6442" spans="15:24" x14ac:dyDescent="0.55000000000000004">
      <c r="O6442" s="1"/>
      <c r="V6442" s="1"/>
      <c r="X6442" s="1"/>
    </row>
    <row r="6443" spans="15:24" x14ac:dyDescent="0.55000000000000004">
      <c r="O6443" s="1"/>
      <c r="V6443" s="1"/>
      <c r="X6443" s="1"/>
    </row>
    <row r="6444" spans="15:24" x14ac:dyDescent="0.55000000000000004">
      <c r="O6444" s="1"/>
      <c r="V6444" s="1"/>
      <c r="X6444" s="1"/>
    </row>
    <row r="6445" spans="15:24" x14ac:dyDescent="0.55000000000000004">
      <c r="O6445" s="1"/>
      <c r="V6445" s="1"/>
      <c r="X6445" s="1"/>
    </row>
    <row r="6446" spans="15:24" x14ac:dyDescent="0.55000000000000004">
      <c r="O6446" s="1"/>
      <c r="V6446" s="1"/>
      <c r="X6446" s="1"/>
    </row>
    <row r="6447" spans="15:24" x14ac:dyDescent="0.55000000000000004">
      <c r="O6447" s="1"/>
      <c r="V6447" s="1"/>
      <c r="X6447" s="1"/>
    </row>
    <row r="6448" spans="15:24" x14ac:dyDescent="0.55000000000000004">
      <c r="O6448" s="1"/>
      <c r="V6448" s="1"/>
      <c r="X6448" s="1"/>
    </row>
    <row r="6449" spans="15:24" x14ac:dyDescent="0.55000000000000004">
      <c r="O6449" s="1"/>
      <c r="V6449" s="1"/>
      <c r="X6449" s="1"/>
    </row>
    <row r="6450" spans="15:24" x14ac:dyDescent="0.55000000000000004">
      <c r="O6450" s="1"/>
      <c r="V6450" s="1"/>
      <c r="X6450" s="1"/>
    </row>
    <row r="6451" spans="15:24" x14ac:dyDescent="0.55000000000000004">
      <c r="O6451" s="1"/>
      <c r="V6451" s="1"/>
      <c r="X6451" s="1"/>
    </row>
    <row r="6452" spans="15:24" x14ac:dyDescent="0.55000000000000004">
      <c r="O6452" s="1"/>
      <c r="V6452" s="1"/>
      <c r="X6452" s="1"/>
    </row>
    <row r="6453" spans="15:24" x14ac:dyDescent="0.55000000000000004">
      <c r="O6453" s="1"/>
      <c r="V6453" s="1"/>
      <c r="X6453" s="1"/>
    </row>
    <row r="6454" spans="15:24" x14ac:dyDescent="0.55000000000000004">
      <c r="O6454" s="1"/>
      <c r="V6454" s="1"/>
      <c r="X6454" s="1"/>
    </row>
    <row r="6455" spans="15:24" x14ac:dyDescent="0.55000000000000004">
      <c r="O6455" s="1"/>
      <c r="V6455" s="1"/>
      <c r="X6455" s="1"/>
    </row>
    <row r="6456" spans="15:24" x14ac:dyDescent="0.55000000000000004">
      <c r="O6456" s="1"/>
      <c r="V6456" s="1"/>
      <c r="X6456" s="1"/>
    </row>
    <row r="6457" spans="15:24" x14ac:dyDescent="0.55000000000000004">
      <c r="O6457" s="1"/>
      <c r="V6457" s="1"/>
      <c r="X6457" s="1"/>
    </row>
    <row r="6458" spans="15:24" x14ac:dyDescent="0.55000000000000004">
      <c r="O6458" s="1"/>
      <c r="V6458" s="1"/>
      <c r="X6458" s="1"/>
    </row>
    <row r="6459" spans="15:24" x14ac:dyDescent="0.55000000000000004">
      <c r="O6459" s="1"/>
      <c r="V6459" s="1"/>
      <c r="X6459" s="1"/>
    </row>
    <row r="6460" spans="15:24" x14ac:dyDescent="0.55000000000000004">
      <c r="O6460" s="1"/>
      <c r="V6460" s="1"/>
      <c r="X6460" s="1"/>
    </row>
    <row r="6461" spans="15:24" x14ac:dyDescent="0.55000000000000004">
      <c r="O6461" s="1"/>
      <c r="V6461" s="1"/>
      <c r="X6461" s="1"/>
    </row>
    <row r="6462" spans="15:24" x14ac:dyDescent="0.55000000000000004">
      <c r="O6462" s="1"/>
      <c r="V6462" s="1"/>
      <c r="X6462" s="1"/>
    </row>
    <row r="6463" spans="15:24" x14ac:dyDescent="0.55000000000000004">
      <c r="O6463" s="1"/>
      <c r="V6463" s="1"/>
      <c r="X6463" s="1"/>
    </row>
    <row r="6464" spans="15:24" x14ac:dyDescent="0.55000000000000004">
      <c r="O6464" s="1"/>
      <c r="V6464" s="1"/>
      <c r="X6464" s="1"/>
    </row>
    <row r="6465" spans="15:24" x14ac:dyDescent="0.55000000000000004">
      <c r="O6465" s="1"/>
      <c r="V6465" s="1"/>
      <c r="X6465" s="1"/>
    </row>
    <row r="6466" spans="15:24" x14ac:dyDescent="0.55000000000000004">
      <c r="O6466" s="1"/>
      <c r="V6466" s="1"/>
      <c r="X6466" s="1"/>
    </row>
    <row r="6467" spans="15:24" x14ac:dyDescent="0.55000000000000004">
      <c r="O6467" s="1"/>
      <c r="V6467" s="1"/>
      <c r="X6467" s="1"/>
    </row>
    <row r="6468" spans="15:24" x14ac:dyDescent="0.55000000000000004">
      <c r="O6468" s="1"/>
      <c r="V6468" s="1"/>
      <c r="X6468" s="1"/>
    </row>
    <row r="6469" spans="15:24" x14ac:dyDescent="0.55000000000000004">
      <c r="O6469" s="1"/>
      <c r="V6469" s="1"/>
      <c r="X6469" s="1"/>
    </row>
    <row r="6470" spans="15:24" x14ac:dyDescent="0.55000000000000004">
      <c r="O6470" s="1"/>
      <c r="V6470" s="1"/>
      <c r="X6470" s="1"/>
    </row>
    <row r="6471" spans="15:24" x14ac:dyDescent="0.55000000000000004">
      <c r="O6471" s="1"/>
      <c r="V6471" s="1"/>
      <c r="X6471" s="1"/>
    </row>
    <row r="6472" spans="15:24" x14ac:dyDescent="0.55000000000000004">
      <c r="O6472" s="1"/>
      <c r="V6472" s="1"/>
      <c r="X6472" s="1"/>
    </row>
    <row r="6473" spans="15:24" x14ac:dyDescent="0.55000000000000004">
      <c r="O6473" s="1"/>
      <c r="V6473" s="1"/>
      <c r="X6473" s="1"/>
    </row>
    <row r="6474" spans="15:24" x14ac:dyDescent="0.55000000000000004">
      <c r="O6474" s="1"/>
      <c r="V6474" s="1"/>
      <c r="X6474" s="1"/>
    </row>
    <row r="6475" spans="15:24" x14ac:dyDescent="0.55000000000000004">
      <c r="O6475" s="1"/>
      <c r="V6475" s="1"/>
      <c r="X6475" s="1"/>
    </row>
    <row r="6476" spans="15:24" x14ac:dyDescent="0.55000000000000004">
      <c r="O6476" s="1"/>
      <c r="V6476" s="1"/>
      <c r="X6476" s="1"/>
    </row>
    <row r="6477" spans="15:24" x14ac:dyDescent="0.55000000000000004">
      <c r="O6477" s="1"/>
      <c r="V6477" s="1"/>
      <c r="X6477" s="1"/>
    </row>
    <row r="6478" spans="15:24" x14ac:dyDescent="0.55000000000000004">
      <c r="O6478" s="1"/>
      <c r="V6478" s="1"/>
      <c r="X6478" s="1"/>
    </row>
    <row r="6479" spans="15:24" x14ac:dyDescent="0.55000000000000004">
      <c r="O6479" s="1"/>
      <c r="V6479" s="1"/>
      <c r="X6479" s="1"/>
    </row>
    <row r="6480" spans="15:24" x14ac:dyDescent="0.55000000000000004">
      <c r="O6480" s="1"/>
      <c r="V6480" s="1"/>
      <c r="X6480" s="1"/>
    </row>
    <row r="6481" spans="15:24" x14ac:dyDescent="0.55000000000000004">
      <c r="O6481" s="1"/>
      <c r="V6481" s="1"/>
      <c r="X6481" s="1"/>
    </row>
    <row r="6482" spans="15:24" x14ac:dyDescent="0.55000000000000004">
      <c r="O6482" s="1"/>
      <c r="V6482" s="1"/>
      <c r="X6482" s="1"/>
    </row>
    <row r="6483" spans="15:24" x14ac:dyDescent="0.55000000000000004">
      <c r="O6483" s="1"/>
      <c r="V6483" s="1"/>
      <c r="X6483" s="1"/>
    </row>
    <row r="6484" spans="15:24" x14ac:dyDescent="0.55000000000000004">
      <c r="O6484" s="1"/>
      <c r="V6484" s="1"/>
      <c r="X6484" s="1"/>
    </row>
    <row r="6485" spans="15:24" x14ac:dyDescent="0.55000000000000004">
      <c r="O6485" s="1"/>
      <c r="V6485" s="1"/>
      <c r="X6485" s="1"/>
    </row>
    <row r="6486" spans="15:24" x14ac:dyDescent="0.55000000000000004">
      <c r="O6486" s="1"/>
      <c r="V6486" s="1"/>
      <c r="X6486" s="1"/>
    </row>
    <row r="6487" spans="15:24" x14ac:dyDescent="0.55000000000000004">
      <c r="O6487" s="1"/>
      <c r="V6487" s="1"/>
      <c r="X6487" s="1"/>
    </row>
    <row r="6488" spans="15:24" x14ac:dyDescent="0.55000000000000004">
      <c r="O6488" s="1"/>
      <c r="V6488" s="1"/>
      <c r="X6488" s="1"/>
    </row>
    <row r="6489" spans="15:24" x14ac:dyDescent="0.55000000000000004">
      <c r="O6489" s="1"/>
      <c r="V6489" s="1"/>
      <c r="X6489" s="1"/>
    </row>
    <row r="6490" spans="15:24" x14ac:dyDescent="0.55000000000000004">
      <c r="O6490" s="1"/>
      <c r="V6490" s="1"/>
      <c r="X6490" s="1"/>
    </row>
    <row r="6491" spans="15:24" x14ac:dyDescent="0.55000000000000004">
      <c r="O6491" s="1"/>
      <c r="V6491" s="1"/>
      <c r="X6491" s="1"/>
    </row>
    <row r="6492" spans="15:24" x14ac:dyDescent="0.55000000000000004">
      <c r="O6492" s="1"/>
      <c r="V6492" s="1"/>
      <c r="X6492" s="1"/>
    </row>
    <row r="6493" spans="15:24" x14ac:dyDescent="0.55000000000000004">
      <c r="O6493" s="1"/>
      <c r="V6493" s="1"/>
      <c r="X6493" s="1"/>
    </row>
    <row r="6494" spans="15:24" x14ac:dyDescent="0.55000000000000004">
      <c r="O6494" s="1"/>
      <c r="V6494" s="1"/>
      <c r="X6494" s="1"/>
    </row>
    <row r="6495" spans="15:24" x14ac:dyDescent="0.55000000000000004">
      <c r="O6495" s="1"/>
      <c r="V6495" s="1"/>
      <c r="X6495" s="1"/>
    </row>
    <row r="6496" spans="15:24" x14ac:dyDescent="0.55000000000000004">
      <c r="O6496" s="1"/>
      <c r="V6496" s="1"/>
      <c r="X6496" s="1"/>
    </row>
    <row r="6497" spans="15:24" x14ac:dyDescent="0.55000000000000004">
      <c r="O6497" s="1"/>
      <c r="V6497" s="1"/>
      <c r="X6497" s="1"/>
    </row>
    <row r="6498" spans="15:24" x14ac:dyDescent="0.55000000000000004">
      <c r="O6498" s="1"/>
      <c r="V6498" s="1"/>
      <c r="X6498" s="1"/>
    </row>
    <row r="6499" spans="15:24" x14ac:dyDescent="0.55000000000000004">
      <c r="O6499" s="1"/>
      <c r="V6499" s="1"/>
      <c r="X6499" s="1"/>
    </row>
    <row r="6500" spans="15:24" x14ac:dyDescent="0.55000000000000004">
      <c r="O6500" s="1"/>
      <c r="V6500" s="1"/>
      <c r="X6500" s="1"/>
    </row>
    <row r="6501" spans="15:24" x14ac:dyDescent="0.55000000000000004">
      <c r="O6501" s="1"/>
      <c r="V6501" s="1"/>
      <c r="X6501" s="1"/>
    </row>
    <row r="6502" spans="15:24" x14ac:dyDescent="0.55000000000000004">
      <c r="O6502" s="1"/>
      <c r="V6502" s="1"/>
      <c r="X6502" s="1"/>
    </row>
    <row r="6503" spans="15:24" x14ac:dyDescent="0.55000000000000004">
      <c r="O6503" s="1"/>
      <c r="V6503" s="1"/>
      <c r="X6503" s="1"/>
    </row>
    <row r="6504" spans="15:24" x14ac:dyDescent="0.55000000000000004">
      <c r="O6504" s="1"/>
      <c r="V6504" s="1"/>
      <c r="X6504" s="1"/>
    </row>
    <row r="6505" spans="15:24" x14ac:dyDescent="0.55000000000000004">
      <c r="O6505" s="1"/>
      <c r="V6505" s="1"/>
      <c r="X6505" s="1"/>
    </row>
    <row r="6506" spans="15:24" x14ac:dyDescent="0.55000000000000004">
      <c r="O6506" s="1"/>
      <c r="V6506" s="1"/>
      <c r="X6506" s="1"/>
    </row>
    <row r="6507" spans="15:24" x14ac:dyDescent="0.55000000000000004">
      <c r="O6507" s="1"/>
      <c r="V6507" s="1"/>
      <c r="X6507" s="1"/>
    </row>
    <row r="6508" spans="15:24" x14ac:dyDescent="0.55000000000000004">
      <c r="O6508" s="1"/>
      <c r="V6508" s="1"/>
      <c r="X6508" s="1"/>
    </row>
    <row r="6509" spans="15:24" x14ac:dyDescent="0.55000000000000004">
      <c r="O6509" s="1"/>
      <c r="V6509" s="1"/>
      <c r="X6509" s="1"/>
    </row>
    <row r="6510" spans="15:24" x14ac:dyDescent="0.55000000000000004">
      <c r="O6510" s="1"/>
      <c r="V6510" s="1"/>
      <c r="X6510" s="1"/>
    </row>
    <row r="6511" spans="15:24" x14ac:dyDescent="0.55000000000000004">
      <c r="O6511" s="1"/>
      <c r="V6511" s="1"/>
      <c r="X6511" s="1"/>
    </row>
    <row r="6512" spans="15:24" x14ac:dyDescent="0.55000000000000004">
      <c r="O6512" s="1"/>
      <c r="V6512" s="1"/>
      <c r="X6512" s="1"/>
    </row>
    <row r="6513" spans="15:24" x14ac:dyDescent="0.55000000000000004">
      <c r="O6513" s="1"/>
      <c r="V6513" s="1"/>
      <c r="X6513" s="1"/>
    </row>
    <row r="6514" spans="15:24" x14ac:dyDescent="0.55000000000000004">
      <c r="O6514" s="1"/>
      <c r="V6514" s="1"/>
      <c r="X6514" s="1"/>
    </row>
    <row r="6515" spans="15:24" x14ac:dyDescent="0.55000000000000004">
      <c r="O6515" s="1"/>
      <c r="V6515" s="1"/>
      <c r="X6515" s="1"/>
    </row>
    <row r="6516" spans="15:24" x14ac:dyDescent="0.55000000000000004">
      <c r="O6516" s="1"/>
      <c r="V6516" s="1"/>
      <c r="X6516" s="1"/>
    </row>
    <row r="6517" spans="15:24" x14ac:dyDescent="0.55000000000000004">
      <c r="O6517" s="1"/>
      <c r="V6517" s="1"/>
      <c r="X6517" s="1"/>
    </row>
    <row r="6518" spans="15:24" x14ac:dyDescent="0.55000000000000004">
      <c r="O6518" s="1"/>
      <c r="V6518" s="1"/>
      <c r="X6518" s="1"/>
    </row>
    <row r="6519" spans="15:24" x14ac:dyDescent="0.55000000000000004">
      <c r="O6519" s="1"/>
      <c r="V6519" s="1"/>
      <c r="X6519" s="1"/>
    </row>
    <row r="6520" spans="15:24" x14ac:dyDescent="0.55000000000000004">
      <c r="O6520" s="1"/>
      <c r="V6520" s="1"/>
      <c r="X6520" s="1"/>
    </row>
    <row r="6521" spans="15:24" x14ac:dyDescent="0.55000000000000004">
      <c r="O6521" s="1"/>
      <c r="V6521" s="1"/>
      <c r="X6521" s="1"/>
    </row>
    <row r="6522" spans="15:24" x14ac:dyDescent="0.55000000000000004">
      <c r="O6522" s="1"/>
      <c r="V6522" s="1"/>
      <c r="X6522" s="1"/>
    </row>
    <row r="6523" spans="15:24" x14ac:dyDescent="0.55000000000000004">
      <c r="O6523" s="1"/>
      <c r="V6523" s="1"/>
      <c r="X6523" s="1"/>
    </row>
    <row r="6524" spans="15:24" x14ac:dyDescent="0.55000000000000004">
      <c r="O6524" s="1"/>
      <c r="V6524" s="1"/>
      <c r="X6524" s="1"/>
    </row>
    <row r="6525" spans="15:24" x14ac:dyDescent="0.55000000000000004">
      <c r="O6525" s="1"/>
      <c r="V6525" s="1"/>
      <c r="X6525" s="1"/>
    </row>
    <row r="6526" spans="15:24" x14ac:dyDescent="0.55000000000000004">
      <c r="O6526" s="1"/>
      <c r="V6526" s="1"/>
      <c r="X6526" s="1"/>
    </row>
    <row r="6527" spans="15:24" x14ac:dyDescent="0.55000000000000004">
      <c r="O6527" s="1"/>
      <c r="V6527" s="1"/>
      <c r="X6527" s="1"/>
    </row>
    <row r="6528" spans="15:24" x14ac:dyDescent="0.55000000000000004">
      <c r="O6528" s="1"/>
      <c r="V6528" s="1"/>
      <c r="X6528" s="1"/>
    </row>
    <row r="6529" spans="15:24" x14ac:dyDescent="0.55000000000000004">
      <c r="O6529" s="1"/>
      <c r="V6529" s="1"/>
      <c r="X6529" s="1"/>
    </row>
    <row r="6530" spans="15:24" x14ac:dyDescent="0.55000000000000004">
      <c r="O6530" s="1"/>
      <c r="V6530" s="1"/>
      <c r="X6530" s="1"/>
    </row>
    <row r="6531" spans="15:24" x14ac:dyDescent="0.55000000000000004">
      <c r="O6531" s="1"/>
      <c r="V6531" s="1"/>
      <c r="X6531" s="1"/>
    </row>
    <row r="6532" spans="15:24" x14ac:dyDescent="0.55000000000000004">
      <c r="O6532" s="1"/>
      <c r="V6532" s="1"/>
      <c r="X6532" s="1"/>
    </row>
    <row r="6533" spans="15:24" x14ac:dyDescent="0.55000000000000004">
      <c r="O6533" s="1"/>
      <c r="V6533" s="1"/>
      <c r="X6533" s="1"/>
    </row>
    <row r="6534" spans="15:24" x14ac:dyDescent="0.55000000000000004">
      <c r="O6534" s="1"/>
      <c r="V6534" s="1"/>
      <c r="X6534" s="1"/>
    </row>
    <row r="6535" spans="15:24" x14ac:dyDescent="0.55000000000000004">
      <c r="O6535" s="1"/>
      <c r="V6535" s="1"/>
      <c r="X6535" s="1"/>
    </row>
    <row r="6536" spans="15:24" x14ac:dyDescent="0.55000000000000004">
      <c r="O6536" s="1"/>
      <c r="V6536" s="1"/>
      <c r="X6536" s="1"/>
    </row>
    <row r="6537" spans="15:24" x14ac:dyDescent="0.55000000000000004">
      <c r="O6537" s="1"/>
      <c r="V6537" s="1"/>
      <c r="X6537" s="1"/>
    </row>
    <row r="6538" spans="15:24" x14ac:dyDescent="0.55000000000000004">
      <c r="O6538" s="1"/>
      <c r="V6538" s="1"/>
      <c r="X6538" s="1"/>
    </row>
    <row r="6539" spans="15:24" x14ac:dyDescent="0.55000000000000004">
      <c r="O6539" s="1"/>
      <c r="V6539" s="1"/>
      <c r="X6539" s="1"/>
    </row>
    <row r="6540" spans="15:24" x14ac:dyDescent="0.55000000000000004">
      <c r="O6540" s="1"/>
      <c r="V6540" s="1"/>
      <c r="X6540" s="1"/>
    </row>
    <row r="6541" spans="15:24" x14ac:dyDescent="0.55000000000000004">
      <c r="O6541" s="1"/>
      <c r="V6541" s="1"/>
      <c r="X6541" s="1"/>
    </row>
    <row r="6542" spans="15:24" x14ac:dyDescent="0.55000000000000004">
      <c r="O6542" s="1"/>
      <c r="V6542" s="1"/>
      <c r="X6542" s="1"/>
    </row>
    <row r="6543" spans="15:24" x14ac:dyDescent="0.55000000000000004">
      <c r="O6543" s="1"/>
      <c r="V6543" s="1"/>
      <c r="X6543" s="1"/>
    </row>
    <row r="6544" spans="15:24" x14ac:dyDescent="0.55000000000000004">
      <c r="O6544" s="1"/>
      <c r="V6544" s="1"/>
      <c r="X6544" s="1"/>
    </row>
    <row r="6545" spans="15:24" x14ac:dyDescent="0.55000000000000004">
      <c r="O6545" s="1"/>
      <c r="V6545" s="1"/>
      <c r="X6545" s="1"/>
    </row>
    <row r="6546" spans="15:24" x14ac:dyDescent="0.55000000000000004">
      <c r="O6546" s="1"/>
      <c r="V6546" s="1"/>
      <c r="X6546" s="1"/>
    </row>
    <row r="6547" spans="15:24" x14ac:dyDescent="0.55000000000000004">
      <c r="O6547" s="1"/>
      <c r="V6547" s="1"/>
      <c r="X6547" s="1"/>
    </row>
    <row r="6548" spans="15:24" x14ac:dyDescent="0.55000000000000004">
      <c r="O6548" s="1"/>
      <c r="V6548" s="1"/>
      <c r="X6548" s="1"/>
    </row>
    <row r="6549" spans="15:24" x14ac:dyDescent="0.55000000000000004">
      <c r="O6549" s="1"/>
      <c r="V6549" s="1"/>
      <c r="X6549" s="1"/>
    </row>
    <row r="6550" spans="15:24" x14ac:dyDescent="0.55000000000000004">
      <c r="O6550" s="1"/>
      <c r="V6550" s="1"/>
      <c r="X6550" s="1"/>
    </row>
    <row r="6551" spans="15:24" x14ac:dyDescent="0.55000000000000004">
      <c r="O6551" s="1"/>
      <c r="V6551" s="1"/>
      <c r="X6551" s="1"/>
    </row>
    <row r="6552" spans="15:24" x14ac:dyDescent="0.55000000000000004">
      <c r="O6552" s="1"/>
      <c r="V6552" s="1"/>
      <c r="X6552" s="1"/>
    </row>
    <row r="6553" spans="15:24" x14ac:dyDescent="0.55000000000000004">
      <c r="O6553" s="1"/>
      <c r="V6553" s="1"/>
      <c r="X6553" s="1"/>
    </row>
    <row r="6554" spans="15:24" x14ac:dyDescent="0.55000000000000004">
      <c r="O6554" s="1"/>
      <c r="V6554" s="1"/>
      <c r="X6554" s="1"/>
    </row>
    <row r="6555" spans="15:24" x14ac:dyDescent="0.55000000000000004">
      <c r="O6555" s="1"/>
      <c r="V6555" s="1"/>
      <c r="X6555" s="1"/>
    </row>
    <row r="6556" spans="15:24" x14ac:dyDescent="0.55000000000000004">
      <c r="O6556" s="1"/>
      <c r="V6556" s="1"/>
      <c r="X6556" s="1"/>
    </row>
    <row r="6557" spans="15:24" x14ac:dyDescent="0.55000000000000004">
      <c r="O6557" s="1"/>
      <c r="V6557" s="1"/>
      <c r="X6557" s="1"/>
    </row>
    <row r="6558" spans="15:24" x14ac:dyDescent="0.55000000000000004">
      <c r="O6558" s="1"/>
      <c r="V6558" s="1"/>
      <c r="X6558" s="1"/>
    </row>
    <row r="6559" spans="15:24" x14ac:dyDescent="0.55000000000000004">
      <c r="O6559" s="1"/>
      <c r="V6559" s="1"/>
      <c r="X6559" s="1"/>
    </row>
    <row r="6560" spans="15:24" x14ac:dyDescent="0.55000000000000004">
      <c r="O6560" s="1"/>
      <c r="V6560" s="1"/>
      <c r="X6560" s="1"/>
    </row>
    <row r="6561" spans="15:24" x14ac:dyDescent="0.55000000000000004">
      <c r="O6561" s="1"/>
      <c r="V6561" s="1"/>
      <c r="X6561" s="1"/>
    </row>
    <row r="6562" spans="15:24" x14ac:dyDescent="0.55000000000000004">
      <c r="O6562" s="1"/>
      <c r="V6562" s="1"/>
      <c r="X6562" s="1"/>
    </row>
    <row r="6563" spans="15:24" x14ac:dyDescent="0.55000000000000004">
      <c r="O6563" s="1"/>
      <c r="V6563" s="1"/>
      <c r="X6563" s="1"/>
    </row>
    <row r="6564" spans="15:24" x14ac:dyDescent="0.55000000000000004">
      <c r="O6564" s="1"/>
      <c r="V6564" s="1"/>
      <c r="X6564" s="1"/>
    </row>
    <row r="6565" spans="15:24" x14ac:dyDescent="0.55000000000000004">
      <c r="O6565" s="1"/>
      <c r="V6565" s="1"/>
      <c r="X6565" s="1"/>
    </row>
    <row r="6566" spans="15:24" x14ac:dyDescent="0.55000000000000004">
      <c r="O6566" s="1"/>
      <c r="V6566" s="1"/>
      <c r="X6566" s="1"/>
    </row>
    <row r="6567" spans="15:24" x14ac:dyDescent="0.55000000000000004">
      <c r="O6567" s="1"/>
      <c r="V6567" s="1"/>
      <c r="X6567" s="1"/>
    </row>
    <row r="6568" spans="15:24" x14ac:dyDescent="0.55000000000000004">
      <c r="O6568" s="1"/>
      <c r="V6568" s="1"/>
      <c r="X6568" s="1"/>
    </row>
    <row r="6569" spans="15:24" x14ac:dyDescent="0.55000000000000004">
      <c r="O6569" s="1"/>
      <c r="V6569" s="1"/>
      <c r="X6569" s="1"/>
    </row>
    <row r="6570" spans="15:24" x14ac:dyDescent="0.55000000000000004">
      <c r="O6570" s="1"/>
      <c r="V6570" s="1"/>
      <c r="X6570" s="1"/>
    </row>
    <row r="6571" spans="15:24" x14ac:dyDescent="0.55000000000000004">
      <c r="O6571" s="1"/>
      <c r="V6571" s="1"/>
      <c r="X6571" s="1"/>
    </row>
    <row r="6572" spans="15:24" x14ac:dyDescent="0.55000000000000004">
      <c r="O6572" s="1"/>
      <c r="V6572" s="1"/>
      <c r="X6572" s="1"/>
    </row>
    <row r="6573" spans="15:24" x14ac:dyDescent="0.55000000000000004">
      <c r="O6573" s="1"/>
      <c r="V6573" s="1"/>
      <c r="X6573" s="1"/>
    </row>
    <row r="6574" spans="15:24" x14ac:dyDescent="0.55000000000000004">
      <c r="O6574" s="1"/>
      <c r="V6574" s="1"/>
      <c r="X6574" s="1"/>
    </row>
    <row r="6575" spans="15:24" x14ac:dyDescent="0.55000000000000004">
      <c r="O6575" s="1"/>
      <c r="V6575" s="1"/>
      <c r="X6575" s="1"/>
    </row>
    <row r="6576" spans="15:24" x14ac:dyDescent="0.55000000000000004">
      <c r="O6576" s="1"/>
      <c r="V6576" s="1"/>
      <c r="X6576" s="1"/>
    </row>
    <row r="6577" spans="15:24" x14ac:dyDescent="0.55000000000000004">
      <c r="O6577" s="1"/>
      <c r="V6577" s="1"/>
      <c r="X6577" s="1"/>
    </row>
    <row r="6578" spans="15:24" x14ac:dyDescent="0.55000000000000004">
      <c r="O6578" s="1"/>
      <c r="V6578" s="1"/>
      <c r="X6578" s="1"/>
    </row>
    <row r="6579" spans="15:24" x14ac:dyDescent="0.55000000000000004">
      <c r="O6579" s="1"/>
      <c r="V6579" s="1"/>
      <c r="X6579" s="1"/>
    </row>
    <row r="6580" spans="15:24" x14ac:dyDescent="0.55000000000000004">
      <c r="O6580" s="1"/>
      <c r="V6580" s="1"/>
      <c r="X6580" s="1"/>
    </row>
    <row r="6581" spans="15:24" x14ac:dyDescent="0.55000000000000004">
      <c r="O6581" s="1"/>
      <c r="V6581" s="1"/>
      <c r="X6581" s="1"/>
    </row>
    <row r="6582" spans="15:24" x14ac:dyDescent="0.55000000000000004">
      <c r="O6582" s="1"/>
      <c r="V6582" s="1"/>
      <c r="X6582" s="1"/>
    </row>
    <row r="6583" spans="15:24" x14ac:dyDescent="0.55000000000000004">
      <c r="O6583" s="1"/>
      <c r="V6583" s="1"/>
      <c r="X6583" s="1"/>
    </row>
    <row r="6584" spans="15:24" x14ac:dyDescent="0.55000000000000004">
      <c r="O6584" s="1"/>
      <c r="V6584" s="1"/>
      <c r="X6584" s="1"/>
    </row>
    <row r="6585" spans="15:24" x14ac:dyDescent="0.55000000000000004">
      <c r="O6585" s="1"/>
      <c r="V6585" s="1"/>
      <c r="X6585" s="1"/>
    </row>
    <row r="6586" spans="15:24" x14ac:dyDescent="0.55000000000000004">
      <c r="O6586" s="1"/>
      <c r="V6586" s="1"/>
      <c r="X6586" s="1"/>
    </row>
    <row r="6587" spans="15:24" x14ac:dyDescent="0.55000000000000004">
      <c r="O6587" s="1"/>
      <c r="V6587" s="1"/>
      <c r="X6587" s="1"/>
    </row>
    <row r="6588" spans="15:24" x14ac:dyDescent="0.55000000000000004">
      <c r="O6588" s="1"/>
      <c r="V6588" s="1"/>
      <c r="X6588" s="1"/>
    </row>
    <row r="6589" spans="15:24" x14ac:dyDescent="0.55000000000000004">
      <c r="O6589" s="1"/>
      <c r="V6589" s="1"/>
      <c r="X6589" s="1"/>
    </row>
    <row r="6590" spans="15:24" x14ac:dyDescent="0.55000000000000004">
      <c r="O6590" s="1"/>
      <c r="V6590" s="1"/>
      <c r="X6590" s="1"/>
    </row>
    <row r="6591" spans="15:24" x14ac:dyDescent="0.55000000000000004">
      <c r="O6591" s="1"/>
      <c r="V6591" s="1"/>
      <c r="X6591" s="1"/>
    </row>
    <row r="6592" spans="15:24" x14ac:dyDescent="0.55000000000000004">
      <c r="O6592" s="1"/>
      <c r="V6592" s="1"/>
      <c r="X6592" s="1"/>
    </row>
    <row r="6593" spans="15:24" x14ac:dyDescent="0.55000000000000004">
      <c r="O6593" s="1"/>
      <c r="V6593" s="1"/>
      <c r="X6593" s="1"/>
    </row>
    <row r="6594" spans="15:24" x14ac:dyDescent="0.55000000000000004">
      <c r="O6594" s="1"/>
      <c r="V6594" s="1"/>
      <c r="X6594" s="1"/>
    </row>
    <row r="6595" spans="15:24" x14ac:dyDescent="0.55000000000000004">
      <c r="O6595" s="1"/>
      <c r="V6595" s="1"/>
      <c r="X6595" s="1"/>
    </row>
    <row r="6596" spans="15:24" x14ac:dyDescent="0.55000000000000004">
      <c r="O6596" s="1"/>
      <c r="V6596" s="1"/>
      <c r="X6596" s="1"/>
    </row>
    <row r="6597" spans="15:24" x14ac:dyDescent="0.55000000000000004">
      <c r="O6597" s="1"/>
      <c r="V6597" s="1"/>
      <c r="X6597" s="1"/>
    </row>
    <row r="6598" spans="15:24" x14ac:dyDescent="0.55000000000000004">
      <c r="O6598" s="1"/>
      <c r="V6598" s="1"/>
      <c r="X6598" s="1"/>
    </row>
    <row r="6599" spans="15:24" x14ac:dyDescent="0.55000000000000004">
      <c r="O6599" s="1"/>
      <c r="V6599" s="1"/>
      <c r="X6599" s="1"/>
    </row>
    <row r="6600" spans="15:24" x14ac:dyDescent="0.55000000000000004">
      <c r="O6600" s="1"/>
      <c r="V6600" s="1"/>
      <c r="X6600" s="1"/>
    </row>
    <row r="6601" spans="15:24" x14ac:dyDescent="0.55000000000000004">
      <c r="O6601" s="1"/>
      <c r="V6601" s="1"/>
      <c r="X6601" s="1"/>
    </row>
    <row r="6602" spans="15:24" x14ac:dyDescent="0.55000000000000004">
      <c r="O6602" s="1"/>
      <c r="V6602" s="1"/>
      <c r="X6602" s="1"/>
    </row>
    <row r="6603" spans="15:24" x14ac:dyDescent="0.55000000000000004">
      <c r="O6603" s="1"/>
      <c r="V6603" s="1"/>
      <c r="X6603" s="1"/>
    </row>
    <row r="6604" spans="15:24" x14ac:dyDescent="0.55000000000000004">
      <c r="O6604" s="1"/>
      <c r="V6604" s="1"/>
      <c r="X6604" s="1"/>
    </row>
    <row r="6605" spans="15:24" x14ac:dyDescent="0.55000000000000004">
      <c r="O6605" s="1"/>
      <c r="V6605" s="1"/>
      <c r="X6605" s="1"/>
    </row>
    <row r="6606" spans="15:24" x14ac:dyDescent="0.55000000000000004">
      <c r="O6606" s="1"/>
      <c r="V6606" s="1"/>
      <c r="X6606" s="1"/>
    </row>
    <row r="6607" spans="15:24" x14ac:dyDescent="0.55000000000000004">
      <c r="O6607" s="1"/>
      <c r="V6607" s="1"/>
      <c r="X6607" s="1"/>
    </row>
    <row r="6608" spans="15:24" x14ac:dyDescent="0.55000000000000004">
      <c r="O6608" s="1"/>
      <c r="V6608" s="1"/>
      <c r="X6608" s="1"/>
    </row>
    <row r="6609" spans="15:24" x14ac:dyDescent="0.55000000000000004">
      <c r="O6609" s="1"/>
      <c r="V6609" s="1"/>
      <c r="X6609" s="1"/>
    </row>
    <row r="6610" spans="15:24" x14ac:dyDescent="0.55000000000000004">
      <c r="O6610" s="1"/>
      <c r="V6610" s="1"/>
      <c r="X6610" s="1"/>
    </row>
    <row r="6611" spans="15:24" x14ac:dyDescent="0.55000000000000004">
      <c r="O6611" s="1"/>
      <c r="V6611" s="1"/>
      <c r="X6611" s="1"/>
    </row>
    <row r="6612" spans="15:24" x14ac:dyDescent="0.55000000000000004">
      <c r="O6612" s="1"/>
      <c r="V6612" s="1"/>
      <c r="X6612" s="1"/>
    </row>
    <row r="6613" spans="15:24" x14ac:dyDescent="0.55000000000000004">
      <c r="O6613" s="1"/>
      <c r="V6613" s="1"/>
      <c r="X6613" s="1"/>
    </row>
    <row r="6614" spans="15:24" x14ac:dyDescent="0.55000000000000004">
      <c r="O6614" s="1"/>
      <c r="V6614" s="1"/>
      <c r="X6614" s="1"/>
    </row>
    <row r="6615" spans="15:24" x14ac:dyDescent="0.55000000000000004">
      <c r="O6615" s="1"/>
      <c r="V6615" s="1"/>
      <c r="X6615" s="1"/>
    </row>
    <row r="6616" spans="15:24" x14ac:dyDescent="0.55000000000000004">
      <c r="O6616" s="1"/>
      <c r="V6616" s="1"/>
      <c r="X6616" s="1"/>
    </row>
    <row r="6617" spans="15:24" x14ac:dyDescent="0.55000000000000004">
      <c r="O6617" s="1"/>
      <c r="V6617" s="1"/>
      <c r="X6617" s="1"/>
    </row>
    <row r="6618" spans="15:24" x14ac:dyDescent="0.55000000000000004">
      <c r="O6618" s="1"/>
      <c r="V6618" s="1"/>
      <c r="X6618" s="1"/>
    </row>
    <row r="6619" spans="15:24" x14ac:dyDescent="0.55000000000000004">
      <c r="O6619" s="1"/>
      <c r="V6619" s="1"/>
      <c r="X6619" s="1"/>
    </row>
    <row r="6620" spans="15:24" x14ac:dyDescent="0.55000000000000004">
      <c r="O6620" s="1"/>
      <c r="V6620" s="1"/>
      <c r="X6620" s="1"/>
    </row>
    <row r="6621" spans="15:24" x14ac:dyDescent="0.55000000000000004">
      <c r="O6621" s="1"/>
      <c r="V6621" s="1"/>
      <c r="X6621" s="1"/>
    </row>
    <row r="6622" spans="15:24" x14ac:dyDescent="0.55000000000000004">
      <c r="O6622" s="1"/>
      <c r="V6622" s="1"/>
      <c r="X6622" s="1"/>
    </row>
    <row r="6623" spans="15:24" x14ac:dyDescent="0.55000000000000004">
      <c r="O6623" s="1"/>
      <c r="V6623" s="1"/>
      <c r="X6623" s="1"/>
    </row>
    <row r="6624" spans="15:24" x14ac:dyDescent="0.55000000000000004">
      <c r="O6624" s="1"/>
      <c r="V6624" s="1"/>
      <c r="X6624" s="1"/>
    </row>
    <row r="6625" spans="15:24" x14ac:dyDescent="0.55000000000000004">
      <c r="O6625" s="1"/>
      <c r="V6625" s="1"/>
      <c r="X6625" s="1"/>
    </row>
    <row r="6626" spans="15:24" x14ac:dyDescent="0.55000000000000004">
      <c r="O6626" s="1"/>
      <c r="V6626" s="1"/>
      <c r="X6626" s="1"/>
    </row>
    <row r="6627" spans="15:24" x14ac:dyDescent="0.55000000000000004">
      <c r="O6627" s="1"/>
      <c r="V6627" s="1"/>
      <c r="X6627" s="1"/>
    </row>
    <row r="6628" spans="15:24" x14ac:dyDescent="0.55000000000000004">
      <c r="O6628" s="1"/>
      <c r="V6628" s="1"/>
      <c r="X6628" s="1"/>
    </row>
    <row r="6629" spans="15:24" x14ac:dyDescent="0.55000000000000004">
      <c r="O6629" s="1"/>
      <c r="V6629" s="1"/>
      <c r="X6629" s="1"/>
    </row>
    <row r="6630" spans="15:24" x14ac:dyDescent="0.55000000000000004">
      <c r="O6630" s="1"/>
      <c r="V6630" s="1"/>
      <c r="X6630" s="1"/>
    </row>
    <row r="6631" spans="15:24" x14ac:dyDescent="0.55000000000000004">
      <c r="O6631" s="1"/>
      <c r="V6631" s="1"/>
      <c r="X6631" s="1"/>
    </row>
    <row r="6632" spans="15:24" x14ac:dyDescent="0.55000000000000004">
      <c r="O6632" s="1"/>
      <c r="V6632" s="1"/>
      <c r="X6632" s="1"/>
    </row>
    <row r="6633" spans="15:24" x14ac:dyDescent="0.55000000000000004">
      <c r="O6633" s="1"/>
      <c r="V6633" s="1"/>
      <c r="X6633" s="1"/>
    </row>
    <row r="6634" spans="15:24" x14ac:dyDescent="0.55000000000000004">
      <c r="O6634" s="1"/>
      <c r="V6634" s="1"/>
      <c r="X6634" s="1"/>
    </row>
    <row r="6635" spans="15:24" x14ac:dyDescent="0.55000000000000004">
      <c r="O6635" s="1"/>
      <c r="V6635" s="1"/>
      <c r="X6635" s="1"/>
    </row>
    <row r="6636" spans="15:24" x14ac:dyDescent="0.55000000000000004">
      <c r="O6636" s="1"/>
      <c r="V6636" s="1"/>
      <c r="X6636" s="1"/>
    </row>
    <row r="6637" spans="15:24" x14ac:dyDescent="0.55000000000000004">
      <c r="O6637" s="1"/>
      <c r="V6637" s="1"/>
      <c r="X6637" s="1"/>
    </row>
    <row r="6638" spans="15:24" x14ac:dyDescent="0.55000000000000004">
      <c r="O6638" s="1"/>
      <c r="V6638" s="1"/>
      <c r="X6638" s="1"/>
    </row>
    <row r="6639" spans="15:24" x14ac:dyDescent="0.55000000000000004">
      <c r="O6639" s="1"/>
      <c r="V6639" s="1"/>
      <c r="X6639" s="1"/>
    </row>
    <row r="6640" spans="15:24" x14ac:dyDescent="0.55000000000000004">
      <c r="O6640" s="1"/>
      <c r="V6640" s="1"/>
      <c r="X6640" s="1"/>
    </row>
    <row r="6641" spans="15:24" x14ac:dyDescent="0.55000000000000004">
      <c r="O6641" s="1"/>
      <c r="V6641" s="1"/>
      <c r="X6641" s="1"/>
    </row>
    <row r="6642" spans="15:24" x14ac:dyDescent="0.55000000000000004">
      <c r="O6642" s="1"/>
      <c r="V6642" s="1"/>
      <c r="X6642" s="1"/>
    </row>
    <row r="6643" spans="15:24" x14ac:dyDescent="0.55000000000000004">
      <c r="O6643" s="1"/>
      <c r="V6643" s="1"/>
      <c r="X6643" s="1"/>
    </row>
    <row r="6644" spans="15:24" x14ac:dyDescent="0.55000000000000004">
      <c r="O6644" s="1"/>
      <c r="V6644" s="1"/>
      <c r="X6644" s="1"/>
    </row>
    <row r="6645" spans="15:24" x14ac:dyDescent="0.55000000000000004">
      <c r="O6645" s="1"/>
      <c r="V6645" s="1"/>
      <c r="X6645" s="1"/>
    </row>
    <row r="6646" spans="15:24" x14ac:dyDescent="0.55000000000000004">
      <c r="O6646" s="1"/>
      <c r="V6646" s="1"/>
      <c r="X6646" s="1"/>
    </row>
    <row r="6647" spans="15:24" x14ac:dyDescent="0.55000000000000004">
      <c r="O6647" s="1"/>
      <c r="V6647" s="1"/>
      <c r="X6647" s="1"/>
    </row>
    <row r="6648" spans="15:24" x14ac:dyDescent="0.55000000000000004">
      <c r="O6648" s="1"/>
      <c r="V6648" s="1"/>
      <c r="X6648" s="1"/>
    </row>
    <row r="6649" spans="15:24" x14ac:dyDescent="0.55000000000000004">
      <c r="O6649" s="1"/>
      <c r="V6649" s="1"/>
      <c r="X6649" s="1"/>
    </row>
    <row r="6650" spans="15:24" x14ac:dyDescent="0.55000000000000004">
      <c r="O6650" s="1"/>
      <c r="V6650" s="1"/>
      <c r="X6650" s="1"/>
    </row>
    <row r="6651" spans="15:24" x14ac:dyDescent="0.55000000000000004">
      <c r="O6651" s="1"/>
      <c r="V6651" s="1"/>
      <c r="X6651" s="1"/>
    </row>
    <row r="6652" spans="15:24" x14ac:dyDescent="0.55000000000000004">
      <c r="O6652" s="1"/>
      <c r="V6652" s="1"/>
      <c r="X6652" s="1"/>
    </row>
    <row r="6653" spans="15:24" x14ac:dyDescent="0.55000000000000004">
      <c r="O6653" s="1"/>
      <c r="V6653" s="1"/>
      <c r="X6653" s="1"/>
    </row>
    <row r="6654" spans="15:24" x14ac:dyDescent="0.55000000000000004">
      <c r="O6654" s="1"/>
      <c r="V6654" s="1"/>
      <c r="X6654" s="1"/>
    </row>
    <row r="6655" spans="15:24" x14ac:dyDescent="0.55000000000000004">
      <c r="O6655" s="1"/>
      <c r="V6655" s="1"/>
      <c r="X6655" s="1"/>
    </row>
    <row r="6656" spans="15:24" x14ac:dyDescent="0.55000000000000004">
      <c r="O6656" s="1"/>
      <c r="V6656" s="1"/>
      <c r="X6656" s="1"/>
    </row>
    <row r="6657" spans="15:24" x14ac:dyDescent="0.55000000000000004">
      <c r="O6657" s="1"/>
      <c r="V6657" s="1"/>
      <c r="X6657" s="1"/>
    </row>
    <row r="6658" spans="15:24" x14ac:dyDescent="0.55000000000000004">
      <c r="O6658" s="1"/>
      <c r="V6658" s="1"/>
      <c r="X6658" s="1"/>
    </row>
    <row r="6659" spans="15:24" x14ac:dyDescent="0.55000000000000004">
      <c r="O6659" s="1"/>
      <c r="V6659" s="1"/>
      <c r="X6659" s="1"/>
    </row>
    <row r="6660" spans="15:24" x14ac:dyDescent="0.55000000000000004">
      <c r="O6660" s="1"/>
      <c r="V6660" s="1"/>
      <c r="X6660" s="1"/>
    </row>
    <row r="6661" spans="15:24" x14ac:dyDescent="0.55000000000000004">
      <c r="O6661" s="1"/>
      <c r="V6661" s="1"/>
      <c r="X6661" s="1"/>
    </row>
    <row r="6662" spans="15:24" x14ac:dyDescent="0.55000000000000004">
      <c r="O6662" s="1"/>
      <c r="V6662" s="1"/>
      <c r="X6662" s="1"/>
    </row>
    <row r="6663" spans="15:24" x14ac:dyDescent="0.55000000000000004">
      <c r="O6663" s="1"/>
      <c r="V6663" s="1"/>
      <c r="X6663" s="1"/>
    </row>
    <row r="6664" spans="15:24" x14ac:dyDescent="0.55000000000000004">
      <c r="O6664" s="1"/>
      <c r="V6664" s="1"/>
      <c r="X6664" s="1"/>
    </row>
    <row r="6665" spans="15:24" x14ac:dyDescent="0.55000000000000004">
      <c r="O6665" s="1"/>
      <c r="V6665" s="1"/>
      <c r="X6665" s="1"/>
    </row>
    <row r="6666" spans="15:24" x14ac:dyDescent="0.55000000000000004">
      <c r="O6666" s="1"/>
      <c r="V6666" s="1"/>
      <c r="X6666" s="1"/>
    </row>
    <row r="6667" spans="15:24" x14ac:dyDescent="0.55000000000000004">
      <c r="O6667" s="1"/>
      <c r="V6667" s="1"/>
      <c r="X6667" s="1"/>
    </row>
    <row r="6668" spans="15:24" x14ac:dyDescent="0.55000000000000004">
      <c r="O6668" s="1"/>
      <c r="V6668" s="1"/>
      <c r="X6668" s="1"/>
    </row>
    <row r="6669" spans="15:24" x14ac:dyDescent="0.55000000000000004">
      <c r="O6669" s="1"/>
      <c r="V6669" s="1"/>
      <c r="X6669" s="1"/>
    </row>
    <row r="6670" spans="15:24" x14ac:dyDescent="0.55000000000000004">
      <c r="O6670" s="1"/>
      <c r="V6670" s="1"/>
      <c r="X6670" s="1"/>
    </row>
    <row r="6671" spans="15:24" x14ac:dyDescent="0.55000000000000004">
      <c r="O6671" s="1"/>
      <c r="V6671" s="1"/>
      <c r="X6671" s="1"/>
    </row>
    <row r="6672" spans="15:24" x14ac:dyDescent="0.55000000000000004">
      <c r="O6672" s="1"/>
      <c r="V6672" s="1"/>
      <c r="X6672" s="1"/>
    </row>
    <row r="6673" spans="15:24" x14ac:dyDescent="0.55000000000000004">
      <c r="O6673" s="1"/>
      <c r="V6673" s="1"/>
      <c r="X6673" s="1"/>
    </row>
    <row r="6674" spans="15:24" x14ac:dyDescent="0.55000000000000004">
      <c r="O6674" s="1"/>
      <c r="V6674" s="1"/>
      <c r="X6674" s="1"/>
    </row>
    <row r="6675" spans="15:24" x14ac:dyDescent="0.55000000000000004">
      <c r="O6675" s="1"/>
      <c r="V6675" s="1"/>
      <c r="X6675" s="1"/>
    </row>
    <row r="6676" spans="15:24" x14ac:dyDescent="0.55000000000000004">
      <c r="O6676" s="1"/>
      <c r="V6676" s="1"/>
      <c r="X6676" s="1"/>
    </row>
    <row r="6677" spans="15:24" x14ac:dyDescent="0.55000000000000004">
      <c r="O6677" s="1"/>
      <c r="V6677" s="1"/>
      <c r="X6677" s="1"/>
    </row>
    <row r="6678" spans="15:24" x14ac:dyDescent="0.55000000000000004">
      <c r="O6678" s="1"/>
      <c r="V6678" s="1"/>
      <c r="X6678" s="1"/>
    </row>
    <row r="6679" spans="15:24" x14ac:dyDescent="0.55000000000000004">
      <c r="O6679" s="1"/>
      <c r="V6679" s="1"/>
      <c r="X6679" s="1"/>
    </row>
    <row r="6680" spans="15:24" x14ac:dyDescent="0.55000000000000004">
      <c r="O6680" s="1"/>
      <c r="V6680" s="1"/>
      <c r="X6680" s="1"/>
    </row>
    <row r="6681" spans="15:24" x14ac:dyDescent="0.55000000000000004">
      <c r="O6681" s="1"/>
      <c r="V6681" s="1"/>
      <c r="X6681" s="1"/>
    </row>
    <row r="6682" spans="15:24" x14ac:dyDescent="0.55000000000000004">
      <c r="O6682" s="1"/>
      <c r="V6682" s="1"/>
      <c r="X6682" s="1"/>
    </row>
    <row r="6683" spans="15:24" x14ac:dyDescent="0.55000000000000004">
      <c r="O6683" s="1"/>
      <c r="V6683" s="1"/>
      <c r="X6683" s="1"/>
    </row>
    <row r="6684" spans="15:24" x14ac:dyDescent="0.55000000000000004">
      <c r="O6684" s="1"/>
      <c r="V6684" s="1"/>
      <c r="X6684" s="1"/>
    </row>
    <row r="6685" spans="15:24" x14ac:dyDescent="0.55000000000000004">
      <c r="O6685" s="1"/>
      <c r="V6685" s="1"/>
      <c r="X6685" s="1"/>
    </row>
    <row r="6686" spans="15:24" x14ac:dyDescent="0.55000000000000004">
      <c r="O6686" s="1"/>
      <c r="V6686" s="1"/>
      <c r="X6686" s="1"/>
    </row>
    <row r="6687" spans="15:24" x14ac:dyDescent="0.55000000000000004">
      <c r="O6687" s="1"/>
      <c r="V6687" s="1"/>
      <c r="X6687" s="1"/>
    </row>
    <row r="6688" spans="15:24" x14ac:dyDescent="0.55000000000000004">
      <c r="O6688" s="1"/>
      <c r="V6688" s="1"/>
      <c r="X6688" s="1"/>
    </row>
    <row r="6689" spans="15:24" x14ac:dyDescent="0.55000000000000004">
      <c r="O6689" s="1"/>
      <c r="V6689" s="1"/>
      <c r="X6689" s="1"/>
    </row>
    <row r="6690" spans="15:24" x14ac:dyDescent="0.55000000000000004">
      <c r="O6690" s="1"/>
      <c r="V6690" s="1"/>
      <c r="X6690" s="1"/>
    </row>
    <row r="6691" spans="15:24" x14ac:dyDescent="0.55000000000000004">
      <c r="O6691" s="1"/>
      <c r="V6691" s="1"/>
      <c r="X6691" s="1"/>
    </row>
    <row r="6692" spans="15:24" x14ac:dyDescent="0.55000000000000004">
      <c r="O6692" s="1"/>
      <c r="V6692" s="1"/>
      <c r="X6692" s="1"/>
    </row>
    <row r="6693" spans="15:24" x14ac:dyDescent="0.55000000000000004">
      <c r="O6693" s="1"/>
      <c r="V6693" s="1"/>
      <c r="X6693" s="1"/>
    </row>
    <row r="6694" spans="15:24" x14ac:dyDescent="0.55000000000000004">
      <c r="O6694" s="1"/>
      <c r="V6694" s="1"/>
      <c r="X6694" s="1"/>
    </row>
    <row r="6695" spans="15:24" x14ac:dyDescent="0.55000000000000004">
      <c r="O6695" s="1"/>
      <c r="V6695" s="1"/>
      <c r="X6695" s="1"/>
    </row>
    <row r="6696" spans="15:24" x14ac:dyDescent="0.55000000000000004">
      <c r="O6696" s="1"/>
      <c r="V6696" s="1"/>
      <c r="X6696" s="1"/>
    </row>
    <row r="6697" spans="15:24" x14ac:dyDescent="0.55000000000000004">
      <c r="O6697" s="1"/>
      <c r="V6697" s="1"/>
      <c r="X6697" s="1"/>
    </row>
    <row r="6698" spans="15:24" x14ac:dyDescent="0.55000000000000004">
      <c r="O6698" s="1"/>
      <c r="V6698" s="1"/>
      <c r="X6698" s="1"/>
    </row>
    <row r="6699" spans="15:24" x14ac:dyDescent="0.55000000000000004">
      <c r="O6699" s="1"/>
      <c r="V6699" s="1"/>
      <c r="X6699" s="1"/>
    </row>
    <row r="6700" spans="15:24" x14ac:dyDescent="0.55000000000000004">
      <c r="O6700" s="1"/>
      <c r="V6700" s="1"/>
      <c r="X6700" s="1"/>
    </row>
    <row r="6701" spans="15:24" x14ac:dyDescent="0.55000000000000004">
      <c r="O6701" s="1"/>
      <c r="V6701" s="1"/>
      <c r="X6701" s="1"/>
    </row>
    <row r="6702" spans="15:24" x14ac:dyDescent="0.55000000000000004">
      <c r="O6702" s="1"/>
      <c r="V6702" s="1"/>
      <c r="X6702" s="1"/>
    </row>
    <row r="6703" spans="15:24" x14ac:dyDescent="0.55000000000000004">
      <c r="O6703" s="1"/>
      <c r="V6703" s="1"/>
      <c r="X6703" s="1"/>
    </row>
    <row r="6704" spans="15:24" x14ac:dyDescent="0.55000000000000004">
      <c r="O6704" s="1"/>
      <c r="V6704" s="1"/>
      <c r="X6704" s="1"/>
    </row>
    <row r="6705" spans="15:24" x14ac:dyDescent="0.55000000000000004">
      <c r="O6705" s="1"/>
      <c r="V6705" s="1"/>
      <c r="X6705" s="1"/>
    </row>
    <row r="6706" spans="15:24" x14ac:dyDescent="0.55000000000000004">
      <c r="O6706" s="1"/>
      <c r="V6706" s="1"/>
      <c r="X6706" s="1"/>
    </row>
    <row r="6707" spans="15:24" x14ac:dyDescent="0.55000000000000004">
      <c r="O6707" s="1"/>
      <c r="V6707" s="1"/>
      <c r="X6707" s="1"/>
    </row>
    <row r="6708" spans="15:24" x14ac:dyDescent="0.55000000000000004">
      <c r="O6708" s="1"/>
      <c r="V6708" s="1"/>
      <c r="X6708" s="1"/>
    </row>
    <row r="6709" spans="15:24" x14ac:dyDescent="0.55000000000000004">
      <c r="O6709" s="1"/>
      <c r="V6709" s="1"/>
      <c r="X6709" s="1"/>
    </row>
    <row r="6710" spans="15:24" x14ac:dyDescent="0.55000000000000004">
      <c r="O6710" s="1"/>
      <c r="V6710" s="1"/>
      <c r="X6710" s="1"/>
    </row>
    <row r="6711" spans="15:24" x14ac:dyDescent="0.55000000000000004">
      <c r="O6711" s="1"/>
      <c r="V6711" s="1"/>
      <c r="X6711" s="1"/>
    </row>
    <row r="6712" spans="15:24" x14ac:dyDescent="0.55000000000000004">
      <c r="O6712" s="1"/>
      <c r="V6712" s="1"/>
      <c r="X6712" s="1"/>
    </row>
    <row r="6713" spans="15:24" x14ac:dyDescent="0.55000000000000004">
      <c r="O6713" s="1"/>
      <c r="V6713" s="1"/>
      <c r="X6713" s="1"/>
    </row>
    <row r="6714" spans="15:24" x14ac:dyDescent="0.55000000000000004">
      <c r="O6714" s="1"/>
      <c r="V6714" s="1"/>
      <c r="X6714" s="1"/>
    </row>
    <row r="6715" spans="15:24" x14ac:dyDescent="0.55000000000000004">
      <c r="O6715" s="1"/>
      <c r="V6715" s="1"/>
      <c r="X6715" s="1"/>
    </row>
    <row r="6716" spans="15:24" x14ac:dyDescent="0.55000000000000004">
      <c r="O6716" s="1"/>
      <c r="V6716" s="1"/>
      <c r="X6716" s="1"/>
    </row>
    <row r="6717" spans="15:24" x14ac:dyDescent="0.55000000000000004">
      <c r="O6717" s="1"/>
      <c r="V6717" s="1"/>
      <c r="X6717" s="1"/>
    </row>
    <row r="6718" spans="15:24" x14ac:dyDescent="0.55000000000000004">
      <c r="O6718" s="1"/>
      <c r="V6718" s="1"/>
      <c r="X6718" s="1"/>
    </row>
    <row r="6719" spans="15:24" x14ac:dyDescent="0.55000000000000004">
      <c r="O6719" s="1"/>
      <c r="V6719" s="1"/>
      <c r="X6719" s="1"/>
    </row>
    <row r="6720" spans="15:24" x14ac:dyDescent="0.55000000000000004">
      <c r="O6720" s="1"/>
      <c r="V6720" s="1"/>
      <c r="X6720" s="1"/>
    </row>
    <row r="6721" spans="15:24" x14ac:dyDescent="0.55000000000000004">
      <c r="O6721" s="1"/>
      <c r="V6721" s="1"/>
      <c r="X6721" s="1"/>
    </row>
    <row r="6722" spans="15:24" x14ac:dyDescent="0.55000000000000004">
      <c r="O6722" s="1"/>
      <c r="V6722" s="1"/>
      <c r="X6722" s="1"/>
    </row>
    <row r="6723" spans="15:24" x14ac:dyDescent="0.55000000000000004">
      <c r="O6723" s="1"/>
      <c r="V6723" s="1"/>
      <c r="X6723" s="1"/>
    </row>
    <row r="6724" spans="15:24" x14ac:dyDescent="0.55000000000000004">
      <c r="O6724" s="1"/>
      <c r="V6724" s="1"/>
      <c r="X6724" s="1"/>
    </row>
    <row r="6725" spans="15:24" x14ac:dyDescent="0.55000000000000004">
      <c r="O6725" s="1"/>
      <c r="V6725" s="1"/>
      <c r="X6725" s="1"/>
    </row>
    <row r="6726" spans="15:24" x14ac:dyDescent="0.55000000000000004">
      <c r="O6726" s="1"/>
      <c r="V6726" s="1"/>
      <c r="X6726" s="1"/>
    </row>
    <row r="6727" spans="15:24" x14ac:dyDescent="0.55000000000000004">
      <c r="O6727" s="1"/>
      <c r="V6727" s="1"/>
      <c r="X6727" s="1"/>
    </row>
    <row r="6728" spans="15:24" x14ac:dyDescent="0.55000000000000004">
      <c r="O6728" s="1"/>
      <c r="V6728" s="1"/>
      <c r="X6728" s="1"/>
    </row>
    <row r="6729" spans="15:24" x14ac:dyDescent="0.55000000000000004">
      <c r="O6729" s="1"/>
      <c r="V6729" s="1"/>
      <c r="X6729" s="1"/>
    </row>
    <row r="6730" spans="15:24" x14ac:dyDescent="0.55000000000000004">
      <c r="O6730" s="1"/>
      <c r="V6730" s="1"/>
      <c r="X6730" s="1"/>
    </row>
    <row r="6731" spans="15:24" x14ac:dyDescent="0.55000000000000004">
      <c r="O6731" s="1"/>
      <c r="V6731" s="1"/>
      <c r="X6731" s="1"/>
    </row>
    <row r="6732" spans="15:24" x14ac:dyDescent="0.55000000000000004">
      <c r="O6732" s="1"/>
      <c r="V6732" s="1"/>
      <c r="X6732" s="1"/>
    </row>
    <row r="6733" spans="15:24" x14ac:dyDescent="0.55000000000000004">
      <c r="O6733" s="1"/>
      <c r="V6733" s="1"/>
      <c r="X6733" s="1"/>
    </row>
    <row r="6734" spans="15:24" x14ac:dyDescent="0.55000000000000004">
      <c r="O6734" s="1"/>
      <c r="V6734" s="1"/>
      <c r="X6734" s="1"/>
    </row>
    <row r="6735" spans="15:24" x14ac:dyDescent="0.55000000000000004">
      <c r="O6735" s="1"/>
      <c r="V6735" s="1"/>
      <c r="X6735" s="1"/>
    </row>
    <row r="6736" spans="15:24" x14ac:dyDescent="0.55000000000000004">
      <c r="O6736" s="1"/>
      <c r="V6736" s="1"/>
      <c r="X6736" s="1"/>
    </row>
    <row r="6737" spans="15:24" x14ac:dyDescent="0.55000000000000004">
      <c r="O6737" s="1"/>
      <c r="V6737" s="1"/>
      <c r="X6737" s="1"/>
    </row>
    <row r="6738" spans="15:24" x14ac:dyDescent="0.55000000000000004">
      <c r="O6738" s="1"/>
      <c r="V6738" s="1"/>
      <c r="X6738" s="1"/>
    </row>
    <row r="6739" spans="15:24" x14ac:dyDescent="0.55000000000000004">
      <c r="O6739" s="1"/>
      <c r="V6739" s="1"/>
      <c r="X6739" s="1"/>
    </row>
    <row r="6740" spans="15:24" x14ac:dyDescent="0.55000000000000004">
      <c r="O6740" s="1"/>
      <c r="V6740" s="1"/>
      <c r="X6740" s="1"/>
    </row>
    <row r="6741" spans="15:24" x14ac:dyDescent="0.55000000000000004">
      <c r="O6741" s="1"/>
      <c r="V6741" s="1"/>
      <c r="X6741" s="1"/>
    </row>
    <row r="6742" spans="15:24" x14ac:dyDescent="0.55000000000000004">
      <c r="O6742" s="1"/>
      <c r="V6742" s="1"/>
      <c r="X6742" s="1"/>
    </row>
    <row r="6743" spans="15:24" x14ac:dyDescent="0.55000000000000004">
      <c r="O6743" s="1"/>
      <c r="V6743" s="1"/>
      <c r="X6743" s="1"/>
    </row>
    <row r="6744" spans="15:24" x14ac:dyDescent="0.55000000000000004">
      <c r="O6744" s="1"/>
      <c r="V6744" s="1"/>
      <c r="X6744" s="1"/>
    </row>
    <row r="6745" spans="15:24" x14ac:dyDescent="0.55000000000000004">
      <c r="O6745" s="1"/>
      <c r="V6745" s="1"/>
      <c r="X6745" s="1"/>
    </row>
    <row r="6746" spans="15:24" x14ac:dyDescent="0.55000000000000004">
      <c r="O6746" s="1"/>
      <c r="V6746" s="1"/>
      <c r="X6746" s="1"/>
    </row>
    <row r="6747" spans="15:24" x14ac:dyDescent="0.55000000000000004">
      <c r="O6747" s="1"/>
      <c r="V6747" s="1"/>
      <c r="X6747" s="1"/>
    </row>
    <row r="6748" spans="15:24" x14ac:dyDescent="0.55000000000000004">
      <c r="O6748" s="1"/>
      <c r="V6748" s="1"/>
      <c r="X6748" s="1"/>
    </row>
    <row r="6749" spans="15:24" x14ac:dyDescent="0.55000000000000004">
      <c r="O6749" s="1"/>
      <c r="V6749" s="1"/>
      <c r="X6749" s="1"/>
    </row>
    <row r="6750" spans="15:24" x14ac:dyDescent="0.55000000000000004">
      <c r="O6750" s="1"/>
      <c r="V6750" s="1"/>
      <c r="X6750" s="1"/>
    </row>
    <row r="6751" spans="15:24" x14ac:dyDescent="0.55000000000000004">
      <c r="O6751" s="1"/>
      <c r="V6751" s="1"/>
      <c r="X6751" s="1"/>
    </row>
    <row r="6752" spans="15:24" x14ac:dyDescent="0.55000000000000004">
      <c r="O6752" s="1"/>
      <c r="V6752" s="1"/>
      <c r="X6752" s="1"/>
    </row>
    <row r="6753" spans="15:24" x14ac:dyDescent="0.55000000000000004">
      <c r="O6753" s="1"/>
      <c r="V6753" s="1"/>
      <c r="X6753" s="1"/>
    </row>
    <row r="6754" spans="15:24" x14ac:dyDescent="0.55000000000000004">
      <c r="O6754" s="1"/>
      <c r="V6754" s="1"/>
      <c r="X6754" s="1"/>
    </row>
    <row r="6755" spans="15:24" x14ac:dyDescent="0.55000000000000004">
      <c r="O6755" s="1"/>
      <c r="V6755" s="1"/>
      <c r="X6755" s="1"/>
    </row>
    <row r="6756" spans="15:24" x14ac:dyDescent="0.55000000000000004">
      <c r="O6756" s="1"/>
      <c r="V6756" s="1"/>
      <c r="X6756" s="1"/>
    </row>
    <row r="6757" spans="15:24" x14ac:dyDescent="0.55000000000000004">
      <c r="O6757" s="1"/>
      <c r="V6757" s="1"/>
      <c r="X6757" s="1"/>
    </row>
    <row r="6758" spans="15:24" x14ac:dyDescent="0.55000000000000004">
      <c r="O6758" s="1"/>
      <c r="V6758" s="1"/>
      <c r="X6758" s="1"/>
    </row>
    <row r="6759" spans="15:24" x14ac:dyDescent="0.55000000000000004">
      <c r="O6759" s="1"/>
      <c r="V6759" s="1"/>
      <c r="X6759" s="1"/>
    </row>
    <row r="6760" spans="15:24" x14ac:dyDescent="0.55000000000000004">
      <c r="O6760" s="1"/>
      <c r="V6760" s="1"/>
      <c r="X6760" s="1"/>
    </row>
    <row r="6761" spans="15:24" x14ac:dyDescent="0.55000000000000004">
      <c r="O6761" s="1"/>
      <c r="V6761" s="1"/>
      <c r="X6761" s="1"/>
    </row>
    <row r="6762" spans="15:24" x14ac:dyDescent="0.55000000000000004">
      <c r="O6762" s="1"/>
      <c r="V6762" s="1"/>
      <c r="X6762" s="1"/>
    </row>
    <row r="6763" spans="15:24" x14ac:dyDescent="0.55000000000000004">
      <c r="O6763" s="1"/>
      <c r="V6763" s="1"/>
      <c r="X6763" s="1"/>
    </row>
    <row r="6764" spans="15:24" x14ac:dyDescent="0.55000000000000004">
      <c r="O6764" s="1"/>
      <c r="V6764" s="1"/>
      <c r="X6764" s="1"/>
    </row>
    <row r="6765" spans="15:24" x14ac:dyDescent="0.55000000000000004">
      <c r="O6765" s="1"/>
      <c r="V6765" s="1"/>
      <c r="X6765" s="1"/>
    </row>
    <row r="6766" spans="15:24" x14ac:dyDescent="0.55000000000000004">
      <c r="O6766" s="1"/>
      <c r="V6766" s="1"/>
      <c r="X6766" s="1"/>
    </row>
    <row r="6767" spans="15:24" x14ac:dyDescent="0.55000000000000004">
      <c r="O6767" s="1"/>
      <c r="V6767" s="1"/>
      <c r="X6767" s="1"/>
    </row>
    <row r="6768" spans="15:24" x14ac:dyDescent="0.55000000000000004">
      <c r="O6768" s="1"/>
      <c r="V6768" s="1"/>
      <c r="X6768" s="1"/>
    </row>
    <row r="6769" spans="15:24" x14ac:dyDescent="0.55000000000000004">
      <c r="O6769" s="1"/>
      <c r="V6769" s="1"/>
      <c r="X6769" s="1"/>
    </row>
    <row r="6770" spans="15:24" x14ac:dyDescent="0.55000000000000004">
      <c r="O6770" s="1"/>
      <c r="V6770" s="1"/>
      <c r="X6770" s="1"/>
    </row>
    <row r="6771" spans="15:24" x14ac:dyDescent="0.55000000000000004">
      <c r="O6771" s="1"/>
      <c r="V6771" s="1"/>
      <c r="X6771" s="1"/>
    </row>
    <row r="6772" spans="15:24" x14ac:dyDescent="0.55000000000000004">
      <c r="O6772" s="1"/>
      <c r="V6772" s="1"/>
      <c r="X6772" s="1"/>
    </row>
    <row r="6773" spans="15:24" x14ac:dyDescent="0.55000000000000004">
      <c r="O6773" s="1"/>
      <c r="V6773" s="1"/>
      <c r="X6773" s="1"/>
    </row>
    <row r="6774" spans="15:24" x14ac:dyDescent="0.55000000000000004">
      <c r="O6774" s="1"/>
      <c r="V6774" s="1"/>
      <c r="X6774" s="1"/>
    </row>
    <row r="6775" spans="15:24" x14ac:dyDescent="0.55000000000000004">
      <c r="O6775" s="1"/>
      <c r="V6775" s="1"/>
      <c r="X6775" s="1"/>
    </row>
    <row r="6776" spans="15:24" x14ac:dyDescent="0.55000000000000004">
      <c r="O6776" s="1"/>
      <c r="V6776" s="1"/>
      <c r="X6776" s="1"/>
    </row>
    <row r="6777" spans="15:24" x14ac:dyDescent="0.55000000000000004">
      <c r="O6777" s="1"/>
      <c r="V6777" s="1"/>
      <c r="X6777" s="1"/>
    </row>
    <row r="6778" spans="15:24" x14ac:dyDescent="0.55000000000000004">
      <c r="O6778" s="1"/>
      <c r="V6778" s="1"/>
      <c r="X6778" s="1"/>
    </row>
    <row r="6779" spans="15:24" x14ac:dyDescent="0.55000000000000004">
      <c r="O6779" s="1"/>
      <c r="V6779" s="1"/>
      <c r="X6779" s="1"/>
    </row>
    <row r="6780" spans="15:24" x14ac:dyDescent="0.55000000000000004">
      <c r="O6780" s="1"/>
      <c r="V6780" s="1"/>
      <c r="X6780" s="1"/>
    </row>
    <row r="6781" spans="15:24" x14ac:dyDescent="0.55000000000000004">
      <c r="O6781" s="1"/>
      <c r="V6781" s="1"/>
      <c r="X6781" s="1"/>
    </row>
    <row r="6782" spans="15:24" x14ac:dyDescent="0.55000000000000004">
      <c r="O6782" s="1"/>
      <c r="V6782" s="1"/>
      <c r="X6782" s="1"/>
    </row>
    <row r="6783" spans="15:24" x14ac:dyDescent="0.55000000000000004">
      <c r="O6783" s="1"/>
      <c r="V6783" s="1"/>
      <c r="X6783" s="1"/>
    </row>
    <row r="6784" spans="15:24" x14ac:dyDescent="0.55000000000000004">
      <c r="O6784" s="1"/>
      <c r="V6784" s="1"/>
      <c r="X6784" s="1"/>
    </row>
    <row r="6785" spans="15:24" x14ac:dyDescent="0.55000000000000004">
      <c r="O6785" s="1"/>
      <c r="V6785" s="1"/>
      <c r="X6785" s="1"/>
    </row>
    <row r="6786" spans="15:24" x14ac:dyDescent="0.55000000000000004">
      <c r="O6786" s="1"/>
      <c r="V6786" s="1"/>
      <c r="X6786" s="1"/>
    </row>
    <row r="6787" spans="15:24" x14ac:dyDescent="0.55000000000000004">
      <c r="O6787" s="1"/>
      <c r="V6787" s="1"/>
      <c r="X6787" s="1"/>
    </row>
    <row r="6788" spans="15:24" x14ac:dyDescent="0.55000000000000004">
      <c r="O6788" s="1"/>
      <c r="V6788" s="1"/>
      <c r="X6788" s="1"/>
    </row>
    <row r="6789" spans="15:24" x14ac:dyDescent="0.55000000000000004">
      <c r="O6789" s="1"/>
      <c r="V6789" s="1"/>
      <c r="X6789" s="1"/>
    </row>
    <row r="6790" spans="15:24" x14ac:dyDescent="0.55000000000000004">
      <c r="O6790" s="1"/>
      <c r="V6790" s="1"/>
      <c r="X6790" s="1"/>
    </row>
    <row r="6791" spans="15:24" x14ac:dyDescent="0.55000000000000004">
      <c r="O6791" s="1"/>
      <c r="V6791" s="1"/>
      <c r="X6791" s="1"/>
    </row>
    <row r="6792" spans="15:24" x14ac:dyDescent="0.55000000000000004">
      <c r="O6792" s="1"/>
      <c r="V6792" s="1"/>
      <c r="X6792" s="1"/>
    </row>
    <row r="6793" spans="15:24" x14ac:dyDescent="0.55000000000000004">
      <c r="O6793" s="1"/>
      <c r="V6793" s="1"/>
      <c r="X6793" s="1"/>
    </row>
    <row r="6794" spans="15:24" x14ac:dyDescent="0.55000000000000004">
      <c r="O6794" s="1"/>
      <c r="V6794" s="1"/>
      <c r="X6794" s="1"/>
    </row>
    <row r="6795" spans="15:24" x14ac:dyDescent="0.55000000000000004">
      <c r="O6795" s="1"/>
      <c r="V6795" s="1"/>
      <c r="X6795" s="1"/>
    </row>
    <row r="6796" spans="15:24" x14ac:dyDescent="0.55000000000000004">
      <c r="O6796" s="1"/>
      <c r="V6796" s="1"/>
      <c r="X6796" s="1"/>
    </row>
    <row r="6797" spans="15:24" x14ac:dyDescent="0.55000000000000004">
      <c r="O6797" s="1"/>
      <c r="V6797" s="1"/>
      <c r="X6797" s="1"/>
    </row>
    <row r="6798" spans="15:24" x14ac:dyDescent="0.55000000000000004">
      <c r="O6798" s="1"/>
      <c r="V6798" s="1"/>
      <c r="X6798" s="1"/>
    </row>
    <row r="6799" spans="15:24" x14ac:dyDescent="0.55000000000000004">
      <c r="O6799" s="1"/>
      <c r="V6799" s="1"/>
      <c r="X6799" s="1"/>
    </row>
    <row r="6800" spans="15:24" x14ac:dyDescent="0.55000000000000004">
      <c r="O6800" s="1"/>
      <c r="V6800" s="1"/>
      <c r="X6800" s="1"/>
    </row>
    <row r="6801" spans="15:24" x14ac:dyDescent="0.55000000000000004">
      <c r="O6801" s="1"/>
      <c r="V6801" s="1"/>
      <c r="X6801" s="1"/>
    </row>
    <row r="6802" spans="15:24" x14ac:dyDescent="0.55000000000000004">
      <c r="O6802" s="1"/>
      <c r="V6802" s="1"/>
      <c r="X6802" s="1"/>
    </row>
    <row r="6803" spans="15:24" x14ac:dyDescent="0.55000000000000004">
      <c r="O6803" s="1"/>
      <c r="V6803" s="1"/>
      <c r="X6803" s="1"/>
    </row>
    <row r="6804" spans="15:24" x14ac:dyDescent="0.55000000000000004">
      <c r="O6804" s="1"/>
      <c r="V6804" s="1"/>
      <c r="X6804" s="1"/>
    </row>
    <row r="6805" spans="15:24" x14ac:dyDescent="0.55000000000000004">
      <c r="O6805" s="1"/>
      <c r="V6805" s="1"/>
      <c r="X6805" s="1"/>
    </row>
    <row r="6806" spans="15:24" x14ac:dyDescent="0.55000000000000004">
      <c r="O6806" s="1"/>
      <c r="V6806" s="1"/>
      <c r="X6806" s="1"/>
    </row>
    <row r="6807" spans="15:24" x14ac:dyDescent="0.55000000000000004">
      <c r="O6807" s="1"/>
      <c r="V6807" s="1"/>
      <c r="X6807" s="1"/>
    </row>
    <row r="6808" spans="15:24" x14ac:dyDescent="0.55000000000000004">
      <c r="O6808" s="1"/>
      <c r="V6808" s="1"/>
      <c r="X6808" s="1"/>
    </row>
    <row r="6809" spans="15:24" x14ac:dyDescent="0.55000000000000004">
      <c r="O6809" s="1"/>
      <c r="V6809" s="1"/>
      <c r="X6809" s="1"/>
    </row>
    <row r="6810" spans="15:24" x14ac:dyDescent="0.55000000000000004">
      <c r="O6810" s="1"/>
      <c r="V6810" s="1"/>
      <c r="X6810" s="1"/>
    </row>
    <row r="6811" spans="15:24" x14ac:dyDescent="0.55000000000000004">
      <c r="O6811" s="1"/>
      <c r="V6811" s="1"/>
      <c r="X6811" s="1"/>
    </row>
    <row r="6812" spans="15:24" x14ac:dyDescent="0.55000000000000004">
      <c r="O6812" s="1"/>
      <c r="V6812" s="1"/>
      <c r="X6812" s="1"/>
    </row>
    <row r="6813" spans="15:24" x14ac:dyDescent="0.55000000000000004">
      <c r="O6813" s="1"/>
      <c r="V6813" s="1"/>
      <c r="X6813" s="1"/>
    </row>
    <row r="6814" spans="15:24" x14ac:dyDescent="0.55000000000000004">
      <c r="O6814" s="1"/>
      <c r="V6814" s="1"/>
      <c r="X6814" s="1"/>
    </row>
    <row r="6815" spans="15:24" x14ac:dyDescent="0.55000000000000004">
      <c r="O6815" s="1"/>
      <c r="V6815" s="1"/>
      <c r="X6815" s="1"/>
    </row>
    <row r="6816" spans="15:24" x14ac:dyDescent="0.55000000000000004">
      <c r="O6816" s="1"/>
      <c r="V6816" s="1"/>
      <c r="X6816" s="1"/>
    </row>
    <row r="6817" spans="15:24" x14ac:dyDescent="0.55000000000000004">
      <c r="O6817" s="1"/>
      <c r="V6817" s="1"/>
      <c r="X6817" s="1"/>
    </row>
    <row r="6818" spans="15:24" x14ac:dyDescent="0.55000000000000004">
      <c r="O6818" s="1"/>
      <c r="V6818" s="1"/>
      <c r="X6818" s="1"/>
    </row>
    <row r="6819" spans="15:24" x14ac:dyDescent="0.55000000000000004">
      <c r="O6819" s="1"/>
      <c r="V6819" s="1"/>
      <c r="X6819" s="1"/>
    </row>
    <row r="6820" spans="15:24" x14ac:dyDescent="0.55000000000000004">
      <c r="O6820" s="1"/>
      <c r="V6820" s="1"/>
      <c r="X6820" s="1"/>
    </row>
    <row r="6821" spans="15:24" x14ac:dyDescent="0.55000000000000004">
      <c r="O6821" s="1"/>
      <c r="V6821" s="1"/>
      <c r="X6821" s="1"/>
    </row>
    <row r="6822" spans="15:24" x14ac:dyDescent="0.55000000000000004">
      <c r="O6822" s="1"/>
      <c r="V6822" s="1"/>
      <c r="X6822" s="1"/>
    </row>
    <row r="6823" spans="15:24" x14ac:dyDescent="0.55000000000000004">
      <c r="O6823" s="1"/>
      <c r="V6823" s="1"/>
      <c r="X6823" s="1"/>
    </row>
    <row r="6824" spans="15:24" x14ac:dyDescent="0.55000000000000004">
      <c r="O6824" s="1"/>
      <c r="V6824" s="1"/>
      <c r="X6824" s="1"/>
    </row>
    <row r="6825" spans="15:24" x14ac:dyDescent="0.55000000000000004">
      <c r="O6825" s="1"/>
      <c r="V6825" s="1"/>
      <c r="X6825" s="1"/>
    </row>
    <row r="6826" spans="15:24" x14ac:dyDescent="0.55000000000000004">
      <c r="O6826" s="1"/>
      <c r="V6826" s="1"/>
      <c r="X6826" s="1"/>
    </row>
    <row r="6827" spans="15:24" x14ac:dyDescent="0.55000000000000004">
      <c r="O6827" s="1"/>
      <c r="V6827" s="1"/>
      <c r="X6827" s="1"/>
    </row>
    <row r="6828" spans="15:24" x14ac:dyDescent="0.55000000000000004">
      <c r="O6828" s="1"/>
      <c r="V6828" s="1"/>
      <c r="X6828" s="1"/>
    </row>
    <row r="6829" spans="15:24" x14ac:dyDescent="0.55000000000000004">
      <c r="O6829" s="1"/>
      <c r="V6829" s="1"/>
      <c r="X6829" s="1"/>
    </row>
    <row r="6830" spans="15:24" x14ac:dyDescent="0.55000000000000004">
      <c r="O6830" s="1"/>
      <c r="V6830" s="1"/>
      <c r="X6830" s="1"/>
    </row>
    <row r="6831" spans="15:24" x14ac:dyDescent="0.55000000000000004">
      <c r="O6831" s="1"/>
      <c r="V6831" s="1"/>
      <c r="X6831" s="1"/>
    </row>
    <row r="6832" spans="15:24" x14ac:dyDescent="0.55000000000000004">
      <c r="O6832" s="1"/>
      <c r="V6832" s="1"/>
      <c r="X6832" s="1"/>
    </row>
    <row r="6833" spans="15:24" x14ac:dyDescent="0.55000000000000004">
      <c r="O6833" s="1"/>
      <c r="V6833" s="1"/>
      <c r="X6833" s="1"/>
    </row>
    <row r="6834" spans="15:24" x14ac:dyDescent="0.55000000000000004">
      <c r="O6834" s="1"/>
      <c r="V6834" s="1"/>
      <c r="X6834" s="1"/>
    </row>
    <row r="6835" spans="15:24" x14ac:dyDescent="0.55000000000000004">
      <c r="O6835" s="1"/>
      <c r="V6835" s="1"/>
      <c r="X6835" s="1"/>
    </row>
    <row r="6836" spans="15:24" x14ac:dyDescent="0.55000000000000004">
      <c r="O6836" s="1"/>
      <c r="V6836" s="1"/>
      <c r="X6836" s="1"/>
    </row>
    <row r="6837" spans="15:24" x14ac:dyDescent="0.55000000000000004">
      <c r="O6837" s="1"/>
      <c r="V6837" s="1"/>
      <c r="X6837" s="1"/>
    </row>
    <row r="6838" spans="15:24" x14ac:dyDescent="0.55000000000000004">
      <c r="O6838" s="1"/>
      <c r="V6838" s="1"/>
      <c r="X6838" s="1"/>
    </row>
    <row r="6839" spans="15:24" x14ac:dyDescent="0.55000000000000004">
      <c r="O6839" s="1"/>
      <c r="V6839" s="1"/>
      <c r="X6839" s="1"/>
    </row>
    <row r="6840" spans="15:24" x14ac:dyDescent="0.55000000000000004">
      <c r="O6840" s="1"/>
      <c r="V6840" s="1"/>
      <c r="X6840" s="1"/>
    </row>
    <row r="6841" spans="15:24" x14ac:dyDescent="0.55000000000000004">
      <c r="O6841" s="1"/>
      <c r="V6841" s="1"/>
      <c r="X6841" s="1"/>
    </row>
    <row r="6842" spans="15:24" x14ac:dyDescent="0.55000000000000004">
      <c r="O6842" s="1"/>
      <c r="V6842" s="1"/>
      <c r="X6842" s="1"/>
    </row>
    <row r="6843" spans="15:24" x14ac:dyDescent="0.55000000000000004">
      <c r="O6843" s="1"/>
      <c r="V6843" s="1"/>
      <c r="X6843" s="1"/>
    </row>
    <row r="6844" spans="15:24" x14ac:dyDescent="0.55000000000000004">
      <c r="O6844" s="1"/>
      <c r="V6844" s="1"/>
      <c r="X6844" s="1"/>
    </row>
    <row r="6845" spans="15:24" x14ac:dyDescent="0.55000000000000004">
      <c r="O6845" s="1"/>
      <c r="V6845" s="1"/>
      <c r="X6845" s="1"/>
    </row>
    <row r="6846" spans="15:24" x14ac:dyDescent="0.55000000000000004">
      <c r="O6846" s="1"/>
      <c r="V6846" s="1"/>
      <c r="X6846" s="1"/>
    </row>
    <row r="6847" spans="15:24" x14ac:dyDescent="0.55000000000000004">
      <c r="O6847" s="1"/>
      <c r="V6847" s="1"/>
      <c r="X6847" s="1"/>
    </row>
    <row r="6848" spans="15:24" x14ac:dyDescent="0.55000000000000004">
      <c r="O6848" s="1"/>
      <c r="V6848" s="1"/>
      <c r="X6848" s="1"/>
    </row>
    <row r="6849" spans="15:24" x14ac:dyDescent="0.55000000000000004">
      <c r="O6849" s="1"/>
      <c r="V6849" s="1"/>
      <c r="X6849" s="1"/>
    </row>
    <row r="6850" spans="15:24" x14ac:dyDescent="0.55000000000000004">
      <c r="O6850" s="1"/>
      <c r="V6850" s="1"/>
      <c r="X6850" s="1"/>
    </row>
    <row r="6851" spans="15:24" x14ac:dyDescent="0.55000000000000004">
      <c r="O6851" s="1"/>
      <c r="V6851" s="1"/>
      <c r="X6851" s="1"/>
    </row>
    <row r="6852" spans="15:24" x14ac:dyDescent="0.55000000000000004">
      <c r="O6852" s="1"/>
      <c r="V6852" s="1"/>
      <c r="X6852" s="1"/>
    </row>
    <row r="6853" spans="15:24" x14ac:dyDescent="0.55000000000000004">
      <c r="O6853" s="1"/>
      <c r="V6853" s="1"/>
      <c r="X6853" s="1"/>
    </row>
    <row r="6854" spans="15:24" x14ac:dyDescent="0.55000000000000004">
      <c r="O6854" s="1"/>
      <c r="V6854" s="1"/>
      <c r="X6854" s="1"/>
    </row>
    <row r="6855" spans="15:24" x14ac:dyDescent="0.55000000000000004">
      <c r="O6855" s="1"/>
      <c r="V6855" s="1"/>
      <c r="X6855" s="1"/>
    </row>
    <row r="6856" spans="15:24" x14ac:dyDescent="0.55000000000000004">
      <c r="O6856" s="1"/>
      <c r="V6856" s="1"/>
      <c r="X6856" s="1"/>
    </row>
    <row r="6857" spans="15:24" x14ac:dyDescent="0.55000000000000004">
      <c r="O6857" s="1"/>
      <c r="V6857" s="1"/>
      <c r="X6857" s="1"/>
    </row>
    <row r="6858" spans="15:24" x14ac:dyDescent="0.55000000000000004">
      <c r="O6858" s="1"/>
      <c r="V6858" s="1"/>
      <c r="X6858" s="1"/>
    </row>
    <row r="6859" spans="15:24" x14ac:dyDescent="0.55000000000000004">
      <c r="O6859" s="1"/>
      <c r="V6859" s="1"/>
      <c r="X6859" s="1"/>
    </row>
    <row r="6860" spans="15:24" x14ac:dyDescent="0.55000000000000004">
      <c r="O6860" s="1"/>
      <c r="V6860" s="1"/>
      <c r="X6860" s="1"/>
    </row>
    <row r="6861" spans="15:24" x14ac:dyDescent="0.55000000000000004">
      <c r="O6861" s="1"/>
      <c r="V6861" s="1"/>
      <c r="X6861" s="1"/>
    </row>
    <row r="6862" spans="15:24" x14ac:dyDescent="0.55000000000000004">
      <c r="O6862" s="1"/>
      <c r="V6862" s="1"/>
      <c r="X6862" s="1"/>
    </row>
    <row r="6863" spans="15:24" x14ac:dyDescent="0.55000000000000004">
      <c r="O6863" s="1"/>
      <c r="V6863" s="1"/>
      <c r="X6863" s="1"/>
    </row>
    <row r="6864" spans="15:24" x14ac:dyDescent="0.55000000000000004">
      <c r="O6864" s="1"/>
      <c r="V6864" s="1"/>
      <c r="X6864" s="1"/>
    </row>
    <row r="6865" spans="15:24" x14ac:dyDescent="0.55000000000000004">
      <c r="O6865" s="1"/>
      <c r="V6865" s="1"/>
      <c r="X6865" s="1"/>
    </row>
    <row r="6866" spans="15:24" x14ac:dyDescent="0.55000000000000004">
      <c r="O6866" s="1"/>
      <c r="V6866" s="1"/>
      <c r="X6866" s="1"/>
    </row>
    <row r="6867" spans="15:24" x14ac:dyDescent="0.55000000000000004">
      <c r="O6867" s="1"/>
      <c r="V6867" s="1"/>
      <c r="X6867" s="1"/>
    </row>
    <row r="6868" spans="15:24" x14ac:dyDescent="0.55000000000000004">
      <c r="O6868" s="1"/>
      <c r="V6868" s="1"/>
      <c r="X6868" s="1"/>
    </row>
    <row r="6869" spans="15:24" x14ac:dyDescent="0.55000000000000004">
      <c r="O6869" s="1"/>
      <c r="V6869" s="1"/>
      <c r="X6869" s="1"/>
    </row>
    <row r="6870" spans="15:24" x14ac:dyDescent="0.55000000000000004">
      <c r="O6870" s="1"/>
      <c r="V6870" s="1"/>
      <c r="X6870" s="1"/>
    </row>
    <row r="6871" spans="15:24" x14ac:dyDescent="0.55000000000000004">
      <c r="O6871" s="1"/>
      <c r="V6871" s="1"/>
      <c r="X6871" s="1"/>
    </row>
    <row r="6872" spans="15:24" x14ac:dyDescent="0.55000000000000004">
      <c r="O6872" s="1"/>
      <c r="V6872" s="1"/>
      <c r="X6872" s="1"/>
    </row>
    <row r="6873" spans="15:24" x14ac:dyDescent="0.55000000000000004">
      <c r="O6873" s="1"/>
      <c r="V6873" s="1"/>
      <c r="X6873" s="1"/>
    </row>
    <row r="6874" spans="15:24" x14ac:dyDescent="0.55000000000000004">
      <c r="O6874" s="1"/>
      <c r="V6874" s="1"/>
      <c r="X6874" s="1"/>
    </row>
    <row r="6875" spans="15:24" x14ac:dyDescent="0.55000000000000004">
      <c r="O6875" s="1"/>
      <c r="V6875" s="1"/>
      <c r="X6875" s="1"/>
    </row>
    <row r="6876" spans="15:24" x14ac:dyDescent="0.55000000000000004">
      <c r="O6876" s="1"/>
      <c r="V6876" s="1"/>
      <c r="X6876" s="1"/>
    </row>
    <row r="6877" spans="15:24" x14ac:dyDescent="0.55000000000000004">
      <c r="O6877" s="1"/>
      <c r="V6877" s="1"/>
      <c r="X6877" s="1"/>
    </row>
    <row r="6878" spans="15:24" x14ac:dyDescent="0.55000000000000004">
      <c r="O6878" s="1"/>
      <c r="V6878" s="1"/>
      <c r="X6878" s="1"/>
    </row>
    <row r="6879" spans="15:24" x14ac:dyDescent="0.55000000000000004">
      <c r="O6879" s="1"/>
      <c r="V6879" s="1"/>
      <c r="X6879" s="1"/>
    </row>
    <row r="6880" spans="15:24" x14ac:dyDescent="0.55000000000000004">
      <c r="O6880" s="1"/>
      <c r="V6880" s="1"/>
      <c r="X6880" s="1"/>
    </row>
    <row r="6881" spans="15:24" x14ac:dyDescent="0.55000000000000004">
      <c r="O6881" s="1"/>
      <c r="V6881" s="1"/>
      <c r="X6881" s="1"/>
    </row>
    <row r="6882" spans="15:24" x14ac:dyDescent="0.55000000000000004">
      <c r="O6882" s="1"/>
      <c r="V6882" s="1"/>
      <c r="X6882" s="1"/>
    </row>
    <row r="6883" spans="15:24" x14ac:dyDescent="0.55000000000000004">
      <c r="O6883" s="1"/>
      <c r="V6883" s="1"/>
      <c r="X6883" s="1"/>
    </row>
    <row r="6884" spans="15:24" x14ac:dyDescent="0.55000000000000004">
      <c r="O6884" s="1"/>
      <c r="V6884" s="1"/>
      <c r="X6884" s="1"/>
    </row>
    <row r="6885" spans="15:24" x14ac:dyDescent="0.55000000000000004">
      <c r="O6885" s="1"/>
      <c r="V6885" s="1"/>
      <c r="X6885" s="1"/>
    </row>
    <row r="6886" spans="15:24" x14ac:dyDescent="0.55000000000000004">
      <c r="O6886" s="1"/>
      <c r="V6886" s="1"/>
      <c r="X6886" s="1"/>
    </row>
    <row r="6887" spans="15:24" x14ac:dyDescent="0.55000000000000004">
      <c r="O6887" s="1"/>
      <c r="V6887" s="1"/>
      <c r="X6887" s="1"/>
    </row>
    <row r="6888" spans="15:24" x14ac:dyDescent="0.55000000000000004">
      <c r="O6888" s="1"/>
      <c r="V6888" s="1"/>
      <c r="X6888" s="1"/>
    </row>
    <row r="6889" spans="15:24" x14ac:dyDescent="0.55000000000000004">
      <c r="O6889" s="1"/>
      <c r="V6889" s="1"/>
      <c r="X6889" s="1"/>
    </row>
    <row r="6890" spans="15:24" x14ac:dyDescent="0.55000000000000004">
      <c r="O6890" s="1"/>
      <c r="V6890" s="1"/>
      <c r="X6890" s="1"/>
    </row>
    <row r="6891" spans="15:24" x14ac:dyDescent="0.55000000000000004">
      <c r="O6891" s="1"/>
      <c r="V6891" s="1"/>
      <c r="X6891" s="1"/>
    </row>
    <row r="6892" spans="15:24" x14ac:dyDescent="0.55000000000000004">
      <c r="O6892" s="1"/>
      <c r="V6892" s="1"/>
      <c r="X6892" s="1"/>
    </row>
    <row r="6893" spans="15:24" x14ac:dyDescent="0.55000000000000004">
      <c r="O6893" s="1"/>
      <c r="V6893" s="1"/>
      <c r="X6893" s="1"/>
    </row>
    <row r="6894" spans="15:24" x14ac:dyDescent="0.55000000000000004">
      <c r="O6894" s="1"/>
      <c r="V6894" s="1"/>
      <c r="X6894" s="1"/>
    </row>
    <row r="6895" spans="15:24" x14ac:dyDescent="0.55000000000000004">
      <c r="O6895" s="1"/>
      <c r="V6895" s="1"/>
      <c r="X6895" s="1"/>
    </row>
    <row r="6896" spans="15:24" x14ac:dyDescent="0.55000000000000004">
      <c r="O6896" s="1"/>
      <c r="V6896" s="1"/>
      <c r="X6896" s="1"/>
    </row>
    <row r="6897" spans="15:24" x14ac:dyDescent="0.55000000000000004">
      <c r="O6897" s="1"/>
      <c r="V6897" s="1"/>
      <c r="X6897" s="1"/>
    </row>
    <row r="6898" spans="15:24" x14ac:dyDescent="0.55000000000000004">
      <c r="O6898" s="1"/>
      <c r="V6898" s="1"/>
      <c r="X6898" s="1"/>
    </row>
    <row r="6899" spans="15:24" x14ac:dyDescent="0.55000000000000004">
      <c r="O6899" s="1"/>
      <c r="V6899" s="1"/>
      <c r="X6899" s="1"/>
    </row>
    <row r="6900" spans="15:24" x14ac:dyDescent="0.55000000000000004">
      <c r="O6900" s="1"/>
      <c r="V6900" s="1"/>
      <c r="X6900" s="1"/>
    </row>
    <row r="6901" spans="15:24" x14ac:dyDescent="0.55000000000000004">
      <c r="O6901" s="1"/>
      <c r="V6901" s="1"/>
      <c r="X6901" s="1"/>
    </row>
    <row r="6902" spans="15:24" x14ac:dyDescent="0.55000000000000004">
      <c r="O6902" s="1"/>
      <c r="V6902" s="1"/>
      <c r="X6902" s="1"/>
    </row>
    <row r="6903" spans="15:24" x14ac:dyDescent="0.55000000000000004">
      <c r="O6903" s="1"/>
      <c r="V6903" s="1"/>
      <c r="X6903" s="1"/>
    </row>
    <row r="6904" spans="15:24" x14ac:dyDescent="0.55000000000000004">
      <c r="O6904" s="1"/>
      <c r="V6904" s="1"/>
      <c r="X6904" s="1"/>
    </row>
    <row r="6905" spans="15:24" x14ac:dyDescent="0.55000000000000004">
      <c r="O6905" s="1"/>
      <c r="V6905" s="1"/>
      <c r="X6905" s="1"/>
    </row>
    <row r="6906" spans="15:24" x14ac:dyDescent="0.55000000000000004">
      <c r="O6906" s="1"/>
      <c r="V6906" s="1"/>
      <c r="X6906" s="1"/>
    </row>
    <row r="6907" spans="15:24" x14ac:dyDescent="0.55000000000000004">
      <c r="O6907" s="1"/>
      <c r="V6907" s="1"/>
      <c r="X6907" s="1"/>
    </row>
    <row r="6908" spans="15:24" x14ac:dyDescent="0.55000000000000004">
      <c r="O6908" s="1"/>
      <c r="V6908" s="1"/>
      <c r="X6908" s="1"/>
    </row>
    <row r="6909" spans="15:24" x14ac:dyDescent="0.55000000000000004">
      <c r="O6909" s="1"/>
      <c r="V6909" s="1"/>
      <c r="X6909" s="1"/>
    </row>
    <row r="6910" spans="15:24" x14ac:dyDescent="0.55000000000000004">
      <c r="O6910" s="1"/>
      <c r="V6910" s="1"/>
      <c r="X6910" s="1"/>
    </row>
    <row r="6911" spans="15:24" x14ac:dyDescent="0.55000000000000004">
      <c r="O6911" s="1"/>
      <c r="V6911" s="1"/>
      <c r="X6911" s="1"/>
    </row>
    <row r="6912" spans="15:24" x14ac:dyDescent="0.55000000000000004">
      <c r="O6912" s="1"/>
      <c r="V6912" s="1"/>
      <c r="X6912" s="1"/>
    </row>
    <row r="6913" spans="15:24" x14ac:dyDescent="0.55000000000000004">
      <c r="O6913" s="1"/>
      <c r="V6913" s="1"/>
      <c r="X6913" s="1"/>
    </row>
    <row r="6914" spans="15:24" x14ac:dyDescent="0.55000000000000004">
      <c r="O6914" s="1"/>
      <c r="V6914" s="1"/>
      <c r="X6914" s="1"/>
    </row>
    <row r="6915" spans="15:24" x14ac:dyDescent="0.55000000000000004">
      <c r="O6915" s="1"/>
      <c r="V6915" s="1"/>
      <c r="X6915" s="1"/>
    </row>
    <row r="6916" spans="15:24" x14ac:dyDescent="0.55000000000000004">
      <c r="O6916" s="1"/>
      <c r="V6916" s="1"/>
      <c r="X6916" s="1"/>
    </row>
    <row r="6917" spans="15:24" x14ac:dyDescent="0.55000000000000004">
      <c r="O6917" s="1"/>
      <c r="V6917" s="1"/>
      <c r="X6917" s="1"/>
    </row>
    <row r="6918" spans="15:24" x14ac:dyDescent="0.55000000000000004">
      <c r="O6918" s="1"/>
      <c r="V6918" s="1"/>
      <c r="X6918" s="1"/>
    </row>
    <row r="6919" spans="15:24" x14ac:dyDescent="0.55000000000000004">
      <c r="O6919" s="1"/>
      <c r="V6919" s="1"/>
      <c r="X6919" s="1"/>
    </row>
    <row r="6920" spans="15:24" x14ac:dyDescent="0.55000000000000004">
      <c r="O6920" s="1"/>
      <c r="V6920" s="1"/>
      <c r="X6920" s="1"/>
    </row>
    <row r="6921" spans="15:24" x14ac:dyDescent="0.55000000000000004">
      <c r="O6921" s="1"/>
      <c r="V6921" s="1"/>
      <c r="X6921" s="1"/>
    </row>
    <row r="6922" spans="15:24" x14ac:dyDescent="0.55000000000000004">
      <c r="O6922" s="1"/>
      <c r="V6922" s="1"/>
      <c r="X6922" s="1"/>
    </row>
    <row r="6923" spans="15:24" x14ac:dyDescent="0.55000000000000004">
      <c r="O6923" s="1"/>
      <c r="V6923" s="1"/>
      <c r="X6923" s="1"/>
    </row>
    <row r="6924" spans="15:24" x14ac:dyDescent="0.55000000000000004">
      <c r="O6924" s="1"/>
      <c r="V6924" s="1"/>
      <c r="X6924" s="1"/>
    </row>
    <row r="6925" spans="15:24" x14ac:dyDescent="0.55000000000000004">
      <c r="O6925" s="1"/>
      <c r="V6925" s="1"/>
      <c r="X6925" s="1"/>
    </row>
    <row r="6926" spans="15:24" x14ac:dyDescent="0.55000000000000004">
      <c r="O6926" s="1"/>
      <c r="V6926" s="1"/>
      <c r="X6926" s="1"/>
    </row>
    <row r="6927" spans="15:24" x14ac:dyDescent="0.55000000000000004">
      <c r="O6927" s="1"/>
      <c r="V6927" s="1"/>
      <c r="X6927" s="1"/>
    </row>
    <row r="6928" spans="15:24" x14ac:dyDescent="0.55000000000000004">
      <c r="O6928" s="1"/>
      <c r="V6928" s="1"/>
      <c r="X6928" s="1"/>
    </row>
    <row r="6929" spans="15:24" x14ac:dyDescent="0.55000000000000004">
      <c r="O6929" s="1"/>
      <c r="V6929" s="1"/>
      <c r="X6929" s="1"/>
    </row>
    <row r="6930" spans="15:24" x14ac:dyDescent="0.55000000000000004">
      <c r="O6930" s="1"/>
      <c r="V6930" s="1"/>
      <c r="X6930" s="1"/>
    </row>
    <row r="6931" spans="15:24" x14ac:dyDescent="0.55000000000000004">
      <c r="O6931" s="1"/>
      <c r="V6931" s="1"/>
      <c r="X6931" s="1"/>
    </row>
    <row r="6932" spans="15:24" x14ac:dyDescent="0.55000000000000004">
      <c r="O6932" s="1"/>
      <c r="V6932" s="1"/>
      <c r="X6932" s="1"/>
    </row>
    <row r="6933" spans="15:24" x14ac:dyDescent="0.55000000000000004">
      <c r="O6933" s="1"/>
      <c r="V6933" s="1"/>
      <c r="X6933" s="1"/>
    </row>
    <row r="6934" spans="15:24" x14ac:dyDescent="0.55000000000000004">
      <c r="O6934" s="1"/>
      <c r="V6934" s="1"/>
      <c r="X6934" s="1"/>
    </row>
    <row r="6935" spans="15:24" x14ac:dyDescent="0.55000000000000004">
      <c r="O6935" s="1"/>
      <c r="V6935" s="1"/>
      <c r="X6935" s="1"/>
    </row>
    <row r="6936" spans="15:24" x14ac:dyDescent="0.55000000000000004">
      <c r="O6936" s="1"/>
      <c r="V6936" s="1"/>
      <c r="X6936" s="1"/>
    </row>
    <row r="6937" spans="15:24" x14ac:dyDescent="0.55000000000000004">
      <c r="O6937" s="1"/>
      <c r="V6937" s="1"/>
      <c r="X6937" s="1"/>
    </row>
    <row r="6938" spans="15:24" x14ac:dyDescent="0.55000000000000004">
      <c r="O6938" s="1"/>
      <c r="V6938" s="1"/>
      <c r="X6938" s="1"/>
    </row>
    <row r="6939" spans="15:24" x14ac:dyDescent="0.55000000000000004">
      <c r="O6939" s="1"/>
      <c r="V6939" s="1"/>
      <c r="X6939" s="1"/>
    </row>
    <row r="6940" spans="15:24" x14ac:dyDescent="0.55000000000000004">
      <c r="O6940" s="1"/>
      <c r="V6940" s="1"/>
      <c r="X6940" s="1"/>
    </row>
    <row r="6941" spans="15:24" x14ac:dyDescent="0.55000000000000004">
      <c r="O6941" s="1"/>
      <c r="V6941" s="1"/>
      <c r="X6941" s="1"/>
    </row>
    <row r="6942" spans="15:24" x14ac:dyDescent="0.55000000000000004">
      <c r="O6942" s="1"/>
      <c r="V6942" s="1"/>
      <c r="X6942" s="1"/>
    </row>
    <row r="6943" spans="15:24" x14ac:dyDescent="0.55000000000000004">
      <c r="O6943" s="1"/>
      <c r="V6943" s="1"/>
      <c r="X6943" s="1"/>
    </row>
    <row r="6944" spans="15:24" x14ac:dyDescent="0.55000000000000004">
      <c r="O6944" s="1"/>
      <c r="V6944" s="1"/>
      <c r="X6944" s="1"/>
    </row>
    <row r="6945" spans="15:24" x14ac:dyDescent="0.55000000000000004">
      <c r="O6945" s="1"/>
      <c r="V6945" s="1"/>
      <c r="X6945" s="1"/>
    </row>
    <row r="6946" spans="15:24" x14ac:dyDescent="0.55000000000000004">
      <c r="O6946" s="1"/>
      <c r="V6946" s="1"/>
      <c r="X6946" s="1"/>
    </row>
    <row r="6947" spans="15:24" x14ac:dyDescent="0.55000000000000004">
      <c r="O6947" s="1"/>
      <c r="V6947" s="1"/>
      <c r="X6947" s="1"/>
    </row>
    <row r="6948" spans="15:24" x14ac:dyDescent="0.55000000000000004">
      <c r="O6948" s="1"/>
      <c r="V6948" s="1"/>
      <c r="X6948" s="1"/>
    </row>
    <row r="6949" spans="15:24" x14ac:dyDescent="0.55000000000000004">
      <c r="O6949" s="1"/>
      <c r="V6949" s="1"/>
      <c r="X6949" s="1"/>
    </row>
    <row r="6950" spans="15:24" x14ac:dyDescent="0.55000000000000004">
      <c r="O6950" s="1"/>
      <c r="V6950" s="1"/>
      <c r="X6950" s="1"/>
    </row>
    <row r="6951" spans="15:24" x14ac:dyDescent="0.55000000000000004">
      <c r="O6951" s="1"/>
      <c r="V6951" s="1"/>
      <c r="X6951" s="1"/>
    </row>
    <row r="6952" spans="15:24" x14ac:dyDescent="0.55000000000000004">
      <c r="O6952" s="1"/>
      <c r="V6952" s="1"/>
      <c r="X6952" s="1"/>
    </row>
    <row r="6953" spans="15:24" x14ac:dyDescent="0.55000000000000004">
      <c r="O6953" s="1"/>
      <c r="V6953" s="1"/>
      <c r="X6953" s="1"/>
    </row>
    <row r="6954" spans="15:24" x14ac:dyDescent="0.55000000000000004">
      <c r="O6954" s="1"/>
      <c r="V6954" s="1"/>
      <c r="X6954" s="1"/>
    </row>
    <row r="6955" spans="15:24" x14ac:dyDescent="0.55000000000000004">
      <c r="O6955" s="1"/>
      <c r="V6955" s="1"/>
      <c r="X6955" s="1"/>
    </row>
    <row r="6956" spans="15:24" x14ac:dyDescent="0.55000000000000004">
      <c r="O6956" s="1"/>
      <c r="V6956" s="1"/>
      <c r="X6956" s="1"/>
    </row>
    <row r="6957" spans="15:24" x14ac:dyDescent="0.55000000000000004">
      <c r="O6957" s="1"/>
      <c r="V6957" s="1"/>
      <c r="X6957" s="1"/>
    </row>
    <row r="6958" spans="15:24" x14ac:dyDescent="0.55000000000000004">
      <c r="O6958" s="1"/>
      <c r="V6958" s="1"/>
      <c r="X6958" s="1"/>
    </row>
    <row r="6959" spans="15:24" x14ac:dyDescent="0.55000000000000004">
      <c r="O6959" s="1"/>
      <c r="V6959" s="1"/>
      <c r="X6959" s="1"/>
    </row>
    <row r="6960" spans="15:24" x14ac:dyDescent="0.55000000000000004">
      <c r="O6960" s="1"/>
      <c r="V6960" s="1"/>
      <c r="X6960" s="1"/>
    </row>
    <row r="6961" spans="15:24" x14ac:dyDescent="0.55000000000000004">
      <c r="O6961" s="1"/>
      <c r="V6961" s="1"/>
      <c r="X6961" s="1"/>
    </row>
    <row r="6962" spans="15:24" x14ac:dyDescent="0.55000000000000004">
      <c r="O6962" s="1"/>
      <c r="V6962" s="1"/>
      <c r="X6962" s="1"/>
    </row>
    <row r="6963" spans="15:24" x14ac:dyDescent="0.55000000000000004">
      <c r="O6963" s="1"/>
      <c r="V6963" s="1"/>
      <c r="X6963" s="1"/>
    </row>
    <row r="6964" spans="15:24" x14ac:dyDescent="0.55000000000000004">
      <c r="O6964" s="1"/>
      <c r="V6964" s="1"/>
      <c r="X6964" s="1"/>
    </row>
    <row r="6965" spans="15:24" x14ac:dyDescent="0.55000000000000004">
      <c r="O6965" s="1"/>
      <c r="V6965" s="1"/>
      <c r="X6965" s="1"/>
    </row>
    <row r="6966" spans="15:24" x14ac:dyDescent="0.55000000000000004">
      <c r="O6966" s="1"/>
      <c r="V6966" s="1"/>
      <c r="X6966" s="1"/>
    </row>
    <row r="6967" spans="15:24" x14ac:dyDescent="0.55000000000000004">
      <c r="O6967" s="1"/>
      <c r="V6967" s="1"/>
      <c r="X6967" s="1"/>
    </row>
    <row r="6968" spans="15:24" x14ac:dyDescent="0.55000000000000004">
      <c r="O6968" s="1"/>
      <c r="V6968" s="1"/>
      <c r="X6968" s="1"/>
    </row>
    <row r="6969" spans="15:24" x14ac:dyDescent="0.55000000000000004">
      <c r="O6969" s="1"/>
      <c r="V6969" s="1"/>
      <c r="X6969" s="1"/>
    </row>
    <row r="6970" spans="15:24" x14ac:dyDescent="0.55000000000000004">
      <c r="O6970" s="1"/>
      <c r="V6970" s="1"/>
      <c r="X6970" s="1"/>
    </row>
    <row r="6971" spans="15:24" x14ac:dyDescent="0.55000000000000004">
      <c r="O6971" s="1"/>
      <c r="V6971" s="1"/>
      <c r="X6971" s="1"/>
    </row>
    <row r="6972" spans="15:24" x14ac:dyDescent="0.55000000000000004">
      <c r="O6972" s="1"/>
      <c r="V6972" s="1"/>
      <c r="X6972" s="1"/>
    </row>
    <row r="6973" spans="15:24" x14ac:dyDescent="0.55000000000000004">
      <c r="O6973" s="1"/>
      <c r="V6973" s="1"/>
      <c r="X6973" s="1"/>
    </row>
    <row r="6974" spans="15:24" x14ac:dyDescent="0.55000000000000004">
      <c r="O6974" s="1"/>
      <c r="V6974" s="1"/>
      <c r="X6974" s="1"/>
    </row>
    <row r="6975" spans="15:24" x14ac:dyDescent="0.55000000000000004">
      <c r="O6975" s="1"/>
      <c r="V6975" s="1"/>
      <c r="X6975" s="1"/>
    </row>
    <row r="6976" spans="15:24" x14ac:dyDescent="0.55000000000000004">
      <c r="O6976" s="1"/>
      <c r="V6976" s="1"/>
      <c r="X6976" s="1"/>
    </row>
    <row r="6977" spans="15:24" x14ac:dyDescent="0.55000000000000004">
      <c r="O6977" s="1"/>
      <c r="V6977" s="1"/>
      <c r="X6977" s="1"/>
    </row>
    <row r="6978" spans="15:24" x14ac:dyDescent="0.55000000000000004">
      <c r="O6978" s="1"/>
      <c r="V6978" s="1"/>
      <c r="X6978" s="1"/>
    </row>
    <row r="6979" spans="15:24" x14ac:dyDescent="0.55000000000000004">
      <c r="O6979" s="1"/>
      <c r="V6979" s="1"/>
      <c r="X6979" s="1"/>
    </row>
    <row r="6980" spans="15:24" x14ac:dyDescent="0.55000000000000004">
      <c r="O6980" s="1"/>
      <c r="V6980" s="1"/>
      <c r="X6980" s="1"/>
    </row>
    <row r="6981" spans="15:24" x14ac:dyDescent="0.55000000000000004">
      <c r="O6981" s="1"/>
      <c r="V6981" s="1"/>
      <c r="X6981" s="1"/>
    </row>
    <row r="6982" spans="15:24" x14ac:dyDescent="0.55000000000000004">
      <c r="O6982" s="1"/>
      <c r="V6982" s="1"/>
      <c r="X6982" s="1"/>
    </row>
    <row r="6983" spans="15:24" x14ac:dyDescent="0.55000000000000004">
      <c r="O6983" s="1"/>
      <c r="V6983" s="1"/>
      <c r="X6983" s="1"/>
    </row>
    <row r="6984" spans="15:24" x14ac:dyDescent="0.55000000000000004">
      <c r="O6984" s="1"/>
      <c r="V6984" s="1"/>
      <c r="X6984" s="1"/>
    </row>
    <row r="6985" spans="15:24" x14ac:dyDescent="0.55000000000000004">
      <c r="O6985" s="1"/>
      <c r="V6985" s="1"/>
      <c r="X6985" s="1"/>
    </row>
    <row r="6986" spans="15:24" x14ac:dyDescent="0.55000000000000004">
      <c r="O6986" s="1"/>
      <c r="V6986" s="1"/>
      <c r="X6986" s="1"/>
    </row>
    <row r="6987" spans="15:24" x14ac:dyDescent="0.55000000000000004">
      <c r="O6987" s="1"/>
      <c r="V6987" s="1"/>
      <c r="X6987" s="1"/>
    </row>
    <row r="6988" spans="15:24" x14ac:dyDescent="0.55000000000000004">
      <c r="O6988" s="1"/>
      <c r="V6988" s="1"/>
      <c r="X6988" s="1"/>
    </row>
    <row r="6989" spans="15:24" x14ac:dyDescent="0.55000000000000004">
      <c r="O6989" s="1"/>
      <c r="V6989" s="1"/>
      <c r="X6989" s="1"/>
    </row>
    <row r="6990" spans="15:24" x14ac:dyDescent="0.55000000000000004">
      <c r="O6990" s="1"/>
      <c r="V6990" s="1"/>
      <c r="X6990" s="1"/>
    </row>
    <row r="6991" spans="15:24" x14ac:dyDescent="0.55000000000000004">
      <c r="O6991" s="1"/>
      <c r="V6991" s="1"/>
      <c r="X6991" s="1"/>
    </row>
    <row r="6992" spans="15:24" x14ac:dyDescent="0.55000000000000004">
      <c r="O6992" s="1"/>
      <c r="V6992" s="1"/>
      <c r="X6992" s="1"/>
    </row>
    <row r="6993" spans="15:24" x14ac:dyDescent="0.55000000000000004">
      <c r="O6993" s="1"/>
      <c r="V6993" s="1"/>
      <c r="X6993" s="1"/>
    </row>
    <row r="6994" spans="15:24" x14ac:dyDescent="0.55000000000000004">
      <c r="O6994" s="1"/>
      <c r="V6994" s="1"/>
      <c r="X6994" s="1"/>
    </row>
    <row r="6995" spans="15:24" x14ac:dyDescent="0.55000000000000004">
      <c r="O6995" s="1"/>
      <c r="V6995" s="1"/>
      <c r="X6995" s="1"/>
    </row>
    <row r="6996" spans="15:24" x14ac:dyDescent="0.55000000000000004">
      <c r="O6996" s="1"/>
      <c r="V6996" s="1"/>
      <c r="X6996" s="1"/>
    </row>
    <row r="6997" spans="15:24" x14ac:dyDescent="0.55000000000000004">
      <c r="O6997" s="1"/>
      <c r="V6997" s="1"/>
      <c r="X6997" s="1"/>
    </row>
    <row r="6998" spans="15:24" x14ac:dyDescent="0.55000000000000004">
      <c r="O6998" s="1"/>
      <c r="V6998" s="1"/>
      <c r="X6998" s="1"/>
    </row>
    <row r="6999" spans="15:24" x14ac:dyDescent="0.55000000000000004">
      <c r="O6999" s="1"/>
      <c r="V6999" s="1"/>
      <c r="X6999" s="1"/>
    </row>
    <row r="7000" spans="15:24" x14ac:dyDescent="0.55000000000000004">
      <c r="O7000" s="1"/>
      <c r="V7000" s="1"/>
      <c r="X7000" s="1"/>
    </row>
    <row r="7001" spans="15:24" x14ac:dyDescent="0.55000000000000004">
      <c r="O7001" s="1"/>
      <c r="V7001" s="1"/>
      <c r="X7001" s="1"/>
    </row>
    <row r="7002" spans="15:24" x14ac:dyDescent="0.55000000000000004">
      <c r="O7002" s="1"/>
      <c r="V7002" s="1"/>
      <c r="X7002" s="1"/>
    </row>
    <row r="7003" spans="15:24" x14ac:dyDescent="0.55000000000000004">
      <c r="O7003" s="1"/>
      <c r="V7003" s="1"/>
      <c r="X7003" s="1"/>
    </row>
    <row r="7004" spans="15:24" x14ac:dyDescent="0.55000000000000004">
      <c r="O7004" s="1"/>
      <c r="V7004" s="1"/>
      <c r="X7004" s="1"/>
    </row>
    <row r="7005" spans="15:24" x14ac:dyDescent="0.55000000000000004">
      <c r="O7005" s="1"/>
      <c r="V7005" s="1"/>
      <c r="X7005" s="1"/>
    </row>
    <row r="7006" spans="15:24" x14ac:dyDescent="0.55000000000000004">
      <c r="O7006" s="1"/>
      <c r="V7006" s="1"/>
      <c r="X7006" s="1"/>
    </row>
    <row r="7007" spans="15:24" x14ac:dyDescent="0.55000000000000004">
      <c r="O7007" s="1"/>
      <c r="V7007" s="1"/>
      <c r="X7007" s="1"/>
    </row>
    <row r="7008" spans="15:24" x14ac:dyDescent="0.55000000000000004">
      <c r="O7008" s="1"/>
      <c r="V7008" s="1"/>
      <c r="X7008" s="1"/>
    </row>
    <row r="7009" spans="15:24" x14ac:dyDescent="0.55000000000000004">
      <c r="O7009" s="1"/>
      <c r="V7009" s="1"/>
      <c r="X7009" s="1"/>
    </row>
    <row r="7010" spans="15:24" x14ac:dyDescent="0.55000000000000004">
      <c r="O7010" s="1"/>
      <c r="V7010" s="1"/>
      <c r="X7010" s="1"/>
    </row>
    <row r="7011" spans="15:24" x14ac:dyDescent="0.55000000000000004">
      <c r="O7011" s="1"/>
      <c r="V7011" s="1"/>
      <c r="X7011" s="1"/>
    </row>
    <row r="7012" spans="15:24" x14ac:dyDescent="0.55000000000000004">
      <c r="O7012" s="1"/>
      <c r="V7012" s="1"/>
      <c r="X7012" s="1"/>
    </row>
    <row r="7013" spans="15:24" x14ac:dyDescent="0.55000000000000004">
      <c r="O7013" s="1"/>
      <c r="V7013" s="1"/>
      <c r="X7013" s="1"/>
    </row>
    <row r="7014" spans="15:24" x14ac:dyDescent="0.55000000000000004">
      <c r="O7014" s="1"/>
      <c r="V7014" s="1"/>
      <c r="X7014" s="1"/>
    </row>
    <row r="7015" spans="15:24" x14ac:dyDescent="0.55000000000000004">
      <c r="O7015" s="1"/>
      <c r="V7015" s="1"/>
      <c r="X7015" s="1"/>
    </row>
    <row r="7016" spans="15:24" x14ac:dyDescent="0.55000000000000004">
      <c r="O7016" s="1"/>
      <c r="V7016" s="1"/>
      <c r="X7016" s="1"/>
    </row>
    <row r="7017" spans="15:24" x14ac:dyDescent="0.55000000000000004">
      <c r="O7017" s="1"/>
      <c r="V7017" s="1"/>
      <c r="X7017" s="1"/>
    </row>
    <row r="7018" spans="15:24" x14ac:dyDescent="0.55000000000000004">
      <c r="O7018" s="1"/>
      <c r="V7018" s="1"/>
      <c r="X7018" s="1"/>
    </row>
    <row r="7019" spans="15:24" x14ac:dyDescent="0.55000000000000004">
      <c r="O7019" s="1"/>
      <c r="V7019" s="1"/>
      <c r="X7019" s="1"/>
    </row>
    <row r="7020" spans="15:24" x14ac:dyDescent="0.55000000000000004">
      <c r="O7020" s="1"/>
      <c r="V7020" s="1"/>
      <c r="X7020" s="1"/>
    </row>
    <row r="7021" spans="15:24" x14ac:dyDescent="0.55000000000000004">
      <c r="O7021" s="1"/>
      <c r="V7021" s="1"/>
      <c r="X7021" s="1"/>
    </row>
    <row r="7022" spans="15:24" x14ac:dyDescent="0.55000000000000004">
      <c r="O7022" s="1"/>
      <c r="V7022" s="1"/>
      <c r="X7022" s="1"/>
    </row>
    <row r="7023" spans="15:24" x14ac:dyDescent="0.55000000000000004">
      <c r="O7023" s="1"/>
      <c r="V7023" s="1"/>
      <c r="X7023" s="1"/>
    </row>
    <row r="7024" spans="15:24" x14ac:dyDescent="0.55000000000000004">
      <c r="O7024" s="1"/>
      <c r="V7024" s="1"/>
      <c r="X7024" s="1"/>
    </row>
    <row r="7025" spans="15:24" x14ac:dyDescent="0.55000000000000004">
      <c r="O7025" s="1"/>
      <c r="V7025" s="1"/>
      <c r="X7025" s="1"/>
    </row>
    <row r="7026" spans="15:24" x14ac:dyDescent="0.55000000000000004">
      <c r="O7026" s="1"/>
      <c r="V7026" s="1"/>
      <c r="X7026" s="1"/>
    </row>
    <row r="7027" spans="15:24" x14ac:dyDescent="0.55000000000000004">
      <c r="O7027" s="1"/>
      <c r="V7027" s="1"/>
      <c r="X7027" s="1"/>
    </row>
    <row r="7028" spans="15:24" x14ac:dyDescent="0.55000000000000004">
      <c r="O7028" s="1"/>
      <c r="V7028" s="1"/>
      <c r="X7028" s="1"/>
    </row>
    <row r="7029" spans="15:24" x14ac:dyDescent="0.55000000000000004">
      <c r="O7029" s="1"/>
      <c r="V7029" s="1"/>
      <c r="X7029" s="1"/>
    </row>
    <row r="7030" spans="15:24" x14ac:dyDescent="0.55000000000000004">
      <c r="O7030" s="1"/>
      <c r="V7030" s="1"/>
      <c r="X7030" s="1"/>
    </row>
    <row r="7031" spans="15:24" x14ac:dyDescent="0.55000000000000004">
      <c r="O7031" s="1"/>
      <c r="V7031" s="1"/>
      <c r="X7031" s="1"/>
    </row>
    <row r="7032" spans="15:24" x14ac:dyDescent="0.55000000000000004">
      <c r="O7032" s="1"/>
      <c r="V7032" s="1"/>
      <c r="X7032" s="1"/>
    </row>
    <row r="7033" spans="15:24" x14ac:dyDescent="0.55000000000000004">
      <c r="O7033" s="1"/>
      <c r="V7033" s="1"/>
      <c r="X7033" s="1"/>
    </row>
    <row r="7034" spans="15:24" x14ac:dyDescent="0.55000000000000004">
      <c r="O7034" s="1"/>
      <c r="V7034" s="1"/>
      <c r="X7034" s="1"/>
    </row>
    <row r="7035" spans="15:24" x14ac:dyDescent="0.55000000000000004">
      <c r="O7035" s="1"/>
      <c r="V7035" s="1"/>
      <c r="X7035" s="1"/>
    </row>
    <row r="7036" spans="15:24" x14ac:dyDescent="0.55000000000000004">
      <c r="O7036" s="1"/>
      <c r="V7036" s="1"/>
      <c r="X7036" s="1"/>
    </row>
    <row r="7037" spans="15:24" x14ac:dyDescent="0.55000000000000004">
      <c r="O7037" s="1"/>
      <c r="V7037" s="1"/>
      <c r="X7037" s="1"/>
    </row>
    <row r="7038" spans="15:24" x14ac:dyDescent="0.55000000000000004">
      <c r="O7038" s="1"/>
      <c r="V7038" s="1"/>
      <c r="X7038" s="1"/>
    </row>
    <row r="7039" spans="15:24" x14ac:dyDescent="0.55000000000000004">
      <c r="O7039" s="1"/>
      <c r="V7039" s="1"/>
      <c r="X7039" s="1"/>
    </row>
    <row r="7040" spans="15:24" x14ac:dyDescent="0.55000000000000004">
      <c r="O7040" s="1"/>
      <c r="V7040" s="1"/>
      <c r="X7040" s="1"/>
    </row>
    <row r="7041" spans="15:24" x14ac:dyDescent="0.55000000000000004">
      <c r="O7041" s="1"/>
      <c r="V7041" s="1"/>
      <c r="X7041" s="1"/>
    </row>
    <row r="7042" spans="15:24" x14ac:dyDescent="0.55000000000000004">
      <c r="O7042" s="1"/>
      <c r="V7042" s="1"/>
      <c r="X7042" s="1"/>
    </row>
    <row r="7043" spans="15:24" x14ac:dyDescent="0.55000000000000004">
      <c r="O7043" s="1"/>
      <c r="V7043" s="1"/>
      <c r="X7043" s="1"/>
    </row>
    <row r="7044" spans="15:24" x14ac:dyDescent="0.55000000000000004">
      <c r="O7044" s="1"/>
      <c r="V7044" s="1"/>
      <c r="X7044" s="1"/>
    </row>
    <row r="7045" spans="15:24" x14ac:dyDescent="0.55000000000000004">
      <c r="O7045" s="1"/>
      <c r="V7045" s="1"/>
      <c r="X7045" s="1"/>
    </row>
    <row r="7046" spans="15:24" x14ac:dyDescent="0.55000000000000004">
      <c r="O7046" s="1"/>
      <c r="V7046" s="1"/>
      <c r="X7046" s="1"/>
    </row>
    <row r="7047" spans="15:24" x14ac:dyDescent="0.55000000000000004">
      <c r="O7047" s="1"/>
      <c r="V7047" s="1"/>
      <c r="X7047" s="1"/>
    </row>
    <row r="7048" spans="15:24" x14ac:dyDescent="0.55000000000000004">
      <c r="O7048" s="1"/>
      <c r="V7048" s="1"/>
      <c r="X7048" s="1"/>
    </row>
    <row r="7049" spans="15:24" x14ac:dyDescent="0.55000000000000004">
      <c r="O7049" s="1"/>
      <c r="V7049" s="1"/>
      <c r="X7049" s="1"/>
    </row>
    <row r="7050" spans="15:24" x14ac:dyDescent="0.55000000000000004">
      <c r="O7050" s="1"/>
      <c r="V7050" s="1"/>
      <c r="X7050" s="1"/>
    </row>
    <row r="7051" spans="15:24" x14ac:dyDescent="0.55000000000000004">
      <c r="O7051" s="1"/>
      <c r="V7051" s="1"/>
      <c r="X7051" s="1"/>
    </row>
    <row r="7052" spans="15:24" x14ac:dyDescent="0.55000000000000004">
      <c r="O7052" s="1"/>
      <c r="V7052" s="1"/>
      <c r="X7052" s="1"/>
    </row>
    <row r="7053" spans="15:24" x14ac:dyDescent="0.55000000000000004">
      <c r="O7053" s="1"/>
      <c r="V7053" s="1"/>
      <c r="X7053" s="1"/>
    </row>
    <row r="7054" spans="15:24" x14ac:dyDescent="0.55000000000000004">
      <c r="O7054" s="1"/>
      <c r="V7054" s="1"/>
      <c r="X7054" s="1"/>
    </row>
    <row r="7055" spans="15:24" x14ac:dyDescent="0.55000000000000004">
      <c r="O7055" s="1"/>
      <c r="V7055" s="1"/>
      <c r="X7055" s="1"/>
    </row>
    <row r="7056" spans="15:24" x14ac:dyDescent="0.55000000000000004">
      <c r="O7056" s="1"/>
      <c r="V7056" s="1"/>
      <c r="X7056" s="1"/>
    </row>
    <row r="7057" spans="15:24" x14ac:dyDescent="0.55000000000000004">
      <c r="O7057" s="1"/>
      <c r="V7057" s="1"/>
      <c r="X7057" s="1"/>
    </row>
    <row r="7058" spans="15:24" x14ac:dyDescent="0.55000000000000004">
      <c r="O7058" s="1"/>
      <c r="V7058" s="1"/>
      <c r="X7058" s="1"/>
    </row>
    <row r="7059" spans="15:24" x14ac:dyDescent="0.55000000000000004">
      <c r="O7059" s="1"/>
      <c r="V7059" s="1"/>
      <c r="X7059" s="1"/>
    </row>
    <row r="7060" spans="15:24" x14ac:dyDescent="0.55000000000000004">
      <c r="O7060" s="1"/>
      <c r="V7060" s="1"/>
      <c r="X7060" s="1"/>
    </row>
    <row r="7061" spans="15:24" x14ac:dyDescent="0.55000000000000004">
      <c r="O7061" s="1"/>
      <c r="V7061" s="1"/>
      <c r="X7061" s="1"/>
    </row>
    <row r="7062" spans="15:24" x14ac:dyDescent="0.55000000000000004">
      <c r="O7062" s="1"/>
      <c r="V7062" s="1"/>
      <c r="X7062" s="1"/>
    </row>
    <row r="7063" spans="15:24" x14ac:dyDescent="0.55000000000000004">
      <c r="O7063" s="1"/>
      <c r="V7063" s="1"/>
      <c r="X7063" s="1"/>
    </row>
    <row r="7064" spans="15:24" x14ac:dyDescent="0.55000000000000004">
      <c r="O7064" s="1"/>
      <c r="V7064" s="1"/>
      <c r="X7064" s="1"/>
    </row>
    <row r="7065" spans="15:24" x14ac:dyDescent="0.55000000000000004">
      <c r="O7065" s="1"/>
      <c r="V7065" s="1"/>
      <c r="X7065" s="1"/>
    </row>
    <row r="7066" spans="15:24" x14ac:dyDescent="0.55000000000000004">
      <c r="O7066" s="1"/>
      <c r="V7066" s="1"/>
      <c r="X7066" s="1"/>
    </row>
    <row r="7067" spans="15:24" x14ac:dyDescent="0.55000000000000004">
      <c r="O7067" s="1"/>
      <c r="V7067" s="1"/>
      <c r="X7067" s="1"/>
    </row>
    <row r="7068" spans="15:24" x14ac:dyDescent="0.55000000000000004">
      <c r="O7068" s="1"/>
      <c r="V7068" s="1"/>
      <c r="X7068" s="1"/>
    </row>
    <row r="7069" spans="15:24" x14ac:dyDescent="0.55000000000000004">
      <c r="O7069" s="1"/>
      <c r="V7069" s="1"/>
      <c r="X7069" s="1"/>
    </row>
    <row r="7070" spans="15:24" x14ac:dyDescent="0.55000000000000004">
      <c r="O7070" s="1"/>
      <c r="V7070" s="1"/>
      <c r="X7070" s="1"/>
    </row>
    <row r="7071" spans="15:24" x14ac:dyDescent="0.55000000000000004">
      <c r="O7071" s="1"/>
      <c r="V7071" s="1"/>
      <c r="X7071" s="1"/>
    </row>
    <row r="7072" spans="15:24" x14ac:dyDescent="0.55000000000000004">
      <c r="O7072" s="1"/>
      <c r="V7072" s="1"/>
      <c r="X7072" s="1"/>
    </row>
    <row r="7073" spans="15:24" x14ac:dyDescent="0.55000000000000004">
      <c r="O7073" s="1"/>
      <c r="V7073" s="1"/>
      <c r="X7073" s="1"/>
    </row>
    <row r="7074" spans="15:24" x14ac:dyDescent="0.55000000000000004">
      <c r="O7074" s="1"/>
      <c r="V7074" s="1"/>
      <c r="X7074" s="1"/>
    </row>
    <row r="7075" spans="15:24" x14ac:dyDescent="0.55000000000000004">
      <c r="O7075" s="1"/>
      <c r="V7075" s="1"/>
      <c r="X7075" s="1"/>
    </row>
    <row r="7076" spans="15:24" x14ac:dyDescent="0.55000000000000004">
      <c r="O7076" s="1"/>
      <c r="V7076" s="1"/>
      <c r="X7076" s="1"/>
    </row>
    <row r="7077" spans="15:24" x14ac:dyDescent="0.55000000000000004">
      <c r="O7077" s="1"/>
      <c r="V7077" s="1"/>
      <c r="X7077" s="1"/>
    </row>
    <row r="7078" spans="15:24" x14ac:dyDescent="0.55000000000000004">
      <c r="O7078" s="1"/>
      <c r="V7078" s="1"/>
      <c r="X7078" s="1"/>
    </row>
    <row r="7079" spans="15:24" x14ac:dyDescent="0.55000000000000004">
      <c r="O7079" s="1"/>
      <c r="V7079" s="1"/>
      <c r="X7079" s="1"/>
    </row>
    <row r="7080" spans="15:24" x14ac:dyDescent="0.55000000000000004">
      <c r="O7080" s="1"/>
      <c r="V7080" s="1"/>
      <c r="X7080" s="1"/>
    </row>
    <row r="7081" spans="15:24" x14ac:dyDescent="0.55000000000000004">
      <c r="O7081" s="1"/>
      <c r="V7081" s="1"/>
      <c r="X7081" s="1"/>
    </row>
    <row r="7082" spans="15:24" x14ac:dyDescent="0.55000000000000004">
      <c r="O7082" s="1"/>
      <c r="V7082" s="1"/>
      <c r="X7082" s="1"/>
    </row>
    <row r="7083" spans="15:24" x14ac:dyDescent="0.55000000000000004">
      <c r="O7083" s="1"/>
      <c r="V7083" s="1"/>
      <c r="X7083" s="1"/>
    </row>
    <row r="7084" spans="15:24" x14ac:dyDescent="0.55000000000000004">
      <c r="O7084" s="1"/>
      <c r="V7084" s="1"/>
      <c r="X7084" s="1"/>
    </row>
    <row r="7085" spans="15:24" x14ac:dyDescent="0.55000000000000004">
      <c r="O7085" s="1"/>
      <c r="V7085" s="1"/>
      <c r="X7085" s="1"/>
    </row>
    <row r="7086" spans="15:24" x14ac:dyDescent="0.55000000000000004">
      <c r="O7086" s="1"/>
      <c r="V7086" s="1"/>
      <c r="X7086" s="1"/>
    </row>
    <row r="7087" spans="15:24" x14ac:dyDescent="0.55000000000000004">
      <c r="O7087" s="1"/>
      <c r="V7087" s="1"/>
      <c r="X7087" s="1"/>
    </row>
    <row r="7088" spans="15:24" x14ac:dyDescent="0.55000000000000004">
      <c r="O7088" s="1"/>
      <c r="V7088" s="1"/>
      <c r="X7088" s="1"/>
    </row>
    <row r="7089" spans="15:24" x14ac:dyDescent="0.55000000000000004">
      <c r="O7089" s="1"/>
      <c r="V7089" s="1"/>
      <c r="X7089" s="1"/>
    </row>
    <row r="7090" spans="15:24" x14ac:dyDescent="0.55000000000000004">
      <c r="O7090" s="1"/>
      <c r="V7090" s="1"/>
      <c r="X7090" s="1"/>
    </row>
    <row r="7091" spans="15:24" x14ac:dyDescent="0.55000000000000004">
      <c r="O7091" s="1"/>
      <c r="V7091" s="1"/>
      <c r="X7091" s="1"/>
    </row>
    <row r="7092" spans="15:24" x14ac:dyDescent="0.55000000000000004">
      <c r="O7092" s="1"/>
      <c r="V7092" s="1"/>
      <c r="X7092" s="1"/>
    </row>
    <row r="7093" spans="15:24" x14ac:dyDescent="0.55000000000000004">
      <c r="O7093" s="1"/>
      <c r="V7093" s="1"/>
      <c r="X7093" s="1"/>
    </row>
    <row r="7094" spans="15:24" x14ac:dyDescent="0.55000000000000004">
      <c r="O7094" s="1"/>
      <c r="V7094" s="1"/>
      <c r="X7094" s="1"/>
    </row>
    <row r="7095" spans="15:24" x14ac:dyDescent="0.55000000000000004">
      <c r="O7095" s="1"/>
      <c r="V7095" s="1"/>
      <c r="X7095" s="1"/>
    </row>
    <row r="7096" spans="15:24" x14ac:dyDescent="0.55000000000000004">
      <c r="O7096" s="1"/>
      <c r="V7096" s="1"/>
      <c r="X7096" s="1"/>
    </row>
    <row r="7097" spans="15:24" x14ac:dyDescent="0.55000000000000004">
      <c r="O7097" s="1"/>
      <c r="V7097" s="1"/>
      <c r="X7097" s="1"/>
    </row>
    <row r="7098" spans="15:24" x14ac:dyDescent="0.55000000000000004">
      <c r="O7098" s="1"/>
      <c r="V7098" s="1"/>
      <c r="X7098" s="1"/>
    </row>
    <row r="7099" spans="15:24" x14ac:dyDescent="0.55000000000000004">
      <c r="O7099" s="1"/>
      <c r="V7099" s="1"/>
      <c r="X7099" s="1"/>
    </row>
    <row r="7100" spans="15:24" x14ac:dyDescent="0.55000000000000004">
      <c r="O7100" s="1"/>
      <c r="V7100" s="1"/>
      <c r="X7100" s="1"/>
    </row>
    <row r="7101" spans="15:24" x14ac:dyDescent="0.55000000000000004">
      <c r="O7101" s="1"/>
      <c r="V7101" s="1"/>
      <c r="X7101" s="1"/>
    </row>
    <row r="7102" spans="15:24" x14ac:dyDescent="0.55000000000000004">
      <c r="O7102" s="1"/>
      <c r="V7102" s="1"/>
      <c r="X7102" s="1"/>
    </row>
    <row r="7103" spans="15:24" x14ac:dyDescent="0.55000000000000004">
      <c r="O7103" s="1"/>
      <c r="V7103" s="1"/>
      <c r="X7103" s="1"/>
    </row>
    <row r="7104" spans="15:24" x14ac:dyDescent="0.55000000000000004">
      <c r="O7104" s="1"/>
      <c r="V7104" s="1"/>
      <c r="X7104" s="1"/>
    </row>
    <row r="7105" spans="15:24" x14ac:dyDescent="0.55000000000000004">
      <c r="O7105" s="1"/>
      <c r="V7105" s="1"/>
      <c r="X7105" s="1"/>
    </row>
    <row r="7106" spans="15:24" x14ac:dyDescent="0.55000000000000004">
      <c r="O7106" s="1"/>
      <c r="V7106" s="1"/>
      <c r="X7106" s="1"/>
    </row>
    <row r="7107" spans="15:24" x14ac:dyDescent="0.55000000000000004">
      <c r="O7107" s="1"/>
      <c r="V7107" s="1"/>
      <c r="X7107" s="1"/>
    </row>
    <row r="7108" spans="15:24" x14ac:dyDescent="0.55000000000000004">
      <c r="O7108" s="1"/>
      <c r="V7108" s="1"/>
      <c r="X7108" s="1"/>
    </row>
    <row r="7109" spans="15:24" x14ac:dyDescent="0.55000000000000004">
      <c r="O7109" s="1"/>
      <c r="V7109" s="1"/>
      <c r="X7109" s="1"/>
    </row>
    <row r="7110" spans="15:24" x14ac:dyDescent="0.55000000000000004">
      <c r="O7110" s="1"/>
      <c r="V7110" s="1"/>
      <c r="X7110" s="1"/>
    </row>
    <row r="7111" spans="15:24" x14ac:dyDescent="0.55000000000000004">
      <c r="O7111" s="1"/>
      <c r="V7111" s="1"/>
      <c r="X7111" s="1"/>
    </row>
    <row r="7112" spans="15:24" x14ac:dyDescent="0.55000000000000004">
      <c r="O7112" s="1"/>
      <c r="V7112" s="1"/>
      <c r="X7112" s="1"/>
    </row>
    <row r="7113" spans="15:24" x14ac:dyDescent="0.55000000000000004">
      <c r="O7113" s="1"/>
      <c r="V7113" s="1"/>
      <c r="X7113" s="1"/>
    </row>
    <row r="7114" spans="15:24" x14ac:dyDescent="0.55000000000000004">
      <c r="O7114" s="1"/>
      <c r="V7114" s="1"/>
      <c r="X7114" s="1"/>
    </row>
    <row r="7115" spans="15:24" x14ac:dyDescent="0.55000000000000004">
      <c r="O7115" s="1"/>
      <c r="V7115" s="1"/>
      <c r="X7115" s="1"/>
    </row>
    <row r="7116" spans="15:24" x14ac:dyDescent="0.55000000000000004">
      <c r="O7116" s="1"/>
      <c r="V7116" s="1"/>
      <c r="X7116" s="1"/>
    </row>
    <row r="7117" spans="15:24" x14ac:dyDescent="0.55000000000000004">
      <c r="O7117" s="1"/>
      <c r="V7117" s="1"/>
      <c r="X7117" s="1"/>
    </row>
    <row r="7118" spans="15:24" x14ac:dyDescent="0.55000000000000004">
      <c r="O7118" s="1"/>
      <c r="V7118" s="1"/>
      <c r="X7118" s="1"/>
    </row>
    <row r="7119" spans="15:24" x14ac:dyDescent="0.55000000000000004">
      <c r="O7119" s="1"/>
      <c r="V7119" s="1"/>
      <c r="X7119" s="1"/>
    </row>
    <row r="7120" spans="15:24" x14ac:dyDescent="0.55000000000000004">
      <c r="O7120" s="1"/>
      <c r="V7120" s="1"/>
      <c r="X7120" s="1"/>
    </row>
    <row r="7121" spans="15:24" x14ac:dyDescent="0.55000000000000004">
      <c r="O7121" s="1"/>
      <c r="V7121" s="1"/>
      <c r="X7121" s="1"/>
    </row>
    <row r="7122" spans="15:24" x14ac:dyDescent="0.55000000000000004">
      <c r="O7122" s="1"/>
      <c r="V7122" s="1"/>
      <c r="X7122" s="1"/>
    </row>
    <row r="7123" spans="15:24" x14ac:dyDescent="0.55000000000000004">
      <c r="O7123" s="1"/>
      <c r="V7123" s="1"/>
      <c r="X7123" s="1"/>
    </row>
    <row r="7124" spans="15:24" x14ac:dyDescent="0.55000000000000004">
      <c r="O7124" s="1"/>
      <c r="V7124" s="1"/>
      <c r="X7124" s="1"/>
    </row>
    <row r="7125" spans="15:24" x14ac:dyDescent="0.55000000000000004">
      <c r="O7125" s="1"/>
      <c r="V7125" s="1"/>
      <c r="X7125" s="1"/>
    </row>
    <row r="7126" spans="15:24" x14ac:dyDescent="0.55000000000000004">
      <c r="O7126" s="1"/>
      <c r="V7126" s="1"/>
      <c r="X7126" s="1"/>
    </row>
    <row r="7127" spans="15:24" x14ac:dyDescent="0.55000000000000004">
      <c r="O7127" s="1"/>
      <c r="V7127" s="1"/>
      <c r="X7127" s="1"/>
    </row>
    <row r="7128" spans="15:24" x14ac:dyDescent="0.55000000000000004">
      <c r="O7128" s="1"/>
      <c r="V7128" s="1"/>
      <c r="X7128" s="1"/>
    </row>
    <row r="7129" spans="15:24" x14ac:dyDescent="0.55000000000000004">
      <c r="O7129" s="1"/>
      <c r="V7129" s="1"/>
      <c r="X7129" s="1"/>
    </row>
    <row r="7130" spans="15:24" x14ac:dyDescent="0.55000000000000004">
      <c r="O7130" s="1"/>
      <c r="V7130" s="1"/>
      <c r="X7130" s="1"/>
    </row>
    <row r="7131" spans="15:24" x14ac:dyDescent="0.55000000000000004">
      <c r="O7131" s="1"/>
      <c r="V7131" s="1"/>
      <c r="X7131" s="1"/>
    </row>
    <row r="7132" spans="15:24" x14ac:dyDescent="0.55000000000000004">
      <c r="O7132" s="1"/>
      <c r="V7132" s="1"/>
      <c r="X7132" s="1"/>
    </row>
    <row r="7133" spans="15:24" x14ac:dyDescent="0.55000000000000004">
      <c r="O7133" s="1"/>
      <c r="V7133" s="1"/>
      <c r="X7133" s="1"/>
    </row>
    <row r="7134" spans="15:24" x14ac:dyDescent="0.55000000000000004">
      <c r="O7134" s="1"/>
      <c r="V7134" s="1"/>
      <c r="X7134" s="1"/>
    </row>
    <row r="7135" spans="15:24" x14ac:dyDescent="0.55000000000000004">
      <c r="O7135" s="1"/>
      <c r="V7135" s="1"/>
      <c r="X7135" s="1"/>
    </row>
    <row r="7136" spans="15:24" x14ac:dyDescent="0.55000000000000004">
      <c r="O7136" s="1"/>
      <c r="V7136" s="1"/>
      <c r="X7136" s="1"/>
    </row>
    <row r="7137" spans="15:24" x14ac:dyDescent="0.55000000000000004">
      <c r="O7137" s="1"/>
      <c r="V7137" s="1"/>
      <c r="X7137" s="1"/>
    </row>
    <row r="7138" spans="15:24" x14ac:dyDescent="0.55000000000000004">
      <c r="O7138" s="1"/>
      <c r="V7138" s="1"/>
      <c r="X7138" s="1"/>
    </row>
    <row r="7139" spans="15:24" x14ac:dyDescent="0.55000000000000004">
      <c r="O7139" s="1"/>
      <c r="V7139" s="1"/>
      <c r="X7139" s="1"/>
    </row>
    <row r="7140" spans="15:24" x14ac:dyDescent="0.55000000000000004">
      <c r="O7140" s="1"/>
      <c r="V7140" s="1"/>
      <c r="X7140" s="1"/>
    </row>
    <row r="7141" spans="15:24" x14ac:dyDescent="0.55000000000000004">
      <c r="O7141" s="1"/>
      <c r="V7141" s="1"/>
      <c r="X7141" s="1"/>
    </row>
    <row r="7142" spans="15:24" x14ac:dyDescent="0.55000000000000004">
      <c r="O7142" s="1"/>
      <c r="V7142" s="1"/>
      <c r="X7142" s="1"/>
    </row>
    <row r="7143" spans="15:24" x14ac:dyDescent="0.55000000000000004">
      <c r="O7143" s="1"/>
      <c r="V7143" s="1"/>
      <c r="X7143" s="1"/>
    </row>
    <row r="7144" spans="15:24" x14ac:dyDescent="0.55000000000000004">
      <c r="O7144" s="1"/>
      <c r="V7144" s="1"/>
      <c r="X7144" s="1"/>
    </row>
    <row r="7145" spans="15:24" x14ac:dyDescent="0.55000000000000004">
      <c r="O7145" s="1"/>
      <c r="V7145" s="1"/>
      <c r="X7145" s="1"/>
    </row>
    <row r="7146" spans="15:24" x14ac:dyDescent="0.55000000000000004">
      <c r="O7146" s="1"/>
      <c r="V7146" s="1"/>
      <c r="X7146" s="1"/>
    </row>
    <row r="7147" spans="15:24" x14ac:dyDescent="0.55000000000000004">
      <c r="O7147" s="1"/>
      <c r="V7147" s="1"/>
      <c r="X7147" s="1"/>
    </row>
    <row r="7148" spans="15:24" x14ac:dyDescent="0.55000000000000004">
      <c r="O7148" s="1"/>
      <c r="V7148" s="1"/>
      <c r="X7148" s="1"/>
    </row>
    <row r="7149" spans="15:24" x14ac:dyDescent="0.55000000000000004">
      <c r="O7149" s="1"/>
      <c r="V7149" s="1"/>
      <c r="X7149" s="1"/>
    </row>
    <row r="7150" spans="15:24" x14ac:dyDescent="0.55000000000000004">
      <c r="O7150" s="1"/>
      <c r="V7150" s="1"/>
      <c r="X7150" s="1"/>
    </row>
    <row r="7151" spans="15:24" x14ac:dyDescent="0.55000000000000004">
      <c r="O7151" s="1"/>
      <c r="V7151" s="1"/>
      <c r="X7151" s="1"/>
    </row>
    <row r="7152" spans="15:24" x14ac:dyDescent="0.55000000000000004">
      <c r="O7152" s="1"/>
      <c r="V7152" s="1"/>
      <c r="X7152" s="1"/>
    </row>
    <row r="7153" spans="15:24" x14ac:dyDescent="0.55000000000000004">
      <c r="O7153" s="1"/>
      <c r="V7153" s="1"/>
      <c r="X7153" s="1"/>
    </row>
    <row r="7154" spans="15:24" x14ac:dyDescent="0.55000000000000004">
      <c r="O7154" s="1"/>
      <c r="V7154" s="1"/>
      <c r="X7154" s="1"/>
    </row>
    <row r="7155" spans="15:24" x14ac:dyDescent="0.55000000000000004">
      <c r="O7155" s="1"/>
      <c r="V7155" s="1"/>
      <c r="X7155" s="1"/>
    </row>
    <row r="7156" spans="15:24" x14ac:dyDescent="0.55000000000000004">
      <c r="O7156" s="1"/>
      <c r="V7156" s="1"/>
      <c r="X7156" s="1"/>
    </row>
    <row r="7157" spans="15:24" x14ac:dyDescent="0.55000000000000004">
      <c r="O7157" s="1"/>
      <c r="V7157" s="1"/>
      <c r="X7157" s="1"/>
    </row>
    <row r="7158" spans="15:24" x14ac:dyDescent="0.55000000000000004">
      <c r="O7158" s="1"/>
      <c r="V7158" s="1"/>
      <c r="X7158" s="1"/>
    </row>
    <row r="7159" spans="15:24" x14ac:dyDescent="0.55000000000000004">
      <c r="O7159" s="1"/>
      <c r="V7159" s="1"/>
      <c r="X7159" s="1"/>
    </row>
    <row r="7160" spans="15:24" x14ac:dyDescent="0.55000000000000004">
      <c r="O7160" s="1"/>
      <c r="V7160" s="1"/>
      <c r="X7160" s="1"/>
    </row>
    <row r="7161" spans="15:24" x14ac:dyDescent="0.55000000000000004">
      <c r="O7161" s="1"/>
      <c r="V7161" s="1"/>
      <c r="X7161" s="1"/>
    </row>
    <row r="7162" spans="15:24" x14ac:dyDescent="0.55000000000000004">
      <c r="O7162" s="1"/>
      <c r="V7162" s="1"/>
      <c r="X7162" s="1"/>
    </row>
    <row r="7163" spans="15:24" x14ac:dyDescent="0.55000000000000004">
      <c r="O7163" s="1"/>
      <c r="V7163" s="1"/>
      <c r="X7163" s="1"/>
    </row>
    <row r="7164" spans="15:24" x14ac:dyDescent="0.55000000000000004">
      <c r="O7164" s="1"/>
      <c r="V7164" s="1"/>
      <c r="X7164" s="1"/>
    </row>
    <row r="7165" spans="15:24" x14ac:dyDescent="0.55000000000000004">
      <c r="O7165" s="1"/>
      <c r="V7165" s="1"/>
      <c r="X7165" s="1"/>
    </row>
    <row r="7166" spans="15:24" x14ac:dyDescent="0.55000000000000004">
      <c r="O7166" s="1"/>
      <c r="V7166" s="1"/>
      <c r="X7166" s="1"/>
    </row>
    <row r="7167" spans="15:24" x14ac:dyDescent="0.55000000000000004">
      <c r="O7167" s="1"/>
      <c r="V7167" s="1"/>
      <c r="X7167" s="1"/>
    </row>
    <row r="7168" spans="15:24" x14ac:dyDescent="0.55000000000000004">
      <c r="O7168" s="1"/>
      <c r="V7168" s="1"/>
      <c r="X7168" s="1"/>
    </row>
    <row r="7169" spans="15:24" x14ac:dyDescent="0.55000000000000004">
      <c r="O7169" s="1"/>
      <c r="V7169" s="1"/>
      <c r="X7169" s="1"/>
    </row>
    <row r="7170" spans="15:24" x14ac:dyDescent="0.55000000000000004">
      <c r="O7170" s="1"/>
      <c r="V7170" s="1"/>
      <c r="X7170" s="1"/>
    </row>
    <row r="7171" spans="15:24" x14ac:dyDescent="0.55000000000000004">
      <c r="O7171" s="1"/>
      <c r="V7171" s="1"/>
      <c r="X7171" s="1"/>
    </row>
    <row r="7172" spans="15:24" x14ac:dyDescent="0.55000000000000004">
      <c r="O7172" s="1"/>
      <c r="V7172" s="1"/>
      <c r="X7172" s="1"/>
    </row>
    <row r="7173" spans="15:24" x14ac:dyDescent="0.55000000000000004">
      <c r="O7173" s="1"/>
      <c r="V7173" s="1"/>
      <c r="X7173" s="1"/>
    </row>
    <row r="7174" spans="15:24" x14ac:dyDescent="0.55000000000000004">
      <c r="O7174" s="1"/>
      <c r="V7174" s="1"/>
      <c r="X7174" s="1"/>
    </row>
    <row r="7175" spans="15:24" x14ac:dyDescent="0.55000000000000004">
      <c r="O7175" s="1"/>
      <c r="V7175" s="1"/>
      <c r="X7175" s="1"/>
    </row>
    <row r="7176" spans="15:24" x14ac:dyDescent="0.55000000000000004">
      <c r="O7176" s="1"/>
      <c r="V7176" s="1"/>
      <c r="X7176" s="1"/>
    </row>
    <row r="7177" spans="15:24" x14ac:dyDescent="0.55000000000000004">
      <c r="O7177" s="1"/>
      <c r="V7177" s="1"/>
      <c r="X7177" s="1"/>
    </row>
    <row r="7178" spans="15:24" x14ac:dyDescent="0.55000000000000004">
      <c r="O7178" s="1"/>
      <c r="V7178" s="1"/>
      <c r="X7178" s="1"/>
    </row>
    <row r="7179" spans="15:24" x14ac:dyDescent="0.55000000000000004">
      <c r="O7179" s="1"/>
      <c r="V7179" s="1"/>
      <c r="X7179" s="1"/>
    </row>
    <row r="7180" spans="15:24" x14ac:dyDescent="0.55000000000000004">
      <c r="O7180" s="1"/>
      <c r="V7180" s="1"/>
      <c r="X7180" s="1"/>
    </row>
    <row r="7181" spans="15:24" x14ac:dyDescent="0.55000000000000004">
      <c r="O7181" s="1"/>
      <c r="V7181" s="1"/>
      <c r="X7181" s="1"/>
    </row>
    <row r="7182" spans="15:24" x14ac:dyDescent="0.55000000000000004">
      <c r="O7182" s="1"/>
      <c r="V7182" s="1"/>
      <c r="X7182" s="1"/>
    </row>
    <row r="7183" spans="15:24" x14ac:dyDescent="0.55000000000000004">
      <c r="O7183" s="1"/>
      <c r="V7183" s="1"/>
      <c r="X7183" s="1"/>
    </row>
    <row r="7184" spans="15:24" x14ac:dyDescent="0.55000000000000004">
      <c r="O7184" s="1"/>
      <c r="V7184" s="1"/>
      <c r="X7184" s="1"/>
    </row>
    <row r="7185" spans="15:24" x14ac:dyDescent="0.55000000000000004">
      <c r="O7185" s="1"/>
      <c r="V7185" s="1"/>
      <c r="X7185" s="1"/>
    </row>
    <row r="7186" spans="15:24" x14ac:dyDescent="0.55000000000000004">
      <c r="O7186" s="1"/>
      <c r="V7186" s="1"/>
      <c r="X7186" s="1"/>
    </row>
    <row r="7187" spans="15:24" x14ac:dyDescent="0.55000000000000004">
      <c r="O7187" s="1"/>
      <c r="V7187" s="1"/>
      <c r="X7187" s="1"/>
    </row>
    <row r="7188" spans="15:24" x14ac:dyDescent="0.55000000000000004">
      <c r="O7188" s="1"/>
      <c r="V7188" s="1"/>
      <c r="X7188" s="1"/>
    </row>
    <row r="7189" spans="15:24" x14ac:dyDescent="0.55000000000000004">
      <c r="O7189" s="1"/>
      <c r="V7189" s="1"/>
      <c r="X7189" s="1"/>
    </row>
    <row r="7190" spans="15:24" x14ac:dyDescent="0.55000000000000004">
      <c r="O7190" s="1"/>
      <c r="V7190" s="1"/>
      <c r="X7190" s="1"/>
    </row>
    <row r="7191" spans="15:24" x14ac:dyDescent="0.55000000000000004">
      <c r="O7191" s="1"/>
      <c r="V7191" s="1"/>
      <c r="X7191" s="1"/>
    </row>
    <row r="7192" spans="15:24" x14ac:dyDescent="0.55000000000000004">
      <c r="O7192" s="1"/>
      <c r="V7192" s="1"/>
      <c r="X7192" s="1"/>
    </row>
    <row r="7193" spans="15:24" x14ac:dyDescent="0.55000000000000004">
      <c r="O7193" s="1"/>
      <c r="V7193" s="1"/>
      <c r="X7193" s="1"/>
    </row>
    <row r="7194" spans="15:24" x14ac:dyDescent="0.55000000000000004">
      <c r="O7194" s="1"/>
      <c r="V7194" s="1"/>
      <c r="X7194" s="1"/>
    </row>
    <row r="7195" spans="15:24" x14ac:dyDescent="0.55000000000000004">
      <c r="O7195" s="1"/>
      <c r="V7195" s="1"/>
      <c r="X7195" s="1"/>
    </row>
    <row r="7196" spans="15:24" x14ac:dyDescent="0.55000000000000004">
      <c r="O7196" s="1"/>
      <c r="V7196" s="1"/>
      <c r="X7196" s="1"/>
    </row>
    <row r="7197" spans="15:24" x14ac:dyDescent="0.55000000000000004">
      <c r="O7197" s="1"/>
      <c r="V7197" s="1"/>
      <c r="X7197" s="1"/>
    </row>
    <row r="7198" spans="15:24" x14ac:dyDescent="0.55000000000000004">
      <c r="O7198" s="1"/>
      <c r="V7198" s="1"/>
      <c r="X7198" s="1"/>
    </row>
    <row r="7199" spans="15:24" x14ac:dyDescent="0.55000000000000004">
      <c r="O7199" s="1"/>
      <c r="V7199" s="1"/>
      <c r="X7199" s="1"/>
    </row>
    <row r="7200" spans="15:24" x14ac:dyDescent="0.55000000000000004">
      <c r="O7200" s="1"/>
      <c r="V7200" s="1"/>
      <c r="X7200" s="1"/>
    </row>
    <row r="7201" spans="15:24" x14ac:dyDescent="0.55000000000000004">
      <c r="O7201" s="1"/>
      <c r="V7201" s="1"/>
      <c r="X7201" s="1"/>
    </row>
    <row r="7202" spans="15:24" x14ac:dyDescent="0.55000000000000004">
      <c r="O7202" s="1"/>
      <c r="V7202" s="1"/>
      <c r="X7202" s="1"/>
    </row>
    <row r="7203" spans="15:24" x14ac:dyDescent="0.55000000000000004">
      <c r="O7203" s="1"/>
      <c r="V7203" s="1"/>
      <c r="X7203" s="1"/>
    </row>
    <row r="7204" spans="15:24" x14ac:dyDescent="0.55000000000000004">
      <c r="O7204" s="1"/>
      <c r="V7204" s="1"/>
      <c r="X7204" s="1"/>
    </row>
    <row r="7205" spans="15:24" x14ac:dyDescent="0.55000000000000004">
      <c r="O7205" s="1"/>
      <c r="V7205" s="1"/>
      <c r="X7205" s="1"/>
    </row>
    <row r="7206" spans="15:24" x14ac:dyDescent="0.55000000000000004">
      <c r="O7206" s="1"/>
      <c r="V7206" s="1"/>
      <c r="X7206" s="1"/>
    </row>
    <row r="7207" spans="15:24" x14ac:dyDescent="0.55000000000000004">
      <c r="O7207" s="1"/>
      <c r="V7207" s="1"/>
      <c r="X7207" s="1"/>
    </row>
    <row r="7208" spans="15:24" x14ac:dyDescent="0.55000000000000004">
      <c r="O7208" s="1"/>
      <c r="V7208" s="1"/>
      <c r="X7208" s="1"/>
    </row>
    <row r="7209" spans="15:24" x14ac:dyDescent="0.55000000000000004">
      <c r="O7209" s="1"/>
      <c r="V7209" s="1"/>
      <c r="X7209" s="1"/>
    </row>
    <row r="7210" spans="15:24" x14ac:dyDescent="0.55000000000000004">
      <c r="O7210" s="1"/>
      <c r="V7210" s="1"/>
      <c r="X7210" s="1"/>
    </row>
    <row r="7211" spans="15:24" x14ac:dyDescent="0.55000000000000004">
      <c r="O7211" s="1"/>
      <c r="V7211" s="1"/>
      <c r="X7211" s="1"/>
    </row>
    <row r="7212" spans="15:24" x14ac:dyDescent="0.55000000000000004">
      <c r="O7212" s="1"/>
      <c r="V7212" s="1"/>
      <c r="X7212" s="1"/>
    </row>
    <row r="7213" spans="15:24" x14ac:dyDescent="0.55000000000000004">
      <c r="O7213" s="1"/>
      <c r="V7213" s="1"/>
      <c r="X7213" s="1"/>
    </row>
    <row r="7214" spans="15:24" x14ac:dyDescent="0.55000000000000004">
      <c r="O7214" s="1"/>
      <c r="V7214" s="1"/>
      <c r="X7214" s="1"/>
    </row>
    <row r="7215" spans="15:24" x14ac:dyDescent="0.55000000000000004">
      <c r="O7215" s="1"/>
      <c r="V7215" s="1"/>
      <c r="X7215" s="1"/>
    </row>
    <row r="7216" spans="15:24" x14ac:dyDescent="0.55000000000000004">
      <c r="O7216" s="1"/>
      <c r="V7216" s="1"/>
      <c r="X7216" s="1"/>
    </row>
    <row r="7217" spans="15:24" x14ac:dyDescent="0.55000000000000004">
      <c r="O7217" s="1"/>
      <c r="V7217" s="1"/>
      <c r="X7217" s="1"/>
    </row>
    <row r="7218" spans="15:24" x14ac:dyDescent="0.55000000000000004">
      <c r="O7218" s="1"/>
      <c r="V7218" s="1"/>
      <c r="X7218" s="1"/>
    </row>
    <row r="7219" spans="15:24" x14ac:dyDescent="0.55000000000000004">
      <c r="O7219" s="1"/>
      <c r="V7219" s="1"/>
      <c r="X7219" s="1"/>
    </row>
    <row r="7220" spans="15:24" x14ac:dyDescent="0.55000000000000004">
      <c r="O7220" s="1"/>
      <c r="V7220" s="1"/>
      <c r="X7220" s="1"/>
    </row>
    <row r="7221" spans="15:24" x14ac:dyDescent="0.55000000000000004">
      <c r="O7221" s="1"/>
      <c r="V7221" s="1"/>
      <c r="X7221" s="1"/>
    </row>
    <row r="7222" spans="15:24" x14ac:dyDescent="0.55000000000000004">
      <c r="O7222" s="1"/>
      <c r="V7222" s="1"/>
      <c r="X7222" s="1"/>
    </row>
    <row r="7223" spans="15:24" x14ac:dyDescent="0.55000000000000004">
      <c r="O7223" s="1"/>
      <c r="V7223" s="1"/>
      <c r="X7223" s="1"/>
    </row>
    <row r="7224" spans="15:24" x14ac:dyDescent="0.55000000000000004">
      <c r="O7224" s="1"/>
      <c r="V7224" s="1"/>
      <c r="X7224" s="1"/>
    </row>
    <row r="7225" spans="15:24" x14ac:dyDescent="0.55000000000000004">
      <c r="O7225" s="1"/>
      <c r="V7225" s="1"/>
      <c r="X7225" s="1"/>
    </row>
    <row r="7226" spans="15:24" x14ac:dyDescent="0.55000000000000004">
      <c r="O7226" s="1"/>
      <c r="V7226" s="1"/>
      <c r="X7226" s="1"/>
    </row>
    <row r="7227" spans="15:24" x14ac:dyDescent="0.55000000000000004">
      <c r="O7227" s="1"/>
      <c r="V7227" s="1"/>
      <c r="X7227" s="1"/>
    </row>
    <row r="7228" spans="15:24" x14ac:dyDescent="0.55000000000000004">
      <c r="O7228" s="1"/>
      <c r="V7228" s="1"/>
      <c r="X7228" s="1"/>
    </row>
    <row r="7229" spans="15:24" x14ac:dyDescent="0.55000000000000004">
      <c r="O7229" s="1"/>
      <c r="V7229" s="1"/>
      <c r="X7229" s="1"/>
    </row>
    <row r="7230" spans="15:24" x14ac:dyDescent="0.55000000000000004">
      <c r="O7230" s="1"/>
      <c r="V7230" s="1"/>
      <c r="X7230" s="1"/>
    </row>
    <row r="7231" spans="15:24" x14ac:dyDescent="0.55000000000000004">
      <c r="O7231" s="1"/>
      <c r="V7231" s="1"/>
      <c r="X7231" s="1"/>
    </row>
    <row r="7232" spans="15:24" x14ac:dyDescent="0.55000000000000004">
      <c r="O7232" s="1"/>
      <c r="V7232" s="1"/>
      <c r="X7232" s="1"/>
    </row>
    <row r="7233" spans="15:24" x14ac:dyDescent="0.55000000000000004">
      <c r="O7233" s="1"/>
      <c r="V7233" s="1"/>
      <c r="X7233" s="1"/>
    </row>
    <row r="7234" spans="15:24" x14ac:dyDescent="0.55000000000000004">
      <c r="O7234" s="1"/>
      <c r="V7234" s="1"/>
      <c r="X7234" s="1"/>
    </row>
    <row r="7235" spans="15:24" x14ac:dyDescent="0.55000000000000004">
      <c r="O7235" s="1"/>
      <c r="V7235" s="1"/>
      <c r="X7235" s="1"/>
    </row>
    <row r="7236" spans="15:24" x14ac:dyDescent="0.55000000000000004">
      <c r="O7236" s="1"/>
      <c r="V7236" s="1"/>
      <c r="X7236" s="1"/>
    </row>
    <row r="7237" spans="15:24" x14ac:dyDescent="0.55000000000000004">
      <c r="O7237" s="1"/>
      <c r="V7237" s="1"/>
      <c r="X7237" s="1"/>
    </row>
    <row r="7238" spans="15:24" x14ac:dyDescent="0.55000000000000004">
      <c r="O7238" s="1"/>
      <c r="V7238" s="1"/>
      <c r="X7238" s="1"/>
    </row>
    <row r="7239" spans="15:24" x14ac:dyDescent="0.55000000000000004">
      <c r="O7239" s="1"/>
      <c r="V7239" s="1"/>
      <c r="X7239" s="1"/>
    </row>
    <row r="7240" spans="15:24" x14ac:dyDescent="0.55000000000000004">
      <c r="O7240" s="1"/>
      <c r="V7240" s="1"/>
      <c r="X7240" s="1"/>
    </row>
    <row r="7241" spans="15:24" x14ac:dyDescent="0.55000000000000004">
      <c r="O7241" s="1"/>
      <c r="V7241" s="1"/>
      <c r="X7241" s="1"/>
    </row>
    <row r="7242" spans="15:24" x14ac:dyDescent="0.55000000000000004">
      <c r="O7242" s="1"/>
      <c r="V7242" s="1"/>
      <c r="X7242" s="1"/>
    </row>
    <row r="7243" spans="15:24" x14ac:dyDescent="0.55000000000000004">
      <c r="O7243" s="1"/>
      <c r="V7243" s="1"/>
      <c r="X7243" s="1"/>
    </row>
    <row r="7244" spans="15:24" x14ac:dyDescent="0.55000000000000004">
      <c r="O7244" s="1"/>
      <c r="V7244" s="1"/>
      <c r="X7244" s="1"/>
    </row>
    <row r="7245" spans="15:24" x14ac:dyDescent="0.55000000000000004">
      <c r="O7245" s="1"/>
      <c r="V7245" s="1"/>
      <c r="X7245" s="1"/>
    </row>
    <row r="7246" spans="15:24" x14ac:dyDescent="0.55000000000000004">
      <c r="O7246" s="1"/>
      <c r="V7246" s="1"/>
      <c r="X7246" s="1"/>
    </row>
    <row r="7247" spans="15:24" x14ac:dyDescent="0.55000000000000004">
      <c r="O7247" s="1"/>
      <c r="V7247" s="1"/>
      <c r="X7247" s="1"/>
    </row>
    <row r="7248" spans="15:24" x14ac:dyDescent="0.55000000000000004">
      <c r="O7248" s="1"/>
      <c r="V7248" s="1"/>
      <c r="X7248" s="1"/>
    </row>
    <row r="7249" spans="15:24" x14ac:dyDescent="0.55000000000000004">
      <c r="O7249" s="1"/>
      <c r="V7249" s="1"/>
      <c r="X7249" s="1"/>
    </row>
    <row r="7250" spans="15:24" x14ac:dyDescent="0.55000000000000004">
      <c r="O7250" s="1"/>
      <c r="V7250" s="1"/>
      <c r="X7250" s="1"/>
    </row>
    <row r="7251" spans="15:24" x14ac:dyDescent="0.55000000000000004">
      <c r="O7251" s="1"/>
      <c r="V7251" s="1"/>
      <c r="X7251" s="1"/>
    </row>
    <row r="7252" spans="15:24" x14ac:dyDescent="0.55000000000000004">
      <c r="O7252" s="1"/>
      <c r="V7252" s="1"/>
      <c r="X7252" s="1"/>
    </row>
    <row r="7253" spans="15:24" x14ac:dyDescent="0.55000000000000004">
      <c r="O7253" s="1"/>
      <c r="V7253" s="1"/>
      <c r="X7253" s="1"/>
    </row>
    <row r="7254" spans="15:24" x14ac:dyDescent="0.55000000000000004">
      <c r="O7254" s="1"/>
      <c r="V7254" s="1"/>
      <c r="X7254" s="1"/>
    </row>
    <row r="7255" spans="15:24" x14ac:dyDescent="0.55000000000000004">
      <c r="O7255" s="1"/>
      <c r="V7255" s="1"/>
      <c r="X7255" s="1"/>
    </row>
    <row r="7256" spans="15:24" x14ac:dyDescent="0.55000000000000004">
      <c r="O7256" s="1"/>
      <c r="V7256" s="1"/>
      <c r="X7256" s="1"/>
    </row>
    <row r="7257" spans="15:24" x14ac:dyDescent="0.55000000000000004">
      <c r="O7257" s="1"/>
      <c r="V7257" s="1"/>
      <c r="X7257" s="1"/>
    </row>
    <row r="7258" spans="15:24" x14ac:dyDescent="0.55000000000000004">
      <c r="O7258" s="1"/>
      <c r="V7258" s="1"/>
      <c r="X7258" s="1"/>
    </row>
    <row r="7259" spans="15:24" x14ac:dyDescent="0.55000000000000004">
      <c r="O7259" s="1"/>
      <c r="V7259" s="1"/>
      <c r="X7259" s="1"/>
    </row>
    <row r="7260" spans="15:24" x14ac:dyDescent="0.55000000000000004">
      <c r="O7260" s="1"/>
      <c r="V7260" s="1"/>
      <c r="X7260" s="1"/>
    </row>
    <row r="7261" spans="15:24" x14ac:dyDescent="0.55000000000000004">
      <c r="O7261" s="1"/>
      <c r="V7261" s="1"/>
      <c r="X7261" s="1"/>
    </row>
    <row r="7262" spans="15:24" x14ac:dyDescent="0.55000000000000004">
      <c r="O7262" s="1"/>
      <c r="V7262" s="1"/>
      <c r="X7262" s="1"/>
    </row>
    <row r="7263" spans="15:24" x14ac:dyDescent="0.55000000000000004">
      <c r="O7263" s="1"/>
      <c r="V7263" s="1"/>
      <c r="X7263" s="1"/>
    </row>
    <row r="7264" spans="15:24" x14ac:dyDescent="0.55000000000000004">
      <c r="O7264" s="1"/>
      <c r="V7264" s="1"/>
      <c r="X7264" s="1"/>
    </row>
    <row r="7265" spans="15:24" x14ac:dyDescent="0.55000000000000004">
      <c r="O7265" s="1"/>
      <c r="V7265" s="1"/>
      <c r="X7265" s="1"/>
    </row>
    <row r="7266" spans="15:24" x14ac:dyDescent="0.55000000000000004">
      <c r="O7266" s="1"/>
      <c r="V7266" s="1"/>
      <c r="X7266" s="1"/>
    </row>
    <row r="7267" spans="15:24" x14ac:dyDescent="0.55000000000000004">
      <c r="O7267" s="1"/>
      <c r="V7267" s="1"/>
      <c r="X7267" s="1"/>
    </row>
    <row r="7268" spans="15:24" x14ac:dyDescent="0.55000000000000004">
      <c r="O7268" s="1"/>
      <c r="V7268" s="1"/>
      <c r="X7268" s="1"/>
    </row>
    <row r="7269" spans="15:24" x14ac:dyDescent="0.55000000000000004">
      <c r="O7269" s="1"/>
      <c r="V7269" s="1"/>
      <c r="X7269" s="1"/>
    </row>
    <row r="7270" spans="15:24" x14ac:dyDescent="0.55000000000000004">
      <c r="O7270" s="1"/>
      <c r="V7270" s="1"/>
      <c r="X7270" s="1"/>
    </row>
    <row r="7271" spans="15:24" x14ac:dyDescent="0.55000000000000004">
      <c r="O7271" s="1"/>
      <c r="V7271" s="1"/>
      <c r="X7271" s="1"/>
    </row>
    <row r="7272" spans="15:24" x14ac:dyDescent="0.55000000000000004">
      <c r="O7272" s="1"/>
      <c r="V7272" s="1"/>
      <c r="X7272" s="1"/>
    </row>
    <row r="7273" spans="15:24" x14ac:dyDescent="0.55000000000000004">
      <c r="O7273" s="1"/>
      <c r="V7273" s="1"/>
      <c r="X7273" s="1"/>
    </row>
    <row r="7274" spans="15:24" x14ac:dyDescent="0.55000000000000004">
      <c r="O7274" s="1"/>
      <c r="V7274" s="1"/>
      <c r="X7274" s="1"/>
    </row>
    <row r="7275" spans="15:24" x14ac:dyDescent="0.55000000000000004">
      <c r="O7275" s="1"/>
      <c r="V7275" s="1"/>
      <c r="X7275" s="1"/>
    </row>
    <row r="7276" spans="15:24" x14ac:dyDescent="0.55000000000000004">
      <c r="O7276" s="1"/>
      <c r="V7276" s="1"/>
      <c r="X7276" s="1"/>
    </row>
    <row r="7277" spans="15:24" x14ac:dyDescent="0.55000000000000004">
      <c r="O7277" s="1"/>
      <c r="V7277" s="1"/>
      <c r="X7277" s="1"/>
    </row>
    <row r="7278" spans="15:24" x14ac:dyDescent="0.55000000000000004">
      <c r="O7278" s="1"/>
      <c r="V7278" s="1"/>
      <c r="X7278" s="1"/>
    </row>
    <row r="7279" spans="15:24" x14ac:dyDescent="0.55000000000000004">
      <c r="O7279" s="1"/>
      <c r="V7279" s="1"/>
      <c r="X7279" s="1"/>
    </row>
    <row r="7280" spans="15:24" x14ac:dyDescent="0.55000000000000004">
      <c r="O7280" s="1"/>
      <c r="V7280" s="1"/>
      <c r="X7280" s="1"/>
    </row>
    <row r="7281" spans="15:24" x14ac:dyDescent="0.55000000000000004">
      <c r="O7281" s="1"/>
      <c r="V7281" s="1"/>
      <c r="X7281" s="1"/>
    </row>
    <row r="7282" spans="15:24" x14ac:dyDescent="0.55000000000000004">
      <c r="O7282" s="1"/>
      <c r="V7282" s="1"/>
      <c r="X7282" s="1"/>
    </row>
    <row r="7283" spans="15:24" x14ac:dyDescent="0.55000000000000004">
      <c r="O7283" s="1"/>
      <c r="V7283" s="1"/>
      <c r="X7283" s="1"/>
    </row>
    <row r="7284" spans="15:24" x14ac:dyDescent="0.55000000000000004">
      <c r="O7284" s="1"/>
      <c r="V7284" s="1"/>
      <c r="X7284" s="1"/>
    </row>
    <row r="7285" spans="15:24" x14ac:dyDescent="0.55000000000000004">
      <c r="O7285" s="1"/>
      <c r="V7285" s="1"/>
      <c r="X7285" s="1"/>
    </row>
    <row r="7286" spans="15:24" x14ac:dyDescent="0.55000000000000004">
      <c r="O7286" s="1"/>
      <c r="V7286" s="1"/>
      <c r="X7286" s="1"/>
    </row>
    <row r="7287" spans="15:24" x14ac:dyDescent="0.55000000000000004">
      <c r="O7287" s="1"/>
      <c r="V7287" s="1"/>
      <c r="X7287" s="1"/>
    </row>
    <row r="7288" spans="15:24" x14ac:dyDescent="0.55000000000000004">
      <c r="O7288" s="1"/>
      <c r="V7288" s="1"/>
      <c r="X7288" s="1"/>
    </row>
    <row r="7289" spans="15:24" x14ac:dyDescent="0.55000000000000004">
      <c r="O7289" s="1"/>
      <c r="V7289" s="1"/>
      <c r="X7289" s="1"/>
    </row>
    <row r="7290" spans="15:24" x14ac:dyDescent="0.55000000000000004">
      <c r="O7290" s="1"/>
      <c r="V7290" s="1"/>
      <c r="X7290" s="1"/>
    </row>
    <row r="7291" spans="15:24" x14ac:dyDescent="0.55000000000000004">
      <c r="O7291" s="1"/>
      <c r="V7291" s="1"/>
      <c r="X7291" s="1"/>
    </row>
    <row r="7292" spans="15:24" x14ac:dyDescent="0.55000000000000004">
      <c r="O7292" s="1"/>
      <c r="V7292" s="1"/>
      <c r="X7292" s="1"/>
    </row>
    <row r="7293" spans="15:24" x14ac:dyDescent="0.55000000000000004">
      <c r="O7293" s="1"/>
      <c r="V7293" s="1"/>
      <c r="X7293" s="1"/>
    </row>
    <row r="7294" spans="15:24" x14ac:dyDescent="0.55000000000000004">
      <c r="O7294" s="1"/>
      <c r="V7294" s="1"/>
      <c r="X7294" s="1"/>
    </row>
    <row r="7295" spans="15:24" x14ac:dyDescent="0.55000000000000004">
      <c r="O7295" s="1"/>
      <c r="V7295" s="1"/>
      <c r="X7295" s="1"/>
    </row>
    <row r="7296" spans="15:24" x14ac:dyDescent="0.55000000000000004">
      <c r="O7296" s="1"/>
      <c r="V7296" s="1"/>
      <c r="X7296" s="1"/>
    </row>
    <row r="7297" spans="15:24" x14ac:dyDescent="0.55000000000000004">
      <c r="O7297" s="1"/>
      <c r="V7297" s="1"/>
      <c r="X7297" s="1"/>
    </row>
    <row r="7298" spans="15:24" x14ac:dyDescent="0.55000000000000004">
      <c r="O7298" s="1"/>
      <c r="V7298" s="1"/>
      <c r="X7298" s="1"/>
    </row>
    <row r="7299" spans="15:24" x14ac:dyDescent="0.55000000000000004">
      <c r="O7299" s="1"/>
      <c r="V7299" s="1"/>
      <c r="X7299" s="1"/>
    </row>
    <row r="7300" spans="15:24" x14ac:dyDescent="0.55000000000000004">
      <c r="O7300" s="1"/>
      <c r="V7300" s="1"/>
      <c r="X7300" s="1"/>
    </row>
    <row r="7301" spans="15:24" x14ac:dyDescent="0.55000000000000004">
      <c r="O7301" s="1"/>
      <c r="V7301" s="1"/>
      <c r="X7301" s="1"/>
    </row>
    <row r="7302" spans="15:24" x14ac:dyDescent="0.55000000000000004">
      <c r="O7302" s="1"/>
      <c r="V7302" s="1"/>
      <c r="X7302" s="1"/>
    </row>
    <row r="7303" spans="15:24" x14ac:dyDescent="0.55000000000000004">
      <c r="O7303" s="1"/>
      <c r="V7303" s="1"/>
      <c r="X7303" s="1"/>
    </row>
    <row r="7304" spans="15:24" x14ac:dyDescent="0.55000000000000004">
      <c r="O7304" s="1"/>
      <c r="V7304" s="1"/>
      <c r="X7304" s="1"/>
    </row>
    <row r="7305" spans="15:24" x14ac:dyDescent="0.55000000000000004">
      <c r="O7305" s="1"/>
      <c r="V7305" s="1"/>
      <c r="X7305" s="1"/>
    </row>
    <row r="7306" spans="15:24" x14ac:dyDescent="0.55000000000000004">
      <c r="O7306" s="1"/>
      <c r="V7306" s="1"/>
      <c r="X7306" s="1"/>
    </row>
    <row r="7307" spans="15:24" x14ac:dyDescent="0.55000000000000004">
      <c r="O7307" s="1"/>
      <c r="V7307" s="1"/>
      <c r="X7307" s="1"/>
    </row>
    <row r="7308" spans="15:24" x14ac:dyDescent="0.55000000000000004">
      <c r="O7308" s="1"/>
      <c r="V7308" s="1"/>
      <c r="X7308" s="1"/>
    </row>
    <row r="7309" spans="15:24" x14ac:dyDescent="0.55000000000000004">
      <c r="O7309" s="1"/>
      <c r="V7309" s="1"/>
      <c r="X7309" s="1"/>
    </row>
    <row r="7310" spans="15:24" x14ac:dyDescent="0.55000000000000004">
      <c r="O7310" s="1"/>
      <c r="V7310" s="1"/>
      <c r="X7310" s="1"/>
    </row>
    <row r="7311" spans="15:24" x14ac:dyDescent="0.55000000000000004">
      <c r="O7311" s="1"/>
      <c r="V7311" s="1"/>
      <c r="X7311" s="1"/>
    </row>
    <row r="7312" spans="15:24" x14ac:dyDescent="0.55000000000000004">
      <c r="O7312" s="1"/>
      <c r="V7312" s="1"/>
      <c r="X7312" s="1"/>
    </row>
    <row r="7313" spans="15:24" x14ac:dyDescent="0.55000000000000004">
      <c r="O7313" s="1"/>
      <c r="V7313" s="1"/>
      <c r="X7313" s="1"/>
    </row>
    <row r="7314" spans="15:24" x14ac:dyDescent="0.55000000000000004">
      <c r="O7314" s="1"/>
      <c r="V7314" s="1"/>
      <c r="X7314" s="1"/>
    </row>
    <row r="7315" spans="15:24" x14ac:dyDescent="0.55000000000000004">
      <c r="O7315" s="1"/>
      <c r="V7315" s="1"/>
      <c r="X7315" s="1"/>
    </row>
    <row r="7316" spans="15:24" x14ac:dyDescent="0.55000000000000004">
      <c r="O7316" s="1"/>
      <c r="V7316" s="1"/>
      <c r="X7316" s="1"/>
    </row>
    <row r="7317" spans="15:24" x14ac:dyDescent="0.55000000000000004">
      <c r="O7317" s="1"/>
      <c r="V7317" s="1"/>
      <c r="X7317" s="1"/>
    </row>
    <row r="7318" spans="15:24" x14ac:dyDescent="0.55000000000000004">
      <c r="O7318" s="1"/>
      <c r="V7318" s="1"/>
      <c r="X7318" s="1"/>
    </row>
    <row r="7319" spans="15:24" x14ac:dyDescent="0.55000000000000004">
      <c r="O7319" s="1"/>
      <c r="V7319" s="1"/>
      <c r="X7319" s="1"/>
    </row>
    <row r="7320" spans="15:24" x14ac:dyDescent="0.55000000000000004">
      <c r="O7320" s="1"/>
      <c r="V7320" s="1"/>
      <c r="X7320" s="1"/>
    </row>
    <row r="7321" spans="15:24" x14ac:dyDescent="0.55000000000000004">
      <c r="O7321" s="1"/>
      <c r="V7321" s="1"/>
      <c r="X7321" s="1"/>
    </row>
    <row r="7322" spans="15:24" x14ac:dyDescent="0.55000000000000004">
      <c r="O7322" s="1"/>
      <c r="V7322" s="1"/>
      <c r="X7322" s="1"/>
    </row>
    <row r="7323" spans="15:24" x14ac:dyDescent="0.55000000000000004">
      <c r="O7323" s="1"/>
      <c r="V7323" s="1"/>
      <c r="X7323" s="1"/>
    </row>
    <row r="7324" spans="15:24" x14ac:dyDescent="0.55000000000000004">
      <c r="O7324" s="1"/>
      <c r="V7324" s="1"/>
      <c r="X7324" s="1"/>
    </row>
    <row r="7325" spans="15:24" x14ac:dyDescent="0.55000000000000004">
      <c r="O7325" s="1"/>
      <c r="V7325" s="1"/>
      <c r="X7325" s="1"/>
    </row>
    <row r="7326" spans="15:24" x14ac:dyDescent="0.55000000000000004">
      <c r="O7326" s="1"/>
      <c r="V7326" s="1"/>
      <c r="X7326" s="1"/>
    </row>
    <row r="7327" spans="15:24" x14ac:dyDescent="0.55000000000000004">
      <c r="O7327" s="1"/>
      <c r="V7327" s="1"/>
      <c r="X7327" s="1"/>
    </row>
    <row r="7328" spans="15:24" x14ac:dyDescent="0.55000000000000004">
      <c r="O7328" s="1"/>
      <c r="V7328" s="1"/>
      <c r="X7328" s="1"/>
    </row>
    <row r="7329" spans="15:24" x14ac:dyDescent="0.55000000000000004">
      <c r="O7329" s="1"/>
      <c r="V7329" s="1"/>
      <c r="X7329" s="1"/>
    </row>
    <row r="7330" spans="15:24" x14ac:dyDescent="0.55000000000000004">
      <c r="O7330" s="1"/>
      <c r="V7330" s="1"/>
      <c r="X7330" s="1"/>
    </row>
    <row r="7331" spans="15:24" x14ac:dyDescent="0.55000000000000004">
      <c r="O7331" s="1"/>
      <c r="V7331" s="1"/>
      <c r="X7331" s="1"/>
    </row>
    <row r="7332" spans="15:24" x14ac:dyDescent="0.55000000000000004">
      <c r="O7332" s="1"/>
      <c r="V7332" s="1"/>
      <c r="X7332" s="1"/>
    </row>
    <row r="7333" spans="15:24" x14ac:dyDescent="0.55000000000000004">
      <c r="O7333" s="1"/>
      <c r="V7333" s="1"/>
      <c r="X7333" s="1"/>
    </row>
    <row r="7334" spans="15:24" x14ac:dyDescent="0.55000000000000004">
      <c r="O7334" s="1"/>
      <c r="V7334" s="1"/>
      <c r="X7334" s="1"/>
    </row>
    <row r="7335" spans="15:24" x14ac:dyDescent="0.55000000000000004">
      <c r="O7335" s="1"/>
      <c r="V7335" s="1"/>
      <c r="X7335" s="1"/>
    </row>
    <row r="7336" spans="15:24" x14ac:dyDescent="0.55000000000000004">
      <c r="O7336" s="1"/>
      <c r="V7336" s="1"/>
      <c r="X7336" s="1"/>
    </row>
    <row r="7337" spans="15:24" x14ac:dyDescent="0.55000000000000004">
      <c r="O7337" s="1"/>
      <c r="V7337" s="1"/>
      <c r="X7337" s="1"/>
    </row>
    <row r="7338" spans="15:24" x14ac:dyDescent="0.55000000000000004">
      <c r="O7338" s="1"/>
      <c r="V7338" s="1"/>
      <c r="X7338" s="1"/>
    </row>
    <row r="7339" spans="15:24" x14ac:dyDescent="0.55000000000000004">
      <c r="O7339" s="1"/>
      <c r="V7339" s="1"/>
      <c r="X7339" s="1"/>
    </row>
    <row r="7340" spans="15:24" x14ac:dyDescent="0.55000000000000004">
      <c r="O7340" s="1"/>
      <c r="V7340" s="1"/>
      <c r="X7340" s="1"/>
    </row>
    <row r="7341" spans="15:24" x14ac:dyDescent="0.55000000000000004">
      <c r="O7341" s="1"/>
      <c r="V7341" s="1"/>
      <c r="X7341" s="1"/>
    </row>
    <row r="7342" spans="15:24" x14ac:dyDescent="0.55000000000000004">
      <c r="O7342" s="1"/>
      <c r="V7342" s="1"/>
      <c r="X7342" s="1"/>
    </row>
    <row r="7343" spans="15:24" x14ac:dyDescent="0.55000000000000004">
      <c r="O7343" s="1"/>
      <c r="V7343" s="1"/>
      <c r="X7343" s="1"/>
    </row>
    <row r="7344" spans="15:24" x14ac:dyDescent="0.55000000000000004">
      <c r="O7344" s="1"/>
      <c r="V7344" s="1"/>
      <c r="X7344" s="1"/>
    </row>
    <row r="7345" spans="15:24" x14ac:dyDescent="0.55000000000000004">
      <c r="O7345" s="1"/>
      <c r="V7345" s="1"/>
      <c r="X7345" s="1"/>
    </row>
    <row r="7346" spans="15:24" x14ac:dyDescent="0.55000000000000004">
      <c r="O7346" s="1"/>
      <c r="V7346" s="1"/>
      <c r="X7346" s="1"/>
    </row>
    <row r="7347" spans="15:24" x14ac:dyDescent="0.55000000000000004">
      <c r="O7347" s="1"/>
      <c r="V7347" s="1"/>
      <c r="X7347" s="1"/>
    </row>
    <row r="7348" spans="15:24" x14ac:dyDescent="0.55000000000000004">
      <c r="O7348" s="1"/>
      <c r="V7348" s="1"/>
      <c r="X7348" s="1"/>
    </row>
    <row r="7349" spans="15:24" x14ac:dyDescent="0.55000000000000004">
      <c r="O7349" s="1"/>
      <c r="V7349" s="1"/>
      <c r="X7349" s="1"/>
    </row>
    <row r="7350" spans="15:24" x14ac:dyDescent="0.55000000000000004">
      <c r="O7350" s="1"/>
      <c r="V7350" s="1"/>
      <c r="X7350" s="1"/>
    </row>
    <row r="7351" spans="15:24" x14ac:dyDescent="0.55000000000000004">
      <c r="O7351" s="1"/>
      <c r="V7351" s="1"/>
      <c r="X7351" s="1"/>
    </row>
    <row r="7352" spans="15:24" x14ac:dyDescent="0.55000000000000004">
      <c r="O7352" s="1"/>
      <c r="V7352" s="1"/>
      <c r="X7352" s="1"/>
    </row>
    <row r="7353" spans="15:24" x14ac:dyDescent="0.55000000000000004">
      <c r="O7353" s="1"/>
      <c r="V7353" s="1"/>
      <c r="X7353" s="1"/>
    </row>
    <row r="7354" spans="15:24" x14ac:dyDescent="0.55000000000000004">
      <c r="O7354" s="1"/>
      <c r="V7354" s="1"/>
      <c r="X7354" s="1"/>
    </row>
    <row r="7355" spans="15:24" x14ac:dyDescent="0.55000000000000004">
      <c r="O7355" s="1"/>
      <c r="V7355" s="1"/>
      <c r="X7355" s="1"/>
    </row>
    <row r="7356" spans="15:24" x14ac:dyDescent="0.55000000000000004">
      <c r="O7356" s="1"/>
      <c r="V7356" s="1"/>
      <c r="X7356" s="1"/>
    </row>
    <row r="7357" spans="15:24" x14ac:dyDescent="0.55000000000000004">
      <c r="O7357" s="1"/>
      <c r="V7357" s="1"/>
      <c r="X7357" s="1"/>
    </row>
    <row r="7358" spans="15:24" x14ac:dyDescent="0.55000000000000004">
      <c r="O7358" s="1"/>
      <c r="V7358" s="1"/>
      <c r="X7358" s="1"/>
    </row>
    <row r="7359" spans="15:24" x14ac:dyDescent="0.55000000000000004">
      <c r="O7359" s="1"/>
      <c r="V7359" s="1"/>
      <c r="X7359" s="1"/>
    </row>
    <row r="7360" spans="15:24" x14ac:dyDescent="0.55000000000000004">
      <c r="O7360" s="1"/>
      <c r="V7360" s="1"/>
      <c r="X7360" s="1"/>
    </row>
    <row r="7361" spans="15:24" x14ac:dyDescent="0.55000000000000004">
      <c r="O7361" s="1"/>
      <c r="V7361" s="1"/>
      <c r="X7361" s="1"/>
    </row>
    <row r="7362" spans="15:24" x14ac:dyDescent="0.55000000000000004">
      <c r="O7362" s="1"/>
      <c r="V7362" s="1"/>
      <c r="X7362" s="1"/>
    </row>
    <row r="7363" spans="15:24" x14ac:dyDescent="0.55000000000000004">
      <c r="O7363" s="1"/>
      <c r="V7363" s="1"/>
      <c r="X7363" s="1"/>
    </row>
    <row r="7364" spans="15:24" x14ac:dyDescent="0.55000000000000004">
      <c r="O7364" s="1"/>
      <c r="V7364" s="1"/>
      <c r="X7364" s="1"/>
    </row>
    <row r="7365" spans="15:24" x14ac:dyDescent="0.55000000000000004">
      <c r="O7365" s="1"/>
      <c r="V7365" s="1"/>
      <c r="X7365" s="1"/>
    </row>
    <row r="7366" spans="15:24" x14ac:dyDescent="0.55000000000000004">
      <c r="O7366" s="1"/>
      <c r="V7366" s="1"/>
      <c r="X7366" s="1"/>
    </row>
    <row r="7367" spans="15:24" x14ac:dyDescent="0.55000000000000004">
      <c r="O7367" s="1"/>
      <c r="V7367" s="1"/>
      <c r="X7367" s="1"/>
    </row>
    <row r="7368" spans="15:24" x14ac:dyDescent="0.55000000000000004">
      <c r="O7368" s="1"/>
      <c r="V7368" s="1"/>
      <c r="X7368" s="1"/>
    </row>
    <row r="7369" spans="15:24" x14ac:dyDescent="0.55000000000000004">
      <c r="O7369" s="1"/>
      <c r="V7369" s="1"/>
      <c r="X7369" s="1"/>
    </row>
    <row r="7370" spans="15:24" x14ac:dyDescent="0.55000000000000004">
      <c r="O7370" s="1"/>
      <c r="V7370" s="1"/>
      <c r="X7370" s="1"/>
    </row>
    <row r="7371" spans="15:24" x14ac:dyDescent="0.55000000000000004">
      <c r="O7371" s="1"/>
      <c r="V7371" s="1"/>
      <c r="X7371" s="1"/>
    </row>
    <row r="7372" spans="15:24" x14ac:dyDescent="0.55000000000000004">
      <c r="O7372" s="1"/>
      <c r="V7372" s="1"/>
      <c r="X7372" s="1"/>
    </row>
    <row r="7373" spans="15:24" x14ac:dyDescent="0.55000000000000004">
      <c r="O7373" s="1"/>
      <c r="V7373" s="1"/>
      <c r="X7373" s="1"/>
    </row>
    <row r="7374" spans="15:24" x14ac:dyDescent="0.55000000000000004">
      <c r="O7374" s="1"/>
      <c r="V7374" s="1"/>
      <c r="X7374" s="1"/>
    </row>
    <row r="7375" spans="15:24" x14ac:dyDescent="0.55000000000000004">
      <c r="O7375" s="1"/>
      <c r="V7375" s="1"/>
      <c r="X7375" s="1"/>
    </row>
    <row r="7376" spans="15:24" x14ac:dyDescent="0.55000000000000004">
      <c r="O7376" s="1"/>
      <c r="V7376" s="1"/>
      <c r="X7376" s="1"/>
    </row>
    <row r="7377" spans="15:24" x14ac:dyDescent="0.55000000000000004">
      <c r="O7377" s="1"/>
      <c r="V7377" s="1"/>
      <c r="X7377" s="1"/>
    </row>
    <row r="7378" spans="15:24" x14ac:dyDescent="0.55000000000000004">
      <c r="O7378" s="1"/>
      <c r="V7378" s="1"/>
      <c r="X7378" s="1"/>
    </row>
    <row r="7379" spans="15:24" x14ac:dyDescent="0.55000000000000004">
      <c r="O7379" s="1"/>
      <c r="V7379" s="1"/>
      <c r="X7379" s="1"/>
    </row>
    <row r="7380" spans="15:24" x14ac:dyDescent="0.55000000000000004">
      <c r="O7380" s="1"/>
      <c r="V7380" s="1"/>
      <c r="X7380" s="1"/>
    </row>
    <row r="7381" spans="15:24" x14ac:dyDescent="0.55000000000000004">
      <c r="O7381" s="1"/>
      <c r="V7381" s="1"/>
      <c r="X7381" s="1"/>
    </row>
    <row r="7382" spans="15:24" x14ac:dyDescent="0.55000000000000004">
      <c r="O7382" s="1"/>
      <c r="V7382" s="1"/>
      <c r="X7382" s="1"/>
    </row>
    <row r="7383" spans="15:24" x14ac:dyDescent="0.55000000000000004">
      <c r="O7383" s="1"/>
      <c r="V7383" s="1"/>
      <c r="X7383" s="1"/>
    </row>
    <row r="7384" spans="15:24" x14ac:dyDescent="0.55000000000000004">
      <c r="O7384" s="1"/>
      <c r="V7384" s="1"/>
      <c r="X7384" s="1"/>
    </row>
    <row r="7385" spans="15:24" x14ac:dyDescent="0.55000000000000004">
      <c r="O7385" s="1"/>
      <c r="V7385" s="1"/>
      <c r="X7385" s="1"/>
    </row>
    <row r="7386" spans="15:24" x14ac:dyDescent="0.55000000000000004">
      <c r="O7386" s="1"/>
      <c r="V7386" s="1"/>
      <c r="X7386" s="1"/>
    </row>
    <row r="7387" spans="15:24" x14ac:dyDescent="0.55000000000000004">
      <c r="O7387" s="1"/>
      <c r="V7387" s="1"/>
      <c r="X7387" s="1"/>
    </row>
    <row r="7388" spans="15:24" x14ac:dyDescent="0.55000000000000004">
      <c r="O7388" s="1"/>
      <c r="V7388" s="1"/>
      <c r="X7388" s="1"/>
    </row>
    <row r="7389" spans="15:24" x14ac:dyDescent="0.55000000000000004">
      <c r="O7389" s="1"/>
      <c r="V7389" s="1"/>
      <c r="X7389" s="1"/>
    </row>
    <row r="7390" spans="15:24" x14ac:dyDescent="0.55000000000000004">
      <c r="O7390" s="1"/>
      <c r="V7390" s="1"/>
      <c r="X7390" s="1"/>
    </row>
    <row r="7391" spans="15:24" x14ac:dyDescent="0.55000000000000004">
      <c r="O7391" s="1"/>
      <c r="V7391" s="1"/>
      <c r="X7391" s="1"/>
    </row>
    <row r="7392" spans="15:24" x14ac:dyDescent="0.55000000000000004">
      <c r="O7392" s="1"/>
      <c r="V7392" s="1"/>
      <c r="X7392" s="1"/>
    </row>
    <row r="7393" spans="15:24" x14ac:dyDescent="0.55000000000000004">
      <c r="O7393" s="1"/>
      <c r="V7393" s="1"/>
      <c r="X7393" s="1"/>
    </row>
    <row r="7394" spans="15:24" x14ac:dyDescent="0.55000000000000004">
      <c r="O7394" s="1"/>
      <c r="V7394" s="1"/>
      <c r="X7394" s="1"/>
    </row>
    <row r="7395" spans="15:24" x14ac:dyDescent="0.55000000000000004">
      <c r="O7395" s="1"/>
      <c r="V7395" s="1"/>
      <c r="X7395" s="1"/>
    </row>
    <row r="7396" spans="15:24" x14ac:dyDescent="0.55000000000000004">
      <c r="O7396" s="1"/>
      <c r="V7396" s="1"/>
      <c r="X7396" s="1"/>
    </row>
    <row r="7397" spans="15:24" x14ac:dyDescent="0.55000000000000004">
      <c r="O7397" s="1"/>
      <c r="V7397" s="1"/>
      <c r="X7397" s="1"/>
    </row>
    <row r="7398" spans="15:24" x14ac:dyDescent="0.55000000000000004">
      <c r="O7398" s="1"/>
      <c r="V7398" s="1"/>
      <c r="X7398" s="1"/>
    </row>
    <row r="7399" spans="15:24" x14ac:dyDescent="0.55000000000000004">
      <c r="O7399" s="1"/>
      <c r="V7399" s="1"/>
      <c r="X7399" s="1"/>
    </row>
    <row r="7400" spans="15:24" x14ac:dyDescent="0.55000000000000004">
      <c r="O7400" s="1"/>
      <c r="V7400" s="1"/>
      <c r="X7400" s="1"/>
    </row>
    <row r="7401" spans="15:24" x14ac:dyDescent="0.55000000000000004">
      <c r="O7401" s="1"/>
      <c r="V7401" s="1"/>
      <c r="X7401" s="1"/>
    </row>
    <row r="7402" spans="15:24" x14ac:dyDescent="0.55000000000000004">
      <c r="O7402" s="1"/>
      <c r="V7402" s="1"/>
      <c r="X7402" s="1"/>
    </row>
    <row r="7403" spans="15:24" x14ac:dyDescent="0.55000000000000004">
      <c r="O7403" s="1"/>
      <c r="V7403" s="1"/>
      <c r="X7403" s="1"/>
    </row>
    <row r="7404" spans="15:24" x14ac:dyDescent="0.55000000000000004">
      <c r="O7404" s="1"/>
      <c r="V7404" s="1"/>
      <c r="X7404" s="1"/>
    </row>
    <row r="7405" spans="15:24" x14ac:dyDescent="0.55000000000000004">
      <c r="O7405" s="1"/>
      <c r="V7405" s="1"/>
      <c r="X7405" s="1"/>
    </row>
    <row r="7406" spans="15:24" x14ac:dyDescent="0.55000000000000004">
      <c r="O7406" s="1"/>
      <c r="V7406" s="1"/>
      <c r="X7406" s="1"/>
    </row>
    <row r="7407" spans="15:24" x14ac:dyDescent="0.55000000000000004">
      <c r="O7407" s="1"/>
      <c r="V7407" s="1"/>
      <c r="X7407" s="1"/>
    </row>
    <row r="7408" spans="15:24" x14ac:dyDescent="0.55000000000000004">
      <c r="O7408" s="1"/>
      <c r="V7408" s="1"/>
      <c r="X7408" s="1"/>
    </row>
    <row r="7409" spans="15:24" x14ac:dyDescent="0.55000000000000004">
      <c r="O7409" s="1"/>
      <c r="V7409" s="1"/>
      <c r="X7409" s="1"/>
    </row>
    <row r="7410" spans="15:24" x14ac:dyDescent="0.55000000000000004">
      <c r="O7410" s="1"/>
      <c r="V7410" s="1"/>
      <c r="X7410" s="1"/>
    </row>
    <row r="7411" spans="15:24" x14ac:dyDescent="0.55000000000000004">
      <c r="O7411" s="1"/>
      <c r="V7411" s="1"/>
      <c r="X7411" s="1"/>
    </row>
    <row r="7412" spans="15:24" x14ac:dyDescent="0.55000000000000004">
      <c r="O7412" s="1"/>
      <c r="V7412" s="1"/>
      <c r="X7412" s="1"/>
    </row>
    <row r="7413" spans="15:24" x14ac:dyDescent="0.55000000000000004">
      <c r="O7413" s="1"/>
      <c r="V7413" s="1"/>
      <c r="X7413" s="1"/>
    </row>
    <row r="7414" spans="15:24" x14ac:dyDescent="0.55000000000000004">
      <c r="O7414" s="1"/>
      <c r="V7414" s="1"/>
      <c r="X7414" s="1"/>
    </row>
    <row r="7415" spans="15:24" x14ac:dyDescent="0.55000000000000004">
      <c r="O7415" s="1"/>
      <c r="V7415" s="1"/>
      <c r="X7415" s="1"/>
    </row>
    <row r="7416" spans="15:24" x14ac:dyDescent="0.55000000000000004">
      <c r="O7416" s="1"/>
      <c r="V7416" s="1"/>
      <c r="X7416" s="1"/>
    </row>
    <row r="7417" spans="15:24" x14ac:dyDescent="0.55000000000000004">
      <c r="O7417" s="1"/>
      <c r="V7417" s="1"/>
      <c r="X7417" s="1"/>
    </row>
    <row r="7418" spans="15:24" x14ac:dyDescent="0.55000000000000004">
      <c r="O7418" s="1"/>
      <c r="V7418" s="1"/>
      <c r="X7418" s="1"/>
    </row>
    <row r="7419" spans="15:24" x14ac:dyDescent="0.55000000000000004">
      <c r="O7419" s="1"/>
      <c r="V7419" s="1"/>
      <c r="X7419" s="1"/>
    </row>
    <row r="7420" spans="15:24" x14ac:dyDescent="0.55000000000000004">
      <c r="O7420" s="1"/>
      <c r="V7420" s="1"/>
      <c r="X7420" s="1"/>
    </row>
    <row r="7421" spans="15:24" x14ac:dyDescent="0.55000000000000004">
      <c r="O7421" s="1"/>
      <c r="V7421" s="1"/>
      <c r="X7421" s="1"/>
    </row>
    <row r="7422" spans="15:24" x14ac:dyDescent="0.55000000000000004">
      <c r="O7422" s="1"/>
      <c r="V7422" s="1"/>
      <c r="X7422" s="1"/>
    </row>
    <row r="7423" spans="15:24" x14ac:dyDescent="0.55000000000000004">
      <c r="O7423" s="1"/>
      <c r="V7423" s="1"/>
      <c r="X7423" s="1"/>
    </row>
    <row r="7424" spans="15:24" x14ac:dyDescent="0.55000000000000004">
      <c r="O7424" s="1"/>
      <c r="V7424" s="1"/>
      <c r="X7424" s="1"/>
    </row>
    <row r="7425" spans="15:24" x14ac:dyDescent="0.55000000000000004">
      <c r="O7425" s="1"/>
      <c r="V7425" s="1"/>
      <c r="X7425" s="1"/>
    </row>
    <row r="7426" spans="15:24" x14ac:dyDescent="0.55000000000000004">
      <c r="O7426" s="1"/>
      <c r="V7426" s="1"/>
      <c r="X7426" s="1"/>
    </row>
    <row r="7427" spans="15:24" x14ac:dyDescent="0.55000000000000004">
      <c r="O7427" s="1"/>
      <c r="V7427" s="1"/>
      <c r="X7427" s="1"/>
    </row>
    <row r="7428" spans="15:24" x14ac:dyDescent="0.55000000000000004">
      <c r="O7428" s="1"/>
      <c r="V7428" s="1"/>
      <c r="X7428" s="1"/>
    </row>
    <row r="7429" spans="15:24" x14ac:dyDescent="0.55000000000000004">
      <c r="O7429" s="1"/>
      <c r="V7429" s="1"/>
      <c r="X7429" s="1"/>
    </row>
    <row r="7430" spans="15:24" x14ac:dyDescent="0.55000000000000004">
      <c r="O7430" s="1"/>
      <c r="V7430" s="1"/>
      <c r="X7430" s="1"/>
    </row>
    <row r="7431" spans="15:24" x14ac:dyDescent="0.55000000000000004">
      <c r="O7431" s="1"/>
      <c r="V7431" s="1"/>
      <c r="X7431" s="1"/>
    </row>
    <row r="7432" spans="15:24" x14ac:dyDescent="0.55000000000000004">
      <c r="O7432" s="1"/>
      <c r="V7432" s="1"/>
      <c r="X7432" s="1"/>
    </row>
    <row r="7433" spans="15:24" x14ac:dyDescent="0.55000000000000004">
      <c r="O7433" s="1"/>
      <c r="V7433" s="1"/>
      <c r="X7433" s="1"/>
    </row>
    <row r="7434" spans="15:24" x14ac:dyDescent="0.55000000000000004">
      <c r="O7434" s="1"/>
      <c r="V7434" s="1"/>
      <c r="X7434" s="1"/>
    </row>
    <row r="7435" spans="15:24" x14ac:dyDescent="0.55000000000000004">
      <c r="O7435" s="1"/>
      <c r="V7435" s="1"/>
      <c r="X7435" s="1"/>
    </row>
    <row r="7436" spans="15:24" x14ac:dyDescent="0.55000000000000004">
      <c r="O7436" s="1"/>
      <c r="V7436" s="1"/>
      <c r="X7436" s="1"/>
    </row>
    <row r="7437" spans="15:24" x14ac:dyDescent="0.55000000000000004">
      <c r="O7437" s="1"/>
      <c r="V7437" s="1"/>
      <c r="X7437" s="1"/>
    </row>
    <row r="7438" spans="15:24" x14ac:dyDescent="0.55000000000000004">
      <c r="O7438" s="1"/>
      <c r="V7438" s="1"/>
      <c r="X7438" s="1"/>
    </row>
    <row r="7439" spans="15:24" x14ac:dyDescent="0.55000000000000004">
      <c r="O7439" s="1"/>
      <c r="V7439" s="1"/>
      <c r="X7439" s="1"/>
    </row>
    <row r="7440" spans="15:24" x14ac:dyDescent="0.55000000000000004">
      <c r="O7440" s="1"/>
      <c r="V7440" s="1"/>
      <c r="X7440" s="1"/>
    </row>
    <row r="7441" spans="15:24" x14ac:dyDescent="0.55000000000000004">
      <c r="O7441" s="1"/>
      <c r="V7441" s="1"/>
      <c r="X7441" s="1"/>
    </row>
    <row r="7442" spans="15:24" x14ac:dyDescent="0.55000000000000004">
      <c r="O7442" s="1"/>
      <c r="V7442" s="1"/>
      <c r="X7442" s="1"/>
    </row>
    <row r="7443" spans="15:24" x14ac:dyDescent="0.55000000000000004">
      <c r="O7443" s="1"/>
      <c r="V7443" s="1"/>
      <c r="X7443" s="1"/>
    </row>
    <row r="7444" spans="15:24" x14ac:dyDescent="0.55000000000000004">
      <c r="O7444" s="1"/>
      <c r="V7444" s="1"/>
      <c r="X7444" s="1"/>
    </row>
    <row r="7445" spans="15:24" x14ac:dyDescent="0.55000000000000004">
      <c r="O7445" s="1"/>
      <c r="V7445" s="1"/>
      <c r="X7445" s="1"/>
    </row>
    <row r="7446" spans="15:24" x14ac:dyDescent="0.55000000000000004">
      <c r="O7446" s="1"/>
      <c r="V7446" s="1"/>
      <c r="X7446" s="1"/>
    </row>
    <row r="7447" spans="15:24" x14ac:dyDescent="0.55000000000000004">
      <c r="O7447" s="1"/>
      <c r="V7447" s="1"/>
      <c r="X7447" s="1"/>
    </row>
    <row r="7448" spans="15:24" x14ac:dyDescent="0.55000000000000004">
      <c r="O7448" s="1"/>
      <c r="V7448" s="1"/>
      <c r="X7448" s="1"/>
    </row>
    <row r="7449" spans="15:24" x14ac:dyDescent="0.55000000000000004">
      <c r="O7449" s="1"/>
      <c r="V7449" s="1"/>
      <c r="X7449" s="1"/>
    </row>
    <row r="7450" spans="15:24" x14ac:dyDescent="0.55000000000000004">
      <c r="O7450" s="1"/>
      <c r="V7450" s="1"/>
      <c r="X7450" s="1"/>
    </row>
    <row r="7451" spans="15:24" x14ac:dyDescent="0.55000000000000004">
      <c r="O7451" s="1"/>
      <c r="V7451" s="1"/>
      <c r="X7451" s="1"/>
    </row>
    <row r="7452" spans="15:24" x14ac:dyDescent="0.55000000000000004">
      <c r="O7452" s="1"/>
      <c r="V7452" s="1"/>
      <c r="X7452" s="1"/>
    </row>
    <row r="7453" spans="15:24" x14ac:dyDescent="0.55000000000000004">
      <c r="O7453" s="1"/>
      <c r="V7453" s="1"/>
      <c r="X7453" s="1"/>
    </row>
    <row r="7454" spans="15:24" x14ac:dyDescent="0.55000000000000004">
      <c r="O7454" s="1"/>
      <c r="V7454" s="1"/>
      <c r="X7454" s="1"/>
    </row>
    <row r="7455" spans="15:24" x14ac:dyDescent="0.55000000000000004">
      <c r="O7455" s="1"/>
      <c r="V7455" s="1"/>
      <c r="X7455" s="1"/>
    </row>
    <row r="7456" spans="15:24" x14ac:dyDescent="0.55000000000000004">
      <c r="O7456" s="1"/>
      <c r="V7456" s="1"/>
      <c r="X7456" s="1"/>
    </row>
    <row r="7457" spans="15:24" x14ac:dyDescent="0.55000000000000004">
      <c r="O7457" s="1"/>
      <c r="V7457" s="1"/>
      <c r="X7457" s="1"/>
    </row>
    <row r="7458" spans="15:24" x14ac:dyDescent="0.55000000000000004">
      <c r="O7458" s="1"/>
      <c r="V7458" s="1"/>
      <c r="X7458" s="1"/>
    </row>
    <row r="7459" spans="15:24" x14ac:dyDescent="0.55000000000000004">
      <c r="O7459" s="1"/>
      <c r="V7459" s="1"/>
      <c r="X7459" s="1"/>
    </row>
    <row r="7460" spans="15:24" x14ac:dyDescent="0.55000000000000004">
      <c r="O7460" s="1"/>
      <c r="V7460" s="1"/>
      <c r="X7460" s="1"/>
    </row>
    <row r="7461" spans="15:24" x14ac:dyDescent="0.55000000000000004">
      <c r="O7461" s="1"/>
      <c r="V7461" s="1"/>
      <c r="X7461" s="1"/>
    </row>
    <row r="7462" spans="15:24" x14ac:dyDescent="0.55000000000000004">
      <c r="O7462" s="1"/>
      <c r="V7462" s="1"/>
      <c r="X7462" s="1"/>
    </row>
    <row r="7463" spans="15:24" x14ac:dyDescent="0.55000000000000004">
      <c r="O7463" s="1"/>
      <c r="V7463" s="1"/>
      <c r="X7463" s="1"/>
    </row>
    <row r="7464" spans="15:24" x14ac:dyDescent="0.55000000000000004">
      <c r="O7464" s="1"/>
      <c r="V7464" s="1"/>
      <c r="X7464" s="1"/>
    </row>
    <row r="7465" spans="15:24" x14ac:dyDescent="0.55000000000000004">
      <c r="O7465" s="1"/>
      <c r="V7465" s="1"/>
      <c r="X7465" s="1"/>
    </row>
    <row r="7466" spans="15:24" x14ac:dyDescent="0.55000000000000004">
      <c r="O7466" s="1"/>
      <c r="V7466" s="1"/>
      <c r="X7466" s="1"/>
    </row>
    <row r="7467" spans="15:24" x14ac:dyDescent="0.55000000000000004">
      <c r="O7467" s="1"/>
      <c r="V7467" s="1"/>
      <c r="X7467" s="1"/>
    </row>
    <row r="7468" spans="15:24" x14ac:dyDescent="0.55000000000000004">
      <c r="O7468" s="1"/>
      <c r="V7468" s="1"/>
      <c r="X7468" s="1"/>
    </row>
    <row r="7469" spans="15:24" x14ac:dyDescent="0.55000000000000004">
      <c r="O7469" s="1"/>
      <c r="V7469" s="1"/>
      <c r="X7469" s="1"/>
    </row>
    <row r="7470" spans="15:24" x14ac:dyDescent="0.55000000000000004">
      <c r="O7470" s="1"/>
      <c r="V7470" s="1"/>
      <c r="X7470" s="1"/>
    </row>
    <row r="7471" spans="15:24" x14ac:dyDescent="0.55000000000000004">
      <c r="O7471" s="1"/>
      <c r="V7471" s="1"/>
      <c r="X7471" s="1"/>
    </row>
    <row r="7472" spans="15:24" x14ac:dyDescent="0.55000000000000004">
      <c r="O7472" s="1"/>
      <c r="V7472" s="1"/>
      <c r="X7472" s="1"/>
    </row>
    <row r="7473" spans="15:24" x14ac:dyDescent="0.55000000000000004">
      <c r="O7473" s="1"/>
      <c r="V7473" s="1"/>
      <c r="X7473" s="1"/>
    </row>
    <row r="7474" spans="15:24" x14ac:dyDescent="0.55000000000000004">
      <c r="O7474" s="1"/>
      <c r="V7474" s="1"/>
      <c r="X7474" s="1"/>
    </row>
    <row r="7475" spans="15:24" x14ac:dyDescent="0.55000000000000004">
      <c r="O7475" s="1"/>
      <c r="V7475" s="1"/>
      <c r="X7475" s="1"/>
    </row>
    <row r="7476" spans="15:24" x14ac:dyDescent="0.55000000000000004">
      <c r="O7476" s="1"/>
      <c r="V7476" s="1"/>
      <c r="X7476" s="1"/>
    </row>
    <row r="7477" spans="15:24" x14ac:dyDescent="0.55000000000000004">
      <c r="O7477" s="1"/>
      <c r="V7477" s="1"/>
      <c r="X7477" s="1"/>
    </row>
    <row r="7478" spans="15:24" x14ac:dyDescent="0.55000000000000004">
      <c r="O7478" s="1"/>
      <c r="V7478" s="1"/>
      <c r="X7478" s="1"/>
    </row>
    <row r="7479" spans="15:24" x14ac:dyDescent="0.55000000000000004">
      <c r="O7479" s="1"/>
      <c r="V7479" s="1"/>
      <c r="X7479" s="1"/>
    </row>
    <row r="7480" spans="15:24" x14ac:dyDescent="0.55000000000000004">
      <c r="O7480" s="1"/>
      <c r="V7480" s="1"/>
      <c r="X7480" s="1"/>
    </row>
    <row r="7481" spans="15:24" x14ac:dyDescent="0.55000000000000004">
      <c r="O7481" s="1"/>
      <c r="V7481" s="1"/>
      <c r="X7481" s="1"/>
    </row>
    <row r="7482" spans="15:24" x14ac:dyDescent="0.55000000000000004">
      <c r="O7482" s="1"/>
      <c r="V7482" s="1"/>
      <c r="X7482" s="1"/>
    </row>
    <row r="7483" spans="15:24" x14ac:dyDescent="0.55000000000000004">
      <c r="O7483" s="1"/>
      <c r="V7483" s="1"/>
      <c r="X7483" s="1"/>
    </row>
    <row r="7484" spans="15:24" x14ac:dyDescent="0.55000000000000004">
      <c r="O7484" s="1"/>
      <c r="V7484" s="1"/>
      <c r="X7484" s="1"/>
    </row>
    <row r="7485" spans="15:24" x14ac:dyDescent="0.55000000000000004">
      <c r="O7485" s="1"/>
      <c r="V7485" s="1"/>
      <c r="X7485" s="1"/>
    </row>
    <row r="7486" spans="15:24" x14ac:dyDescent="0.55000000000000004">
      <c r="O7486" s="1"/>
      <c r="V7486" s="1"/>
      <c r="X7486" s="1"/>
    </row>
    <row r="7487" spans="15:24" x14ac:dyDescent="0.55000000000000004">
      <c r="O7487" s="1"/>
      <c r="V7487" s="1"/>
      <c r="X7487" s="1"/>
    </row>
    <row r="7488" spans="15:24" x14ac:dyDescent="0.55000000000000004">
      <c r="O7488" s="1"/>
      <c r="V7488" s="1"/>
      <c r="X7488" s="1"/>
    </row>
    <row r="7489" spans="15:24" x14ac:dyDescent="0.55000000000000004">
      <c r="O7489" s="1"/>
      <c r="V7489" s="1"/>
      <c r="X7489" s="1"/>
    </row>
    <row r="7490" spans="15:24" x14ac:dyDescent="0.55000000000000004">
      <c r="O7490" s="1"/>
      <c r="V7490" s="1"/>
      <c r="X7490" s="1"/>
    </row>
    <row r="7491" spans="15:24" x14ac:dyDescent="0.55000000000000004">
      <c r="O7491" s="1"/>
      <c r="V7491" s="1"/>
      <c r="X7491" s="1"/>
    </row>
    <row r="7492" spans="15:24" x14ac:dyDescent="0.55000000000000004">
      <c r="O7492" s="1"/>
      <c r="V7492" s="1"/>
      <c r="X7492" s="1"/>
    </row>
    <row r="7493" spans="15:24" x14ac:dyDescent="0.55000000000000004">
      <c r="O7493" s="1"/>
      <c r="V7493" s="1"/>
      <c r="X7493" s="1"/>
    </row>
    <row r="7494" spans="15:24" x14ac:dyDescent="0.55000000000000004">
      <c r="O7494" s="1"/>
      <c r="V7494" s="1"/>
      <c r="X7494" s="1"/>
    </row>
    <row r="7495" spans="15:24" x14ac:dyDescent="0.55000000000000004">
      <c r="O7495" s="1"/>
      <c r="V7495" s="1"/>
      <c r="X7495" s="1"/>
    </row>
    <row r="7496" spans="15:24" x14ac:dyDescent="0.55000000000000004">
      <c r="O7496" s="1"/>
      <c r="V7496" s="1"/>
      <c r="X7496" s="1"/>
    </row>
    <row r="7497" spans="15:24" x14ac:dyDescent="0.55000000000000004">
      <c r="O7497" s="1"/>
      <c r="V7497" s="1"/>
      <c r="X7497" s="1"/>
    </row>
    <row r="7498" spans="15:24" x14ac:dyDescent="0.55000000000000004">
      <c r="O7498" s="1"/>
      <c r="V7498" s="1"/>
      <c r="X7498" s="1"/>
    </row>
    <row r="7499" spans="15:24" x14ac:dyDescent="0.55000000000000004">
      <c r="O7499" s="1"/>
      <c r="V7499" s="1"/>
      <c r="X7499" s="1"/>
    </row>
    <row r="7500" spans="15:24" x14ac:dyDescent="0.55000000000000004">
      <c r="O7500" s="1"/>
      <c r="V7500" s="1"/>
      <c r="X7500" s="1"/>
    </row>
    <row r="7501" spans="15:24" x14ac:dyDescent="0.55000000000000004">
      <c r="O7501" s="1"/>
      <c r="V7501" s="1"/>
      <c r="X7501" s="1"/>
    </row>
    <row r="7502" spans="15:24" x14ac:dyDescent="0.55000000000000004">
      <c r="O7502" s="1"/>
      <c r="V7502" s="1"/>
      <c r="X7502" s="1"/>
    </row>
    <row r="7503" spans="15:24" x14ac:dyDescent="0.55000000000000004">
      <c r="O7503" s="1"/>
      <c r="V7503" s="1"/>
      <c r="X7503" s="1"/>
    </row>
    <row r="7504" spans="15:24" x14ac:dyDescent="0.55000000000000004">
      <c r="O7504" s="1"/>
      <c r="V7504" s="1"/>
      <c r="X7504" s="1"/>
    </row>
    <row r="7505" spans="15:24" x14ac:dyDescent="0.55000000000000004">
      <c r="O7505" s="1"/>
      <c r="V7505" s="1"/>
      <c r="X7505" s="1"/>
    </row>
    <row r="7506" spans="15:24" x14ac:dyDescent="0.55000000000000004">
      <c r="O7506" s="1"/>
      <c r="V7506" s="1"/>
      <c r="X7506" s="1"/>
    </row>
    <row r="7507" spans="15:24" x14ac:dyDescent="0.55000000000000004">
      <c r="O7507" s="1"/>
      <c r="V7507" s="1"/>
      <c r="X7507" s="1"/>
    </row>
    <row r="7508" spans="15:24" x14ac:dyDescent="0.55000000000000004">
      <c r="O7508" s="1"/>
      <c r="V7508" s="1"/>
      <c r="X7508" s="1"/>
    </row>
    <row r="7509" spans="15:24" x14ac:dyDescent="0.55000000000000004">
      <c r="O7509" s="1"/>
      <c r="V7509" s="1"/>
      <c r="X7509" s="1"/>
    </row>
    <row r="7510" spans="15:24" x14ac:dyDescent="0.55000000000000004">
      <c r="O7510" s="1"/>
      <c r="V7510" s="1"/>
      <c r="X7510" s="1"/>
    </row>
    <row r="7511" spans="15:24" x14ac:dyDescent="0.55000000000000004">
      <c r="O7511" s="1"/>
      <c r="V7511" s="1"/>
      <c r="X7511" s="1"/>
    </row>
    <row r="7512" spans="15:24" x14ac:dyDescent="0.55000000000000004">
      <c r="O7512" s="1"/>
      <c r="V7512" s="1"/>
      <c r="X7512" s="1"/>
    </row>
    <row r="7513" spans="15:24" x14ac:dyDescent="0.55000000000000004">
      <c r="O7513" s="1"/>
      <c r="V7513" s="1"/>
      <c r="X7513" s="1"/>
    </row>
    <row r="7514" spans="15:24" x14ac:dyDescent="0.55000000000000004">
      <c r="O7514" s="1"/>
      <c r="V7514" s="1"/>
      <c r="X7514" s="1"/>
    </row>
    <row r="7515" spans="15:24" x14ac:dyDescent="0.55000000000000004">
      <c r="O7515" s="1"/>
      <c r="V7515" s="1"/>
      <c r="X7515" s="1"/>
    </row>
    <row r="7516" spans="15:24" x14ac:dyDescent="0.55000000000000004">
      <c r="O7516" s="1"/>
      <c r="V7516" s="1"/>
      <c r="X7516" s="1"/>
    </row>
    <row r="7517" spans="15:24" x14ac:dyDescent="0.55000000000000004">
      <c r="O7517" s="1"/>
      <c r="V7517" s="1"/>
      <c r="X7517" s="1"/>
    </row>
    <row r="7518" spans="15:24" x14ac:dyDescent="0.55000000000000004">
      <c r="O7518" s="1"/>
      <c r="V7518" s="1"/>
      <c r="X7518" s="1"/>
    </row>
    <row r="7519" spans="15:24" x14ac:dyDescent="0.55000000000000004">
      <c r="O7519" s="1"/>
      <c r="V7519" s="1"/>
      <c r="X7519" s="1"/>
    </row>
    <row r="7520" spans="15:24" x14ac:dyDescent="0.55000000000000004">
      <c r="O7520" s="1"/>
      <c r="V7520" s="1"/>
      <c r="X7520" s="1"/>
    </row>
    <row r="7521" spans="15:24" x14ac:dyDescent="0.55000000000000004">
      <c r="O7521" s="1"/>
      <c r="V7521" s="1"/>
      <c r="X7521" s="1"/>
    </row>
    <row r="7522" spans="15:24" x14ac:dyDescent="0.55000000000000004">
      <c r="O7522" s="1"/>
      <c r="V7522" s="1"/>
      <c r="X7522" s="1"/>
    </row>
    <row r="7523" spans="15:24" x14ac:dyDescent="0.55000000000000004">
      <c r="O7523" s="1"/>
      <c r="V7523" s="1"/>
      <c r="X7523" s="1"/>
    </row>
    <row r="7524" spans="15:24" x14ac:dyDescent="0.55000000000000004">
      <c r="O7524" s="1"/>
      <c r="V7524" s="1"/>
      <c r="X7524" s="1"/>
    </row>
    <row r="7525" spans="15:24" x14ac:dyDescent="0.55000000000000004">
      <c r="O7525" s="1"/>
      <c r="V7525" s="1"/>
      <c r="X7525" s="1"/>
    </row>
    <row r="7526" spans="15:24" x14ac:dyDescent="0.55000000000000004">
      <c r="O7526" s="1"/>
      <c r="V7526" s="1"/>
      <c r="X7526" s="1"/>
    </row>
    <row r="7527" spans="15:24" x14ac:dyDescent="0.55000000000000004">
      <c r="O7527" s="1"/>
      <c r="V7527" s="1"/>
      <c r="X7527" s="1"/>
    </row>
    <row r="7528" spans="15:24" x14ac:dyDescent="0.55000000000000004">
      <c r="O7528" s="1"/>
      <c r="V7528" s="1"/>
      <c r="X7528" s="1"/>
    </row>
    <row r="7529" spans="15:24" x14ac:dyDescent="0.55000000000000004">
      <c r="O7529" s="1"/>
      <c r="V7529" s="1"/>
      <c r="X7529" s="1"/>
    </row>
    <row r="7530" spans="15:24" x14ac:dyDescent="0.55000000000000004">
      <c r="O7530" s="1"/>
      <c r="V7530" s="1"/>
      <c r="X7530" s="1"/>
    </row>
    <row r="7531" spans="15:24" x14ac:dyDescent="0.55000000000000004">
      <c r="O7531" s="1"/>
      <c r="V7531" s="1"/>
      <c r="X7531" s="1"/>
    </row>
    <row r="7532" spans="15:24" x14ac:dyDescent="0.55000000000000004">
      <c r="O7532" s="1"/>
      <c r="V7532" s="1"/>
      <c r="X7532" s="1"/>
    </row>
    <row r="7533" spans="15:24" x14ac:dyDescent="0.55000000000000004">
      <c r="O7533" s="1"/>
      <c r="V7533" s="1"/>
      <c r="X7533" s="1"/>
    </row>
    <row r="7534" spans="15:24" x14ac:dyDescent="0.55000000000000004">
      <c r="O7534" s="1"/>
      <c r="V7534" s="1"/>
      <c r="X7534" s="1"/>
    </row>
    <row r="7535" spans="15:24" x14ac:dyDescent="0.55000000000000004">
      <c r="O7535" s="1"/>
      <c r="V7535" s="1"/>
      <c r="X7535" s="1"/>
    </row>
    <row r="7536" spans="15:24" x14ac:dyDescent="0.55000000000000004">
      <c r="O7536" s="1"/>
      <c r="V7536" s="1"/>
      <c r="X7536" s="1"/>
    </row>
    <row r="7537" spans="15:24" x14ac:dyDescent="0.55000000000000004">
      <c r="O7537" s="1"/>
      <c r="V7537" s="1"/>
      <c r="X7537" s="1"/>
    </row>
    <row r="7538" spans="15:24" x14ac:dyDescent="0.55000000000000004">
      <c r="O7538" s="1"/>
      <c r="V7538" s="1"/>
      <c r="X7538" s="1"/>
    </row>
    <row r="7539" spans="15:24" x14ac:dyDescent="0.55000000000000004">
      <c r="O7539" s="1"/>
      <c r="V7539" s="1"/>
      <c r="X7539" s="1"/>
    </row>
    <row r="7540" spans="15:24" x14ac:dyDescent="0.55000000000000004">
      <c r="O7540" s="1"/>
      <c r="V7540" s="1"/>
      <c r="X7540" s="1"/>
    </row>
    <row r="7541" spans="15:24" x14ac:dyDescent="0.55000000000000004">
      <c r="O7541" s="1"/>
      <c r="V7541" s="1"/>
      <c r="X7541" s="1"/>
    </row>
    <row r="7542" spans="15:24" x14ac:dyDescent="0.55000000000000004">
      <c r="O7542" s="1"/>
      <c r="V7542" s="1"/>
      <c r="X7542" s="1"/>
    </row>
    <row r="7543" spans="15:24" x14ac:dyDescent="0.55000000000000004">
      <c r="O7543" s="1"/>
      <c r="V7543" s="1"/>
      <c r="X7543" s="1"/>
    </row>
    <row r="7544" spans="15:24" x14ac:dyDescent="0.55000000000000004">
      <c r="O7544" s="1"/>
      <c r="V7544" s="1"/>
      <c r="X7544" s="1"/>
    </row>
    <row r="7545" spans="15:24" x14ac:dyDescent="0.55000000000000004">
      <c r="O7545" s="1"/>
      <c r="V7545" s="1"/>
      <c r="X7545" s="1"/>
    </row>
    <row r="7546" spans="15:24" x14ac:dyDescent="0.55000000000000004">
      <c r="O7546" s="1"/>
      <c r="V7546" s="1"/>
      <c r="X7546" s="1"/>
    </row>
    <row r="7547" spans="15:24" x14ac:dyDescent="0.55000000000000004">
      <c r="O7547" s="1"/>
      <c r="V7547" s="1"/>
      <c r="X7547" s="1"/>
    </row>
    <row r="7548" spans="15:24" x14ac:dyDescent="0.55000000000000004">
      <c r="O7548" s="1"/>
      <c r="V7548" s="1"/>
      <c r="X7548" s="1"/>
    </row>
    <row r="7549" spans="15:24" x14ac:dyDescent="0.55000000000000004">
      <c r="O7549" s="1"/>
      <c r="V7549" s="1"/>
      <c r="X7549" s="1"/>
    </row>
    <row r="7550" spans="15:24" x14ac:dyDescent="0.55000000000000004">
      <c r="O7550" s="1"/>
      <c r="V7550" s="1"/>
      <c r="X7550" s="1"/>
    </row>
    <row r="7551" spans="15:24" x14ac:dyDescent="0.55000000000000004">
      <c r="O7551" s="1"/>
      <c r="V7551" s="1"/>
      <c r="X7551" s="1"/>
    </row>
    <row r="7552" spans="15:24" x14ac:dyDescent="0.55000000000000004">
      <c r="O7552" s="1"/>
      <c r="V7552" s="1"/>
      <c r="X7552" s="1"/>
    </row>
    <row r="7553" spans="15:24" x14ac:dyDescent="0.55000000000000004">
      <c r="O7553" s="1"/>
      <c r="V7553" s="1"/>
      <c r="X7553" s="1"/>
    </row>
    <row r="7554" spans="15:24" x14ac:dyDescent="0.55000000000000004">
      <c r="O7554" s="1"/>
      <c r="V7554" s="1"/>
      <c r="X7554" s="1"/>
    </row>
    <row r="7555" spans="15:24" x14ac:dyDescent="0.55000000000000004">
      <c r="O7555" s="1"/>
      <c r="V7555" s="1"/>
      <c r="X7555" s="1"/>
    </row>
    <row r="7556" spans="15:24" x14ac:dyDescent="0.55000000000000004">
      <c r="O7556" s="1"/>
      <c r="V7556" s="1"/>
      <c r="X7556" s="1"/>
    </row>
    <row r="7557" spans="15:24" x14ac:dyDescent="0.55000000000000004">
      <c r="O7557" s="1"/>
      <c r="V7557" s="1"/>
      <c r="X7557" s="1"/>
    </row>
    <row r="7558" spans="15:24" x14ac:dyDescent="0.55000000000000004">
      <c r="O7558" s="1"/>
      <c r="V7558" s="1"/>
      <c r="X7558" s="1"/>
    </row>
    <row r="7559" spans="15:24" x14ac:dyDescent="0.55000000000000004">
      <c r="O7559" s="1"/>
      <c r="V7559" s="1"/>
      <c r="X7559" s="1"/>
    </row>
    <row r="7560" spans="15:24" x14ac:dyDescent="0.55000000000000004">
      <c r="O7560" s="1"/>
      <c r="V7560" s="1"/>
      <c r="X7560" s="1"/>
    </row>
    <row r="7561" spans="15:24" x14ac:dyDescent="0.55000000000000004">
      <c r="O7561" s="1"/>
      <c r="V7561" s="1"/>
      <c r="X7561" s="1"/>
    </row>
    <row r="7562" spans="15:24" x14ac:dyDescent="0.55000000000000004">
      <c r="O7562" s="1"/>
      <c r="V7562" s="1"/>
      <c r="X7562" s="1"/>
    </row>
    <row r="7563" spans="15:24" x14ac:dyDescent="0.55000000000000004">
      <c r="O7563" s="1"/>
      <c r="V7563" s="1"/>
      <c r="X7563" s="1"/>
    </row>
    <row r="7564" spans="15:24" x14ac:dyDescent="0.55000000000000004">
      <c r="O7564" s="1"/>
      <c r="V7564" s="1"/>
      <c r="X7564" s="1"/>
    </row>
    <row r="7565" spans="15:24" x14ac:dyDescent="0.55000000000000004">
      <c r="O7565" s="1"/>
      <c r="V7565" s="1"/>
      <c r="X7565" s="1"/>
    </row>
    <row r="7566" spans="15:24" x14ac:dyDescent="0.55000000000000004">
      <c r="O7566" s="1"/>
      <c r="V7566" s="1"/>
      <c r="X7566" s="1"/>
    </row>
    <row r="7567" spans="15:24" x14ac:dyDescent="0.55000000000000004">
      <c r="O7567" s="1"/>
      <c r="V7567" s="1"/>
      <c r="X7567" s="1"/>
    </row>
    <row r="7568" spans="15:24" x14ac:dyDescent="0.55000000000000004">
      <c r="O7568" s="1"/>
      <c r="V7568" s="1"/>
      <c r="X7568" s="1"/>
    </row>
    <row r="7569" spans="15:24" x14ac:dyDescent="0.55000000000000004">
      <c r="O7569" s="1"/>
      <c r="V7569" s="1"/>
      <c r="X7569" s="1"/>
    </row>
    <row r="7570" spans="15:24" x14ac:dyDescent="0.55000000000000004">
      <c r="O7570" s="1"/>
      <c r="V7570" s="1"/>
      <c r="X7570" s="1"/>
    </row>
    <row r="7571" spans="15:24" x14ac:dyDescent="0.55000000000000004">
      <c r="O7571" s="1"/>
      <c r="V7571" s="1"/>
      <c r="X7571" s="1"/>
    </row>
    <row r="7572" spans="15:24" x14ac:dyDescent="0.55000000000000004">
      <c r="O7572" s="1"/>
      <c r="V7572" s="1"/>
      <c r="X7572" s="1"/>
    </row>
    <row r="7573" spans="15:24" x14ac:dyDescent="0.55000000000000004">
      <c r="O7573" s="1"/>
      <c r="V7573" s="1"/>
      <c r="X7573" s="1"/>
    </row>
    <row r="7574" spans="15:24" x14ac:dyDescent="0.55000000000000004">
      <c r="O7574" s="1"/>
      <c r="V7574" s="1"/>
      <c r="X7574" s="1"/>
    </row>
    <row r="7575" spans="15:24" x14ac:dyDescent="0.55000000000000004">
      <c r="O7575" s="1"/>
      <c r="V7575" s="1"/>
      <c r="X7575" s="1"/>
    </row>
    <row r="7576" spans="15:24" x14ac:dyDescent="0.55000000000000004">
      <c r="O7576" s="1"/>
      <c r="V7576" s="1"/>
      <c r="X7576" s="1"/>
    </row>
    <row r="7577" spans="15:24" x14ac:dyDescent="0.55000000000000004">
      <c r="O7577" s="1"/>
      <c r="V7577" s="1"/>
      <c r="X7577" s="1"/>
    </row>
    <row r="7578" spans="15:24" x14ac:dyDescent="0.55000000000000004">
      <c r="O7578" s="1"/>
      <c r="V7578" s="1"/>
      <c r="X7578" s="1"/>
    </row>
    <row r="7579" spans="15:24" x14ac:dyDescent="0.55000000000000004">
      <c r="O7579" s="1"/>
      <c r="V7579" s="1"/>
      <c r="X7579" s="1"/>
    </row>
    <row r="7580" spans="15:24" x14ac:dyDescent="0.55000000000000004">
      <c r="O7580" s="1"/>
      <c r="V7580" s="1"/>
      <c r="X7580" s="1"/>
    </row>
    <row r="7581" spans="15:24" x14ac:dyDescent="0.55000000000000004">
      <c r="O7581" s="1"/>
      <c r="V7581" s="1"/>
      <c r="X7581" s="1"/>
    </row>
    <row r="7582" spans="15:24" x14ac:dyDescent="0.55000000000000004">
      <c r="O7582" s="1"/>
      <c r="V7582" s="1"/>
      <c r="X7582" s="1"/>
    </row>
    <row r="7583" spans="15:24" x14ac:dyDescent="0.55000000000000004">
      <c r="O7583" s="1"/>
      <c r="V7583" s="1"/>
      <c r="X7583" s="1"/>
    </row>
    <row r="7584" spans="15:24" x14ac:dyDescent="0.55000000000000004">
      <c r="O7584" s="1"/>
      <c r="V7584" s="1"/>
      <c r="X7584" s="1"/>
    </row>
    <row r="7585" spans="15:24" x14ac:dyDescent="0.55000000000000004">
      <c r="O7585" s="1"/>
      <c r="V7585" s="1"/>
      <c r="X7585" s="1"/>
    </row>
    <row r="7586" spans="15:24" x14ac:dyDescent="0.55000000000000004">
      <c r="O7586" s="1"/>
      <c r="V7586" s="1"/>
      <c r="X7586" s="1"/>
    </row>
    <row r="7587" spans="15:24" x14ac:dyDescent="0.55000000000000004">
      <c r="O7587" s="1"/>
      <c r="V7587" s="1"/>
      <c r="X7587" s="1"/>
    </row>
    <row r="7588" spans="15:24" x14ac:dyDescent="0.55000000000000004">
      <c r="O7588" s="1"/>
      <c r="V7588" s="1"/>
      <c r="X7588" s="1"/>
    </row>
    <row r="7589" spans="15:24" x14ac:dyDescent="0.55000000000000004">
      <c r="O7589" s="1"/>
      <c r="V7589" s="1"/>
      <c r="X7589" s="1"/>
    </row>
    <row r="7590" spans="15:24" x14ac:dyDescent="0.55000000000000004">
      <c r="O7590" s="1"/>
      <c r="V7590" s="1"/>
      <c r="X7590" s="1"/>
    </row>
    <row r="7591" spans="15:24" x14ac:dyDescent="0.55000000000000004">
      <c r="O7591" s="1"/>
      <c r="V7591" s="1"/>
      <c r="X7591" s="1"/>
    </row>
    <row r="7592" spans="15:24" x14ac:dyDescent="0.55000000000000004">
      <c r="O7592" s="1"/>
      <c r="V7592" s="1"/>
      <c r="X7592" s="1"/>
    </row>
    <row r="7593" spans="15:24" x14ac:dyDescent="0.55000000000000004">
      <c r="O7593" s="1"/>
      <c r="V7593" s="1"/>
      <c r="X7593" s="1"/>
    </row>
    <row r="7594" spans="15:24" x14ac:dyDescent="0.55000000000000004">
      <c r="O7594" s="1"/>
      <c r="V7594" s="1"/>
      <c r="X7594" s="1"/>
    </row>
    <row r="7595" spans="15:24" x14ac:dyDescent="0.55000000000000004">
      <c r="O7595" s="1"/>
      <c r="V7595" s="1"/>
      <c r="X7595" s="1"/>
    </row>
    <row r="7596" spans="15:24" x14ac:dyDescent="0.55000000000000004">
      <c r="O7596" s="1"/>
      <c r="V7596" s="1"/>
      <c r="X7596" s="1"/>
    </row>
    <row r="7597" spans="15:24" x14ac:dyDescent="0.55000000000000004">
      <c r="O7597" s="1"/>
      <c r="V7597" s="1"/>
      <c r="X7597" s="1"/>
    </row>
    <row r="7598" spans="15:24" x14ac:dyDescent="0.55000000000000004">
      <c r="O7598" s="1"/>
      <c r="V7598" s="1"/>
      <c r="X7598" s="1"/>
    </row>
    <row r="7599" spans="15:24" x14ac:dyDescent="0.55000000000000004">
      <c r="O7599" s="1"/>
      <c r="V7599" s="1"/>
      <c r="X7599" s="1"/>
    </row>
    <row r="7600" spans="15:24" x14ac:dyDescent="0.55000000000000004">
      <c r="O7600" s="1"/>
      <c r="V7600" s="1"/>
      <c r="X7600" s="1"/>
    </row>
    <row r="7601" spans="15:24" x14ac:dyDescent="0.55000000000000004">
      <c r="O7601" s="1"/>
      <c r="V7601" s="1"/>
      <c r="X7601" s="1"/>
    </row>
    <row r="7602" spans="15:24" x14ac:dyDescent="0.55000000000000004">
      <c r="O7602" s="1"/>
      <c r="V7602" s="1"/>
      <c r="X7602" s="1"/>
    </row>
    <row r="7603" spans="15:24" x14ac:dyDescent="0.55000000000000004">
      <c r="O7603" s="1"/>
      <c r="V7603" s="1"/>
      <c r="X7603" s="1"/>
    </row>
    <row r="7604" spans="15:24" x14ac:dyDescent="0.55000000000000004">
      <c r="O7604" s="1"/>
      <c r="V7604" s="1"/>
      <c r="X7604" s="1"/>
    </row>
    <row r="7605" spans="15:24" x14ac:dyDescent="0.55000000000000004">
      <c r="O7605" s="1"/>
      <c r="V7605" s="1"/>
      <c r="X7605" s="1"/>
    </row>
    <row r="7606" spans="15:24" x14ac:dyDescent="0.55000000000000004">
      <c r="O7606" s="1"/>
      <c r="V7606" s="1"/>
      <c r="X7606" s="1"/>
    </row>
    <row r="7607" spans="15:24" x14ac:dyDescent="0.55000000000000004">
      <c r="O7607" s="1"/>
      <c r="V7607" s="1"/>
      <c r="X7607" s="1"/>
    </row>
    <row r="7608" spans="15:24" x14ac:dyDescent="0.55000000000000004">
      <c r="O7608" s="1"/>
      <c r="V7608" s="1"/>
      <c r="X7608" s="1"/>
    </row>
    <row r="7609" spans="15:24" x14ac:dyDescent="0.55000000000000004">
      <c r="O7609" s="1"/>
      <c r="V7609" s="1"/>
      <c r="X7609" s="1"/>
    </row>
    <row r="7610" spans="15:24" x14ac:dyDescent="0.55000000000000004">
      <c r="O7610" s="1"/>
      <c r="V7610" s="1"/>
      <c r="X7610" s="1"/>
    </row>
    <row r="7611" spans="15:24" x14ac:dyDescent="0.55000000000000004">
      <c r="O7611" s="1"/>
      <c r="V7611" s="1"/>
      <c r="X7611" s="1"/>
    </row>
    <row r="7612" spans="15:24" x14ac:dyDescent="0.55000000000000004">
      <c r="O7612" s="1"/>
      <c r="V7612" s="1"/>
      <c r="X7612" s="1"/>
    </row>
    <row r="7613" spans="15:24" x14ac:dyDescent="0.55000000000000004">
      <c r="O7613" s="1"/>
      <c r="V7613" s="1"/>
      <c r="X7613" s="1"/>
    </row>
    <row r="7614" spans="15:24" x14ac:dyDescent="0.55000000000000004">
      <c r="O7614" s="1"/>
      <c r="V7614" s="1"/>
      <c r="X7614" s="1"/>
    </row>
    <row r="7615" spans="15:24" x14ac:dyDescent="0.55000000000000004">
      <c r="O7615" s="1"/>
      <c r="V7615" s="1"/>
      <c r="X7615" s="1"/>
    </row>
    <row r="7616" spans="15:24" x14ac:dyDescent="0.55000000000000004">
      <c r="O7616" s="1"/>
      <c r="V7616" s="1"/>
      <c r="X7616" s="1"/>
    </row>
    <row r="7617" spans="15:24" x14ac:dyDescent="0.55000000000000004">
      <c r="O7617" s="1"/>
      <c r="V7617" s="1"/>
      <c r="X7617" s="1"/>
    </row>
    <row r="7618" spans="15:24" x14ac:dyDescent="0.55000000000000004">
      <c r="O7618" s="1"/>
      <c r="V7618" s="1"/>
      <c r="X7618" s="1"/>
    </row>
    <row r="7619" spans="15:24" x14ac:dyDescent="0.55000000000000004">
      <c r="O7619" s="1"/>
      <c r="V7619" s="1"/>
      <c r="X7619" s="1"/>
    </row>
    <row r="7620" spans="15:24" x14ac:dyDescent="0.55000000000000004">
      <c r="O7620" s="1"/>
      <c r="V7620" s="1"/>
      <c r="X7620" s="1"/>
    </row>
    <row r="7621" spans="15:24" x14ac:dyDescent="0.55000000000000004">
      <c r="O7621" s="1"/>
      <c r="V7621" s="1"/>
      <c r="X7621" s="1"/>
    </row>
    <row r="7622" spans="15:24" x14ac:dyDescent="0.55000000000000004">
      <c r="O7622" s="1"/>
      <c r="V7622" s="1"/>
      <c r="X7622" s="1"/>
    </row>
    <row r="7623" spans="15:24" x14ac:dyDescent="0.55000000000000004">
      <c r="O7623" s="1"/>
      <c r="V7623" s="1"/>
      <c r="X7623" s="1"/>
    </row>
    <row r="7624" spans="15:24" x14ac:dyDescent="0.55000000000000004">
      <c r="O7624" s="1"/>
      <c r="V7624" s="1"/>
      <c r="X7624" s="1"/>
    </row>
    <row r="7625" spans="15:24" x14ac:dyDescent="0.55000000000000004">
      <c r="O7625" s="1"/>
      <c r="V7625" s="1"/>
      <c r="X7625" s="1"/>
    </row>
    <row r="7626" spans="15:24" x14ac:dyDescent="0.55000000000000004">
      <c r="O7626" s="1"/>
      <c r="V7626" s="1"/>
      <c r="X7626" s="1"/>
    </row>
    <row r="7627" spans="15:24" x14ac:dyDescent="0.55000000000000004">
      <c r="O7627" s="1"/>
      <c r="V7627" s="1"/>
      <c r="X7627" s="1"/>
    </row>
    <row r="7628" spans="15:24" x14ac:dyDescent="0.55000000000000004">
      <c r="O7628" s="1"/>
      <c r="V7628" s="1"/>
      <c r="X7628" s="1"/>
    </row>
    <row r="7629" spans="15:24" x14ac:dyDescent="0.55000000000000004">
      <c r="O7629" s="1"/>
      <c r="V7629" s="1"/>
      <c r="X7629" s="1"/>
    </row>
    <row r="7630" spans="15:24" x14ac:dyDescent="0.55000000000000004">
      <c r="O7630" s="1"/>
      <c r="V7630" s="1"/>
      <c r="X7630" s="1"/>
    </row>
    <row r="7631" spans="15:24" x14ac:dyDescent="0.55000000000000004">
      <c r="O7631" s="1"/>
      <c r="V7631" s="1"/>
      <c r="X7631" s="1"/>
    </row>
    <row r="7632" spans="15:24" x14ac:dyDescent="0.55000000000000004">
      <c r="O7632" s="1"/>
      <c r="V7632" s="1"/>
      <c r="X7632" s="1"/>
    </row>
    <row r="7633" spans="15:24" x14ac:dyDescent="0.55000000000000004">
      <c r="O7633" s="1"/>
      <c r="V7633" s="1"/>
      <c r="X7633" s="1"/>
    </row>
    <row r="7634" spans="15:24" x14ac:dyDescent="0.55000000000000004">
      <c r="O7634" s="1"/>
      <c r="V7634" s="1"/>
      <c r="X7634" s="1"/>
    </row>
    <row r="7635" spans="15:24" x14ac:dyDescent="0.55000000000000004">
      <c r="O7635" s="1"/>
      <c r="V7635" s="1"/>
      <c r="X7635" s="1"/>
    </row>
    <row r="7636" spans="15:24" x14ac:dyDescent="0.55000000000000004">
      <c r="O7636" s="1"/>
      <c r="V7636" s="1"/>
      <c r="X7636" s="1"/>
    </row>
    <row r="7637" spans="15:24" x14ac:dyDescent="0.55000000000000004">
      <c r="O7637" s="1"/>
      <c r="V7637" s="1"/>
      <c r="X7637" s="1"/>
    </row>
    <row r="7638" spans="15:24" x14ac:dyDescent="0.55000000000000004">
      <c r="O7638" s="1"/>
      <c r="V7638" s="1"/>
      <c r="X7638" s="1"/>
    </row>
    <row r="7639" spans="15:24" x14ac:dyDescent="0.55000000000000004">
      <c r="O7639" s="1"/>
      <c r="V7639" s="1"/>
      <c r="X7639" s="1"/>
    </row>
    <row r="7640" spans="15:24" x14ac:dyDescent="0.55000000000000004">
      <c r="O7640" s="1"/>
      <c r="V7640" s="1"/>
      <c r="X7640" s="1"/>
    </row>
    <row r="7641" spans="15:24" x14ac:dyDescent="0.55000000000000004">
      <c r="O7641" s="1"/>
      <c r="V7641" s="1"/>
      <c r="X7641" s="1"/>
    </row>
    <row r="7642" spans="15:24" x14ac:dyDescent="0.55000000000000004">
      <c r="O7642" s="1"/>
      <c r="V7642" s="1"/>
      <c r="X7642" s="1"/>
    </row>
    <row r="7643" spans="15:24" x14ac:dyDescent="0.55000000000000004">
      <c r="O7643" s="1"/>
      <c r="V7643" s="1"/>
      <c r="X7643" s="1"/>
    </row>
    <row r="7644" spans="15:24" x14ac:dyDescent="0.55000000000000004">
      <c r="O7644" s="1"/>
      <c r="V7644" s="1"/>
      <c r="X7644" s="1"/>
    </row>
    <row r="7645" spans="15:24" x14ac:dyDescent="0.55000000000000004">
      <c r="O7645" s="1"/>
      <c r="V7645" s="1"/>
      <c r="X7645" s="1"/>
    </row>
    <row r="7646" spans="15:24" x14ac:dyDescent="0.55000000000000004">
      <c r="O7646" s="1"/>
      <c r="V7646" s="1"/>
      <c r="X7646" s="1"/>
    </row>
    <row r="7647" spans="15:24" x14ac:dyDescent="0.55000000000000004">
      <c r="O7647" s="1"/>
      <c r="V7647" s="1"/>
      <c r="X7647" s="1"/>
    </row>
    <row r="7648" spans="15:24" x14ac:dyDescent="0.55000000000000004">
      <c r="O7648" s="1"/>
      <c r="V7648" s="1"/>
      <c r="X7648" s="1"/>
    </row>
    <row r="7649" spans="15:24" x14ac:dyDescent="0.55000000000000004">
      <c r="O7649" s="1"/>
      <c r="V7649" s="1"/>
      <c r="X7649" s="1"/>
    </row>
    <row r="7650" spans="15:24" x14ac:dyDescent="0.55000000000000004">
      <c r="O7650" s="1"/>
      <c r="V7650" s="1"/>
      <c r="X7650" s="1"/>
    </row>
    <row r="7651" spans="15:24" x14ac:dyDescent="0.55000000000000004">
      <c r="O7651" s="1"/>
      <c r="V7651" s="1"/>
      <c r="X7651" s="1"/>
    </row>
    <row r="7652" spans="15:24" x14ac:dyDescent="0.55000000000000004">
      <c r="O7652" s="1"/>
      <c r="V7652" s="1"/>
      <c r="X7652" s="1"/>
    </row>
    <row r="7653" spans="15:24" x14ac:dyDescent="0.55000000000000004">
      <c r="O7653" s="1"/>
      <c r="V7653" s="1"/>
      <c r="X7653" s="1"/>
    </row>
    <row r="7654" spans="15:24" x14ac:dyDescent="0.55000000000000004">
      <c r="O7654" s="1"/>
      <c r="V7654" s="1"/>
      <c r="X7654" s="1"/>
    </row>
    <row r="7655" spans="15:24" x14ac:dyDescent="0.55000000000000004">
      <c r="O7655" s="1"/>
      <c r="V7655" s="1"/>
      <c r="X7655" s="1"/>
    </row>
    <row r="7656" spans="15:24" x14ac:dyDescent="0.55000000000000004">
      <c r="O7656" s="1"/>
      <c r="V7656" s="1"/>
      <c r="X7656" s="1"/>
    </row>
    <row r="7657" spans="15:24" x14ac:dyDescent="0.55000000000000004">
      <c r="O7657" s="1"/>
      <c r="V7657" s="1"/>
      <c r="X7657" s="1"/>
    </row>
    <row r="7658" spans="15:24" x14ac:dyDescent="0.55000000000000004">
      <c r="O7658" s="1"/>
      <c r="V7658" s="1"/>
      <c r="X7658" s="1"/>
    </row>
    <row r="7659" spans="15:24" x14ac:dyDescent="0.55000000000000004">
      <c r="O7659" s="1"/>
      <c r="V7659" s="1"/>
      <c r="X7659" s="1"/>
    </row>
    <row r="7660" spans="15:24" x14ac:dyDescent="0.55000000000000004">
      <c r="O7660" s="1"/>
      <c r="V7660" s="1"/>
      <c r="X7660" s="1"/>
    </row>
    <row r="7661" spans="15:24" x14ac:dyDescent="0.55000000000000004">
      <c r="O7661" s="1"/>
      <c r="V7661" s="1"/>
      <c r="X7661" s="1"/>
    </row>
    <row r="7662" spans="15:24" x14ac:dyDescent="0.55000000000000004">
      <c r="O7662" s="1"/>
      <c r="V7662" s="1"/>
      <c r="X7662" s="1"/>
    </row>
    <row r="7663" spans="15:24" x14ac:dyDescent="0.55000000000000004">
      <c r="O7663" s="1"/>
      <c r="V7663" s="1"/>
      <c r="X7663" s="1"/>
    </row>
    <row r="7664" spans="15:24" x14ac:dyDescent="0.55000000000000004">
      <c r="O7664" s="1"/>
      <c r="V7664" s="1"/>
      <c r="X7664" s="1"/>
    </row>
    <row r="7665" spans="15:24" x14ac:dyDescent="0.55000000000000004">
      <c r="O7665" s="1"/>
      <c r="V7665" s="1"/>
      <c r="X7665" s="1"/>
    </row>
    <row r="7666" spans="15:24" x14ac:dyDescent="0.55000000000000004">
      <c r="O7666" s="1"/>
      <c r="V7666" s="1"/>
      <c r="X7666" s="1"/>
    </row>
    <row r="7667" spans="15:24" x14ac:dyDescent="0.55000000000000004">
      <c r="O7667" s="1"/>
      <c r="V7667" s="1"/>
      <c r="X7667" s="1"/>
    </row>
    <row r="7668" spans="15:24" x14ac:dyDescent="0.55000000000000004">
      <c r="O7668" s="1"/>
      <c r="V7668" s="1"/>
      <c r="X7668" s="1"/>
    </row>
    <row r="7669" spans="15:24" x14ac:dyDescent="0.55000000000000004">
      <c r="O7669" s="1"/>
      <c r="V7669" s="1"/>
      <c r="X7669" s="1"/>
    </row>
    <row r="7670" spans="15:24" x14ac:dyDescent="0.55000000000000004">
      <c r="O7670" s="1"/>
      <c r="V7670" s="1"/>
      <c r="X7670" s="1"/>
    </row>
    <row r="7671" spans="15:24" x14ac:dyDescent="0.55000000000000004">
      <c r="O7671" s="1"/>
      <c r="V7671" s="1"/>
      <c r="X7671" s="1"/>
    </row>
    <row r="7672" spans="15:24" x14ac:dyDescent="0.55000000000000004">
      <c r="O7672" s="1"/>
      <c r="V7672" s="1"/>
      <c r="X7672" s="1"/>
    </row>
    <row r="7673" spans="15:24" x14ac:dyDescent="0.55000000000000004">
      <c r="O7673" s="1"/>
      <c r="V7673" s="1"/>
      <c r="X7673" s="1"/>
    </row>
    <row r="7674" spans="15:24" x14ac:dyDescent="0.55000000000000004">
      <c r="O7674" s="1"/>
      <c r="V7674" s="1"/>
      <c r="X7674" s="1"/>
    </row>
    <row r="7675" spans="15:24" x14ac:dyDescent="0.55000000000000004">
      <c r="O7675" s="1"/>
      <c r="V7675" s="1"/>
      <c r="X7675" s="1"/>
    </row>
    <row r="7676" spans="15:24" x14ac:dyDescent="0.55000000000000004">
      <c r="O7676" s="1"/>
      <c r="V7676" s="1"/>
      <c r="X7676" s="1"/>
    </row>
    <row r="7677" spans="15:24" x14ac:dyDescent="0.55000000000000004">
      <c r="O7677" s="1"/>
      <c r="V7677" s="1"/>
      <c r="X7677" s="1"/>
    </row>
    <row r="7678" spans="15:24" x14ac:dyDescent="0.55000000000000004">
      <c r="O7678" s="1"/>
      <c r="V7678" s="1"/>
      <c r="X7678" s="1"/>
    </row>
    <row r="7679" spans="15:24" x14ac:dyDescent="0.55000000000000004">
      <c r="O7679" s="1"/>
      <c r="V7679" s="1"/>
      <c r="X7679" s="1"/>
    </row>
    <row r="7680" spans="15:24" x14ac:dyDescent="0.55000000000000004">
      <c r="O7680" s="1"/>
      <c r="V7680" s="1"/>
      <c r="X7680" s="1"/>
    </row>
    <row r="7681" spans="15:24" x14ac:dyDescent="0.55000000000000004">
      <c r="O7681" s="1"/>
      <c r="V7681" s="1"/>
      <c r="X7681" s="1"/>
    </row>
    <row r="7682" spans="15:24" x14ac:dyDescent="0.55000000000000004">
      <c r="O7682" s="1"/>
      <c r="V7682" s="1"/>
      <c r="X7682" s="1"/>
    </row>
    <row r="7683" spans="15:24" x14ac:dyDescent="0.55000000000000004">
      <c r="O7683" s="1"/>
      <c r="V7683" s="1"/>
      <c r="X7683" s="1"/>
    </row>
    <row r="7684" spans="15:24" x14ac:dyDescent="0.55000000000000004">
      <c r="O7684" s="1"/>
      <c r="V7684" s="1"/>
      <c r="X7684" s="1"/>
    </row>
    <row r="7685" spans="15:24" x14ac:dyDescent="0.55000000000000004">
      <c r="O7685" s="1"/>
      <c r="V7685" s="1"/>
      <c r="X7685" s="1"/>
    </row>
    <row r="7686" spans="15:24" x14ac:dyDescent="0.55000000000000004">
      <c r="O7686" s="1"/>
      <c r="V7686" s="1"/>
      <c r="X7686" s="1"/>
    </row>
    <row r="7687" spans="15:24" x14ac:dyDescent="0.55000000000000004">
      <c r="O7687" s="1"/>
      <c r="V7687" s="1"/>
      <c r="X7687" s="1"/>
    </row>
    <row r="7688" spans="15:24" x14ac:dyDescent="0.55000000000000004">
      <c r="O7688" s="1"/>
      <c r="V7688" s="1"/>
      <c r="X7688" s="1"/>
    </row>
    <row r="7689" spans="15:24" x14ac:dyDescent="0.55000000000000004">
      <c r="O7689" s="1"/>
      <c r="V7689" s="1"/>
      <c r="X7689" s="1"/>
    </row>
    <row r="7690" spans="15:24" x14ac:dyDescent="0.55000000000000004">
      <c r="O7690" s="1"/>
      <c r="V7690" s="1"/>
      <c r="X7690" s="1"/>
    </row>
    <row r="7691" spans="15:24" x14ac:dyDescent="0.55000000000000004">
      <c r="O7691" s="1"/>
      <c r="V7691" s="1"/>
      <c r="X7691" s="1"/>
    </row>
    <row r="7692" spans="15:24" x14ac:dyDescent="0.55000000000000004">
      <c r="O7692" s="1"/>
      <c r="V7692" s="1"/>
      <c r="X7692" s="1"/>
    </row>
    <row r="7693" spans="15:24" x14ac:dyDescent="0.55000000000000004">
      <c r="O7693" s="1"/>
      <c r="V7693" s="1"/>
      <c r="X7693" s="1"/>
    </row>
    <row r="7694" spans="15:24" x14ac:dyDescent="0.55000000000000004">
      <c r="O7694" s="1"/>
      <c r="V7694" s="1"/>
      <c r="X7694" s="1"/>
    </row>
    <row r="7695" spans="15:24" x14ac:dyDescent="0.55000000000000004">
      <c r="O7695" s="1"/>
      <c r="V7695" s="1"/>
      <c r="X7695" s="1"/>
    </row>
    <row r="7696" spans="15:24" x14ac:dyDescent="0.55000000000000004">
      <c r="O7696" s="1"/>
      <c r="V7696" s="1"/>
      <c r="X7696" s="1"/>
    </row>
    <row r="7697" spans="15:24" x14ac:dyDescent="0.55000000000000004">
      <c r="O7697" s="1"/>
      <c r="V7697" s="1"/>
      <c r="X7697" s="1"/>
    </row>
    <row r="7698" spans="15:24" x14ac:dyDescent="0.55000000000000004">
      <c r="O7698" s="1"/>
      <c r="V7698" s="1"/>
      <c r="X7698" s="1"/>
    </row>
    <row r="7699" spans="15:24" x14ac:dyDescent="0.55000000000000004">
      <c r="O7699" s="1"/>
      <c r="V7699" s="1"/>
      <c r="X7699" s="1"/>
    </row>
    <row r="7700" spans="15:24" x14ac:dyDescent="0.55000000000000004">
      <c r="O7700" s="1"/>
      <c r="V7700" s="1"/>
      <c r="X7700" s="1"/>
    </row>
    <row r="7701" spans="15:24" x14ac:dyDescent="0.55000000000000004">
      <c r="O7701" s="1"/>
      <c r="V7701" s="1"/>
      <c r="X7701" s="1"/>
    </row>
    <row r="7702" spans="15:24" x14ac:dyDescent="0.55000000000000004">
      <c r="O7702" s="1"/>
      <c r="V7702" s="1"/>
      <c r="X7702" s="1"/>
    </row>
    <row r="7703" spans="15:24" x14ac:dyDescent="0.55000000000000004">
      <c r="O7703" s="1"/>
      <c r="V7703" s="1"/>
      <c r="X7703" s="1"/>
    </row>
    <row r="7704" spans="15:24" x14ac:dyDescent="0.55000000000000004">
      <c r="O7704" s="1"/>
      <c r="V7704" s="1"/>
      <c r="X7704" s="1"/>
    </row>
    <row r="7705" spans="15:24" x14ac:dyDescent="0.55000000000000004">
      <c r="O7705" s="1"/>
      <c r="V7705" s="1"/>
      <c r="X7705" s="1"/>
    </row>
    <row r="7706" spans="15:24" x14ac:dyDescent="0.55000000000000004">
      <c r="O7706" s="1"/>
      <c r="V7706" s="1"/>
      <c r="X7706" s="1"/>
    </row>
    <row r="7707" spans="15:24" x14ac:dyDescent="0.55000000000000004">
      <c r="O7707" s="1"/>
      <c r="V7707" s="1"/>
      <c r="X7707" s="1"/>
    </row>
    <row r="7708" spans="15:24" x14ac:dyDescent="0.55000000000000004">
      <c r="O7708" s="1"/>
      <c r="V7708" s="1"/>
      <c r="X7708" s="1"/>
    </row>
    <row r="7709" spans="15:24" x14ac:dyDescent="0.55000000000000004">
      <c r="O7709" s="1"/>
      <c r="V7709" s="1"/>
      <c r="X7709" s="1"/>
    </row>
    <row r="7710" spans="15:24" x14ac:dyDescent="0.55000000000000004">
      <c r="O7710" s="1"/>
      <c r="V7710" s="1"/>
      <c r="X7710" s="1"/>
    </row>
    <row r="7711" spans="15:24" x14ac:dyDescent="0.55000000000000004">
      <c r="O7711" s="1"/>
      <c r="V7711" s="1"/>
      <c r="X7711" s="1"/>
    </row>
    <row r="7712" spans="15:24" x14ac:dyDescent="0.55000000000000004">
      <c r="O7712" s="1"/>
      <c r="V7712" s="1"/>
      <c r="X7712" s="1"/>
    </row>
    <row r="7713" spans="15:24" x14ac:dyDescent="0.55000000000000004">
      <c r="O7713" s="1"/>
      <c r="V7713" s="1"/>
      <c r="X7713" s="1"/>
    </row>
    <row r="7714" spans="15:24" x14ac:dyDescent="0.55000000000000004">
      <c r="O7714" s="1"/>
      <c r="V7714" s="1"/>
      <c r="X7714" s="1"/>
    </row>
    <row r="7715" spans="15:24" x14ac:dyDescent="0.55000000000000004">
      <c r="O7715" s="1"/>
      <c r="V7715" s="1"/>
      <c r="X7715" s="1"/>
    </row>
    <row r="7716" spans="15:24" x14ac:dyDescent="0.55000000000000004">
      <c r="O7716" s="1"/>
      <c r="V7716" s="1"/>
      <c r="X7716" s="1"/>
    </row>
    <row r="7717" spans="15:24" x14ac:dyDescent="0.55000000000000004">
      <c r="O7717" s="1"/>
      <c r="V7717" s="1"/>
      <c r="X7717" s="1"/>
    </row>
    <row r="7718" spans="15:24" x14ac:dyDescent="0.55000000000000004">
      <c r="O7718" s="1"/>
      <c r="V7718" s="1"/>
      <c r="X7718" s="1"/>
    </row>
    <row r="7719" spans="15:24" x14ac:dyDescent="0.55000000000000004">
      <c r="O7719" s="1"/>
      <c r="V7719" s="1"/>
      <c r="X7719" s="1"/>
    </row>
    <row r="7720" spans="15:24" x14ac:dyDescent="0.55000000000000004">
      <c r="O7720" s="1"/>
      <c r="V7720" s="1"/>
      <c r="X7720" s="1"/>
    </row>
    <row r="7721" spans="15:24" x14ac:dyDescent="0.55000000000000004">
      <c r="O7721" s="1"/>
      <c r="V7721" s="1"/>
      <c r="X7721" s="1"/>
    </row>
    <row r="7722" spans="15:24" x14ac:dyDescent="0.55000000000000004">
      <c r="O7722" s="1"/>
      <c r="V7722" s="1"/>
      <c r="X7722" s="1"/>
    </row>
    <row r="7723" spans="15:24" x14ac:dyDescent="0.55000000000000004">
      <c r="O7723" s="1"/>
      <c r="V7723" s="1"/>
      <c r="X7723" s="1"/>
    </row>
    <row r="7724" spans="15:24" x14ac:dyDescent="0.55000000000000004">
      <c r="O7724" s="1"/>
      <c r="V7724" s="1"/>
      <c r="X7724" s="1"/>
    </row>
    <row r="7725" spans="15:24" x14ac:dyDescent="0.55000000000000004">
      <c r="O7725" s="1"/>
      <c r="V7725" s="1"/>
      <c r="X7725" s="1"/>
    </row>
    <row r="7726" spans="15:24" x14ac:dyDescent="0.55000000000000004">
      <c r="O7726" s="1"/>
      <c r="V7726" s="1"/>
      <c r="X7726" s="1"/>
    </row>
    <row r="7727" spans="15:24" x14ac:dyDescent="0.55000000000000004">
      <c r="O7727" s="1"/>
      <c r="V7727" s="1"/>
      <c r="X7727" s="1"/>
    </row>
    <row r="7728" spans="15:24" x14ac:dyDescent="0.55000000000000004">
      <c r="O7728" s="1"/>
      <c r="V7728" s="1"/>
      <c r="X7728" s="1"/>
    </row>
    <row r="7729" spans="15:24" x14ac:dyDescent="0.55000000000000004">
      <c r="O7729" s="1"/>
      <c r="V7729" s="1"/>
      <c r="X7729" s="1"/>
    </row>
    <row r="7730" spans="15:24" x14ac:dyDescent="0.55000000000000004">
      <c r="O7730" s="1"/>
      <c r="V7730" s="1"/>
      <c r="X7730" s="1"/>
    </row>
    <row r="7731" spans="15:24" x14ac:dyDescent="0.55000000000000004">
      <c r="O7731" s="1"/>
      <c r="V7731" s="1"/>
      <c r="X7731" s="1"/>
    </row>
    <row r="7732" spans="15:24" x14ac:dyDescent="0.55000000000000004">
      <c r="O7732" s="1"/>
      <c r="V7732" s="1"/>
      <c r="X7732" s="1"/>
    </row>
    <row r="7733" spans="15:24" x14ac:dyDescent="0.55000000000000004">
      <c r="O7733" s="1"/>
      <c r="V7733" s="1"/>
      <c r="X7733" s="1"/>
    </row>
    <row r="7734" spans="15:24" x14ac:dyDescent="0.55000000000000004">
      <c r="O7734" s="1"/>
      <c r="V7734" s="1"/>
      <c r="X7734" s="1"/>
    </row>
    <row r="7735" spans="15:24" x14ac:dyDescent="0.55000000000000004">
      <c r="O7735" s="1"/>
      <c r="V7735" s="1"/>
      <c r="X7735" s="1"/>
    </row>
    <row r="7736" spans="15:24" x14ac:dyDescent="0.55000000000000004">
      <c r="O7736" s="1"/>
      <c r="V7736" s="1"/>
      <c r="X7736" s="1"/>
    </row>
    <row r="7737" spans="15:24" x14ac:dyDescent="0.55000000000000004">
      <c r="O7737" s="1"/>
      <c r="V7737" s="1"/>
      <c r="X7737" s="1"/>
    </row>
    <row r="7738" spans="15:24" x14ac:dyDescent="0.55000000000000004">
      <c r="O7738" s="1"/>
      <c r="V7738" s="1"/>
      <c r="X7738" s="1"/>
    </row>
    <row r="7739" spans="15:24" x14ac:dyDescent="0.55000000000000004">
      <c r="O7739" s="1"/>
      <c r="V7739" s="1"/>
      <c r="X7739" s="1"/>
    </row>
    <row r="7740" spans="15:24" x14ac:dyDescent="0.55000000000000004">
      <c r="O7740" s="1"/>
      <c r="V7740" s="1"/>
      <c r="X7740" s="1"/>
    </row>
    <row r="7741" spans="15:24" x14ac:dyDescent="0.55000000000000004">
      <c r="O7741" s="1"/>
      <c r="V7741" s="1"/>
      <c r="X7741" s="1"/>
    </row>
    <row r="7742" spans="15:24" x14ac:dyDescent="0.55000000000000004">
      <c r="O7742" s="1"/>
      <c r="V7742" s="1"/>
      <c r="X7742" s="1"/>
    </row>
    <row r="7743" spans="15:24" x14ac:dyDescent="0.55000000000000004">
      <c r="O7743" s="1"/>
      <c r="V7743" s="1"/>
      <c r="X7743" s="1"/>
    </row>
    <row r="7744" spans="15:24" x14ac:dyDescent="0.55000000000000004">
      <c r="O7744" s="1"/>
      <c r="V7744" s="1"/>
      <c r="X7744" s="1"/>
    </row>
    <row r="7745" spans="15:24" x14ac:dyDescent="0.55000000000000004">
      <c r="O7745" s="1"/>
      <c r="V7745" s="1"/>
      <c r="X7745" s="1"/>
    </row>
    <row r="7746" spans="15:24" x14ac:dyDescent="0.55000000000000004">
      <c r="O7746" s="1"/>
      <c r="V7746" s="1"/>
      <c r="X7746" s="1"/>
    </row>
    <row r="7747" spans="15:24" x14ac:dyDescent="0.55000000000000004">
      <c r="O7747" s="1"/>
      <c r="V7747" s="1"/>
      <c r="X7747" s="1"/>
    </row>
    <row r="7748" spans="15:24" x14ac:dyDescent="0.55000000000000004">
      <c r="O7748" s="1"/>
      <c r="V7748" s="1"/>
      <c r="X7748" s="1"/>
    </row>
    <row r="7749" spans="15:24" x14ac:dyDescent="0.55000000000000004">
      <c r="O7749" s="1"/>
      <c r="V7749" s="1"/>
      <c r="X7749" s="1"/>
    </row>
    <row r="7750" spans="15:24" x14ac:dyDescent="0.55000000000000004">
      <c r="O7750" s="1"/>
      <c r="V7750" s="1"/>
      <c r="X7750" s="1"/>
    </row>
    <row r="7751" spans="15:24" x14ac:dyDescent="0.55000000000000004">
      <c r="O7751" s="1"/>
      <c r="V7751" s="1"/>
      <c r="X7751" s="1"/>
    </row>
    <row r="7752" spans="15:24" x14ac:dyDescent="0.55000000000000004">
      <c r="O7752" s="1"/>
      <c r="V7752" s="1"/>
      <c r="X7752" s="1"/>
    </row>
    <row r="7753" spans="15:24" x14ac:dyDescent="0.55000000000000004">
      <c r="O7753" s="1"/>
      <c r="V7753" s="1"/>
      <c r="X7753" s="1"/>
    </row>
    <row r="7754" spans="15:24" x14ac:dyDescent="0.55000000000000004">
      <c r="O7754" s="1"/>
      <c r="V7754" s="1"/>
      <c r="X7754" s="1"/>
    </row>
    <row r="7755" spans="15:24" x14ac:dyDescent="0.55000000000000004">
      <c r="O7755" s="1"/>
      <c r="V7755" s="1"/>
      <c r="X7755" s="1"/>
    </row>
    <row r="7756" spans="15:24" x14ac:dyDescent="0.55000000000000004">
      <c r="O7756" s="1"/>
      <c r="V7756" s="1"/>
      <c r="X7756" s="1"/>
    </row>
    <row r="7757" spans="15:24" x14ac:dyDescent="0.55000000000000004">
      <c r="O7757" s="1"/>
      <c r="V7757" s="1"/>
      <c r="X7757" s="1"/>
    </row>
    <row r="7758" spans="15:24" x14ac:dyDescent="0.55000000000000004">
      <c r="O7758" s="1"/>
      <c r="V7758" s="1"/>
      <c r="X7758" s="1"/>
    </row>
    <row r="7759" spans="15:24" x14ac:dyDescent="0.55000000000000004">
      <c r="O7759" s="1"/>
      <c r="V7759" s="1"/>
      <c r="X7759" s="1"/>
    </row>
    <row r="7760" spans="15:24" x14ac:dyDescent="0.55000000000000004">
      <c r="O7760" s="1"/>
      <c r="V7760" s="1"/>
      <c r="X7760" s="1"/>
    </row>
    <row r="7761" spans="15:24" x14ac:dyDescent="0.55000000000000004">
      <c r="O7761" s="1"/>
      <c r="V7761" s="1"/>
      <c r="X7761" s="1"/>
    </row>
    <row r="7762" spans="15:24" x14ac:dyDescent="0.55000000000000004">
      <c r="O7762" s="1"/>
      <c r="V7762" s="1"/>
      <c r="X7762" s="1"/>
    </row>
    <row r="7763" spans="15:24" x14ac:dyDescent="0.55000000000000004">
      <c r="O7763" s="1"/>
      <c r="V7763" s="1"/>
      <c r="X7763" s="1"/>
    </row>
    <row r="7764" spans="15:24" x14ac:dyDescent="0.55000000000000004">
      <c r="O7764" s="1"/>
      <c r="V7764" s="1"/>
      <c r="X7764" s="1"/>
    </row>
    <row r="7765" spans="15:24" x14ac:dyDescent="0.55000000000000004">
      <c r="O7765" s="1"/>
      <c r="V7765" s="1"/>
      <c r="X7765" s="1"/>
    </row>
    <row r="7766" spans="15:24" x14ac:dyDescent="0.55000000000000004">
      <c r="O7766" s="1"/>
      <c r="V7766" s="1"/>
      <c r="X7766" s="1"/>
    </row>
    <row r="7767" spans="15:24" x14ac:dyDescent="0.55000000000000004">
      <c r="O7767" s="1"/>
      <c r="V7767" s="1"/>
      <c r="X7767" s="1"/>
    </row>
    <row r="7768" spans="15:24" x14ac:dyDescent="0.55000000000000004">
      <c r="O7768" s="1"/>
      <c r="V7768" s="1"/>
      <c r="X7768" s="1"/>
    </row>
    <row r="7769" spans="15:24" x14ac:dyDescent="0.55000000000000004">
      <c r="O7769" s="1"/>
      <c r="V7769" s="1"/>
      <c r="X7769" s="1"/>
    </row>
    <row r="7770" spans="15:24" x14ac:dyDescent="0.55000000000000004">
      <c r="O7770" s="1"/>
      <c r="V7770" s="1"/>
      <c r="X7770" s="1"/>
    </row>
    <row r="7771" spans="15:24" x14ac:dyDescent="0.55000000000000004">
      <c r="O7771" s="1"/>
      <c r="V7771" s="1"/>
      <c r="X7771" s="1"/>
    </row>
    <row r="7772" spans="15:24" x14ac:dyDescent="0.55000000000000004">
      <c r="O7772" s="1"/>
      <c r="V7772" s="1"/>
      <c r="X7772" s="1"/>
    </row>
    <row r="7773" spans="15:24" x14ac:dyDescent="0.55000000000000004">
      <c r="O7773" s="1"/>
      <c r="V7773" s="1"/>
      <c r="X7773" s="1"/>
    </row>
    <row r="7774" spans="15:24" x14ac:dyDescent="0.55000000000000004">
      <c r="O7774" s="1"/>
      <c r="V7774" s="1"/>
      <c r="X7774" s="1"/>
    </row>
    <row r="7775" spans="15:24" x14ac:dyDescent="0.55000000000000004">
      <c r="O7775" s="1"/>
      <c r="V7775" s="1"/>
      <c r="X7775" s="1"/>
    </row>
    <row r="7776" spans="15:24" x14ac:dyDescent="0.55000000000000004">
      <c r="O7776" s="1"/>
      <c r="V7776" s="1"/>
      <c r="X7776" s="1"/>
    </row>
    <row r="7777" spans="15:24" x14ac:dyDescent="0.55000000000000004">
      <c r="O7777" s="1"/>
      <c r="V7777" s="1"/>
      <c r="X7777" s="1"/>
    </row>
    <row r="7778" spans="15:24" x14ac:dyDescent="0.55000000000000004">
      <c r="O7778" s="1"/>
      <c r="V7778" s="1"/>
      <c r="X7778" s="1"/>
    </row>
    <row r="7779" spans="15:24" x14ac:dyDescent="0.55000000000000004">
      <c r="O7779" s="1"/>
      <c r="V7779" s="1"/>
      <c r="X7779" s="1"/>
    </row>
    <row r="7780" spans="15:24" x14ac:dyDescent="0.55000000000000004">
      <c r="O7780" s="1"/>
      <c r="V7780" s="1"/>
      <c r="X7780" s="1"/>
    </row>
    <row r="7781" spans="15:24" x14ac:dyDescent="0.55000000000000004">
      <c r="O7781" s="1"/>
      <c r="V7781" s="1"/>
      <c r="X7781" s="1"/>
    </row>
    <row r="7782" spans="15:24" x14ac:dyDescent="0.55000000000000004">
      <c r="O7782" s="1"/>
      <c r="V7782" s="1"/>
      <c r="X7782" s="1"/>
    </row>
    <row r="7783" spans="15:24" x14ac:dyDescent="0.55000000000000004">
      <c r="O7783" s="1"/>
      <c r="V7783" s="1"/>
      <c r="X7783" s="1"/>
    </row>
    <row r="7784" spans="15:24" x14ac:dyDescent="0.55000000000000004">
      <c r="O7784" s="1"/>
      <c r="V7784" s="1"/>
      <c r="X7784" s="1"/>
    </row>
    <row r="7785" spans="15:24" x14ac:dyDescent="0.55000000000000004">
      <c r="O7785" s="1"/>
      <c r="V7785" s="1"/>
      <c r="X7785" s="1"/>
    </row>
    <row r="7786" spans="15:24" x14ac:dyDescent="0.55000000000000004">
      <c r="O7786" s="1"/>
      <c r="V7786" s="1"/>
      <c r="X7786" s="1"/>
    </row>
    <row r="7787" spans="15:24" x14ac:dyDescent="0.55000000000000004">
      <c r="O7787" s="1"/>
      <c r="V7787" s="1"/>
      <c r="X7787" s="1"/>
    </row>
    <row r="7788" spans="15:24" x14ac:dyDescent="0.55000000000000004">
      <c r="O7788" s="1"/>
      <c r="V7788" s="1"/>
      <c r="X7788" s="1"/>
    </row>
    <row r="7789" spans="15:24" x14ac:dyDescent="0.55000000000000004">
      <c r="O7789" s="1"/>
      <c r="V7789" s="1"/>
      <c r="X7789" s="1"/>
    </row>
    <row r="7790" spans="15:24" x14ac:dyDescent="0.55000000000000004">
      <c r="O7790" s="1"/>
      <c r="V7790" s="1"/>
      <c r="X7790" s="1"/>
    </row>
    <row r="7791" spans="15:24" x14ac:dyDescent="0.55000000000000004">
      <c r="O7791" s="1"/>
      <c r="V7791" s="1"/>
      <c r="X7791" s="1"/>
    </row>
    <row r="7792" spans="15:24" x14ac:dyDescent="0.55000000000000004">
      <c r="O7792" s="1"/>
      <c r="V7792" s="1"/>
      <c r="X7792" s="1"/>
    </row>
    <row r="7793" spans="15:24" x14ac:dyDescent="0.55000000000000004">
      <c r="O7793" s="1"/>
      <c r="V7793" s="1"/>
      <c r="X7793" s="1"/>
    </row>
    <row r="7794" spans="15:24" x14ac:dyDescent="0.55000000000000004">
      <c r="O7794" s="1"/>
      <c r="V7794" s="1"/>
      <c r="X7794" s="1"/>
    </row>
    <row r="7795" spans="15:24" x14ac:dyDescent="0.55000000000000004">
      <c r="O7795" s="1"/>
      <c r="V7795" s="1"/>
      <c r="X7795" s="1"/>
    </row>
    <row r="7796" spans="15:24" x14ac:dyDescent="0.55000000000000004">
      <c r="O7796" s="1"/>
      <c r="V7796" s="1"/>
      <c r="X7796" s="1"/>
    </row>
    <row r="7797" spans="15:24" x14ac:dyDescent="0.55000000000000004">
      <c r="O7797" s="1"/>
      <c r="V7797" s="1"/>
      <c r="X7797" s="1"/>
    </row>
    <row r="7798" spans="15:24" x14ac:dyDescent="0.55000000000000004">
      <c r="O7798" s="1"/>
      <c r="V7798" s="1"/>
      <c r="X7798" s="1"/>
    </row>
    <row r="7799" spans="15:24" x14ac:dyDescent="0.55000000000000004">
      <c r="O7799" s="1"/>
      <c r="V7799" s="1"/>
      <c r="X7799" s="1"/>
    </row>
    <row r="7800" spans="15:24" x14ac:dyDescent="0.55000000000000004">
      <c r="O7800" s="1"/>
      <c r="V7800" s="1"/>
      <c r="X7800" s="1"/>
    </row>
    <row r="7801" spans="15:24" x14ac:dyDescent="0.55000000000000004">
      <c r="O7801" s="1"/>
      <c r="V7801" s="1"/>
      <c r="X7801" s="1"/>
    </row>
    <row r="7802" spans="15:24" x14ac:dyDescent="0.55000000000000004">
      <c r="O7802" s="1"/>
      <c r="V7802" s="1"/>
      <c r="X7802" s="1"/>
    </row>
    <row r="7803" spans="15:24" x14ac:dyDescent="0.55000000000000004">
      <c r="O7803" s="1"/>
      <c r="V7803" s="1"/>
      <c r="X7803" s="1"/>
    </row>
    <row r="7804" spans="15:24" x14ac:dyDescent="0.55000000000000004">
      <c r="O7804" s="1"/>
      <c r="V7804" s="1"/>
      <c r="X7804" s="1"/>
    </row>
    <row r="7805" spans="15:24" x14ac:dyDescent="0.55000000000000004">
      <c r="O7805" s="1"/>
      <c r="V7805" s="1"/>
      <c r="X7805" s="1"/>
    </row>
    <row r="7806" spans="15:24" x14ac:dyDescent="0.55000000000000004">
      <c r="O7806" s="1"/>
      <c r="V7806" s="1"/>
      <c r="X7806" s="1"/>
    </row>
    <row r="7807" spans="15:24" x14ac:dyDescent="0.55000000000000004">
      <c r="O7807" s="1"/>
      <c r="V7807" s="1"/>
      <c r="X7807" s="1"/>
    </row>
    <row r="7808" spans="15:24" x14ac:dyDescent="0.55000000000000004">
      <c r="O7808" s="1"/>
      <c r="V7808" s="1"/>
      <c r="X7808" s="1"/>
    </row>
    <row r="7809" spans="15:24" x14ac:dyDescent="0.55000000000000004">
      <c r="O7809" s="1"/>
      <c r="V7809" s="1"/>
      <c r="X7809" s="1"/>
    </row>
    <row r="7810" spans="15:24" x14ac:dyDescent="0.55000000000000004">
      <c r="O7810" s="1"/>
      <c r="V7810" s="1"/>
      <c r="X7810" s="1"/>
    </row>
    <row r="7811" spans="15:24" x14ac:dyDescent="0.55000000000000004">
      <c r="O7811" s="1"/>
      <c r="V7811" s="1"/>
      <c r="X7811" s="1"/>
    </row>
    <row r="7812" spans="15:24" x14ac:dyDescent="0.55000000000000004">
      <c r="O7812" s="1"/>
      <c r="V7812" s="1"/>
      <c r="X7812" s="1"/>
    </row>
    <row r="7813" spans="15:24" x14ac:dyDescent="0.55000000000000004">
      <c r="O7813" s="1"/>
      <c r="V7813" s="1"/>
      <c r="X7813" s="1"/>
    </row>
    <row r="7814" spans="15:24" x14ac:dyDescent="0.55000000000000004">
      <c r="O7814" s="1"/>
      <c r="V7814" s="1"/>
      <c r="X7814" s="1"/>
    </row>
    <row r="7815" spans="15:24" x14ac:dyDescent="0.55000000000000004">
      <c r="O7815" s="1"/>
      <c r="V7815" s="1"/>
      <c r="X7815" s="1"/>
    </row>
    <row r="7816" spans="15:24" x14ac:dyDescent="0.55000000000000004">
      <c r="O7816" s="1"/>
      <c r="V7816" s="1"/>
      <c r="X7816" s="1"/>
    </row>
    <row r="7817" spans="15:24" x14ac:dyDescent="0.55000000000000004">
      <c r="O7817" s="1"/>
      <c r="V7817" s="1"/>
      <c r="X7817" s="1"/>
    </row>
    <row r="7818" spans="15:24" x14ac:dyDescent="0.55000000000000004">
      <c r="O7818" s="1"/>
      <c r="V7818" s="1"/>
      <c r="X7818" s="1"/>
    </row>
    <row r="7819" spans="15:24" x14ac:dyDescent="0.55000000000000004">
      <c r="O7819" s="1"/>
      <c r="V7819" s="1"/>
      <c r="X7819" s="1"/>
    </row>
    <row r="7820" spans="15:24" x14ac:dyDescent="0.55000000000000004">
      <c r="O7820" s="1"/>
      <c r="V7820" s="1"/>
      <c r="X7820" s="1"/>
    </row>
    <row r="7821" spans="15:24" x14ac:dyDescent="0.55000000000000004">
      <c r="O7821" s="1"/>
      <c r="V7821" s="1"/>
      <c r="X7821" s="1"/>
    </row>
    <row r="7822" spans="15:24" x14ac:dyDescent="0.55000000000000004">
      <c r="O7822" s="1"/>
      <c r="V7822" s="1"/>
      <c r="X7822" s="1"/>
    </row>
    <row r="7823" spans="15:24" x14ac:dyDescent="0.55000000000000004">
      <c r="O7823" s="1"/>
      <c r="V7823" s="1"/>
      <c r="X7823" s="1"/>
    </row>
    <row r="7824" spans="15:24" x14ac:dyDescent="0.55000000000000004">
      <c r="O7824" s="1"/>
      <c r="V7824" s="1"/>
      <c r="X7824" s="1"/>
    </row>
    <row r="7825" spans="15:24" x14ac:dyDescent="0.55000000000000004">
      <c r="O7825" s="1"/>
      <c r="V7825" s="1"/>
      <c r="X7825" s="1"/>
    </row>
    <row r="7826" spans="15:24" x14ac:dyDescent="0.55000000000000004">
      <c r="O7826" s="1"/>
      <c r="V7826" s="1"/>
      <c r="X7826" s="1"/>
    </row>
    <row r="7827" spans="15:24" x14ac:dyDescent="0.55000000000000004">
      <c r="O7827" s="1"/>
      <c r="V7827" s="1"/>
      <c r="X7827" s="1"/>
    </row>
    <row r="7828" spans="15:24" x14ac:dyDescent="0.55000000000000004">
      <c r="O7828" s="1"/>
      <c r="V7828" s="1"/>
      <c r="X7828" s="1"/>
    </row>
    <row r="7829" spans="15:24" x14ac:dyDescent="0.55000000000000004">
      <c r="O7829" s="1"/>
      <c r="V7829" s="1"/>
      <c r="X7829" s="1"/>
    </row>
    <row r="7830" spans="15:24" x14ac:dyDescent="0.55000000000000004">
      <c r="O7830" s="1"/>
      <c r="V7830" s="1"/>
      <c r="X7830" s="1"/>
    </row>
    <row r="7831" spans="15:24" x14ac:dyDescent="0.55000000000000004">
      <c r="O7831" s="1"/>
      <c r="V7831" s="1"/>
      <c r="X7831" s="1"/>
    </row>
    <row r="7832" spans="15:24" x14ac:dyDescent="0.55000000000000004">
      <c r="O7832" s="1"/>
      <c r="V7832" s="1"/>
      <c r="X7832" s="1"/>
    </row>
    <row r="7833" spans="15:24" x14ac:dyDescent="0.55000000000000004">
      <c r="O7833" s="1"/>
      <c r="V7833" s="1"/>
      <c r="X7833" s="1"/>
    </row>
    <row r="7834" spans="15:24" x14ac:dyDescent="0.55000000000000004">
      <c r="O7834" s="1"/>
      <c r="V7834" s="1"/>
      <c r="X7834" s="1"/>
    </row>
    <row r="7835" spans="15:24" x14ac:dyDescent="0.55000000000000004">
      <c r="O7835" s="1"/>
      <c r="V7835" s="1"/>
      <c r="X7835" s="1"/>
    </row>
    <row r="7836" spans="15:24" x14ac:dyDescent="0.55000000000000004">
      <c r="O7836" s="1"/>
      <c r="V7836" s="1"/>
      <c r="X7836" s="1"/>
    </row>
    <row r="7837" spans="15:24" x14ac:dyDescent="0.55000000000000004">
      <c r="O7837" s="1"/>
      <c r="V7837" s="1"/>
      <c r="X7837" s="1"/>
    </row>
    <row r="7838" spans="15:24" x14ac:dyDescent="0.55000000000000004">
      <c r="O7838" s="1"/>
      <c r="V7838" s="1"/>
      <c r="X7838" s="1"/>
    </row>
    <row r="7839" spans="15:24" x14ac:dyDescent="0.55000000000000004">
      <c r="O7839" s="1"/>
      <c r="V7839" s="1"/>
      <c r="X7839" s="1"/>
    </row>
    <row r="7840" spans="15:24" x14ac:dyDescent="0.55000000000000004">
      <c r="O7840" s="1"/>
      <c r="V7840" s="1"/>
      <c r="X7840" s="1"/>
    </row>
    <row r="7841" spans="15:24" x14ac:dyDescent="0.55000000000000004">
      <c r="O7841" s="1"/>
      <c r="V7841" s="1"/>
      <c r="X7841" s="1"/>
    </row>
    <row r="7842" spans="15:24" x14ac:dyDescent="0.55000000000000004">
      <c r="O7842" s="1"/>
      <c r="V7842" s="1"/>
      <c r="X7842" s="1"/>
    </row>
    <row r="7843" spans="15:24" x14ac:dyDescent="0.55000000000000004">
      <c r="O7843" s="1"/>
      <c r="V7843" s="1"/>
      <c r="X7843" s="1"/>
    </row>
    <row r="7844" spans="15:24" x14ac:dyDescent="0.55000000000000004">
      <c r="O7844" s="1"/>
      <c r="V7844" s="1"/>
      <c r="X7844" s="1"/>
    </row>
    <row r="7845" spans="15:24" x14ac:dyDescent="0.55000000000000004">
      <c r="O7845" s="1"/>
      <c r="V7845" s="1"/>
      <c r="X7845" s="1"/>
    </row>
    <row r="7846" spans="15:24" x14ac:dyDescent="0.55000000000000004">
      <c r="O7846" s="1"/>
      <c r="V7846" s="1"/>
      <c r="X7846" s="1"/>
    </row>
    <row r="7847" spans="15:24" x14ac:dyDescent="0.55000000000000004">
      <c r="O7847" s="1"/>
      <c r="V7847" s="1"/>
      <c r="X7847" s="1"/>
    </row>
    <row r="7848" spans="15:24" x14ac:dyDescent="0.55000000000000004">
      <c r="O7848" s="1"/>
      <c r="V7848" s="1"/>
      <c r="X7848" s="1"/>
    </row>
    <row r="7849" spans="15:24" x14ac:dyDescent="0.55000000000000004">
      <c r="O7849" s="1"/>
      <c r="V7849" s="1"/>
      <c r="X7849" s="1"/>
    </row>
    <row r="7850" spans="15:24" x14ac:dyDescent="0.55000000000000004">
      <c r="O7850" s="1"/>
      <c r="V7850" s="1"/>
      <c r="X7850" s="1"/>
    </row>
    <row r="7851" spans="15:24" x14ac:dyDescent="0.55000000000000004">
      <c r="O7851" s="1"/>
      <c r="V7851" s="1"/>
      <c r="X7851" s="1"/>
    </row>
    <row r="7852" spans="15:24" x14ac:dyDescent="0.55000000000000004">
      <c r="O7852" s="1"/>
      <c r="V7852" s="1"/>
      <c r="X7852" s="1"/>
    </row>
    <row r="7853" spans="15:24" x14ac:dyDescent="0.55000000000000004">
      <c r="O7853" s="1"/>
      <c r="V7853" s="1"/>
      <c r="X7853" s="1"/>
    </row>
    <row r="7854" spans="15:24" x14ac:dyDescent="0.55000000000000004">
      <c r="O7854" s="1"/>
      <c r="V7854" s="1"/>
      <c r="X7854" s="1"/>
    </row>
    <row r="7855" spans="15:24" x14ac:dyDescent="0.55000000000000004">
      <c r="O7855" s="1"/>
      <c r="V7855" s="1"/>
      <c r="X7855" s="1"/>
    </row>
    <row r="7856" spans="15:24" x14ac:dyDescent="0.55000000000000004">
      <c r="O7856" s="1"/>
      <c r="V7856" s="1"/>
      <c r="X7856" s="1"/>
    </row>
    <row r="7857" spans="15:24" x14ac:dyDescent="0.55000000000000004">
      <c r="O7857" s="1"/>
      <c r="V7857" s="1"/>
      <c r="X7857" s="1"/>
    </row>
    <row r="7858" spans="15:24" x14ac:dyDescent="0.55000000000000004">
      <c r="O7858" s="1"/>
      <c r="V7858" s="1"/>
      <c r="X7858" s="1"/>
    </row>
    <row r="7859" spans="15:24" x14ac:dyDescent="0.55000000000000004">
      <c r="O7859" s="1"/>
      <c r="V7859" s="1"/>
      <c r="X7859" s="1"/>
    </row>
    <row r="7860" spans="15:24" x14ac:dyDescent="0.55000000000000004">
      <c r="O7860" s="1"/>
      <c r="V7860" s="1"/>
      <c r="X7860" s="1"/>
    </row>
    <row r="7861" spans="15:24" x14ac:dyDescent="0.55000000000000004">
      <c r="O7861" s="1"/>
      <c r="V7861" s="1"/>
      <c r="X7861" s="1"/>
    </row>
    <row r="7862" spans="15:24" x14ac:dyDescent="0.55000000000000004">
      <c r="O7862" s="1"/>
      <c r="V7862" s="1"/>
      <c r="X7862" s="1"/>
    </row>
    <row r="7863" spans="15:24" x14ac:dyDescent="0.55000000000000004">
      <c r="O7863" s="1"/>
      <c r="V7863" s="1"/>
      <c r="X7863" s="1"/>
    </row>
    <row r="7864" spans="15:24" x14ac:dyDescent="0.55000000000000004">
      <c r="O7864" s="1"/>
      <c r="V7864" s="1"/>
      <c r="X7864" s="1"/>
    </row>
    <row r="7865" spans="15:24" x14ac:dyDescent="0.55000000000000004">
      <c r="O7865" s="1"/>
      <c r="V7865" s="1"/>
      <c r="X7865" s="1"/>
    </row>
    <row r="7866" spans="15:24" x14ac:dyDescent="0.55000000000000004">
      <c r="O7866" s="1"/>
      <c r="V7866" s="1"/>
      <c r="X7866" s="1"/>
    </row>
    <row r="7867" spans="15:24" x14ac:dyDescent="0.55000000000000004">
      <c r="O7867" s="1"/>
      <c r="V7867" s="1"/>
      <c r="X7867" s="1"/>
    </row>
    <row r="7868" spans="15:24" x14ac:dyDescent="0.55000000000000004">
      <c r="O7868" s="1"/>
      <c r="V7868" s="1"/>
      <c r="X7868" s="1"/>
    </row>
    <row r="7869" spans="15:24" x14ac:dyDescent="0.55000000000000004">
      <c r="O7869" s="1"/>
      <c r="V7869" s="1"/>
      <c r="X7869" s="1"/>
    </row>
    <row r="7870" spans="15:24" x14ac:dyDescent="0.55000000000000004">
      <c r="O7870" s="1"/>
      <c r="V7870" s="1"/>
      <c r="X7870" s="1"/>
    </row>
    <row r="7871" spans="15:24" x14ac:dyDescent="0.55000000000000004">
      <c r="O7871" s="1"/>
      <c r="V7871" s="1"/>
      <c r="X7871" s="1"/>
    </row>
    <row r="7872" spans="15:24" x14ac:dyDescent="0.55000000000000004">
      <c r="O7872" s="1"/>
      <c r="V7872" s="1"/>
      <c r="X7872" s="1"/>
    </row>
    <row r="7873" spans="15:24" x14ac:dyDescent="0.55000000000000004">
      <c r="O7873" s="1"/>
      <c r="V7873" s="1"/>
      <c r="X7873" s="1"/>
    </row>
    <row r="7874" spans="15:24" x14ac:dyDescent="0.55000000000000004">
      <c r="O7874" s="1"/>
      <c r="V7874" s="1"/>
      <c r="X7874" s="1"/>
    </row>
    <row r="7875" spans="15:24" x14ac:dyDescent="0.55000000000000004">
      <c r="O7875" s="1"/>
      <c r="V7875" s="1"/>
      <c r="X7875" s="1"/>
    </row>
    <row r="7876" spans="15:24" x14ac:dyDescent="0.55000000000000004">
      <c r="O7876" s="1"/>
      <c r="V7876" s="1"/>
      <c r="X7876" s="1"/>
    </row>
    <row r="7877" spans="15:24" x14ac:dyDescent="0.55000000000000004">
      <c r="O7877" s="1"/>
      <c r="V7877" s="1"/>
      <c r="X7877" s="1"/>
    </row>
    <row r="7878" spans="15:24" x14ac:dyDescent="0.55000000000000004">
      <c r="O7878" s="1"/>
      <c r="V7878" s="1"/>
      <c r="X7878" s="1"/>
    </row>
    <row r="7879" spans="15:24" x14ac:dyDescent="0.55000000000000004">
      <c r="O7879" s="1"/>
      <c r="V7879" s="1"/>
      <c r="X7879" s="1"/>
    </row>
    <row r="7880" spans="15:24" x14ac:dyDescent="0.55000000000000004">
      <c r="O7880" s="1"/>
      <c r="V7880" s="1"/>
      <c r="X7880" s="1"/>
    </row>
    <row r="7881" spans="15:24" x14ac:dyDescent="0.55000000000000004">
      <c r="O7881" s="1"/>
      <c r="V7881" s="1"/>
      <c r="X7881" s="1"/>
    </row>
    <row r="7882" spans="15:24" x14ac:dyDescent="0.55000000000000004">
      <c r="O7882" s="1"/>
      <c r="V7882" s="1"/>
      <c r="X7882" s="1"/>
    </row>
    <row r="7883" spans="15:24" x14ac:dyDescent="0.55000000000000004">
      <c r="O7883" s="1"/>
      <c r="V7883" s="1"/>
      <c r="X7883" s="1"/>
    </row>
    <row r="7884" spans="15:24" x14ac:dyDescent="0.55000000000000004">
      <c r="O7884" s="1"/>
      <c r="V7884" s="1"/>
      <c r="X7884" s="1"/>
    </row>
    <row r="7885" spans="15:24" x14ac:dyDescent="0.55000000000000004">
      <c r="O7885" s="1"/>
      <c r="V7885" s="1"/>
      <c r="X7885" s="1"/>
    </row>
    <row r="7886" spans="15:24" x14ac:dyDescent="0.55000000000000004">
      <c r="O7886" s="1"/>
      <c r="V7886" s="1"/>
      <c r="X7886" s="1"/>
    </row>
    <row r="7887" spans="15:24" x14ac:dyDescent="0.55000000000000004">
      <c r="O7887" s="1"/>
      <c r="V7887" s="1"/>
      <c r="X7887" s="1"/>
    </row>
    <row r="7888" spans="15:24" x14ac:dyDescent="0.55000000000000004">
      <c r="O7888" s="1"/>
      <c r="V7888" s="1"/>
      <c r="X7888" s="1"/>
    </row>
    <row r="7889" spans="15:24" x14ac:dyDescent="0.55000000000000004">
      <c r="O7889" s="1"/>
      <c r="V7889" s="1"/>
      <c r="X7889" s="1"/>
    </row>
    <row r="7890" spans="15:24" x14ac:dyDescent="0.55000000000000004">
      <c r="O7890" s="1"/>
      <c r="V7890" s="1"/>
      <c r="X7890" s="1"/>
    </row>
    <row r="7891" spans="15:24" x14ac:dyDescent="0.55000000000000004">
      <c r="O7891" s="1"/>
      <c r="V7891" s="1"/>
      <c r="X7891" s="1"/>
    </row>
    <row r="7892" spans="15:24" x14ac:dyDescent="0.55000000000000004">
      <c r="O7892" s="1"/>
      <c r="V7892" s="1"/>
      <c r="X7892" s="1"/>
    </row>
    <row r="7893" spans="15:24" x14ac:dyDescent="0.55000000000000004">
      <c r="O7893" s="1"/>
      <c r="V7893" s="1"/>
      <c r="X7893" s="1"/>
    </row>
    <row r="7894" spans="15:24" x14ac:dyDescent="0.55000000000000004">
      <c r="O7894" s="1"/>
      <c r="V7894" s="1"/>
      <c r="X7894" s="1"/>
    </row>
    <row r="7895" spans="15:24" x14ac:dyDescent="0.55000000000000004">
      <c r="O7895" s="1"/>
      <c r="V7895" s="1"/>
      <c r="X7895" s="1"/>
    </row>
    <row r="7896" spans="15:24" x14ac:dyDescent="0.55000000000000004">
      <c r="O7896" s="1"/>
      <c r="V7896" s="1"/>
      <c r="X7896" s="1"/>
    </row>
    <row r="7897" spans="15:24" x14ac:dyDescent="0.55000000000000004">
      <c r="O7897" s="1"/>
      <c r="V7897" s="1"/>
      <c r="X7897" s="1"/>
    </row>
    <row r="7898" spans="15:24" x14ac:dyDescent="0.55000000000000004">
      <c r="O7898" s="1"/>
      <c r="V7898" s="1"/>
      <c r="X7898" s="1"/>
    </row>
    <row r="7899" spans="15:24" x14ac:dyDescent="0.55000000000000004">
      <c r="O7899" s="1"/>
      <c r="V7899" s="1"/>
      <c r="X7899" s="1"/>
    </row>
    <row r="7900" spans="15:24" x14ac:dyDescent="0.55000000000000004">
      <c r="O7900" s="1"/>
      <c r="V7900" s="1"/>
      <c r="X7900" s="1"/>
    </row>
    <row r="7901" spans="15:24" x14ac:dyDescent="0.55000000000000004">
      <c r="O7901" s="1"/>
      <c r="V7901" s="1"/>
      <c r="X7901" s="1"/>
    </row>
    <row r="7902" spans="15:24" x14ac:dyDescent="0.55000000000000004">
      <c r="O7902" s="1"/>
      <c r="V7902" s="1"/>
      <c r="X7902" s="1"/>
    </row>
    <row r="7903" spans="15:24" x14ac:dyDescent="0.55000000000000004">
      <c r="O7903" s="1"/>
      <c r="V7903" s="1"/>
      <c r="X7903" s="1"/>
    </row>
    <row r="7904" spans="15:24" x14ac:dyDescent="0.55000000000000004">
      <c r="O7904" s="1"/>
      <c r="V7904" s="1"/>
      <c r="X7904" s="1"/>
    </row>
    <row r="7905" spans="15:24" x14ac:dyDescent="0.55000000000000004">
      <c r="O7905" s="1"/>
      <c r="V7905" s="1"/>
      <c r="X7905" s="1"/>
    </row>
    <row r="7906" spans="15:24" x14ac:dyDescent="0.55000000000000004">
      <c r="O7906" s="1"/>
      <c r="V7906" s="1"/>
      <c r="X7906" s="1"/>
    </row>
    <row r="7907" spans="15:24" x14ac:dyDescent="0.55000000000000004">
      <c r="O7907" s="1"/>
      <c r="V7907" s="1"/>
      <c r="X7907" s="1"/>
    </row>
    <row r="7908" spans="15:24" x14ac:dyDescent="0.55000000000000004">
      <c r="O7908" s="1"/>
      <c r="V7908" s="1"/>
      <c r="X7908" s="1"/>
    </row>
    <row r="7909" spans="15:24" x14ac:dyDescent="0.55000000000000004">
      <c r="O7909" s="1"/>
      <c r="V7909" s="1"/>
      <c r="X7909" s="1"/>
    </row>
    <row r="7910" spans="15:24" x14ac:dyDescent="0.55000000000000004">
      <c r="O7910" s="1"/>
      <c r="V7910" s="1"/>
      <c r="X7910" s="1"/>
    </row>
    <row r="7911" spans="15:24" x14ac:dyDescent="0.55000000000000004">
      <c r="O7911" s="1"/>
      <c r="V7911" s="1"/>
      <c r="X7911" s="1"/>
    </row>
    <row r="7912" spans="15:24" x14ac:dyDescent="0.55000000000000004">
      <c r="O7912" s="1"/>
      <c r="V7912" s="1"/>
      <c r="X7912" s="1"/>
    </row>
    <row r="7913" spans="15:24" x14ac:dyDescent="0.55000000000000004">
      <c r="O7913" s="1"/>
      <c r="V7913" s="1"/>
      <c r="X7913" s="1"/>
    </row>
    <row r="7914" spans="15:24" x14ac:dyDescent="0.55000000000000004">
      <c r="O7914" s="1"/>
      <c r="V7914" s="1"/>
      <c r="X7914" s="1"/>
    </row>
    <row r="7915" spans="15:24" x14ac:dyDescent="0.55000000000000004">
      <c r="O7915" s="1"/>
      <c r="V7915" s="1"/>
      <c r="X7915" s="1"/>
    </row>
    <row r="7916" spans="15:24" x14ac:dyDescent="0.55000000000000004">
      <c r="O7916" s="1"/>
      <c r="V7916" s="1"/>
      <c r="X7916" s="1"/>
    </row>
    <row r="7917" spans="15:24" x14ac:dyDescent="0.55000000000000004">
      <c r="O7917" s="1"/>
      <c r="V7917" s="1"/>
      <c r="X7917" s="1"/>
    </row>
    <row r="7918" spans="15:24" x14ac:dyDescent="0.55000000000000004">
      <c r="O7918" s="1"/>
      <c r="V7918" s="1"/>
      <c r="X7918" s="1"/>
    </row>
    <row r="7919" spans="15:24" x14ac:dyDescent="0.55000000000000004">
      <c r="O7919" s="1"/>
      <c r="V7919" s="1"/>
      <c r="X7919" s="1"/>
    </row>
    <row r="7920" spans="15:24" x14ac:dyDescent="0.55000000000000004">
      <c r="O7920" s="1"/>
      <c r="V7920" s="1"/>
      <c r="X7920" s="1"/>
    </row>
    <row r="7921" spans="15:24" x14ac:dyDescent="0.55000000000000004">
      <c r="O7921" s="1"/>
      <c r="V7921" s="1"/>
      <c r="X7921" s="1"/>
    </row>
    <row r="7922" spans="15:24" x14ac:dyDescent="0.55000000000000004">
      <c r="O7922" s="1"/>
      <c r="V7922" s="1"/>
      <c r="X7922" s="1"/>
    </row>
    <row r="7923" spans="15:24" x14ac:dyDescent="0.55000000000000004">
      <c r="O7923" s="1"/>
      <c r="V7923" s="1"/>
      <c r="X7923" s="1"/>
    </row>
    <row r="7924" spans="15:24" x14ac:dyDescent="0.55000000000000004">
      <c r="O7924" s="1"/>
      <c r="V7924" s="1"/>
      <c r="X7924" s="1"/>
    </row>
    <row r="7925" spans="15:24" x14ac:dyDescent="0.55000000000000004">
      <c r="O7925" s="1"/>
      <c r="V7925" s="1"/>
      <c r="X7925" s="1"/>
    </row>
    <row r="7926" spans="15:24" x14ac:dyDescent="0.55000000000000004">
      <c r="O7926" s="1"/>
      <c r="V7926" s="1"/>
      <c r="X7926" s="1"/>
    </row>
    <row r="7927" spans="15:24" x14ac:dyDescent="0.55000000000000004">
      <c r="O7927" s="1"/>
      <c r="V7927" s="1"/>
      <c r="X7927" s="1"/>
    </row>
    <row r="7928" spans="15:24" x14ac:dyDescent="0.55000000000000004">
      <c r="O7928" s="1"/>
      <c r="V7928" s="1"/>
      <c r="X7928" s="1"/>
    </row>
    <row r="7929" spans="15:24" x14ac:dyDescent="0.55000000000000004">
      <c r="O7929" s="1"/>
      <c r="V7929" s="1"/>
      <c r="X7929" s="1"/>
    </row>
    <row r="7930" spans="15:24" x14ac:dyDescent="0.55000000000000004">
      <c r="O7930" s="1"/>
      <c r="V7930" s="1"/>
      <c r="X7930" s="1"/>
    </row>
    <row r="7931" spans="15:24" x14ac:dyDescent="0.55000000000000004">
      <c r="O7931" s="1"/>
      <c r="V7931" s="1"/>
      <c r="X7931" s="1"/>
    </row>
    <row r="7932" spans="15:24" x14ac:dyDescent="0.55000000000000004">
      <c r="O7932" s="1"/>
      <c r="V7932" s="1"/>
      <c r="X7932" s="1"/>
    </row>
    <row r="7933" spans="15:24" x14ac:dyDescent="0.55000000000000004">
      <c r="O7933" s="1"/>
      <c r="V7933" s="1"/>
      <c r="X7933" s="1"/>
    </row>
    <row r="7934" spans="15:24" x14ac:dyDescent="0.55000000000000004">
      <c r="O7934" s="1"/>
      <c r="V7934" s="1"/>
      <c r="X7934" s="1"/>
    </row>
    <row r="7935" spans="15:24" x14ac:dyDescent="0.55000000000000004">
      <c r="O7935" s="1"/>
      <c r="V7935" s="1"/>
      <c r="X7935" s="1"/>
    </row>
    <row r="7936" spans="15:24" x14ac:dyDescent="0.55000000000000004">
      <c r="O7936" s="1"/>
      <c r="V7936" s="1"/>
      <c r="X7936" s="1"/>
    </row>
    <row r="7937" spans="15:24" x14ac:dyDescent="0.55000000000000004">
      <c r="O7937" s="1"/>
      <c r="V7937" s="1"/>
      <c r="X7937" s="1"/>
    </row>
    <row r="7938" spans="15:24" x14ac:dyDescent="0.55000000000000004">
      <c r="O7938" s="1"/>
      <c r="V7938" s="1"/>
      <c r="X7938" s="1"/>
    </row>
    <row r="7939" spans="15:24" x14ac:dyDescent="0.55000000000000004">
      <c r="O7939" s="1"/>
      <c r="V7939" s="1"/>
      <c r="X7939" s="1"/>
    </row>
    <row r="7940" spans="15:24" x14ac:dyDescent="0.55000000000000004">
      <c r="O7940" s="1"/>
      <c r="V7940" s="1"/>
      <c r="X7940" s="1"/>
    </row>
    <row r="7941" spans="15:24" x14ac:dyDescent="0.55000000000000004">
      <c r="O7941" s="1"/>
      <c r="V7941" s="1"/>
      <c r="X7941" s="1"/>
    </row>
    <row r="7942" spans="15:24" x14ac:dyDescent="0.55000000000000004">
      <c r="O7942" s="1"/>
      <c r="V7942" s="1"/>
      <c r="X7942" s="1"/>
    </row>
    <row r="7943" spans="15:24" x14ac:dyDescent="0.55000000000000004">
      <c r="O7943" s="1"/>
      <c r="V7943" s="1"/>
      <c r="X7943" s="1"/>
    </row>
    <row r="7944" spans="15:24" x14ac:dyDescent="0.55000000000000004">
      <c r="O7944" s="1"/>
      <c r="V7944" s="1"/>
      <c r="X7944" s="1"/>
    </row>
    <row r="7945" spans="15:24" x14ac:dyDescent="0.55000000000000004">
      <c r="O7945" s="1"/>
      <c r="V7945" s="1"/>
      <c r="X7945" s="1"/>
    </row>
    <row r="7946" spans="15:24" x14ac:dyDescent="0.55000000000000004">
      <c r="O7946" s="1"/>
      <c r="V7946" s="1"/>
      <c r="X7946" s="1"/>
    </row>
    <row r="7947" spans="15:24" x14ac:dyDescent="0.55000000000000004">
      <c r="O7947" s="1"/>
      <c r="V7947" s="1"/>
      <c r="X7947" s="1"/>
    </row>
    <row r="7948" spans="15:24" x14ac:dyDescent="0.55000000000000004">
      <c r="O7948" s="1"/>
      <c r="V7948" s="1"/>
      <c r="X7948" s="1"/>
    </row>
    <row r="7949" spans="15:24" x14ac:dyDescent="0.55000000000000004">
      <c r="O7949" s="1"/>
      <c r="V7949" s="1"/>
      <c r="X7949" s="1"/>
    </row>
    <row r="7950" spans="15:24" x14ac:dyDescent="0.55000000000000004">
      <c r="O7950" s="1"/>
      <c r="V7950" s="1"/>
      <c r="X7950" s="1"/>
    </row>
    <row r="7951" spans="15:24" x14ac:dyDescent="0.55000000000000004">
      <c r="O7951" s="1"/>
      <c r="V7951" s="1"/>
      <c r="X7951" s="1"/>
    </row>
    <row r="7952" spans="15:24" x14ac:dyDescent="0.55000000000000004">
      <c r="O7952" s="1"/>
      <c r="V7952" s="1"/>
      <c r="X7952" s="1"/>
    </row>
    <row r="7953" spans="15:24" x14ac:dyDescent="0.55000000000000004">
      <c r="O7953" s="1"/>
      <c r="V7953" s="1"/>
      <c r="X7953" s="1"/>
    </row>
    <row r="7954" spans="15:24" x14ac:dyDescent="0.55000000000000004">
      <c r="O7954" s="1"/>
      <c r="V7954" s="1"/>
      <c r="X7954" s="1"/>
    </row>
    <row r="7955" spans="15:24" x14ac:dyDescent="0.55000000000000004">
      <c r="O7955" s="1"/>
      <c r="V7955" s="1"/>
      <c r="X7955" s="1"/>
    </row>
    <row r="7956" spans="15:24" x14ac:dyDescent="0.55000000000000004">
      <c r="O7956" s="1"/>
      <c r="V7956" s="1"/>
      <c r="X7956" s="1"/>
    </row>
    <row r="7957" spans="15:24" x14ac:dyDescent="0.55000000000000004">
      <c r="O7957" s="1"/>
      <c r="V7957" s="1"/>
      <c r="X7957" s="1"/>
    </row>
    <row r="7958" spans="15:24" x14ac:dyDescent="0.55000000000000004">
      <c r="O7958" s="1"/>
      <c r="V7958" s="1"/>
      <c r="X7958" s="1"/>
    </row>
    <row r="7959" spans="15:24" x14ac:dyDescent="0.55000000000000004">
      <c r="O7959" s="1"/>
      <c r="V7959" s="1"/>
      <c r="X7959" s="1"/>
    </row>
    <row r="7960" spans="15:24" x14ac:dyDescent="0.55000000000000004">
      <c r="O7960" s="1"/>
      <c r="V7960" s="1"/>
      <c r="X7960" s="1"/>
    </row>
    <row r="7961" spans="15:24" x14ac:dyDescent="0.55000000000000004">
      <c r="O7961" s="1"/>
      <c r="V7961" s="1"/>
      <c r="X7961" s="1"/>
    </row>
    <row r="7962" spans="15:24" x14ac:dyDescent="0.55000000000000004">
      <c r="O7962" s="1"/>
      <c r="V7962" s="1"/>
      <c r="X7962" s="1"/>
    </row>
    <row r="7963" spans="15:24" x14ac:dyDescent="0.55000000000000004">
      <c r="O7963" s="1"/>
      <c r="V7963" s="1"/>
      <c r="X7963" s="1"/>
    </row>
    <row r="7964" spans="15:24" x14ac:dyDescent="0.55000000000000004">
      <c r="O7964" s="1"/>
      <c r="V7964" s="1"/>
      <c r="X7964" s="1"/>
    </row>
    <row r="7965" spans="15:24" x14ac:dyDescent="0.55000000000000004">
      <c r="O7965" s="1"/>
      <c r="V7965" s="1"/>
      <c r="X7965" s="1"/>
    </row>
    <row r="7966" spans="15:24" x14ac:dyDescent="0.55000000000000004">
      <c r="O7966" s="1"/>
      <c r="V7966" s="1"/>
      <c r="X7966" s="1"/>
    </row>
    <row r="7967" spans="15:24" x14ac:dyDescent="0.55000000000000004">
      <c r="O7967" s="1"/>
      <c r="V7967" s="1"/>
      <c r="X7967" s="1"/>
    </row>
    <row r="7968" spans="15:24" x14ac:dyDescent="0.55000000000000004">
      <c r="O7968" s="1"/>
      <c r="V7968" s="1"/>
      <c r="X7968" s="1"/>
    </row>
    <row r="7969" spans="15:24" x14ac:dyDescent="0.55000000000000004">
      <c r="O7969" s="1"/>
      <c r="V7969" s="1"/>
      <c r="X7969" s="1"/>
    </row>
    <row r="7970" spans="15:24" x14ac:dyDescent="0.55000000000000004">
      <c r="O7970" s="1"/>
      <c r="V7970" s="1"/>
      <c r="X7970" s="1"/>
    </row>
    <row r="7971" spans="15:24" x14ac:dyDescent="0.55000000000000004">
      <c r="O7971" s="1"/>
      <c r="V7971" s="1"/>
      <c r="X7971" s="1"/>
    </row>
    <row r="7972" spans="15:24" x14ac:dyDescent="0.55000000000000004">
      <c r="O7972" s="1"/>
      <c r="V7972" s="1"/>
      <c r="X7972" s="1"/>
    </row>
    <row r="7973" spans="15:24" x14ac:dyDescent="0.55000000000000004">
      <c r="O7973" s="1"/>
      <c r="V7973" s="1"/>
      <c r="X7973" s="1"/>
    </row>
    <row r="7974" spans="15:24" x14ac:dyDescent="0.55000000000000004">
      <c r="O7974" s="1"/>
      <c r="V7974" s="1"/>
      <c r="X7974" s="1"/>
    </row>
    <row r="7975" spans="15:24" x14ac:dyDescent="0.55000000000000004">
      <c r="O7975" s="1"/>
      <c r="V7975" s="1"/>
      <c r="X7975" s="1"/>
    </row>
    <row r="7976" spans="15:24" x14ac:dyDescent="0.55000000000000004">
      <c r="O7976" s="1"/>
      <c r="V7976" s="1"/>
      <c r="X7976" s="1"/>
    </row>
    <row r="7977" spans="15:24" x14ac:dyDescent="0.55000000000000004">
      <c r="O7977" s="1"/>
      <c r="V7977" s="1"/>
      <c r="X7977" s="1"/>
    </row>
    <row r="7978" spans="15:24" x14ac:dyDescent="0.55000000000000004">
      <c r="O7978" s="1"/>
      <c r="V7978" s="1"/>
      <c r="X7978" s="1"/>
    </row>
    <row r="7979" spans="15:24" x14ac:dyDescent="0.55000000000000004">
      <c r="O7979" s="1"/>
      <c r="V7979" s="1"/>
      <c r="X7979" s="1"/>
    </row>
    <row r="7980" spans="15:24" x14ac:dyDescent="0.55000000000000004">
      <c r="O7980" s="1"/>
      <c r="V7980" s="1"/>
      <c r="X7980" s="1"/>
    </row>
    <row r="7981" spans="15:24" x14ac:dyDescent="0.55000000000000004">
      <c r="O7981" s="1"/>
      <c r="V7981" s="1"/>
      <c r="X7981" s="1"/>
    </row>
    <row r="7982" spans="15:24" x14ac:dyDescent="0.55000000000000004">
      <c r="O7982" s="1"/>
      <c r="V7982" s="1"/>
      <c r="X7982" s="1"/>
    </row>
    <row r="7983" spans="15:24" x14ac:dyDescent="0.55000000000000004">
      <c r="O7983" s="1"/>
      <c r="V7983" s="1"/>
      <c r="X7983" s="1"/>
    </row>
    <row r="7984" spans="15:24" x14ac:dyDescent="0.55000000000000004">
      <c r="O7984" s="1"/>
      <c r="V7984" s="1"/>
      <c r="X7984" s="1"/>
    </row>
    <row r="7985" spans="15:24" x14ac:dyDescent="0.55000000000000004">
      <c r="O7985" s="1"/>
      <c r="V7985" s="1"/>
      <c r="X7985" s="1"/>
    </row>
    <row r="7986" spans="15:24" x14ac:dyDescent="0.55000000000000004">
      <c r="O7986" s="1"/>
      <c r="V7986" s="1"/>
      <c r="X7986" s="1"/>
    </row>
    <row r="7987" spans="15:24" x14ac:dyDescent="0.55000000000000004">
      <c r="O7987" s="1"/>
      <c r="V7987" s="1"/>
      <c r="X7987" s="1"/>
    </row>
    <row r="7988" spans="15:24" x14ac:dyDescent="0.55000000000000004">
      <c r="O7988" s="1"/>
      <c r="V7988" s="1"/>
      <c r="X7988" s="1"/>
    </row>
    <row r="7989" spans="15:24" x14ac:dyDescent="0.55000000000000004">
      <c r="O7989" s="1"/>
      <c r="V7989" s="1"/>
      <c r="X7989" s="1"/>
    </row>
    <row r="7990" spans="15:24" x14ac:dyDescent="0.55000000000000004">
      <c r="O7990" s="1"/>
      <c r="V7990" s="1"/>
      <c r="X7990" s="1"/>
    </row>
    <row r="7991" spans="15:24" x14ac:dyDescent="0.55000000000000004">
      <c r="O7991" s="1"/>
      <c r="V7991" s="1"/>
      <c r="X7991" s="1"/>
    </row>
    <row r="7992" spans="15:24" x14ac:dyDescent="0.55000000000000004">
      <c r="O7992" s="1"/>
      <c r="V7992" s="1"/>
      <c r="X7992" s="1"/>
    </row>
    <row r="7993" spans="15:24" x14ac:dyDescent="0.55000000000000004">
      <c r="O7993" s="1"/>
      <c r="V7993" s="1"/>
      <c r="X7993" s="1"/>
    </row>
    <row r="7994" spans="15:24" x14ac:dyDescent="0.55000000000000004">
      <c r="O7994" s="1"/>
      <c r="V7994" s="1"/>
      <c r="X7994" s="1"/>
    </row>
    <row r="7995" spans="15:24" x14ac:dyDescent="0.55000000000000004">
      <c r="O7995" s="1"/>
      <c r="V7995" s="1"/>
      <c r="X7995" s="1"/>
    </row>
    <row r="7996" spans="15:24" x14ac:dyDescent="0.55000000000000004">
      <c r="O7996" s="1"/>
      <c r="V7996" s="1"/>
      <c r="X7996" s="1"/>
    </row>
    <row r="7997" spans="15:24" x14ac:dyDescent="0.55000000000000004">
      <c r="O7997" s="1"/>
      <c r="V7997" s="1"/>
      <c r="X7997" s="1"/>
    </row>
    <row r="7998" spans="15:24" x14ac:dyDescent="0.55000000000000004">
      <c r="O7998" s="1"/>
      <c r="V7998" s="1"/>
      <c r="X7998" s="1"/>
    </row>
    <row r="7999" spans="15:24" x14ac:dyDescent="0.55000000000000004">
      <c r="O7999" s="1"/>
      <c r="V7999" s="1"/>
      <c r="X7999" s="1"/>
    </row>
    <row r="8000" spans="15:24" x14ac:dyDescent="0.55000000000000004">
      <c r="O8000" s="1"/>
      <c r="V8000" s="1"/>
      <c r="X8000" s="1"/>
    </row>
    <row r="8001" spans="15:24" x14ac:dyDescent="0.55000000000000004">
      <c r="O8001" s="1"/>
      <c r="V8001" s="1"/>
      <c r="X8001" s="1"/>
    </row>
    <row r="8002" spans="15:24" x14ac:dyDescent="0.55000000000000004">
      <c r="O8002" s="1"/>
      <c r="V8002" s="1"/>
      <c r="X8002" s="1"/>
    </row>
    <row r="8003" spans="15:24" x14ac:dyDescent="0.55000000000000004">
      <c r="O8003" s="1"/>
      <c r="V8003" s="1"/>
      <c r="X8003" s="1"/>
    </row>
    <row r="8004" spans="15:24" x14ac:dyDescent="0.55000000000000004">
      <c r="O8004" s="1"/>
      <c r="V8004" s="1"/>
      <c r="X8004" s="1"/>
    </row>
    <row r="8005" spans="15:24" x14ac:dyDescent="0.55000000000000004">
      <c r="O8005" s="1"/>
      <c r="V8005" s="1"/>
      <c r="X8005" s="1"/>
    </row>
    <row r="8006" spans="15:24" x14ac:dyDescent="0.55000000000000004">
      <c r="O8006" s="1"/>
      <c r="V8006" s="1"/>
      <c r="X8006" s="1"/>
    </row>
    <row r="8007" spans="15:24" x14ac:dyDescent="0.55000000000000004">
      <c r="O8007" s="1"/>
      <c r="V8007" s="1"/>
      <c r="X8007" s="1"/>
    </row>
    <row r="8008" spans="15:24" x14ac:dyDescent="0.55000000000000004">
      <c r="O8008" s="1"/>
      <c r="V8008" s="1"/>
      <c r="X8008" s="1"/>
    </row>
    <row r="8009" spans="15:24" x14ac:dyDescent="0.55000000000000004">
      <c r="O8009" s="1"/>
      <c r="V8009" s="1"/>
      <c r="X8009" s="1"/>
    </row>
    <row r="8010" spans="15:24" x14ac:dyDescent="0.55000000000000004">
      <c r="O8010" s="1"/>
      <c r="V8010" s="1"/>
      <c r="X8010" s="1"/>
    </row>
    <row r="8011" spans="15:24" x14ac:dyDescent="0.55000000000000004">
      <c r="O8011" s="1"/>
      <c r="V8011" s="1"/>
      <c r="X8011" s="1"/>
    </row>
    <row r="8012" spans="15:24" x14ac:dyDescent="0.55000000000000004">
      <c r="O8012" s="1"/>
      <c r="V8012" s="1"/>
      <c r="X8012" s="1"/>
    </row>
    <row r="8013" spans="15:24" x14ac:dyDescent="0.55000000000000004">
      <c r="O8013" s="1"/>
      <c r="V8013" s="1"/>
      <c r="X8013" s="1"/>
    </row>
    <row r="8014" spans="15:24" x14ac:dyDescent="0.55000000000000004">
      <c r="O8014" s="1"/>
      <c r="V8014" s="1"/>
      <c r="X8014" s="1"/>
    </row>
    <row r="8015" spans="15:24" x14ac:dyDescent="0.55000000000000004">
      <c r="O8015" s="1"/>
      <c r="V8015" s="1"/>
      <c r="X8015" s="1"/>
    </row>
    <row r="8016" spans="15:24" x14ac:dyDescent="0.55000000000000004">
      <c r="O8016" s="1"/>
      <c r="V8016" s="1"/>
      <c r="X8016" s="1"/>
    </row>
    <row r="8017" spans="15:24" x14ac:dyDescent="0.55000000000000004">
      <c r="O8017" s="1"/>
      <c r="V8017" s="1"/>
      <c r="X8017" s="1"/>
    </row>
    <row r="8018" spans="15:24" x14ac:dyDescent="0.55000000000000004">
      <c r="O8018" s="1"/>
      <c r="V8018" s="1"/>
      <c r="X8018" s="1"/>
    </row>
    <row r="8019" spans="15:24" x14ac:dyDescent="0.55000000000000004">
      <c r="O8019" s="1"/>
      <c r="V8019" s="1"/>
      <c r="X8019" s="1"/>
    </row>
    <row r="8020" spans="15:24" x14ac:dyDescent="0.55000000000000004">
      <c r="O8020" s="1"/>
      <c r="V8020" s="1"/>
      <c r="X8020" s="1"/>
    </row>
    <row r="8021" spans="15:24" x14ac:dyDescent="0.55000000000000004">
      <c r="O8021" s="1"/>
      <c r="V8021" s="1"/>
      <c r="X8021" s="1"/>
    </row>
    <row r="8022" spans="15:24" x14ac:dyDescent="0.55000000000000004">
      <c r="O8022" s="1"/>
      <c r="V8022" s="1"/>
      <c r="X8022" s="1"/>
    </row>
    <row r="8023" spans="15:24" x14ac:dyDescent="0.55000000000000004">
      <c r="O8023" s="1"/>
      <c r="V8023" s="1"/>
      <c r="X8023" s="1"/>
    </row>
    <row r="8024" spans="15:24" x14ac:dyDescent="0.55000000000000004">
      <c r="O8024" s="1"/>
      <c r="V8024" s="1"/>
      <c r="X8024" s="1"/>
    </row>
    <row r="8025" spans="15:24" x14ac:dyDescent="0.55000000000000004">
      <c r="O8025" s="1"/>
      <c r="V8025" s="1"/>
      <c r="X8025" s="1"/>
    </row>
    <row r="8026" spans="15:24" x14ac:dyDescent="0.55000000000000004">
      <c r="O8026" s="1"/>
      <c r="V8026" s="1"/>
      <c r="X8026" s="1"/>
    </row>
    <row r="8027" spans="15:24" x14ac:dyDescent="0.55000000000000004">
      <c r="O8027" s="1"/>
      <c r="V8027" s="1"/>
      <c r="X8027" s="1"/>
    </row>
    <row r="8028" spans="15:24" x14ac:dyDescent="0.55000000000000004">
      <c r="O8028" s="1"/>
      <c r="V8028" s="1"/>
      <c r="X8028" s="1"/>
    </row>
    <row r="8029" spans="15:24" x14ac:dyDescent="0.55000000000000004">
      <c r="O8029" s="1"/>
      <c r="V8029" s="1"/>
      <c r="X8029" s="1"/>
    </row>
    <row r="8030" spans="15:24" x14ac:dyDescent="0.55000000000000004">
      <c r="O8030" s="1"/>
      <c r="V8030" s="1"/>
      <c r="X8030" s="1"/>
    </row>
    <row r="8031" spans="15:24" x14ac:dyDescent="0.55000000000000004">
      <c r="O8031" s="1"/>
      <c r="V8031" s="1"/>
      <c r="X8031" s="1"/>
    </row>
    <row r="8032" spans="15:24" x14ac:dyDescent="0.55000000000000004">
      <c r="O8032" s="1"/>
      <c r="V8032" s="1"/>
      <c r="X8032" s="1"/>
    </row>
    <row r="8033" spans="15:24" x14ac:dyDescent="0.55000000000000004">
      <c r="O8033" s="1"/>
      <c r="V8033" s="1"/>
      <c r="X8033" s="1"/>
    </row>
    <row r="8034" spans="15:24" x14ac:dyDescent="0.55000000000000004">
      <c r="O8034" s="1"/>
      <c r="V8034" s="1"/>
      <c r="X8034" s="1"/>
    </row>
    <row r="8035" spans="15:24" x14ac:dyDescent="0.55000000000000004">
      <c r="O8035" s="1"/>
      <c r="V8035" s="1"/>
      <c r="X8035" s="1"/>
    </row>
    <row r="8036" spans="15:24" x14ac:dyDescent="0.55000000000000004">
      <c r="O8036" s="1"/>
      <c r="V8036" s="1"/>
      <c r="X8036" s="1"/>
    </row>
    <row r="8037" spans="15:24" x14ac:dyDescent="0.55000000000000004">
      <c r="O8037" s="1"/>
      <c r="V8037" s="1"/>
      <c r="X8037" s="1"/>
    </row>
    <row r="8038" spans="15:24" x14ac:dyDescent="0.55000000000000004">
      <c r="O8038" s="1"/>
      <c r="V8038" s="1"/>
      <c r="X8038" s="1"/>
    </row>
    <row r="8039" spans="15:24" x14ac:dyDescent="0.55000000000000004">
      <c r="O8039" s="1"/>
      <c r="V8039" s="1"/>
      <c r="X8039" s="1"/>
    </row>
    <row r="8040" spans="15:24" x14ac:dyDescent="0.55000000000000004">
      <c r="O8040" s="1"/>
      <c r="V8040" s="1"/>
      <c r="X8040" s="1"/>
    </row>
    <row r="8041" spans="15:24" x14ac:dyDescent="0.55000000000000004">
      <c r="O8041" s="1"/>
      <c r="V8041" s="1"/>
      <c r="X8041" s="1"/>
    </row>
    <row r="8042" spans="15:24" x14ac:dyDescent="0.55000000000000004">
      <c r="O8042" s="1"/>
      <c r="V8042" s="1"/>
      <c r="X8042" s="1"/>
    </row>
    <row r="8043" spans="15:24" x14ac:dyDescent="0.55000000000000004">
      <c r="O8043" s="1"/>
      <c r="V8043" s="1"/>
      <c r="X8043" s="1"/>
    </row>
    <row r="8044" spans="15:24" x14ac:dyDescent="0.55000000000000004">
      <c r="O8044" s="1"/>
      <c r="V8044" s="1"/>
      <c r="X8044" s="1"/>
    </row>
    <row r="8045" spans="15:24" x14ac:dyDescent="0.55000000000000004">
      <c r="O8045" s="1"/>
      <c r="V8045" s="1"/>
      <c r="X8045" s="1"/>
    </row>
    <row r="8046" spans="15:24" x14ac:dyDescent="0.55000000000000004">
      <c r="O8046" s="1"/>
      <c r="V8046" s="1"/>
      <c r="X8046" s="1"/>
    </row>
    <row r="8047" spans="15:24" x14ac:dyDescent="0.55000000000000004">
      <c r="O8047" s="1"/>
      <c r="V8047" s="1"/>
      <c r="X8047" s="1"/>
    </row>
    <row r="8048" spans="15:24" x14ac:dyDescent="0.55000000000000004">
      <c r="O8048" s="1"/>
      <c r="V8048" s="1"/>
      <c r="X8048" s="1"/>
    </row>
    <row r="8049" spans="15:24" x14ac:dyDescent="0.55000000000000004">
      <c r="O8049" s="1"/>
      <c r="V8049" s="1"/>
      <c r="X8049" s="1"/>
    </row>
    <row r="8050" spans="15:24" x14ac:dyDescent="0.55000000000000004">
      <c r="O8050" s="1"/>
      <c r="V8050" s="1"/>
      <c r="X8050" s="1"/>
    </row>
    <row r="8051" spans="15:24" x14ac:dyDescent="0.55000000000000004">
      <c r="O8051" s="1"/>
      <c r="V8051" s="1"/>
      <c r="X8051" s="1"/>
    </row>
    <row r="8052" spans="15:24" x14ac:dyDescent="0.55000000000000004">
      <c r="O8052" s="1"/>
      <c r="V8052" s="1"/>
      <c r="X8052" s="1"/>
    </row>
    <row r="8053" spans="15:24" x14ac:dyDescent="0.55000000000000004">
      <c r="O8053" s="1"/>
      <c r="V8053" s="1"/>
      <c r="X8053" s="1"/>
    </row>
    <row r="8054" spans="15:24" x14ac:dyDescent="0.55000000000000004">
      <c r="O8054" s="1"/>
      <c r="V8054" s="1"/>
      <c r="X8054" s="1"/>
    </row>
    <row r="8055" spans="15:24" x14ac:dyDescent="0.55000000000000004">
      <c r="O8055" s="1"/>
      <c r="V8055" s="1"/>
      <c r="X8055" s="1"/>
    </row>
    <row r="8056" spans="15:24" x14ac:dyDescent="0.55000000000000004">
      <c r="O8056" s="1"/>
      <c r="V8056" s="1"/>
      <c r="X8056" s="1"/>
    </row>
    <row r="8057" spans="15:24" x14ac:dyDescent="0.55000000000000004">
      <c r="O8057" s="1"/>
      <c r="V8057" s="1"/>
      <c r="X8057" s="1"/>
    </row>
    <row r="8058" spans="15:24" x14ac:dyDescent="0.55000000000000004">
      <c r="O8058" s="1"/>
      <c r="V8058" s="1"/>
      <c r="X8058" s="1"/>
    </row>
    <row r="8059" spans="15:24" x14ac:dyDescent="0.55000000000000004">
      <c r="O8059" s="1"/>
      <c r="V8059" s="1"/>
      <c r="X8059" s="1"/>
    </row>
    <row r="8060" spans="15:24" x14ac:dyDescent="0.55000000000000004">
      <c r="O8060" s="1"/>
      <c r="V8060" s="1"/>
      <c r="X8060" s="1"/>
    </row>
    <row r="8061" spans="15:24" x14ac:dyDescent="0.55000000000000004">
      <c r="O8061" s="1"/>
      <c r="V8061" s="1"/>
      <c r="X8061" s="1"/>
    </row>
    <row r="8062" spans="15:24" x14ac:dyDescent="0.55000000000000004">
      <c r="O8062" s="1"/>
      <c r="V8062" s="1"/>
      <c r="X8062" s="1"/>
    </row>
    <row r="8063" spans="15:24" x14ac:dyDescent="0.55000000000000004">
      <c r="O8063" s="1"/>
      <c r="V8063" s="1"/>
      <c r="X8063" s="1"/>
    </row>
    <row r="8064" spans="15:24" x14ac:dyDescent="0.55000000000000004">
      <c r="O8064" s="1"/>
      <c r="V8064" s="1"/>
      <c r="X8064" s="1"/>
    </row>
    <row r="8065" spans="15:24" x14ac:dyDescent="0.55000000000000004">
      <c r="O8065" s="1"/>
      <c r="V8065" s="1"/>
      <c r="X8065" s="1"/>
    </row>
    <row r="8066" spans="15:24" x14ac:dyDescent="0.55000000000000004">
      <c r="O8066" s="1"/>
      <c r="V8066" s="1"/>
      <c r="X8066" s="1"/>
    </row>
    <row r="8067" spans="15:24" x14ac:dyDescent="0.55000000000000004">
      <c r="O8067" s="1"/>
      <c r="V8067" s="1"/>
      <c r="X8067" s="1"/>
    </row>
    <row r="8068" spans="15:24" x14ac:dyDescent="0.55000000000000004">
      <c r="O8068" s="1"/>
      <c r="V8068" s="1"/>
      <c r="X8068" s="1"/>
    </row>
    <row r="8069" spans="15:24" x14ac:dyDescent="0.55000000000000004">
      <c r="O8069" s="1"/>
      <c r="V8069" s="1"/>
      <c r="X8069" s="1"/>
    </row>
    <row r="8070" spans="15:24" x14ac:dyDescent="0.55000000000000004">
      <c r="O8070" s="1"/>
      <c r="V8070" s="1"/>
      <c r="X8070" s="1"/>
    </row>
    <row r="8071" spans="15:24" x14ac:dyDescent="0.55000000000000004">
      <c r="O8071" s="1"/>
      <c r="V8071" s="1"/>
      <c r="X8071" s="1"/>
    </row>
    <row r="8072" spans="15:24" x14ac:dyDescent="0.55000000000000004">
      <c r="O8072" s="1"/>
      <c r="V8072" s="1"/>
      <c r="X8072" s="1"/>
    </row>
    <row r="8073" spans="15:24" x14ac:dyDescent="0.55000000000000004">
      <c r="O8073" s="1"/>
      <c r="V8073" s="1"/>
      <c r="X8073" s="1"/>
    </row>
    <row r="8074" spans="15:24" x14ac:dyDescent="0.55000000000000004">
      <c r="O8074" s="1"/>
      <c r="V8074" s="1"/>
      <c r="X8074" s="1"/>
    </row>
    <row r="8075" spans="15:24" x14ac:dyDescent="0.55000000000000004">
      <c r="O8075" s="1"/>
      <c r="V8075" s="1"/>
      <c r="X8075" s="1"/>
    </row>
    <row r="8076" spans="15:24" x14ac:dyDescent="0.55000000000000004">
      <c r="O8076" s="1"/>
      <c r="V8076" s="1"/>
      <c r="X8076" s="1"/>
    </row>
    <row r="8077" spans="15:24" x14ac:dyDescent="0.55000000000000004">
      <c r="O8077" s="1"/>
      <c r="V8077" s="1"/>
      <c r="X8077" s="1"/>
    </row>
    <row r="8078" spans="15:24" x14ac:dyDescent="0.55000000000000004">
      <c r="O8078" s="1"/>
      <c r="V8078" s="1"/>
      <c r="X8078" s="1"/>
    </row>
    <row r="8079" spans="15:24" x14ac:dyDescent="0.55000000000000004">
      <c r="O8079" s="1"/>
      <c r="V8079" s="1"/>
      <c r="X8079" s="1"/>
    </row>
    <row r="8080" spans="15:24" x14ac:dyDescent="0.55000000000000004">
      <c r="O8080" s="1"/>
      <c r="V8080" s="1"/>
      <c r="X8080" s="1"/>
    </row>
    <row r="8081" spans="15:24" x14ac:dyDescent="0.55000000000000004">
      <c r="O8081" s="1"/>
      <c r="V8081" s="1"/>
      <c r="X8081" s="1"/>
    </row>
    <row r="8082" spans="15:24" x14ac:dyDescent="0.55000000000000004">
      <c r="O8082" s="1"/>
      <c r="V8082" s="1"/>
      <c r="X8082" s="1"/>
    </row>
    <row r="8083" spans="15:24" x14ac:dyDescent="0.55000000000000004">
      <c r="O8083" s="1"/>
      <c r="V8083" s="1"/>
      <c r="X8083" s="1"/>
    </row>
    <row r="8084" spans="15:24" x14ac:dyDescent="0.55000000000000004">
      <c r="O8084" s="1"/>
      <c r="V8084" s="1"/>
      <c r="X8084" s="1"/>
    </row>
    <row r="8085" spans="15:24" x14ac:dyDescent="0.55000000000000004">
      <c r="O8085" s="1"/>
      <c r="V8085" s="1"/>
      <c r="X8085" s="1"/>
    </row>
    <row r="8086" spans="15:24" x14ac:dyDescent="0.55000000000000004">
      <c r="O8086" s="1"/>
      <c r="V8086" s="1"/>
      <c r="X8086" s="1"/>
    </row>
    <row r="8087" spans="15:24" x14ac:dyDescent="0.55000000000000004">
      <c r="O8087" s="1"/>
      <c r="V8087" s="1"/>
      <c r="X8087" s="1"/>
    </row>
    <row r="8088" spans="15:24" x14ac:dyDescent="0.55000000000000004">
      <c r="O8088" s="1"/>
      <c r="V8088" s="1"/>
      <c r="X8088" s="1"/>
    </row>
    <row r="8089" spans="15:24" x14ac:dyDescent="0.55000000000000004">
      <c r="O8089" s="1"/>
      <c r="V8089" s="1"/>
      <c r="X8089" s="1"/>
    </row>
    <row r="8090" spans="15:24" x14ac:dyDescent="0.55000000000000004">
      <c r="O8090" s="1"/>
      <c r="V8090" s="1"/>
      <c r="X8090" s="1"/>
    </row>
    <row r="8091" spans="15:24" x14ac:dyDescent="0.55000000000000004">
      <c r="O8091" s="1"/>
      <c r="V8091" s="1"/>
      <c r="X8091" s="1"/>
    </row>
    <row r="8092" spans="15:24" x14ac:dyDescent="0.55000000000000004">
      <c r="O8092" s="1"/>
      <c r="V8092" s="1"/>
      <c r="X8092" s="1"/>
    </row>
    <row r="8093" spans="15:24" x14ac:dyDescent="0.55000000000000004">
      <c r="O8093" s="1"/>
      <c r="V8093" s="1"/>
      <c r="X8093" s="1"/>
    </row>
    <row r="8094" spans="15:24" x14ac:dyDescent="0.55000000000000004">
      <c r="O8094" s="1"/>
      <c r="V8094" s="1"/>
      <c r="X8094" s="1"/>
    </row>
    <row r="8095" spans="15:24" x14ac:dyDescent="0.55000000000000004">
      <c r="O8095" s="1"/>
      <c r="V8095" s="1"/>
      <c r="X8095" s="1"/>
    </row>
    <row r="8096" spans="15:24" x14ac:dyDescent="0.55000000000000004">
      <c r="O8096" s="1"/>
      <c r="V8096" s="1"/>
      <c r="X8096" s="1"/>
    </row>
    <row r="8097" spans="15:24" x14ac:dyDescent="0.55000000000000004">
      <c r="O8097" s="1"/>
      <c r="V8097" s="1"/>
      <c r="X8097" s="1"/>
    </row>
    <row r="8098" spans="15:24" x14ac:dyDescent="0.55000000000000004">
      <c r="O8098" s="1"/>
      <c r="V8098" s="1"/>
      <c r="X8098" s="1"/>
    </row>
    <row r="8099" spans="15:24" x14ac:dyDescent="0.55000000000000004">
      <c r="O8099" s="1"/>
      <c r="V8099" s="1"/>
      <c r="X8099" s="1"/>
    </row>
    <row r="8100" spans="15:24" x14ac:dyDescent="0.55000000000000004">
      <c r="O8100" s="1"/>
      <c r="V8100" s="1"/>
      <c r="X8100" s="1"/>
    </row>
    <row r="8101" spans="15:24" x14ac:dyDescent="0.55000000000000004">
      <c r="O8101" s="1"/>
      <c r="V8101" s="1"/>
      <c r="X8101" s="1"/>
    </row>
    <row r="8102" spans="15:24" x14ac:dyDescent="0.55000000000000004">
      <c r="O8102" s="1"/>
      <c r="V8102" s="1"/>
      <c r="X8102" s="1"/>
    </row>
    <row r="8103" spans="15:24" x14ac:dyDescent="0.55000000000000004">
      <c r="O8103" s="1"/>
      <c r="V8103" s="1"/>
      <c r="X8103" s="1"/>
    </row>
    <row r="8104" spans="15:24" x14ac:dyDescent="0.55000000000000004">
      <c r="O8104" s="1"/>
      <c r="V8104" s="1"/>
      <c r="X8104" s="1"/>
    </row>
    <row r="8105" spans="15:24" x14ac:dyDescent="0.55000000000000004">
      <c r="O8105" s="1"/>
      <c r="V8105" s="1"/>
      <c r="X8105" s="1"/>
    </row>
    <row r="8106" spans="15:24" x14ac:dyDescent="0.55000000000000004">
      <c r="O8106" s="1"/>
      <c r="V8106" s="1"/>
      <c r="X8106" s="1"/>
    </row>
    <row r="8107" spans="15:24" x14ac:dyDescent="0.55000000000000004">
      <c r="O8107" s="1"/>
      <c r="V8107" s="1"/>
      <c r="X8107" s="1"/>
    </row>
    <row r="8108" spans="15:24" x14ac:dyDescent="0.55000000000000004">
      <c r="O8108" s="1"/>
      <c r="V8108" s="1"/>
      <c r="X8108" s="1"/>
    </row>
    <row r="8109" spans="15:24" x14ac:dyDescent="0.55000000000000004">
      <c r="O8109" s="1"/>
      <c r="V8109" s="1"/>
      <c r="X8109" s="1"/>
    </row>
    <row r="8110" spans="15:24" x14ac:dyDescent="0.55000000000000004">
      <c r="O8110" s="1"/>
      <c r="V8110" s="1"/>
      <c r="X8110" s="1"/>
    </row>
    <row r="8111" spans="15:24" x14ac:dyDescent="0.55000000000000004">
      <c r="O8111" s="1"/>
      <c r="V8111" s="1"/>
      <c r="X8111" s="1"/>
    </row>
    <row r="8112" spans="15:24" x14ac:dyDescent="0.55000000000000004">
      <c r="O8112" s="1"/>
      <c r="V8112" s="1"/>
      <c r="X8112" s="1"/>
    </row>
    <row r="8113" spans="15:24" x14ac:dyDescent="0.55000000000000004">
      <c r="O8113" s="1"/>
      <c r="V8113" s="1"/>
      <c r="X8113" s="1"/>
    </row>
    <row r="8114" spans="15:24" x14ac:dyDescent="0.55000000000000004">
      <c r="O8114" s="1"/>
      <c r="V8114" s="1"/>
      <c r="X8114" s="1"/>
    </row>
    <row r="8115" spans="15:24" x14ac:dyDescent="0.55000000000000004">
      <c r="O8115" s="1"/>
      <c r="V8115" s="1"/>
      <c r="X8115" s="1"/>
    </row>
    <row r="8116" spans="15:24" x14ac:dyDescent="0.55000000000000004">
      <c r="O8116" s="1"/>
      <c r="V8116" s="1"/>
      <c r="X8116" s="1"/>
    </row>
    <row r="8117" spans="15:24" x14ac:dyDescent="0.55000000000000004">
      <c r="O8117" s="1"/>
      <c r="V8117" s="1"/>
      <c r="X8117" s="1"/>
    </row>
    <row r="8118" spans="15:24" x14ac:dyDescent="0.55000000000000004">
      <c r="O8118" s="1"/>
      <c r="V8118" s="1"/>
      <c r="X8118" s="1"/>
    </row>
    <row r="8119" spans="15:24" x14ac:dyDescent="0.55000000000000004">
      <c r="O8119" s="1"/>
      <c r="V8119" s="1"/>
      <c r="X8119" s="1"/>
    </row>
    <row r="8120" spans="15:24" x14ac:dyDescent="0.55000000000000004">
      <c r="O8120" s="1"/>
      <c r="V8120" s="1"/>
      <c r="X8120" s="1"/>
    </row>
    <row r="8121" spans="15:24" x14ac:dyDescent="0.55000000000000004">
      <c r="O8121" s="1"/>
      <c r="V8121" s="1"/>
      <c r="X8121" s="1"/>
    </row>
    <row r="8122" spans="15:24" x14ac:dyDescent="0.55000000000000004">
      <c r="O8122" s="1"/>
      <c r="V8122" s="1"/>
      <c r="X8122" s="1"/>
    </row>
    <row r="8123" spans="15:24" x14ac:dyDescent="0.55000000000000004">
      <c r="O8123" s="1"/>
      <c r="V8123" s="1"/>
      <c r="X8123" s="1"/>
    </row>
    <row r="8124" spans="15:24" x14ac:dyDescent="0.55000000000000004">
      <c r="O8124" s="1"/>
      <c r="V8124" s="1"/>
      <c r="X8124" s="1"/>
    </row>
    <row r="8125" spans="15:24" x14ac:dyDescent="0.55000000000000004">
      <c r="O8125" s="1"/>
      <c r="V8125" s="1"/>
      <c r="X8125" s="1"/>
    </row>
    <row r="8126" spans="15:24" x14ac:dyDescent="0.55000000000000004">
      <c r="O8126" s="1"/>
      <c r="V8126" s="1"/>
      <c r="X8126" s="1"/>
    </row>
    <row r="8127" spans="15:24" x14ac:dyDescent="0.55000000000000004">
      <c r="O8127" s="1"/>
      <c r="V8127" s="1"/>
      <c r="X8127" s="1"/>
    </row>
    <row r="8128" spans="15:24" x14ac:dyDescent="0.55000000000000004">
      <c r="O8128" s="1"/>
      <c r="V8128" s="1"/>
      <c r="X8128" s="1"/>
    </row>
    <row r="8129" spans="15:24" x14ac:dyDescent="0.55000000000000004">
      <c r="O8129" s="1"/>
      <c r="V8129" s="1"/>
      <c r="X8129" s="1"/>
    </row>
    <row r="8130" spans="15:24" x14ac:dyDescent="0.55000000000000004">
      <c r="O8130" s="1"/>
      <c r="V8130" s="1"/>
      <c r="X8130" s="1"/>
    </row>
    <row r="8131" spans="15:24" x14ac:dyDescent="0.55000000000000004">
      <c r="O8131" s="1"/>
      <c r="V8131" s="1"/>
      <c r="X8131" s="1"/>
    </row>
    <row r="8132" spans="15:24" x14ac:dyDescent="0.55000000000000004">
      <c r="O8132" s="1"/>
      <c r="V8132" s="1"/>
      <c r="X8132" s="1"/>
    </row>
    <row r="8133" spans="15:24" x14ac:dyDescent="0.55000000000000004">
      <c r="O8133" s="1"/>
      <c r="V8133" s="1"/>
      <c r="X8133" s="1"/>
    </row>
    <row r="8134" spans="15:24" x14ac:dyDescent="0.55000000000000004">
      <c r="O8134" s="1"/>
      <c r="V8134" s="1"/>
      <c r="X8134" s="1"/>
    </row>
    <row r="8135" spans="15:24" x14ac:dyDescent="0.55000000000000004">
      <c r="O8135" s="1"/>
      <c r="V8135" s="1"/>
      <c r="X8135" s="1"/>
    </row>
    <row r="8136" spans="15:24" x14ac:dyDescent="0.55000000000000004">
      <c r="O8136" s="1"/>
      <c r="V8136" s="1"/>
      <c r="X8136" s="1"/>
    </row>
    <row r="8137" spans="15:24" x14ac:dyDescent="0.55000000000000004">
      <c r="O8137" s="1"/>
      <c r="V8137" s="1"/>
      <c r="X8137" s="1"/>
    </row>
    <row r="8138" spans="15:24" x14ac:dyDescent="0.55000000000000004">
      <c r="O8138" s="1"/>
      <c r="V8138" s="1"/>
      <c r="X8138" s="1"/>
    </row>
    <row r="8139" spans="15:24" x14ac:dyDescent="0.55000000000000004">
      <c r="O8139" s="1"/>
      <c r="V8139" s="1"/>
      <c r="X8139" s="1"/>
    </row>
    <row r="8140" spans="15:24" x14ac:dyDescent="0.55000000000000004">
      <c r="O8140" s="1"/>
      <c r="V8140" s="1"/>
      <c r="X8140" s="1"/>
    </row>
    <row r="8141" spans="15:24" x14ac:dyDescent="0.55000000000000004">
      <c r="O8141" s="1"/>
      <c r="V8141" s="1"/>
      <c r="X8141" s="1"/>
    </row>
    <row r="8142" spans="15:24" x14ac:dyDescent="0.55000000000000004">
      <c r="O8142" s="1"/>
      <c r="V8142" s="1"/>
      <c r="X8142" s="1"/>
    </row>
    <row r="8143" spans="15:24" x14ac:dyDescent="0.55000000000000004">
      <c r="O8143" s="1"/>
      <c r="V8143" s="1"/>
      <c r="X8143" s="1"/>
    </row>
    <row r="8144" spans="15:24" x14ac:dyDescent="0.55000000000000004">
      <c r="O8144" s="1"/>
      <c r="V8144" s="1"/>
      <c r="X8144" s="1"/>
    </row>
    <row r="8145" spans="15:24" x14ac:dyDescent="0.55000000000000004">
      <c r="O8145" s="1"/>
      <c r="V8145" s="1"/>
      <c r="X8145" s="1"/>
    </row>
    <row r="8146" spans="15:24" x14ac:dyDescent="0.55000000000000004">
      <c r="O8146" s="1"/>
      <c r="V8146" s="1"/>
      <c r="X8146" s="1"/>
    </row>
    <row r="8147" spans="15:24" x14ac:dyDescent="0.55000000000000004">
      <c r="O8147" s="1"/>
      <c r="V8147" s="1"/>
      <c r="X8147" s="1"/>
    </row>
    <row r="8148" spans="15:24" x14ac:dyDescent="0.55000000000000004">
      <c r="O8148" s="1"/>
      <c r="V8148" s="1"/>
      <c r="X8148" s="1"/>
    </row>
    <row r="8149" spans="15:24" x14ac:dyDescent="0.55000000000000004">
      <c r="O8149" s="1"/>
      <c r="V8149" s="1"/>
      <c r="X8149" s="1"/>
    </row>
    <row r="8150" spans="15:24" x14ac:dyDescent="0.55000000000000004">
      <c r="O8150" s="1"/>
      <c r="V8150" s="1"/>
      <c r="X8150" s="1"/>
    </row>
    <row r="8151" spans="15:24" x14ac:dyDescent="0.55000000000000004">
      <c r="O8151" s="1"/>
      <c r="V8151" s="1"/>
      <c r="X8151" s="1"/>
    </row>
    <row r="8152" spans="15:24" x14ac:dyDescent="0.55000000000000004">
      <c r="O8152" s="1"/>
      <c r="V8152" s="1"/>
      <c r="X8152" s="1"/>
    </row>
    <row r="8153" spans="15:24" x14ac:dyDescent="0.55000000000000004">
      <c r="O8153" s="1"/>
      <c r="V8153" s="1"/>
      <c r="X8153" s="1"/>
    </row>
    <row r="8154" spans="15:24" x14ac:dyDescent="0.55000000000000004">
      <c r="O8154" s="1"/>
      <c r="V8154" s="1"/>
      <c r="X8154" s="1"/>
    </row>
    <row r="8155" spans="15:24" x14ac:dyDescent="0.55000000000000004">
      <c r="O8155" s="1"/>
      <c r="V8155" s="1"/>
      <c r="X8155" s="1"/>
    </row>
    <row r="8156" spans="15:24" x14ac:dyDescent="0.55000000000000004">
      <c r="O8156" s="1"/>
      <c r="V8156" s="1"/>
      <c r="X8156" s="1"/>
    </row>
    <row r="8157" spans="15:24" x14ac:dyDescent="0.55000000000000004">
      <c r="O8157" s="1"/>
      <c r="V8157" s="1"/>
      <c r="X8157" s="1"/>
    </row>
    <row r="8158" spans="15:24" x14ac:dyDescent="0.55000000000000004">
      <c r="O8158" s="1"/>
      <c r="V8158" s="1"/>
      <c r="X8158" s="1"/>
    </row>
    <row r="8159" spans="15:24" x14ac:dyDescent="0.55000000000000004">
      <c r="O8159" s="1"/>
      <c r="V8159" s="1"/>
      <c r="X8159" s="1"/>
    </row>
    <row r="8160" spans="15:24" x14ac:dyDescent="0.55000000000000004">
      <c r="O8160" s="1"/>
      <c r="V8160" s="1"/>
      <c r="X8160" s="1"/>
    </row>
    <row r="8161" spans="15:24" x14ac:dyDescent="0.55000000000000004">
      <c r="O8161" s="1"/>
      <c r="V8161" s="1"/>
      <c r="X8161" s="1"/>
    </row>
    <row r="8162" spans="15:24" x14ac:dyDescent="0.55000000000000004">
      <c r="O8162" s="1"/>
      <c r="V8162" s="1"/>
      <c r="X8162" s="1"/>
    </row>
    <row r="8163" spans="15:24" x14ac:dyDescent="0.55000000000000004">
      <c r="O8163" s="1"/>
      <c r="V8163" s="1"/>
      <c r="X8163" s="1"/>
    </row>
    <row r="8164" spans="15:24" x14ac:dyDescent="0.55000000000000004">
      <c r="O8164" s="1"/>
      <c r="V8164" s="1"/>
      <c r="X8164" s="1"/>
    </row>
    <row r="8165" spans="15:24" x14ac:dyDescent="0.55000000000000004">
      <c r="O8165" s="1"/>
      <c r="V8165" s="1"/>
      <c r="X8165" s="1"/>
    </row>
    <row r="8166" spans="15:24" x14ac:dyDescent="0.55000000000000004">
      <c r="O8166" s="1"/>
      <c r="V8166" s="1"/>
      <c r="X8166" s="1"/>
    </row>
    <row r="8167" spans="15:24" x14ac:dyDescent="0.55000000000000004">
      <c r="O8167" s="1"/>
      <c r="V8167" s="1"/>
      <c r="X8167" s="1"/>
    </row>
    <row r="8168" spans="15:24" x14ac:dyDescent="0.55000000000000004">
      <c r="O8168" s="1"/>
      <c r="V8168" s="1"/>
      <c r="X8168" s="1"/>
    </row>
    <row r="8169" spans="15:24" x14ac:dyDescent="0.55000000000000004">
      <c r="O8169" s="1"/>
      <c r="V8169" s="1"/>
      <c r="X8169" s="1"/>
    </row>
    <row r="8170" spans="15:24" x14ac:dyDescent="0.55000000000000004">
      <c r="O8170" s="1"/>
      <c r="V8170" s="1"/>
      <c r="X8170" s="1"/>
    </row>
    <row r="8171" spans="15:24" x14ac:dyDescent="0.55000000000000004">
      <c r="O8171" s="1"/>
      <c r="V8171" s="1"/>
      <c r="X8171" s="1"/>
    </row>
    <row r="8172" spans="15:24" x14ac:dyDescent="0.55000000000000004">
      <c r="O8172" s="1"/>
      <c r="V8172" s="1"/>
      <c r="X8172" s="1"/>
    </row>
    <row r="8173" spans="15:24" x14ac:dyDescent="0.55000000000000004">
      <c r="O8173" s="1"/>
      <c r="V8173" s="1"/>
      <c r="X8173" s="1"/>
    </row>
    <row r="8174" spans="15:24" x14ac:dyDescent="0.55000000000000004">
      <c r="O8174" s="1"/>
      <c r="V8174" s="1"/>
      <c r="X8174" s="1"/>
    </row>
    <row r="8175" spans="15:24" x14ac:dyDescent="0.55000000000000004">
      <c r="O8175" s="1"/>
      <c r="V8175" s="1"/>
      <c r="X8175" s="1"/>
    </row>
    <row r="8176" spans="15:24" x14ac:dyDescent="0.55000000000000004">
      <c r="O8176" s="1"/>
      <c r="V8176" s="1"/>
      <c r="X8176" s="1"/>
    </row>
    <row r="8177" spans="15:24" x14ac:dyDescent="0.55000000000000004">
      <c r="O8177" s="1"/>
      <c r="V8177" s="1"/>
      <c r="X8177" s="1"/>
    </row>
    <row r="8178" spans="15:24" x14ac:dyDescent="0.55000000000000004">
      <c r="O8178" s="1"/>
      <c r="V8178" s="1"/>
      <c r="X8178" s="1"/>
    </row>
    <row r="8179" spans="15:24" x14ac:dyDescent="0.55000000000000004">
      <c r="O8179" s="1"/>
      <c r="V8179" s="1"/>
      <c r="X8179" s="1"/>
    </row>
    <row r="8180" spans="15:24" x14ac:dyDescent="0.55000000000000004">
      <c r="O8180" s="1"/>
      <c r="V8180" s="1"/>
      <c r="X8180" s="1"/>
    </row>
    <row r="8181" spans="15:24" x14ac:dyDescent="0.55000000000000004">
      <c r="O8181" s="1"/>
      <c r="V8181" s="1"/>
      <c r="X8181" s="1"/>
    </row>
    <row r="8182" spans="15:24" x14ac:dyDescent="0.55000000000000004">
      <c r="O8182" s="1"/>
      <c r="V8182" s="1"/>
      <c r="X8182" s="1"/>
    </row>
    <row r="8183" spans="15:24" x14ac:dyDescent="0.55000000000000004">
      <c r="O8183" s="1"/>
      <c r="V8183" s="1"/>
      <c r="X8183" s="1"/>
    </row>
    <row r="8184" spans="15:24" x14ac:dyDescent="0.55000000000000004">
      <c r="O8184" s="1"/>
      <c r="V8184" s="1"/>
      <c r="X8184" s="1"/>
    </row>
    <row r="8185" spans="15:24" x14ac:dyDescent="0.55000000000000004">
      <c r="O8185" s="1"/>
      <c r="V8185" s="1"/>
      <c r="X8185" s="1"/>
    </row>
    <row r="8186" spans="15:24" x14ac:dyDescent="0.55000000000000004">
      <c r="O8186" s="1"/>
      <c r="V8186" s="1"/>
      <c r="X8186" s="1"/>
    </row>
    <row r="8187" spans="15:24" x14ac:dyDescent="0.55000000000000004">
      <c r="O8187" s="1"/>
      <c r="V8187" s="1"/>
      <c r="X8187" s="1"/>
    </row>
    <row r="8188" spans="15:24" x14ac:dyDescent="0.55000000000000004">
      <c r="O8188" s="1"/>
      <c r="V8188" s="1"/>
      <c r="X8188" s="1"/>
    </row>
    <row r="8189" spans="15:24" x14ac:dyDescent="0.55000000000000004">
      <c r="O8189" s="1"/>
      <c r="V8189" s="1"/>
      <c r="X8189" s="1"/>
    </row>
    <row r="8190" spans="15:24" x14ac:dyDescent="0.55000000000000004">
      <c r="O8190" s="1"/>
      <c r="V8190" s="1"/>
      <c r="X8190" s="1"/>
    </row>
    <row r="8191" spans="15:24" x14ac:dyDescent="0.55000000000000004">
      <c r="O8191" s="1"/>
      <c r="V8191" s="1"/>
      <c r="X8191" s="1"/>
    </row>
    <row r="8192" spans="15:24" x14ac:dyDescent="0.55000000000000004">
      <c r="O8192" s="1"/>
      <c r="V8192" s="1"/>
      <c r="X8192" s="1"/>
    </row>
    <row r="8193" spans="15:24" x14ac:dyDescent="0.55000000000000004">
      <c r="O8193" s="1"/>
      <c r="V8193" s="1"/>
      <c r="X8193" s="1"/>
    </row>
    <row r="8194" spans="15:24" x14ac:dyDescent="0.55000000000000004">
      <c r="O8194" s="1"/>
      <c r="V8194" s="1"/>
      <c r="X8194" s="1"/>
    </row>
    <row r="8195" spans="15:24" x14ac:dyDescent="0.55000000000000004">
      <c r="O8195" s="1"/>
      <c r="V8195" s="1"/>
      <c r="X8195" s="1"/>
    </row>
    <row r="8196" spans="15:24" x14ac:dyDescent="0.55000000000000004">
      <c r="O8196" s="1"/>
      <c r="V8196" s="1"/>
      <c r="X8196" s="1"/>
    </row>
    <row r="8197" spans="15:24" x14ac:dyDescent="0.55000000000000004">
      <c r="O8197" s="1"/>
      <c r="V8197" s="1"/>
      <c r="X8197" s="1"/>
    </row>
    <row r="8198" spans="15:24" x14ac:dyDescent="0.55000000000000004">
      <c r="O8198" s="1"/>
      <c r="V8198" s="1"/>
      <c r="X8198" s="1"/>
    </row>
    <row r="8199" spans="15:24" x14ac:dyDescent="0.55000000000000004">
      <c r="O8199" s="1"/>
      <c r="V8199" s="1"/>
      <c r="X8199" s="1"/>
    </row>
    <row r="8200" spans="15:24" x14ac:dyDescent="0.55000000000000004">
      <c r="O8200" s="1"/>
      <c r="V8200" s="1"/>
      <c r="X8200" s="1"/>
    </row>
    <row r="8201" spans="15:24" x14ac:dyDescent="0.55000000000000004">
      <c r="O8201" s="1"/>
      <c r="V8201" s="1"/>
      <c r="X8201" s="1"/>
    </row>
    <row r="8202" spans="15:24" x14ac:dyDescent="0.55000000000000004">
      <c r="O8202" s="1"/>
      <c r="V8202" s="1"/>
      <c r="X8202" s="1"/>
    </row>
    <row r="8203" spans="15:24" x14ac:dyDescent="0.55000000000000004">
      <c r="O8203" s="1"/>
      <c r="V8203" s="1"/>
      <c r="X8203" s="1"/>
    </row>
    <row r="8204" spans="15:24" x14ac:dyDescent="0.55000000000000004">
      <c r="O8204" s="1"/>
      <c r="V8204" s="1"/>
      <c r="X8204" s="1"/>
    </row>
    <row r="8205" spans="15:24" x14ac:dyDescent="0.55000000000000004">
      <c r="O8205" s="1"/>
      <c r="V8205" s="1"/>
      <c r="X8205" s="1"/>
    </row>
    <row r="8206" spans="15:24" x14ac:dyDescent="0.55000000000000004">
      <c r="O8206" s="1"/>
      <c r="V8206" s="1"/>
      <c r="X8206" s="1"/>
    </row>
    <row r="8207" spans="15:24" x14ac:dyDescent="0.55000000000000004">
      <c r="O8207" s="1"/>
      <c r="V8207" s="1"/>
      <c r="X8207" s="1"/>
    </row>
    <row r="8208" spans="15:24" x14ac:dyDescent="0.55000000000000004">
      <c r="O8208" s="1"/>
      <c r="V8208" s="1"/>
      <c r="X8208" s="1"/>
    </row>
    <row r="8209" spans="15:24" x14ac:dyDescent="0.55000000000000004">
      <c r="O8209" s="1"/>
      <c r="V8209" s="1"/>
      <c r="X8209" s="1"/>
    </row>
    <row r="8210" spans="15:24" x14ac:dyDescent="0.55000000000000004">
      <c r="O8210" s="1"/>
      <c r="V8210" s="1"/>
      <c r="X8210" s="1"/>
    </row>
    <row r="8211" spans="15:24" x14ac:dyDescent="0.55000000000000004">
      <c r="O8211" s="1"/>
      <c r="V8211" s="1"/>
      <c r="X8211" s="1"/>
    </row>
    <row r="8212" spans="15:24" x14ac:dyDescent="0.55000000000000004">
      <c r="O8212" s="1"/>
      <c r="V8212" s="1"/>
      <c r="X8212" s="1"/>
    </row>
    <row r="8213" spans="15:24" x14ac:dyDescent="0.55000000000000004">
      <c r="O8213" s="1"/>
      <c r="V8213" s="1"/>
      <c r="X8213" s="1"/>
    </row>
    <row r="8214" spans="15:24" x14ac:dyDescent="0.55000000000000004">
      <c r="O8214" s="1"/>
      <c r="V8214" s="1"/>
      <c r="X8214" s="1"/>
    </row>
    <row r="8215" spans="15:24" x14ac:dyDescent="0.55000000000000004">
      <c r="O8215" s="1"/>
      <c r="V8215" s="1"/>
      <c r="X8215" s="1"/>
    </row>
    <row r="8216" spans="15:24" x14ac:dyDescent="0.55000000000000004">
      <c r="O8216" s="1"/>
      <c r="V8216" s="1"/>
      <c r="X8216" s="1"/>
    </row>
    <row r="8217" spans="15:24" x14ac:dyDescent="0.55000000000000004">
      <c r="O8217" s="1"/>
      <c r="V8217" s="1"/>
      <c r="X8217" s="1"/>
    </row>
    <row r="8218" spans="15:24" x14ac:dyDescent="0.55000000000000004">
      <c r="O8218" s="1"/>
      <c r="V8218" s="1"/>
      <c r="X8218" s="1"/>
    </row>
    <row r="8219" spans="15:24" x14ac:dyDescent="0.55000000000000004">
      <c r="O8219" s="1"/>
      <c r="V8219" s="1"/>
      <c r="X8219" s="1"/>
    </row>
    <row r="8220" spans="15:24" x14ac:dyDescent="0.55000000000000004">
      <c r="O8220" s="1"/>
      <c r="V8220" s="1"/>
      <c r="X8220" s="1"/>
    </row>
    <row r="8221" spans="15:24" x14ac:dyDescent="0.55000000000000004">
      <c r="O8221" s="1"/>
      <c r="V8221" s="1"/>
      <c r="X8221" s="1"/>
    </row>
    <row r="8222" spans="15:24" x14ac:dyDescent="0.55000000000000004">
      <c r="O8222" s="1"/>
      <c r="V8222" s="1"/>
      <c r="X8222" s="1"/>
    </row>
    <row r="8223" spans="15:24" x14ac:dyDescent="0.55000000000000004">
      <c r="O8223" s="1"/>
      <c r="V8223" s="1"/>
      <c r="X8223" s="1"/>
    </row>
    <row r="8224" spans="15:24" x14ac:dyDescent="0.55000000000000004">
      <c r="O8224" s="1"/>
      <c r="V8224" s="1"/>
      <c r="X8224" s="1"/>
    </row>
    <row r="8225" spans="15:24" x14ac:dyDescent="0.55000000000000004">
      <c r="O8225" s="1"/>
      <c r="V8225" s="1"/>
      <c r="X8225" s="1"/>
    </row>
    <row r="8226" spans="15:24" x14ac:dyDescent="0.55000000000000004">
      <c r="O8226" s="1"/>
      <c r="V8226" s="1"/>
      <c r="X8226" s="1"/>
    </row>
    <row r="8227" spans="15:24" x14ac:dyDescent="0.55000000000000004">
      <c r="O8227" s="1"/>
      <c r="V8227" s="1"/>
      <c r="X8227" s="1"/>
    </row>
    <row r="8228" spans="15:24" x14ac:dyDescent="0.55000000000000004">
      <c r="O8228" s="1"/>
      <c r="V8228" s="1"/>
      <c r="X8228" s="1"/>
    </row>
    <row r="8229" spans="15:24" x14ac:dyDescent="0.55000000000000004">
      <c r="O8229" s="1"/>
      <c r="V8229" s="1"/>
      <c r="X8229" s="1"/>
    </row>
    <row r="8230" spans="15:24" x14ac:dyDescent="0.55000000000000004">
      <c r="O8230" s="1"/>
      <c r="V8230" s="1"/>
      <c r="X8230" s="1"/>
    </row>
    <row r="8231" spans="15:24" x14ac:dyDescent="0.55000000000000004">
      <c r="O8231" s="1"/>
      <c r="V8231" s="1"/>
      <c r="X8231" s="1"/>
    </row>
    <row r="8232" spans="15:24" x14ac:dyDescent="0.55000000000000004">
      <c r="O8232" s="1"/>
      <c r="V8232" s="1"/>
      <c r="X8232" s="1"/>
    </row>
    <row r="8233" spans="15:24" x14ac:dyDescent="0.55000000000000004">
      <c r="O8233" s="1"/>
      <c r="V8233" s="1"/>
      <c r="X8233" s="1"/>
    </row>
    <row r="8234" spans="15:24" x14ac:dyDescent="0.55000000000000004">
      <c r="O8234" s="1"/>
      <c r="V8234" s="1"/>
      <c r="X8234" s="1"/>
    </row>
    <row r="8235" spans="15:24" x14ac:dyDescent="0.55000000000000004">
      <c r="O8235" s="1"/>
      <c r="V8235" s="1"/>
      <c r="X8235" s="1"/>
    </row>
    <row r="8236" spans="15:24" x14ac:dyDescent="0.55000000000000004">
      <c r="O8236" s="1"/>
      <c r="V8236" s="1"/>
      <c r="X8236" s="1"/>
    </row>
    <row r="8237" spans="15:24" x14ac:dyDescent="0.55000000000000004">
      <c r="O8237" s="1"/>
      <c r="V8237" s="1"/>
      <c r="X8237" s="1"/>
    </row>
    <row r="8238" spans="15:24" x14ac:dyDescent="0.55000000000000004">
      <c r="O8238" s="1"/>
      <c r="V8238" s="1"/>
      <c r="X8238" s="1"/>
    </row>
    <row r="8239" spans="15:24" x14ac:dyDescent="0.55000000000000004">
      <c r="O8239" s="1"/>
      <c r="V8239" s="1"/>
      <c r="X8239" s="1"/>
    </row>
    <row r="8240" spans="15:24" x14ac:dyDescent="0.55000000000000004">
      <c r="O8240" s="1"/>
      <c r="V8240" s="1"/>
      <c r="X8240" s="1"/>
    </row>
    <row r="8241" spans="15:24" x14ac:dyDescent="0.55000000000000004">
      <c r="O8241" s="1"/>
      <c r="V8241" s="1"/>
      <c r="X8241" s="1"/>
    </row>
    <row r="8242" spans="15:24" x14ac:dyDescent="0.55000000000000004">
      <c r="O8242" s="1"/>
      <c r="V8242" s="1"/>
      <c r="X8242" s="1"/>
    </row>
    <row r="8243" spans="15:24" x14ac:dyDescent="0.55000000000000004">
      <c r="O8243" s="1"/>
      <c r="V8243" s="1"/>
      <c r="X8243" s="1"/>
    </row>
    <row r="8244" spans="15:24" x14ac:dyDescent="0.55000000000000004">
      <c r="O8244" s="1"/>
      <c r="V8244" s="1"/>
      <c r="X8244" s="1"/>
    </row>
    <row r="8245" spans="15:24" x14ac:dyDescent="0.55000000000000004">
      <c r="O8245" s="1"/>
      <c r="V8245" s="1"/>
      <c r="X8245" s="1"/>
    </row>
    <row r="8246" spans="15:24" x14ac:dyDescent="0.55000000000000004">
      <c r="O8246" s="1"/>
      <c r="V8246" s="1"/>
      <c r="X8246" s="1"/>
    </row>
    <row r="8247" spans="15:24" x14ac:dyDescent="0.55000000000000004">
      <c r="O8247" s="1"/>
      <c r="V8247" s="1"/>
      <c r="X8247" s="1"/>
    </row>
    <row r="8248" spans="15:24" x14ac:dyDescent="0.55000000000000004">
      <c r="O8248" s="1"/>
      <c r="V8248" s="1"/>
      <c r="X8248" s="1"/>
    </row>
    <row r="8249" spans="15:24" x14ac:dyDescent="0.55000000000000004">
      <c r="O8249" s="1"/>
      <c r="V8249" s="1"/>
      <c r="X8249" s="1"/>
    </row>
    <row r="8250" spans="15:24" x14ac:dyDescent="0.55000000000000004">
      <c r="O8250" s="1"/>
      <c r="V8250" s="1"/>
      <c r="X8250" s="1"/>
    </row>
    <row r="8251" spans="15:24" x14ac:dyDescent="0.55000000000000004">
      <c r="O8251" s="1"/>
      <c r="V8251" s="1"/>
      <c r="X8251" s="1"/>
    </row>
    <row r="8252" spans="15:24" x14ac:dyDescent="0.55000000000000004">
      <c r="O8252" s="1"/>
      <c r="V8252" s="1"/>
      <c r="X8252" s="1"/>
    </row>
    <row r="8253" spans="15:24" x14ac:dyDescent="0.55000000000000004">
      <c r="O8253" s="1"/>
      <c r="V8253" s="1"/>
      <c r="X8253" s="1"/>
    </row>
    <row r="8254" spans="15:24" x14ac:dyDescent="0.55000000000000004">
      <c r="O8254" s="1"/>
      <c r="V8254" s="1"/>
      <c r="X8254" s="1"/>
    </row>
    <row r="8255" spans="15:24" x14ac:dyDescent="0.55000000000000004">
      <c r="O8255" s="1"/>
      <c r="V8255" s="1"/>
      <c r="X8255" s="1"/>
    </row>
    <row r="8256" spans="15:24" x14ac:dyDescent="0.55000000000000004">
      <c r="O8256" s="1"/>
      <c r="V8256" s="1"/>
      <c r="X8256" s="1"/>
    </row>
    <row r="8257" spans="15:24" x14ac:dyDescent="0.55000000000000004">
      <c r="O8257" s="1"/>
      <c r="V8257" s="1"/>
      <c r="X8257" s="1"/>
    </row>
    <row r="8258" spans="15:24" x14ac:dyDescent="0.55000000000000004">
      <c r="O8258" s="1"/>
      <c r="V8258" s="1"/>
      <c r="X8258" s="1"/>
    </row>
    <row r="8259" spans="15:24" x14ac:dyDescent="0.55000000000000004">
      <c r="O8259" s="1"/>
      <c r="V8259" s="1"/>
      <c r="X8259" s="1"/>
    </row>
    <row r="8260" spans="15:24" x14ac:dyDescent="0.55000000000000004">
      <c r="O8260" s="1"/>
      <c r="V8260" s="1"/>
      <c r="X8260" s="1"/>
    </row>
    <row r="8261" spans="15:24" x14ac:dyDescent="0.55000000000000004">
      <c r="O8261" s="1"/>
      <c r="V8261" s="1"/>
      <c r="X8261" s="1"/>
    </row>
    <row r="8262" spans="15:24" x14ac:dyDescent="0.55000000000000004">
      <c r="O8262" s="1"/>
      <c r="V8262" s="1"/>
      <c r="X8262" s="1"/>
    </row>
    <row r="8263" spans="15:24" x14ac:dyDescent="0.55000000000000004">
      <c r="O8263" s="1"/>
      <c r="V8263" s="1"/>
      <c r="X8263" s="1"/>
    </row>
    <row r="8264" spans="15:24" x14ac:dyDescent="0.55000000000000004">
      <c r="O8264" s="1"/>
      <c r="V8264" s="1"/>
      <c r="X8264" s="1"/>
    </row>
    <row r="8265" spans="15:24" x14ac:dyDescent="0.55000000000000004">
      <c r="O8265" s="1"/>
      <c r="V8265" s="1"/>
      <c r="X8265" s="1"/>
    </row>
    <row r="8266" spans="15:24" x14ac:dyDescent="0.55000000000000004">
      <c r="O8266" s="1"/>
      <c r="V8266" s="1"/>
      <c r="X8266" s="1"/>
    </row>
    <row r="8267" spans="15:24" x14ac:dyDescent="0.55000000000000004">
      <c r="O8267" s="1"/>
      <c r="V8267" s="1"/>
      <c r="X8267" s="1"/>
    </row>
    <row r="8268" spans="15:24" x14ac:dyDescent="0.55000000000000004">
      <c r="O8268" s="1"/>
      <c r="V8268" s="1"/>
      <c r="X8268" s="1"/>
    </row>
    <row r="8269" spans="15:24" x14ac:dyDescent="0.55000000000000004">
      <c r="O8269" s="1"/>
      <c r="V8269" s="1"/>
      <c r="X8269" s="1"/>
    </row>
    <row r="8270" spans="15:24" x14ac:dyDescent="0.55000000000000004">
      <c r="O8270" s="1"/>
      <c r="V8270" s="1"/>
      <c r="X8270" s="1"/>
    </row>
    <row r="8271" spans="15:24" x14ac:dyDescent="0.55000000000000004">
      <c r="O8271" s="1"/>
      <c r="V8271" s="1"/>
      <c r="X8271" s="1"/>
    </row>
    <row r="8272" spans="15:24" x14ac:dyDescent="0.55000000000000004">
      <c r="O8272" s="1"/>
      <c r="V8272" s="1"/>
      <c r="X8272" s="1"/>
    </row>
    <row r="8273" spans="15:24" x14ac:dyDescent="0.55000000000000004">
      <c r="O8273" s="1"/>
      <c r="V8273" s="1"/>
      <c r="X8273" s="1"/>
    </row>
    <row r="8274" spans="15:24" x14ac:dyDescent="0.55000000000000004">
      <c r="O8274" s="1"/>
      <c r="V8274" s="1"/>
      <c r="X8274" s="1"/>
    </row>
    <row r="8275" spans="15:24" x14ac:dyDescent="0.55000000000000004">
      <c r="O8275" s="1"/>
      <c r="V8275" s="1"/>
      <c r="X8275" s="1"/>
    </row>
    <row r="8276" spans="15:24" x14ac:dyDescent="0.55000000000000004">
      <c r="O8276" s="1"/>
      <c r="V8276" s="1"/>
      <c r="X8276" s="1"/>
    </row>
    <row r="8277" spans="15:24" x14ac:dyDescent="0.55000000000000004">
      <c r="O8277" s="1"/>
      <c r="V8277" s="1"/>
      <c r="X8277" s="1"/>
    </row>
    <row r="8278" spans="15:24" x14ac:dyDescent="0.55000000000000004">
      <c r="O8278" s="1"/>
      <c r="V8278" s="1"/>
      <c r="X8278" s="1"/>
    </row>
    <row r="8279" spans="15:24" x14ac:dyDescent="0.55000000000000004">
      <c r="O8279" s="1"/>
      <c r="V8279" s="1"/>
      <c r="X8279" s="1"/>
    </row>
    <row r="8280" spans="15:24" x14ac:dyDescent="0.55000000000000004">
      <c r="O8280" s="1"/>
      <c r="V8280" s="1"/>
      <c r="X8280" s="1"/>
    </row>
    <row r="8281" spans="15:24" x14ac:dyDescent="0.55000000000000004">
      <c r="O8281" s="1"/>
      <c r="V8281" s="1"/>
      <c r="X8281" s="1"/>
    </row>
    <row r="8282" spans="15:24" x14ac:dyDescent="0.55000000000000004">
      <c r="O8282" s="1"/>
      <c r="V8282" s="1"/>
      <c r="X8282" s="1"/>
    </row>
    <row r="8283" spans="15:24" x14ac:dyDescent="0.55000000000000004">
      <c r="O8283" s="1"/>
      <c r="V8283" s="1"/>
      <c r="X8283" s="1"/>
    </row>
    <row r="8284" spans="15:24" x14ac:dyDescent="0.55000000000000004">
      <c r="O8284" s="1"/>
      <c r="V8284" s="1"/>
      <c r="X8284" s="1"/>
    </row>
    <row r="8285" spans="15:24" x14ac:dyDescent="0.55000000000000004">
      <c r="O8285" s="1"/>
      <c r="V8285" s="1"/>
      <c r="X8285" s="1"/>
    </row>
    <row r="8286" spans="15:24" x14ac:dyDescent="0.55000000000000004">
      <c r="O8286" s="1"/>
      <c r="V8286" s="1"/>
      <c r="X8286" s="1"/>
    </row>
    <row r="8287" spans="15:24" x14ac:dyDescent="0.55000000000000004">
      <c r="O8287" s="1"/>
      <c r="V8287" s="1"/>
      <c r="X8287" s="1"/>
    </row>
    <row r="8288" spans="15:24" x14ac:dyDescent="0.55000000000000004">
      <c r="O8288" s="1"/>
      <c r="V8288" s="1"/>
      <c r="X8288" s="1"/>
    </row>
    <row r="8289" spans="15:24" x14ac:dyDescent="0.55000000000000004">
      <c r="O8289" s="1"/>
      <c r="V8289" s="1"/>
      <c r="X8289" s="1"/>
    </row>
    <row r="8290" spans="15:24" x14ac:dyDescent="0.55000000000000004">
      <c r="O8290" s="1"/>
      <c r="V8290" s="1"/>
      <c r="X8290" s="1"/>
    </row>
    <row r="8291" spans="15:24" x14ac:dyDescent="0.55000000000000004">
      <c r="O8291" s="1"/>
      <c r="V8291" s="1"/>
      <c r="X8291" s="1"/>
    </row>
    <row r="8292" spans="15:24" x14ac:dyDescent="0.55000000000000004">
      <c r="O8292" s="1"/>
      <c r="V8292" s="1"/>
      <c r="X8292" s="1"/>
    </row>
    <row r="8293" spans="15:24" x14ac:dyDescent="0.55000000000000004">
      <c r="O8293" s="1"/>
      <c r="V8293" s="1"/>
      <c r="X8293" s="1"/>
    </row>
    <row r="8294" spans="15:24" x14ac:dyDescent="0.55000000000000004">
      <c r="O8294" s="1"/>
      <c r="V8294" s="1"/>
      <c r="X8294" s="1"/>
    </row>
    <row r="8295" spans="15:24" x14ac:dyDescent="0.55000000000000004">
      <c r="O8295" s="1"/>
      <c r="V8295" s="1"/>
      <c r="X8295" s="1"/>
    </row>
    <row r="8296" spans="15:24" x14ac:dyDescent="0.55000000000000004">
      <c r="O8296" s="1"/>
      <c r="V8296" s="1"/>
      <c r="X8296" s="1"/>
    </row>
    <row r="8297" spans="15:24" x14ac:dyDescent="0.55000000000000004">
      <c r="O8297" s="1"/>
      <c r="V8297" s="1"/>
      <c r="X8297" s="1"/>
    </row>
    <row r="8298" spans="15:24" x14ac:dyDescent="0.55000000000000004">
      <c r="O8298" s="1"/>
      <c r="V8298" s="1"/>
      <c r="X8298" s="1"/>
    </row>
    <row r="8299" spans="15:24" x14ac:dyDescent="0.55000000000000004">
      <c r="O8299" s="1"/>
      <c r="V8299" s="1"/>
      <c r="X8299" s="1"/>
    </row>
    <row r="8300" spans="15:24" x14ac:dyDescent="0.55000000000000004">
      <c r="O8300" s="1"/>
      <c r="V8300" s="1"/>
      <c r="X8300" s="1"/>
    </row>
    <row r="8301" spans="15:24" x14ac:dyDescent="0.55000000000000004">
      <c r="O8301" s="1"/>
      <c r="V8301" s="1"/>
      <c r="X8301" s="1"/>
    </row>
    <row r="8302" spans="15:24" x14ac:dyDescent="0.55000000000000004">
      <c r="O8302" s="1"/>
      <c r="V8302" s="1"/>
      <c r="X8302" s="1"/>
    </row>
    <row r="8303" spans="15:24" x14ac:dyDescent="0.55000000000000004">
      <c r="O8303" s="1"/>
      <c r="V8303" s="1"/>
      <c r="X8303" s="1"/>
    </row>
    <row r="8304" spans="15:24" x14ac:dyDescent="0.55000000000000004">
      <c r="O8304" s="1"/>
      <c r="V8304" s="1"/>
      <c r="X8304" s="1"/>
    </row>
    <row r="8305" spans="15:24" x14ac:dyDescent="0.55000000000000004">
      <c r="O8305" s="1"/>
      <c r="V8305" s="1"/>
      <c r="X8305" s="1"/>
    </row>
    <row r="8306" spans="15:24" x14ac:dyDescent="0.55000000000000004">
      <c r="O8306" s="1"/>
      <c r="V8306" s="1"/>
      <c r="X8306" s="1"/>
    </row>
    <row r="8307" spans="15:24" x14ac:dyDescent="0.55000000000000004">
      <c r="O8307" s="1"/>
      <c r="V8307" s="1"/>
      <c r="X8307" s="1"/>
    </row>
    <row r="8308" spans="15:24" x14ac:dyDescent="0.55000000000000004">
      <c r="O8308" s="1"/>
      <c r="V8308" s="1"/>
      <c r="X8308" s="1"/>
    </row>
    <row r="8309" spans="15:24" x14ac:dyDescent="0.55000000000000004">
      <c r="O8309" s="1"/>
      <c r="V8309" s="1"/>
      <c r="X8309" s="1"/>
    </row>
    <row r="8310" spans="15:24" x14ac:dyDescent="0.55000000000000004">
      <c r="O8310" s="1"/>
      <c r="V8310" s="1"/>
      <c r="X8310" s="1"/>
    </row>
    <row r="8311" spans="15:24" x14ac:dyDescent="0.55000000000000004">
      <c r="O8311" s="1"/>
      <c r="V8311" s="1"/>
      <c r="X8311" s="1"/>
    </row>
    <row r="8312" spans="15:24" x14ac:dyDescent="0.55000000000000004">
      <c r="O8312" s="1"/>
      <c r="V8312" s="1"/>
      <c r="X8312" s="1"/>
    </row>
    <row r="8313" spans="15:24" x14ac:dyDescent="0.55000000000000004">
      <c r="O8313" s="1"/>
      <c r="V8313" s="1"/>
      <c r="X8313" s="1"/>
    </row>
    <row r="8314" spans="15:24" x14ac:dyDescent="0.55000000000000004">
      <c r="O8314" s="1"/>
      <c r="V8314" s="1"/>
      <c r="X8314" s="1"/>
    </row>
    <row r="8315" spans="15:24" x14ac:dyDescent="0.55000000000000004">
      <c r="O8315" s="1"/>
      <c r="V8315" s="1"/>
      <c r="X8315" s="1"/>
    </row>
    <row r="8316" spans="15:24" x14ac:dyDescent="0.55000000000000004">
      <c r="O8316" s="1"/>
      <c r="V8316" s="1"/>
      <c r="X8316" s="1"/>
    </row>
    <row r="8317" spans="15:24" x14ac:dyDescent="0.55000000000000004">
      <c r="O8317" s="1"/>
      <c r="V8317" s="1"/>
      <c r="X8317" s="1"/>
    </row>
    <row r="8318" spans="15:24" x14ac:dyDescent="0.55000000000000004">
      <c r="O8318" s="1"/>
      <c r="V8318" s="1"/>
      <c r="X8318" s="1"/>
    </row>
    <row r="8319" spans="15:24" x14ac:dyDescent="0.55000000000000004">
      <c r="O8319" s="1"/>
      <c r="V8319" s="1"/>
      <c r="X8319" s="1"/>
    </row>
    <row r="8320" spans="15:24" x14ac:dyDescent="0.55000000000000004">
      <c r="O8320" s="1"/>
      <c r="V8320" s="1"/>
      <c r="X8320" s="1"/>
    </row>
    <row r="8321" spans="15:24" x14ac:dyDescent="0.55000000000000004">
      <c r="O8321" s="1"/>
      <c r="V8321" s="1"/>
      <c r="X8321" s="1"/>
    </row>
    <row r="8322" spans="15:24" x14ac:dyDescent="0.55000000000000004">
      <c r="O8322" s="1"/>
      <c r="V8322" s="1"/>
      <c r="X8322" s="1"/>
    </row>
    <row r="8323" spans="15:24" x14ac:dyDescent="0.55000000000000004">
      <c r="O8323" s="1"/>
      <c r="V8323" s="1"/>
      <c r="X8323" s="1"/>
    </row>
    <row r="8324" spans="15:24" x14ac:dyDescent="0.55000000000000004">
      <c r="O8324" s="1"/>
      <c r="V8324" s="1"/>
      <c r="X8324" s="1"/>
    </row>
    <row r="8325" spans="15:24" x14ac:dyDescent="0.55000000000000004">
      <c r="O8325" s="1"/>
      <c r="V8325" s="1"/>
      <c r="X8325" s="1"/>
    </row>
    <row r="8326" spans="15:24" x14ac:dyDescent="0.55000000000000004">
      <c r="O8326" s="1"/>
      <c r="V8326" s="1"/>
      <c r="X8326" s="1"/>
    </row>
    <row r="8327" spans="15:24" x14ac:dyDescent="0.55000000000000004">
      <c r="O8327" s="1"/>
      <c r="V8327" s="1"/>
      <c r="X8327" s="1"/>
    </row>
    <row r="8328" spans="15:24" x14ac:dyDescent="0.55000000000000004">
      <c r="O8328" s="1"/>
      <c r="V8328" s="1"/>
      <c r="X8328" s="1"/>
    </row>
    <row r="8329" spans="15:24" x14ac:dyDescent="0.55000000000000004">
      <c r="O8329" s="1"/>
      <c r="V8329" s="1"/>
      <c r="X8329" s="1"/>
    </row>
    <row r="8330" spans="15:24" x14ac:dyDescent="0.55000000000000004">
      <c r="O8330" s="1"/>
      <c r="V8330" s="1"/>
      <c r="X8330" s="1"/>
    </row>
    <row r="8331" spans="15:24" x14ac:dyDescent="0.55000000000000004">
      <c r="O8331" s="1"/>
      <c r="V8331" s="1"/>
      <c r="X8331" s="1"/>
    </row>
    <row r="8332" spans="15:24" x14ac:dyDescent="0.55000000000000004">
      <c r="O8332" s="1"/>
      <c r="V8332" s="1"/>
      <c r="X8332" s="1"/>
    </row>
    <row r="8333" spans="15:24" x14ac:dyDescent="0.55000000000000004">
      <c r="O8333" s="1"/>
      <c r="V8333" s="1"/>
      <c r="X8333" s="1"/>
    </row>
    <row r="8334" spans="15:24" x14ac:dyDescent="0.55000000000000004">
      <c r="O8334" s="1"/>
      <c r="V8334" s="1"/>
      <c r="X8334" s="1"/>
    </row>
    <row r="8335" spans="15:24" x14ac:dyDescent="0.55000000000000004">
      <c r="O8335" s="1"/>
      <c r="V8335" s="1"/>
      <c r="X8335" s="1"/>
    </row>
    <row r="8336" spans="15:24" x14ac:dyDescent="0.55000000000000004">
      <c r="O8336" s="1"/>
      <c r="V8336" s="1"/>
      <c r="X8336" s="1"/>
    </row>
    <row r="8337" spans="15:24" x14ac:dyDescent="0.55000000000000004">
      <c r="O8337" s="1"/>
      <c r="V8337" s="1"/>
      <c r="X8337" s="1"/>
    </row>
    <row r="8338" spans="15:24" x14ac:dyDescent="0.55000000000000004">
      <c r="O8338" s="1"/>
      <c r="V8338" s="1"/>
      <c r="X8338" s="1"/>
    </row>
    <row r="8339" spans="15:24" x14ac:dyDescent="0.55000000000000004">
      <c r="O8339" s="1"/>
      <c r="V8339" s="1"/>
      <c r="X8339" s="1"/>
    </row>
    <row r="8340" spans="15:24" x14ac:dyDescent="0.55000000000000004">
      <c r="O8340" s="1"/>
      <c r="V8340" s="1"/>
      <c r="X8340" s="1"/>
    </row>
    <row r="8341" spans="15:24" x14ac:dyDescent="0.55000000000000004">
      <c r="O8341" s="1"/>
      <c r="V8341" s="1"/>
      <c r="X8341" s="1"/>
    </row>
    <row r="8342" spans="15:24" x14ac:dyDescent="0.55000000000000004">
      <c r="O8342" s="1"/>
      <c r="V8342" s="1"/>
      <c r="X8342" s="1"/>
    </row>
    <row r="8343" spans="15:24" x14ac:dyDescent="0.55000000000000004">
      <c r="O8343" s="1"/>
      <c r="V8343" s="1"/>
      <c r="X8343" s="1"/>
    </row>
    <row r="8344" spans="15:24" x14ac:dyDescent="0.55000000000000004">
      <c r="O8344" s="1"/>
      <c r="V8344" s="1"/>
      <c r="X8344" s="1"/>
    </row>
    <row r="8345" spans="15:24" x14ac:dyDescent="0.55000000000000004">
      <c r="O8345" s="1"/>
      <c r="V8345" s="1"/>
      <c r="X8345" s="1"/>
    </row>
    <row r="8346" spans="15:24" x14ac:dyDescent="0.55000000000000004">
      <c r="O8346" s="1"/>
      <c r="V8346" s="1"/>
      <c r="X8346" s="1"/>
    </row>
    <row r="8347" spans="15:24" x14ac:dyDescent="0.55000000000000004">
      <c r="O8347" s="1"/>
      <c r="V8347" s="1"/>
      <c r="X8347" s="1"/>
    </row>
    <row r="8348" spans="15:24" x14ac:dyDescent="0.55000000000000004">
      <c r="O8348" s="1"/>
      <c r="V8348" s="1"/>
      <c r="X8348" s="1"/>
    </row>
    <row r="8349" spans="15:24" x14ac:dyDescent="0.55000000000000004">
      <c r="O8349" s="1"/>
      <c r="V8349" s="1"/>
      <c r="X8349" s="1"/>
    </row>
    <row r="8350" spans="15:24" x14ac:dyDescent="0.55000000000000004">
      <c r="O8350" s="1"/>
      <c r="V8350" s="1"/>
      <c r="X8350" s="1"/>
    </row>
    <row r="8351" spans="15:24" x14ac:dyDescent="0.55000000000000004">
      <c r="O8351" s="1"/>
      <c r="V8351" s="1"/>
      <c r="X8351" s="1"/>
    </row>
    <row r="8352" spans="15:24" x14ac:dyDescent="0.55000000000000004">
      <c r="O8352" s="1"/>
      <c r="V8352" s="1"/>
      <c r="X8352" s="1"/>
    </row>
    <row r="8353" spans="15:24" x14ac:dyDescent="0.55000000000000004">
      <c r="O8353" s="1"/>
      <c r="V8353" s="1"/>
      <c r="X8353" s="1"/>
    </row>
    <row r="8354" spans="15:24" x14ac:dyDescent="0.55000000000000004">
      <c r="O8354" s="1"/>
      <c r="V8354" s="1"/>
      <c r="X8354" s="1"/>
    </row>
    <row r="8355" spans="15:24" x14ac:dyDescent="0.55000000000000004">
      <c r="O8355" s="1"/>
      <c r="V8355" s="1"/>
      <c r="X8355" s="1"/>
    </row>
    <row r="8356" spans="15:24" x14ac:dyDescent="0.55000000000000004">
      <c r="O8356" s="1"/>
      <c r="V8356" s="1"/>
      <c r="X8356" s="1"/>
    </row>
    <row r="8357" spans="15:24" x14ac:dyDescent="0.55000000000000004">
      <c r="O8357" s="1"/>
      <c r="V8357" s="1"/>
      <c r="X8357" s="1"/>
    </row>
    <row r="8358" spans="15:24" x14ac:dyDescent="0.55000000000000004">
      <c r="O8358" s="1"/>
      <c r="V8358" s="1"/>
      <c r="X8358" s="1"/>
    </row>
    <row r="8359" spans="15:24" x14ac:dyDescent="0.55000000000000004">
      <c r="O8359" s="1"/>
      <c r="V8359" s="1"/>
      <c r="X8359" s="1"/>
    </row>
    <row r="8360" spans="15:24" x14ac:dyDescent="0.55000000000000004">
      <c r="O8360" s="1"/>
      <c r="V8360" s="1"/>
      <c r="X8360" s="1"/>
    </row>
    <row r="8361" spans="15:24" x14ac:dyDescent="0.55000000000000004">
      <c r="O8361" s="1"/>
      <c r="V8361" s="1"/>
      <c r="X8361" s="1"/>
    </row>
    <row r="8362" spans="15:24" x14ac:dyDescent="0.55000000000000004">
      <c r="O8362" s="1"/>
      <c r="V8362" s="1"/>
      <c r="X8362" s="1"/>
    </row>
    <row r="8363" spans="15:24" x14ac:dyDescent="0.55000000000000004">
      <c r="O8363" s="1"/>
      <c r="V8363" s="1"/>
      <c r="X8363" s="1"/>
    </row>
    <row r="8364" spans="15:24" x14ac:dyDescent="0.55000000000000004">
      <c r="O8364" s="1"/>
      <c r="V8364" s="1"/>
      <c r="X8364" s="1"/>
    </row>
    <row r="8365" spans="15:24" x14ac:dyDescent="0.55000000000000004">
      <c r="O8365" s="1"/>
      <c r="V8365" s="1"/>
      <c r="X8365" s="1"/>
    </row>
    <row r="8366" spans="15:24" x14ac:dyDescent="0.55000000000000004">
      <c r="O8366" s="1"/>
      <c r="V8366" s="1"/>
      <c r="X8366" s="1"/>
    </row>
    <row r="8367" spans="15:24" x14ac:dyDescent="0.55000000000000004">
      <c r="O8367" s="1"/>
      <c r="V8367" s="1"/>
      <c r="X8367" s="1"/>
    </row>
    <row r="8368" spans="15:24" x14ac:dyDescent="0.55000000000000004">
      <c r="O8368" s="1"/>
      <c r="V8368" s="1"/>
      <c r="X8368" s="1"/>
    </row>
    <row r="8369" spans="15:24" x14ac:dyDescent="0.55000000000000004">
      <c r="O8369" s="1"/>
      <c r="V8369" s="1"/>
      <c r="X8369" s="1"/>
    </row>
    <row r="8370" spans="15:24" x14ac:dyDescent="0.55000000000000004">
      <c r="O8370" s="1"/>
      <c r="V8370" s="1"/>
      <c r="X8370" s="1"/>
    </row>
    <row r="8371" spans="15:24" x14ac:dyDescent="0.55000000000000004">
      <c r="O8371" s="1"/>
      <c r="V8371" s="1"/>
      <c r="X8371" s="1"/>
    </row>
    <row r="8372" spans="15:24" x14ac:dyDescent="0.55000000000000004">
      <c r="O8372" s="1"/>
      <c r="V8372" s="1"/>
      <c r="X8372" s="1"/>
    </row>
    <row r="8373" spans="15:24" x14ac:dyDescent="0.55000000000000004">
      <c r="O8373" s="1"/>
      <c r="V8373" s="1"/>
      <c r="X8373" s="1"/>
    </row>
    <row r="8374" spans="15:24" x14ac:dyDescent="0.55000000000000004">
      <c r="O8374" s="1"/>
      <c r="V8374" s="1"/>
      <c r="X8374" s="1"/>
    </row>
    <row r="8375" spans="15:24" x14ac:dyDescent="0.55000000000000004">
      <c r="O8375" s="1"/>
      <c r="V8375" s="1"/>
      <c r="X8375" s="1"/>
    </row>
    <row r="8376" spans="15:24" x14ac:dyDescent="0.55000000000000004">
      <c r="O8376" s="1"/>
      <c r="V8376" s="1"/>
      <c r="X8376" s="1"/>
    </row>
    <row r="8377" spans="15:24" x14ac:dyDescent="0.55000000000000004">
      <c r="O8377" s="1"/>
      <c r="V8377" s="1"/>
      <c r="X8377" s="1"/>
    </row>
    <row r="8378" spans="15:24" x14ac:dyDescent="0.55000000000000004">
      <c r="O8378" s="1"/>
      <c r="V8378" s="1"/>
      <c r="X8378" s="1"/>
    </row>
    <row r="8379" spans="15:24" x14ac:dyDescent="0.55000000000000004">
      <c r="O8379" s="1"/>
      <c r="V8379" s="1"/>
      <c r="X8379" s="1"/>
    </row>
    <row r="8380" spans="15:24" x14ac:dyDescent="0.55000000000000004">
      <c r="O8380" s="1"/>
      <c r="V8380" s="1"/>
      <c r="X8380" s="1"/>
    </row>
    <row r="8381" spans="15:24" x14ac:dyDescent="0.55000000000000004">
      <c r="O8381" s="1"/>
      <c r="V8381" s="1"/>
      <c r="X8381" s="1"/>
    </row>
    <row r="8382" spans="15:24" x14ac:dyDescent="0.55000000000000004">
      <c r="O8382" s="1"/>
      <c r="V8382" s="1"/>
      <c r="X8382" s="1"/>
    </row>
    <row r="8383" spans="15:24" x14ac:dyDescent="0.55000000000000004">
      <c r="O8383" s="1"/>
      <c r="V8383" s="1"/>
      <c r="X8383" s="1"/>
    </row>
    <row r="8384" spans="15:24" x14ac:dyDescent="0.55000000000000004">
      <c r="O8384" s="1"/>
      <c r="V8384" s="1"/>
      <c r="X8384" s="1"/>
    </row>
    <row r="8385" spans="15:24" x14ac:dyDescent="0.55000000000000004">
      <c r="O8385" s="1"/>
      <c r="V8385" s="1"/>
      <c r="X8385" s="1"/>
    </row>
    <row r="8386" spans="15:24" x14ac:dyDescent="0.55000000000000004">
      <c r="O8386" s="1"/>
      <c r="V8386" s="1"/>
      <c r="X8386" s="1"/>
    </row>
    <row r="8387" spans="15:24" x14ac:dyDescent="0.55000000000000004">
      <c r="O8387" s="1"/>
      <c r="V8387" s="1"/>
      <c r="X8387" s="1"/>
    </row>
    <row r="8388" spans="15:24" x14ac:dyDescent="0.55000000000000004">
      <c r="O8388" s="1"/>
      <c r="V8388" s="1"/>
      <c r="X8388" s="1"/>
    </row>
    <row r="8389" spans="15:24" x14ac:dyDescent="0.55000000000000004">
      <c r="O8389" s="1"/>
      <c r="V8389" s="1"/>
      <c r="X8389" s="1"/>
    </row>
    <row r="8390" spans="15:24" x14ac:dyDescent="0.55000000000000004">
      <c r="O8390" s="1"/>
      <c r="V8390" s="1"/>
      <c r="X8390" s="1"/>
    </row>
    <row r="8391" spans="15:24" x14ac:dyDescent="0.55000000000000004">
      <c r="O8391" s="1"/>
      <c r="V8391" s="1"/>
      <c r="X8391" s="1"/>
    </row>
    <row r="8392" spans="15:24" x14ac:dyDescent="0.55000000000000004">
      <c r="O8392" s="1"/>
      <c r="V8392" s="1"/>
      <c r="X8392" s="1"/>
    </row>
    <row r="8393" spans="15:24" x14ac:dyDescent="0.55000000000000004">
      <c r="O8393" s="1"/>
      <c r="V8393" s="1"/>
      <c r="X8393" s="1"/>
    </row>
    <row r="8394" spans="15:24" x14ac:dyDescent="0.55000000000000004">
      <c r="O8394" s="1"/>
      <c r="V8394" s="1"/>
      <c r="X8394" s="1"/>
    </row>
    <row r="8395" spans="15:24" x14ac:dyDescent="0.55000000000000004">
      <c r="O8395" s="1"/>
      <c r="V8395" s="1"/>
      <c r="X8395" s="1"/>
    </row>
    <row r="8396" spans="15:24" x14ac:dyDescent="0.55000000000000004">
      <c r="O8396" s="1"/>
      <c r="V8396" s="1"/>
      <c r="X8396" s="1"/>
    </row>
    <row r="8397" spans="15:24" x14ac:dyDescent="0.55000000000000004">
      <c r="O8397" s="1"/>
      <c r="V8397" s="1"/>
      <c r="X8397" s="1"/>
    </row>
    <row r="8398" spans="15:24" x14ac:dyDescent="0.55000000000000004">
      <c r="O8398" s="1"/>
      <c r="V8398" s="1"/>
      <c r="X8398" s="1"/>
    </row>
    <row r="8399" spans="15:24" x14ac:dyDescent="0.55000000000000004">
      <c r="O8399" s="1"/>
      <c r="V8399" s="1"/>
      <c r="X8399" s="1"/>
    </row>
    <row r="8400" spans="15:24" x14ac:dyDescent="0.55000000000000004">
      <c r="O8400" s="1"/>
      <c r="V8400" s="1"/>
      <c r="X8400" s="1"/>
    </row>
    <row r="8401" spans="15:24" x14ac:dyDescent="0.55000000000000004">
      <c r="O8401" s="1"/>
      <c r="V8401" s="1"/>
      <c r="X8401" s="1"/>
    </row>
    <row r="8402" spans="15:24" x14ac:dyDescent="0.55000000000000004">
      <c r="O8402" s="1"/>
      <c r="V8402" s="1"/>
      <c r="X8402" s="1"/>
    </row>
    <row r="8403" spans="15:24" x14ac:dyDescent="0.55000000000000004">
      <c r="O8403" s="1"/>
      <c r="V8403" s="1"/>
      <c r="X8403" s="1"/>
    </row>
    <row r="8404" spans="15:24" x14ac:dyDescent="0.55000000000000004">
      <c r="O8404" s="1"/>
      <c r="V8404" s="1"/>
      <c r="X8404" s="1"/>
    </row>
    <row r="8405" spans="15:24" x14ac:dyDescent="0.55000000000000004">
      <c r="O8405" s="1"/>
      <c r="V8405" s="1"/>
      <c r="X8405" s="1"/>
    </row>
    <row r="8406" spans="15:24" x14ac:dyDescent="0.55000000000000004">
      <c r="O8406" s="1"/>
      <c r="V8406" s="1"/>
      <c r="X8406" s="1"/>
    </row>
    <row r="8407" spans="15:24" x14ac:dyDescent="0.55000000000000004">
      <c r="O8407" s="1"/>
      <c r="V8407" s="1"/>
      <c r="X8407" s="1"/>
    </row>
    <row r="8408" spans="15:24" x14ac:dyDescent="0.55000000000000004">
      <c r="O8408" s="1"/>
      <c r="V8408" s="1"/>
      <c r="X8408" s="1"/>
    </row>
    <row r="8409" spans="15:24" x14ac:dyDescent="0.55000000000000004">
      <c r="O8409" s="1"/>
      <c r="V8409" s="1"/>
      <c r="X8409" s="1"/>
    </row>
    <row r="8410" spans="15:24" x14ac:dyDescent="0.55000000000000004">
      <c r="O8410" s="1"/>
      <c r="V8410" s="1"/>
      <c r="X8410" s="1"/>
    </row>
    <row r="8411" spans="15:24" x14ac:dyDescent="0.55000000000000004">
      <c r="O8411" s="1"/>
      <c r="V8411" s="1"/>
      <c r="X8411" s="1"/>
    </row>
    <row r="8412" spans="15:24" x14ac:dyDescent="0.55000000000000004">
      <c r="O8412" s="1"/>
      <c r="V8412" s="1"/>
      <c r="X8412" s="1"/>
    </row>
    <row r="8413" spans="15:24" x14ac:dyDescent="0.55000000000000004">
      <c r="O8413" s="1"/>
      <c r="V8413" s="1"/>
      <c r="X8413" s="1"/>
    </row>
    <row r="8414" spans="15:24" x14ac:dyDescent="0.55000000000000004">
      <c r="O8414" s="1"/>
      <c r="V8414" s="1"/>
      <c r="X8414" s="1"/>
    </row>
    <row r="8415" spans="15:24" x14ac:dyDescent="0.55000000000000004">
      <c r="O8415" s="1"/>
      <c r="V8415" s="1"/>
      <c r="X8415" s="1"/>
    </row>
    <row r="8416" spans="15:24" x14ac:dyDescent="0.55000000000000004">
      <c r="O8416" s="1"/>
      <c r="V8416" s="1"/>
      <c r="X8416" s="1"/>
    </row>
    <row r="8417" spans="15:24" x14ac:dyDescent="0.55000000000000004">
      <c r="O8417" s="1"/>
      <c r="V8417" s="1"/>
      <c r="X8417" s="1"/>
    </row>
    <row r="8418" spans="15:24" x14ac:dyDescent="0.55000000000000004">
      <c r="O8418" s="1"/>
      <c r="V8418" s="1"/>
      <c r="X8418" s="1"/>
    </row>
    <row r="8419" spans="15:24" x14ac:dyDescent="0.55000000000000004">
      <c r="O8419" s="1"/>
      <c r="V8419" s="1"/>
      <c r="X8419" s="1"/>
    </row>
    <row r="8420" spans="15:24" x14ac:dyDescent="0.55000000000000004">
      <c r="O8420" s="1"/>
      <c r="V8420" s="1"/>
      <c r="X8420" s="1"/>
    </row>
    <row r="8421" spans="15:24" x14ac:dyDescent="0.55000000000000004">
      <c r="O8421" s="1"/>
      <c r="V8421" s="1"/>
      <c r="X8421" s="1"/>
    </row>
    <row r="8422" spans="15:24" x14ac:dyDescent="0.55000000000000004">
      <c r="O8422" s="1"/>
      <c r="V8422" s="1"/>
      <c r="X8422" s="1"/>
    </row>
    <row r="8423" spans="15:24" x14ac:dyDescent="0.55000000000000004">
      <c r="O8423" s="1"/>
      <c r="V8423" s="1"/>
      <c r="X8423" s="1"/>
    </row>
    <row r="8424" spans="15:24" x14ac:dyDescent="0.55000000000000004">
      <c r="O8424" s="1"/>
      <c r="V8424" s="1"/>
      <c r="X8424" s="1"/>
    </row>
    <row r="8425" spans="15:24" x14ac:dyDescent="0.55000000000000004">
      <c r="O8425" s="1"/>
      <c r="V8425" s="1"/>
      <c r="X8425" s="1"/>
    </row>
    <row r="8426" spans="15:24" x14ac:dyDescent="0.55000000000000004">
      <c r="O8426" s="1"/>
      <c r="V8426" s="1"/>
      <c r="X8426" s="1"/>
    </row>
    <row r="8427" spans="15:24" x14ac:dyDescent="0.55000000000000004">
      <c r="O8427" s="1"/>
      <c r="V8427" s="1"/>
      <c r="X8427" s="1"/>
    </row>
    <row r="8428" spans="15:24" x14ac:dyDescent="0.55000000000000004">
      <c r="O8428" s="1"/>
      <c r="V8428" s="1"/>
      <c r="X8428" s="1"/>
    </row>
    <row r="8429" spans="15:24" x14ac:dyDescent="0.55000000000000004">
      <c r="O8429" s="1"/>
      <c r="V8429" s="1"/>
      <c r="X8429" s="1"/>
    </row>
    <row r="8430" spans="15:24" x14ac:dyDescent="0.55000000000000004">
      <c r="O8430" s="1"/>
      <c r="V8430" s="1"/>
      <c r="X8430" s="1"/>
    </row>
    <row r="8431" spans="15:24" x14ac:dyDescent="0.55000000000000004">
      <c r="O8431" s="1"/>
      <c r="V8431" s="1"/>
      <c r="X8431" s="1"/>
    </row>
    <row r="8432" spans="15:24" x14ac:dyDescent="0.55000000000000004">
      <c r="O8432" s="1"/>
      <c r="V8432" s="1"/>
      <c r="X8432" s="1"/>
    </row>
    <row r="8433" spans="15:24" x14ac:dyDescent="0.55000000000000004">
      <c r="O8433" s="1"/>
      <c r="V8433" s="1"/>
      <c r="X8433" s="1"/>
    </row>
    <row r="8434" spans="15:24" x14ac:dyDescent="0.55000000000000004">
      <c r="O8434" s="1"/>
      <c r="V8434" s="1"/>
      <c r="X8434" s="1"/>
    </row>
    <row r="8435" spans="15:24" x14ac:dyDescent="0.55000000000000004">
      <c r="O8435" s="1"/>
      <c r="V8435" s="1"/>
      <c r="X8435" s="1"/>
    </row>
    <row r="8436" spans="15:24" x14ac:dyDescent="0.55000000000000004">
      <c r="O8436" s="1"/>
      <c r="V8436" s="1"/>
      <c r="X8436" s="1"/>
    </row>
    <row r="8437" spans="15:24" x14ac:dyDescent="0.55000000000000004">
      <c r="O8437" s="1"/>
      <c r="V8437" s="1"/>
      <c r="X8437" s="1"/>
    </row>
    <row r="8438" spans="15:24" x14ac:dyDescent="0.55000000000000004">
      <c r="O8438" s="1"/>
      <c r="V8438" s="1"/>
      <c r="X8438" s="1"/>
    </row>
    <row r="8439" spans="15:24" x14ac:dyDescent="0.55000000000000004">
      <c r="O8439" s="1"/>
      <c r="V8439" s="1"/>
      <c r="X8439" s="1"/>
    </row>
    <row r="8440" spans="15:24" x14ac:dyDescent="0.55000000000000004">
      <c r="O8440" s="1"/>
      <c r="V8440" s="1"/>
      <c r="X8440" s="1"/>
    </row>
    <row r="8441" spans="15:24" x14ac:dyDescent="0.55000000000000004">
      <c r="O8441" s="1"/>
      <c r="V8441" s="1"/>
      <c r="X8441" s="1"/>
    </row>
    <row r="8442" spans="15:24" x14ac:dyDescent="0.55000000000000004">
      <c r="O8442" s="1"/>
      <c r="V8442" s="1"/>
      <c r="X8442" s="1"/>
    </row>
    <row r="8443" spans="15:24" x14ac:dyDescent="0.55000000000000004">
      <c r="O8443" s="1"/>
      <c r="V8443" s="1"/>
      <c r="X8443" s="1"/>
    </row>
    <row r="8444" spans="15:24" x14ac:dyDescent="0.55000000000000004">
      <c r="O8444" s="1"/>
      <c r="V8444" s="1"/>
      <c r="X8444" s="1"/>
    </row>
    <row r="8445" spans="15:24" x14ac:dyDescent="0.55000000000000004">
      <c r="O8445" s="1"/>
      <c r="V8445" s="1"/>
      <c r="X8445" s="1"/>
    </row>
    <row r="8446" spans="15:24" x14ac:dyDescent="0.55000000000000004">
      <c r="O8446" s="1"/>
      <c r="V8446" s="1"/>
      <c r="X8446" s="1"/>
    </row>
    <row r="8447" spans="15:24" x14ac:dyDescent="0.55000000000000004">
      <c r="O8447" s="1"/>
      <c r="V8447" s="1"/>
      <c r="X8447" s="1"/>
    </row>
    <row r="8448" spans="15:24" x14ac:dyDescent="0.55000000000000004">
      <c r="O8448" s="1"/>
      <c r="V8448" s="1"/>
      <c r="X8448" s="1"/>
    </row>
    <row r="8449" spans="15:24" x14ac:dyDescent="0.55000000000000004">
      <c r="O8449" s="1"/>
      <c r="V8449" s="1"/>
      <c r="X8449" s="1"/>
    </row>
    <row r="8450" spans="15:24" x14ac:dyDescent="0.55000000000000004">
      <c r="O8450" s="1"/>
      <c r="V8450" s="1"/>
      <c r="X8450" s="1"/>
    </row>
    <row r="8451" spans="15:24" x14ac:dyDescent="0.55000000000000004">
      <c r="O8451" s="1"/>
      <c r="V8451" s="1"/>
      <c r="X8451" s="1"/>
    </row>
    <row r="8452" spans="15:24" x14ac:dyDescent="0.55000000000000004">
      <c r="O8452" s="1"/>
      <c r="V8452" s="1"/>
      <c r="X8452" s="1"/>
    </row>
    <row r="8453" spans="15:24" x14ac:dyDescent="0.55000000000000004">
      <c r="O8453" s="1"/>
      <c r="V8453" s="1"/>
      <c r="X8453" s="1"/>
    </row>
    <row r="8454" spans="15:24" x14ac:dyDescent="0.55000000000000004">
      <c r="O8454" s="1"/>
      <c r="V8454" s="1"/>
      <c r="X8454" s="1"/>
    </row>
    <row r="8455" spans="15:24" x14ac:dyDescent="0.55000000000000004">
      <c r="O8455" s="1"/>
      <c r="V8455" s="1"/>
      <c r="X8455" s="1"/>
    </row>
    <row r="8456" spans="15:24" x14ac:dyDescent="0.55000000000000004">
      <c r="O8456" s="1"/>
      <c r="V8456" s="1"/>
      <c r="X8456" s="1"/>
    </row>
    <row r="8457" spans="15:24" x14ac:dyDescent="0.55000000000000004">
      <c r="O8457" s="1"/>
      <c r="V8457" s="1"/>
      <c r="X8457" s="1"/>
    </row>
    <row r="8458" spans="15:24" x14ac:dyDescent="0.55000000000000004">
      <c r="O8458" s="1"/>
      <c r="V8458" s="1"/>
      <c r="X8458" s="1"/>
    </row>
    <row r="8459" spans="15:24" x14ac:dyDescent="0.55000000000000004">
      <c r="O8459" s="1"/>
      <c r="V8459" s="1"/>
      <c r="X8459" s="1"/>
    </row>
    <row r="8460" spans="15:24" x14ac:dyDescent="0.55000000000000004">
      <c r="O8460" s="1"/>
      <c r="V8460" s="1"/>
      <c r="X8460" s="1"/>
    </row>
    <row r="8461" spans="15:24" x14ac:dyDescent="0.55000000000000004">
      <c r="O8461" s="1"/>
      <c r="V8461" s="1"/>
      <c r="X8461" s="1"/>
    </row>
    <row r="8462" spans="15:24" x14ac:dyDescent="0.55000000000000004">
      <c r="O8462" s="1"/>
      <c r="V8462" s="1"/>
      <c r="X8462" s="1"/>
    </row>
    <row r="8463" spans="15:24" x14ac:dyDescent="0.55000000000000004">
      <c r="O8463" s="1"/>
      <c r="V8463" s="1"/>
      <c r="X8463" s="1"/>
    </row>
    <row r="8464" spans="15:24" x14ac:dyDescent="0.55000000000000004">
      <c r="O8464" s="1"/>
      <c r="V8464" s="1"/>
      <c r="X8464" s="1"/>
    </row>
    <row r="8465" spans="15:24" x14ac:dyDescent="0.55000000000000004">
      <c r="O8465" s="1"/>
      <c r="V8465" s="1"/>
      <c r="X8465" s="1"/>
    </row>
    <row r="8466" spans="15:24" x14ac:dyDescent="0.55000000000000004">
      <c r="O8466" s="1"/>
      <c r="V8466" s="1"/>
      <c r="X8466" s="1"/>
    </row>
    <row r="8467" spans="15:24" x14ac:dyDescent="0.55000000000000004">
      <c r="O8467" s="1"/>
      <c r="V8467" s="1"/>
      <c r="X8467" s="1"/>
    </row>
    <row r="8468" spans="15:24" x14ac:dyDescent="0.55000000000000004">
      <c r="O8468" s="1"/>
      <c r="V8468" s="1"/>
      <c r="X8468" s="1"/>
    </row>
    <row r="8469" spans="15:24" x14ac:dyDescent="0.55000000000000004">
      <c r="O8469" s="1"/>
      <c r="V8469" s="1"/>
      <c r="X8469" s="1"/>
    </row>
    <row r="8470" spans="15:24" x14ac:dyDescent="0.55000000000000004">
      <c r="O8470" s="1"/>
      <c r="V8470" s="1"/>
      <c r="X8470" s="1"/>
    </row>
    <row r="8471" spans="15:24" x14ac:dyDescent="0.55000000000000004">
      <c r="O8471" s="1"/>
      <c r="V8471" s="1"/>
      <c r="X8471" s="1"/>
    </row>
    <row r="8472" spans="15:24" x14ac:dyDescent="0.55000000000000004">
      <c r="O8472" s="1"/>
      <c r="V8472" s="1"/>
      <c r="X8472" s="1"/>
    </row>
    <row r="8473" spans="15:24" x14ac:dyDescent="0.55000000000000004">
      <c r="O8473" s="1"/>
      <c r="V8473" s="1"/>
      <c r="X8473" s="1"/>
    </row>
    <row r="8474" spans="15:24" x14ac:dyDescent="0.55000000000000004">
      <c r="O8474" s="1"/>
      <c r="V8474" s="1"/>
      <c r="X8474" s="1"/>
    </row>
    <row r="8475" spans="15:24" x14ac:dyDescent="0.55000000000000004">
      <c r="O8475" s="1"/>
      <c r="V8475" s="1"/>
      <c r="X8475" s="1"/>
    </row>
    <row r="8476" spans="15:24" x14ac:dyDescent="0.55000000000000004">
      <c r="O8476" s="1"/>
      <c r="V8476" s="1"/>
      <c r="X8476" s="1"/>
    </row>
    <row r="8477" spans="15:24" x14ac:dyDescent="0.55000000000000004">
      <c r="O8477" s="1"/>
      <c r="V8477" s="1"/>
      <c r="X8477" s="1"/>
    </row>
    <row r="8478" spans="15:24" x14ac:dyDescent="0.55000000000000004">
      <c r="O8478" s="1"/>
      <c r="V8478" s="1"/>
      <c r="X8478" s="1"/>
    </row>
    <row r="8479" spans="15:24" x14ac:dyDescent="0.55000000000000004">
      <c r="O8479" s="1"/>
      <c r="V8479" s="1"/>
      <c r="X8479" s="1"/>
    </row>
    <row r="8480" spans="15:24" x14ac:dyDescent="0.55000000000000004">
      <c r="O8480" s="1"/>
      <c r="V8480" s="1"/>
      <c r="X8480" s="1"/>
    </row>
    <row r="8481" spans="15:24" x14ac:dyDescent="0.55000000000000004">
      <c r="O8481" s="1"/>
      <c r="V8481" s="1"/>
      <c r="X8481" s="1"/>
    </row>
    <row r="8482" spans="15:24" x14ac:dyDescent="0.55000000000000004">
      <c r="O8482" s="1"/>
      <c r="V8482" s="1"/>
      <c r="X8482" s="1"/>
    </row>
    <row r="8483" spans="15:24" x14ac:dyDescent="0.55000000000000004">
      <c r="O8483" s="1"/>
      <c r="V8483" s="1"/>
      <c r="X8483" s="1"/>
    </row>
    <row r="8484" spans="15:24" x14ac:dyDescent="0.55000000000000004">
      <c r="O8484" s="1"/>
      <c r="V8484" s="1"/>
      <c r="X8484" s="1"/>
    </row>
    <row r="8485" spans="15:24" x14ac:dyDescent="0.55000000000000004">
      <c r="O8485" s="1"/>
      <c r="V8485" s="1"/>
      <c r="X8485" s="1"/>
    </row>
    <row r="8486" spans="15:24" x14ac:dyDescent="0.55000000000000004">
      <c r="O8486" s="1"/>
      <c r="V8486" s="1"/>
      <c r="X8486" s="1"/>
    </row>
    <row r="8487" spans="15:24" x14ac:dyDescent="0.55000000000000004">
      <c r="O8487" s="1"/>
      <c r="V8487" s="1"/>
      <c r="X8487" s="1"/>
    </row>
    <row r="8488" spans="15:24" x14ac:dyDescent="0.55000000000000004">
      <c r="O8488" s="1"/>
      <c r="V8488" s="1"/>
      <c r="X8488" s="1"/>
    </row>
    <row r="8489" spans="15:24" x14ac:dyDescent="0.55000000000000004">
      <c r="O8489" s="1"/>
      <c r="V8489" s="1"/>
      <c r="X8489" s="1"/>
    </row>
    <row r="8490" spans="15:24" x14ac:dyDescent="0.55000000000000004">
      <c r="O8490" s="1"/>
      <c r="V8490" s="1"/>
      <c r="X8490" s="1"/>
    </row>
    <row r="8491" spans="15:24" x14ac:dyDescent="0.55000000000000004">
      <c r="O8491" s="1"/>
      <c r="V8491" s="1"/>
      <c r="X8491" s="1"/>
    </row>
    <row r="8492" spans="15:24" x14ac:dyDescent="0.55000000000000004">
      <c r="O8492" s="1"/>
      <c r="V8492" s="1"/>
      <c r="X8492" s="1"/>
    </row>
    <row r="8493" spans="15:24" x14ac:dyDescent="0.55000000000000004">
      <c r="O8493" s="1"/>
      <c r="V8493" s="1"/>
      <c r="X8493" s="1"/>
    </row>
    <row r="8494" spans="15:24" x14ac:dyDescent="0.55000000000000004">
      <c r="O8494" s="1"/>
      <c r="V8494" s="1"/>
      <c r="X8494" s="1"/>
    </row>
    <row r="8495" spans="15:24" x14ac:dyDescent="0.55000000000000004">
      <c r="O8495" s="1"/>
      <c r="V8495" s="1"/>
      <c r="X8495" s="1"/>
    </row>
    <row r="8496" spans="15:24" x14ac:dyDescent="0.55000000000000004">
      <c r="O8496" s="1"/>
      <c r="V8496" s="1"/>
      <c r="X8496" s="1"/>
    </row>
    <row r="8497" spans="15:24" x14ac:dyDescent="0.55000000000000004">
      <c r="O8497" s="1"/>
      <c r="V8497" s="1"/>
      <c r="X8497" s="1"/>
    </row>
    <row r="8498" spans="15:24" x14ac:dyDescent="0.55000000000000004">
      <c r="O8498" s="1"/>
      <c r="V8498" s="1"/>
      <c r="X8498" s="1"/>
    </row>
    <row r="8499" spans="15:24" x14ac:dyDescent="0.55000000000000004">
      <c r="O8499" s="1"/>
      <c r="V8499" s="1"/>
      <c r="X8499" s="1"/>
    </row>
    <row r="8500" spans="15:24" x14ac:dyDescent="0.55000000000000004">
      <c r="O8500" s="1"/>
      <c r="V8500" s="1"/>
      <c r="X8500" s="1"/>
    </row>
    <row r="8501" spans="15:24" x14ac:dyDescent="0.55000000000000004">
      <c r="O8501" s="1"/>
      <c r="V8501" s="1"/>
      <c r="X8501" s="1"/>
    </row>
    <row r="8502" spans="15:24" x14ac:dyDescent="0.55000000000000004">
      <c r="O8502" s="1"/>
      <c r="V8502" s="1"/>
      <c r="X8502" s="1"/>
    </row>
    <row r="8503" spans="15:24" x14ac:dyDescent="0.55000000000000004">
      <c r="O8503" s="1"/>
      <c r="V8503" s="1"/>
      <c r="X8503" s="1"/>
    </row>
    <row r="8504" spans="15:24" x14ac:dyDescent="0.55000000000000004">
      <c r="O8504" s="1"/>
      <c r="V8504" s="1"/>
      <c r="X8504" s="1"/>
    </row>
    <row r="8505" spans="15:24" x14ac:dyDescent="0.55000000000000004">
      <c r="O8505" s="1"/>
      <c r="V8505" s="1"/>
      <c r="X8505" s="1"/>
    </row>
    <row r="8506" spans="15:24" x14ac:dyDescent="0.55000000000000004">
      <c r="O8506" s="1"/>
      <c r="V8506" s="1"/>
      <c r="X8506" s="1"/>
    </row>
    <row r="8507" spans="15:24" x14ac:dyDescent="0.55000000000000004">
      <c r="O8507" s="1"/>
      <c r="V8507" s="1"/>
      <c r="X8507" s="1"/>
    </row>
    <row r="8508" spans="15:24" x14ac:dyDescent="0.55000000000000004">
      <c r="O8508" s="1"/>
      <c r="V8508" s="1"/>
      <c r="X8508" s="1"/>
    </row>
    <row r="8509" spans="15:24" x14ac:dyDescent="0.55000000000000004">
      <c r="O8509" s="1"/>
      <c r="V8509" s="1"/>
      <c r="X8509" s="1"/>
    </row>
    <row r="8510" spans="15:24" x14ac:dyDescent="0.55000000000000004">
      <c r="O8510" s="1"/>
      <c r="V8510" s="1"/>
      <c r="X8510" s="1"/>
    </row>
    <row r="8511" spans="15:24" x14ac:dyDescent="0.55000000000000004">
      <c r="O8511" s="1"/>
      <c r="V8511" s="1"/>
      <c r="X8511" s="1"/>
    </row>
    <row r="8512" spans="15:24" x14ac:dyDescent="0.55000000000000004">
      <c r="O8512" s="1"/>
      <c r="V8512" s="1"/>
      <c r="X8512" s="1"/>
    </row>
    <row r="8513" spans="15:24" x14ac:dyDescent="0.55000000000000004">
      <c r="O8513" s="1"/>
      <c r="V8513" s="1"/>
      <c r="X8513" s="1"/>
    </row>
    <row r="8514" spans="15:24" x14ac:dyDescent="0.55000000000000004">
      <c r="O8514" s="1"/>
      <c r="V8514" s="1"/>
      <c r="X8514" s="1"/>
    </row>
    <row r="8515" spans="15:24" x14ac:dyDescent="0.55000000000000004">
      <c r="O8515" s="1"/>
      <c r="V8515" s="1"/>
      <c r="X8515" s="1"/>
    </row>
    <row r="8516" spans="15:24" x14ac:dyDescent="0.55000000000000004">
      <c r="O8516" s="1"/>
      <c r="V8516" s="1"/>
      <c r="X8516" s="1"/>
    </row>
    <row r="8517" spans="15:24" x14ac:dyDescent="0.55000000000000004">
      <c r="O8517" s="1"/>
      <c r="V8517" s="1"/>
      <c r="X8517" s="1"/>
    </row>
    <row r="8518" spans="15:24" x14ac:dyDescent="0.55000000000000004">
      <c r="O8518" s="1"/>
      <c r="V8518" s="1"/>
      <c r="X8518" s="1"/>
    </row>
    <row r="8519" spans="15:24" x14ac:dyDescent="0.55000000000000004">
      <c r="O8519" s="1"/>
      <c r="V8519" s="1"/>
      <c r="X8519" s="1"/>
    </row>
    <row r="8520" spans="15:24" x14ac:dyDescent="0.55000000000000004">
      <c r="O8520" s="1"/>
      <c r="V8520" s="1"/>
      <c r="X8520" s="1"/>
    </row>
    <row r="8521" spans="15:24" x14ac:dyDescent="0.55000000000000004">
      <c r="O8521" s="1"/>
      <c r="V8521" s="1"/>
      <c r="X8521" s="1"/>
    </row>
    <row r="8522" spans="15:24" x14ac:dyDescent="0.55000000000000004">
      <c r="O8522" s="1"/>
      <c r="V8522" s="1"/>
      <c r="X8522" s="1"/>
    </row>
    <row r="8523" spans="15:24" x14ac:dyDescent="0.55000000000000004">
      <c r="O8523" s="1"/>
      <c r="V8523" s="1"/>
      <c r="X8523" s="1"/>
    </row>
    <row r="8524" spans="15:24" x14ac:dyDescent="0.55000000000000004">
      <c r="O8524" s="1"/>
      <c r="V8524" s="1"/>
      <c r="X8524" s="1"/>
    </row>
    <row r="8525" spans="15:24" x14ac:dyDescent="0.55000000000000004">
      <c r="O8525" s="1"/>
      <c r="V8525" s="1"/>
      <c r="X8525" s="1"/>
    </row>
    <row r="8526" spans="15:24" x14ac:dyDescent="0.55000000000000004">
      <c r="O8526" s="1"/>
      <c r="V8526" s="1"/>
      <c r="X8526" s="1"/>
    </row>
    <row r="8527" spans="15:24" x14ac:dyDescent="0.55000000000000004">
      <c r="O8527" s="1"/>
      <c r="V8527" s="1"/>
      <c r="X8527" s="1"/>
    </row>
    <row r="8528" spans="15:24" x14ac:dyDescent="0.55000000000000004">
      <c r="O8528" s="1"/>
      <c r="V8528" s="1"/>
      <c r="X8528" s="1"/>
    </row>
    <row r="8529" spans="15:24" x14ac:dyDescent="0.55000000000000004">
      <c r="O8529" s="1"/>
      <c r="V8529" s="1"/>
      <c r="X8529" s="1"/>
    </row>
    <row r="8530" spans="15:24" x14ac:dyDescent="0.55000000000000004">
      <c r="O8530" s="1"/>
      <c r="V8530" s="1"/>
      <c r="X8530" s="1"/>
    </row>
    <row r="8531" spans="15:24" x14ac:dyDescent="0.55000000000000004">
      <c r="O8531" s="1"/>
      <c r="V8531" s="1"/>
      <c r="X8531" s="1"/>
    </row>
    <row r="8532" spans="15:24" x14ac:dyDescent="0.55000000000000004">
      <c r="O8532" s="1"/>
      <c r="V8532" s="1"/>
      <c r="X8532" s="1"/>
    </row>
    <row r="8533" spans="15:24" x14ac:dyDescent="0.55000000000000004">
      <c r="O8533" s="1"/>
      <c r="V8533" s="1"/>
      <c r="X8533" s="1"/>
    </row>
    <row r="8534" spans="15:24" x14ac:dyDescent="0.55000000000000004">
      <c r="O8534" s="1"/>
      <c r="V8534" s="1"/>
      <c r="X8534" s="1"/>
    </row>
    <row r="8535" spans="15:24" x14ac:dyDescent="0.55000000000000004">
      <c r="O8535" s="1"/>
      <c r="V8535" s="1"/>
      <c r="X8535" s="1"/>
    </row>
    <row r="8536" spans="15:24" x14ac:dyDescent="0.55000000000000004">
      <c r="O8536" s="1"/>
      <c r="V8536" s="1"/>
      <c r="X8536" s="1"/>
    </row>
    <row r="8537" spans="15:24" x14ac:dyDescent="0.55000000000000004">
      <c r="O8537" s="1"/>
      <c r="V8537" s="1"/>
      <c r="X8537" s="1"/>
    </row>
    <row r="8538" spans="15:24" x14ac:dyDescent="0.55000000000000004">
      <c r="O8538" s="1"/>
      <c r="V8538" s="1"/>
      <c r="X8538" s="1"/>
    </row>
    <row r="8539" spans="15:24" x14ac:dyDescent="0.55000000000000004">
      <c r="O8539" s="1"/>
      <c r="V8539" s="1"/>
      <c r="X8539" s="1"/>
    </row>
    <row r="8540" spans="15:24" x14ac:dyDescent="0.55000000000000004">
      <c r="O8540" s="1"/>
      <c r="V8540" s="1"/>
      <c r="X8540" s="1"/>
    </row>
    <row r="8541" spans="15:24" x14ac:dyDescent="0.55000000000000004">
      <c r="O8541" s="1"/>
      <c r="V8541" s="1"/>
      <c r="X8541" s="1"/>
    </row>
    <row r="8542" spans="15:24" x14ac:dyDescent="0.55000000000000004">
      <c r="O8542" s="1"/>
      <c r="V8542" s="1"/>
      <c r="X8542" s="1"/>
    </row>
    <row r="8543" spans="15:24" x14ac:dyDescent="0.55000000000000004">
      <c r="O8543" s="1"/>
      <c r="V8543" s="1"/>
      <c r="X8543" s="1"/>
    </row>
    <row r="8544" spans="15:24" x14ac:dyDescent="0.55000000000000004">
      <c r="O8544" s="1"/>
      <c r="V8544" s="1"/>
      <c r="X8544" s="1"/>
    </row>
    <row r="8545" spans="15:24" x14ac:dyDescent="0.55000000000000004">
      <c r="O8545" s="1"/>
      <c r="V8545" s="1"/>
      <c r="X8545" s="1"/>
    </row>
    <row r="8546" spans="15:24" x14ac:dyDescent="0.55000000000000004">
      <c r="O8546" s="1"/>
      <c r="V8546" s="1"/>
      <c r="X8546" s="1"/>
    </row>
    <row r="8547" spans="15:24" x14ac:dyDescent="0.55000000000000004">
      <c r="O8547" s="1"/>
      <c r="V8547" s="1"/>
      <c r="X8547" s="1"/>
    </row>
    <row r="8548" spans="15:24" x14ac:dyDescent="0.55000000000000004">
      <c r="O8548" s="1"/>
      <c r="V8548" s="1"/>
      <c r="X8548" s="1"/>
    </row>
    <row r="8549" spans="15:24" x14ac:dyDescent="0.55000000000000004">
      <c r="O8549" s="1"/>
      <c r="V8549" s="1"/>
      <c r="X8549" s="1"/>
    </row>
    <row r="8550" spans="15:24" x14ac:dyDescent="0.55000000000000004">
      <c r="O8550" s="1"/>
      <c r="V8550" s="1"/>
      <c r="X8550" s="1"/>
    </row>
    <row r="8551" spans="15:24" x14ac:dyDescent="0.55000000000000004">
      <c r="O8551" s="1"/>
      <c r="V8551" s="1"/>
      <c r="X8551" s="1"/>
    </row>
    <row r="8552" spans="15:24" x14ac:dyDescent="0.55000000000000004">
      <c r="O8552" s="1"/>
      <c r="V8552" s="1"/>
      <c r="X8552" s="1"/>
    </row>
    <row r="8553" spans="15:24" x14ac:dyDescent="0.55000000000000004">
      <c r="O8553" s="1"/>
      <c r="V8553" s="1"/>
      <c r="X8553" s="1"/>
    </row>
    <row r="8554" spans="15:24" x14ac:dyDescent="0.55000000000000004">
      <c r="O8554" s="1"/>
      <c r="V8554" s="1"/>
      <c r="X8554" s="1"/>
    </row>
    <row r="8555" spans="15:24" x14ac:dyDescent="0.55000000000000004">
      <c r="O8555" s="1"/>
      <c r="V8555" s="1"/>
      <c r="X8555" s="1"/>
    </row>
    <row r="8556" spans="15:24" x14ac:dyDescent="0.55000000000000004">
      <c r="O8556" s="1"/>
      <c r="V8556" s="1"/>
      <c r="X8556" s="1"/>
    </row>
    <row r="8557" spans="15:24" x14ac:dyDescent="0.55000000000000004">
      <c r="O8557" s="1"/>
      <c r="V8557" s="1"/>
      <c r="X8557" s="1"/>
    </row>
    <row r="8558" spans="15:24" x14ac:dyDescent="0.55000000000000004">
      <c r="O8558" s="1"/>
      <c r="V8558" s="1"/>
      <c r="X8558" s="1"/>
    </row>
    <row r="8559" spans="15:24" x14ac:dyDescent="0.55000000000000004">
      <c r="O8559" s="1"/>
      <c r="V8559" s="1"/>
      <c r="X8559" s="1"/>
    </row>
    <row r="8560" spans="15:24" x14ac:dyDescent="0.55000000000000004">
      <c r="O8560" s="1"/>
      <c r="V8560" s="1"/>
      <c r="X8560" s="1"/>
    </row>
    <row r="8561" spans="15:24" x14ac:dyDescent="0.55000000000000004">
      <c r="O8561" s="1"/>
      <c r="V8561" s="1"/>
      <c r="X8561" s="1"/>
    </row>
    <row r="8562" spans="15:24" x14ac:dyDescent="0.55000000000000004">
      <c r="O8562" s="1"/>
      <c r="V8562" s="1"/>
      <c r="X8562" s="1"/>
    </row>
    <row r="8563" spans="15:24" x14ac:dyDescent="0.55000000000000004">
      <c r="O8563" s="1"/>
      <c r="V8563" s="1"/>
      <c r="X8563" s="1"/>
    </row>
    <row r="8564" spans="15:24" x14ac:dyDescent="0.55000000000000004">
      <c r="O8564" s="1"/>
      <c r="V8564" s="1"/>
      <c r="X8564" s="1"/>
    </row>
    <row r="8565" spans="15:24" x14ac:dyDescent="0.55000000000000004">
      <c r="O8565" s="1"/>
      <c r="V8565" s="1"/>
      <c r="X8565" s="1"/>
    </row>
    <row r="8566" spans="15:24" x14ac:dyDescent="0.55000000000000004">
      <c r="O8566" s="1"/>
      <c r="V8566" s="1"/>
      <c r="X8566" s="1"/>
    </row>
    <row r="8567" spans="15:24" x14ac:dyDescent="0.55000000000000004">
      <c r="O8567" s="1"/>
      <c r="V8567" s="1"/>
      <c r="X8567" s="1"/>
    </row>
    <row r="8568" spans="15:24" x14ac:dyDescent="0.55000000000000004">
      <c r="O8568" s="1"/>
      <c r="V8568" s="1"/>
      <c r="X8568" s="1"/>
    </row>
    <row r="8569" spans="15:24" x14ac:dyDescent="0.55000000000000004">
      <c r="O8569" s="1"/>
      <c r="V8569" s="1"/>
      <c r="X8569" s="1"/>
    </row>
    <row r="8570" spans="15:24" x14ac:dyDescent="0.55000000000000004">
      <c r="O8570" s="1"/>
      <c r="V8570" s="1"/>
      <c r="X8570" s="1"/>
    </row>
    <row r="8571" spans="15:24" x14ac:dyDescent="0.55000000000000004">
      <c r="O8571" s="1"/>
      <c r="V8571" s="1"/>
      <c r="X8571" s="1"/>
    </row>
    <row r="8572" spans="15:24" x14ac:dyDescent="0.55000000000000004">
      <c r="O8572" s="1"/>
      <c r="V8572" s="1"/>
      <c r="X8572" s="1"/>
    </row>
    <row r="8573" spans="15:24" x14ac:dyDescent="0.55000000000000004">
      <c r="O8573" s="1"/>
      <c r="V8573" s="1"/>
      <c r="X8573" s="1"/>
    </row>
    <row r="8574" spans="15:24" x14ac:dyDescent="0.55000000000000004">
      <c r="O8574" s="1"/>
      <c r="V8574" s="1"/>
      <c r="X8574" s="1"/>
    </row>
    <row r="8575" spans="15:24" x14ac:dyDescent="0.55000000000000004">
      <c r="O8575" s="1"/>
      <c r="V8575" s="1"/>
      <c r="X8575" s="1"/>
    </row>
    <row r="8576" spans="15:24" x14ac:dyDescent="0.55000000000000004">
      <c r="O8576" s="1"/>
      <c r="V8576" s="1"/>
      <c r="X8576" s="1"/>
    </row>
    <row r="8577" spans="15:24" x14ac:dyDescent="0.55000000000000004">
      <c r="O8577" s="1"/>
      <c r="V8577" s="1"/>
      <c r="X8577" s="1"/>
    </row>
    <row r="8578" spans="15:24" x14ac:dyDescent="0.55000000000000004">
      <c r="O8578" s="1"/>
      <c r="V8578" s="1"/>
      <c r="X8578" s="1"/>
    </row>
    <row r="8579" spans="15:24" x14ac:dyDescent="0.55000000000000004">
      <c r="O8579" s="1"/>
      <c r="V8579" s="1"/>
      <c r="X8579" s="1"/>
    </row>
    <row r="8580" spans="15:24" x14ac:dyDescent="0.55000000000000004">
      <c r="O8580" s="1"/>
      <c r="V8580" s="1"/>
      <c r="X8580" s="1"/>
    </row>
    <row r="8581" spans="15:24" x14ac:dyDescent="0.55000000000000004">
      <c r="O8581" s="1"/>
      <c r="V8581" s="1"/>
      <c r="X8581" s="1"/>
    </row>
    <row r="8582" spans="15:24" x14ac:dyDescent="0.55000000000000004">
      <c r="O8582" s="1"/>
      <c r="V8582" s="1"/>
      <c r="X8582" s="1"/>
    </row>
    <row r="8583" spans="15:24" x14ac:dyDescent="0.55000000000000004">
      <c r="O8583" s="1"/>
      <c r="V8583" s="1"/>
      <c r="X8583" s="1"/>
    </row>
    <row r="8584" spans="15:24" x14ac:dyDescent="0.55000000000000004">
      <c r="O8584" s="1"/>
      <c r="V8584" s="1"/>
      <c r="X8584" s="1"/>
    </row>
    <row r="8585" spans="15:24" x14ac:dyDescent="0.55000000000000004">
      <c r="O8585" s="1"/>
      <c r="V8585" s="1"/>
      <c r="X8585" s="1"/>
    </row>
    <row r="8586" spans="15:24" x14ac:dyDescent="0.55000000000000004">
      <c r="O8586" s="1"/>
      <c r="V8586" s="1"/>
      <c r="X8586" s="1"/>
    </row>
    <row r="8587" spans="15:24" x14ac:dyDescent="0.55000000000000004">
      <c r="O8587" s="1"/>
      <c r="V8587" s="1"/>
      <c r="X8587" s="1"/>
    </row>
    <row r="8588" spans="15:24" x14ac:dyDescent="0.55000000000000004">
      <c r="O8588" s="1"/>
      <c r="V8588" s="1"/>
      <c r="X8588" s="1"/>
    </row>
    <row r="8589" spans="15:24" x14ac:dyDescent="0.55000000000000004">
      <c r="O8589" s="1"/>
      <c r="V8589" s="1"/>
      <c r="X8589" s="1"/>
    </row>
    <row r="8590" spans="15:24" x14ac:dyDescent="0.55000000000000004">
      <c r="O8590" s="1"/>
      <c r="V8590" s="1"/>
      <c r="X8590" s="1"/>
    </row>
    <row r="8591" spans="15:24" x14ac:dyDescent="0.55000000000000004">
      <c r="O8591" s="1"/>
      <c r="V8591" s="1"/>
      <c r="X8591" s="1"/>
    </row>
    <row r="8592" spans="15:24" x14ac:dyDescent="0.55000000000000004">
      <c r="O8592" s="1"/>
      <c r="V8592" s="1"/>
      <c r="X8592" s="1"/>
    </row>
    <row r="8593" spans="15:24" x14ac:dyDescent="0.55000000000000004">
      <c r="O8593" s="1"/>
      <c r="V8593" s="1"/>
      <c r="X8593" s="1"/>
    </row>
    <row r="8594" spans="15:24" x14ac:dyDescent="0.55000000000000004">
      <c r="O8594" s="1"/>
      <c r="V8594" s="1"/>
      <c r="X8594" s="1"/>
    </row>
    <row r="8595" spans="15:24" x14ac:dyDescent="0.55000000000000004">
      <c r="O8595" s="1"/>
      <c r="V8595" s="1"/>
      <c r="X8595" s="1"/>
    </row>
    <row r="8596" spans="15:24" x14ac:dyDescent="0.55000000000000004">
      <c r="O8596" s="1"/>
      <c r="V8596" s="1"/>
      <c r="X8596" s="1"/>
    </row>
    <row r="8597" spans="15:24" x14ac:dyDescent="0.55000000000000004">
      <c r="O8597" s="1"/>
      <c r="V8597" s="1"/>
      <c r="X8597" s="1"/>
    </row>
    <row r="8598" spans="15:24" x14ac:dyDescent="0.55000000000000004">
      <c r="O8598" s="1"/>
      <c r="V8598" s="1"/>
      <c r="X8598" s="1"/>
    </row>
    <row r="8599" spans="15:24" x14ac:dyDescent="0.55000000000000004">
      <c r="O8599" s="1"/>
      <c r="V8599" s="1"/>
      <c r="X8599" s="1"/>
    </row>
    <row r="8600" spans="15:24" x14ac:dyDescent="0.55000000000000004">
      <c r="O8600" s="1"/>
      <c r="V8600" s="1"/>
      <c r="X8600" s="1"/>
    </row>
    <row r="8601" spans="15:24" x14ac:dyDescent="0.55000000000000004">
      <c r="O8601" s="1"/>
      <c r="V8601" s="1"/>
      <c r="X8601" s="1"/>
    </row>
    <row r="8602" spans="15:24" x14ac:dyDescent="0.55000000000000004">
      <c r="O8602" s="1"/>
      <c r="V8602" s="1"/>
      <c r="X8602" s="1"/>
    </row>
    <row r="8603" spans="15:24" x14ac:dyDescent="0.55000000000000004">
      <c r="O8603" s="1"/>
      <c r="V8603" s="1"/>
      <c r="X8603" s="1"/>
    </row>
    <row r="8604" spans="15:24" x14ac:dyDescent="0.55000000000000004">
      <c r="O8604" s="1"/>
      <c r="V8604" s="1"/>
      <c r="X8604" s="1"/>
    </row>
    <row r="8605" spans="15:24" x14ac:dyDescent="0.55000000000000004">
      <c r="O8605" s="1"/>
      <c r="V8605" s="1"/>
      <c r="X8605" s="1"/>
    </row>
    <row r="8606" spans="15:24" x14ac:dyDescent="0.55000000000000004">
      <c r="O8606" s="1"/>
      <c r="V8606" s="1"/>
      <c r="X8606" s="1"/>
    </row>
    <row r="8607" spans="15:24" x14ac:dyDescent="0.55000000000000004">
      <c r="O8607" s="1"/>
      <c r="V8607" s="1"/>
      <c r="X8607" s="1"/>
    </row>
    <row r="8608" spans="15:24" x14ac:dyDescent="0.55000000000000004">
      <c r="O8608" s="1"/>
      <c r="V8608" s="1"/>
      <c r="X8608" s="1"/>
    </row>
    <row r="8609" spans="15:24" x14ac:dyDescent="0.55000000000000004">
      <c r="O8609" s="1"/>
      <c r="V8609" s="1"/>
      <c r="X8609" s="1"/>
    </row>
    <row r="8610" spans="15:24" x14ac:dyDescent="0.55000000000000004">
      <c r="O8610" s="1"/>
      <c r="V8610" s="1"/>
      <c r="X8610" s="1"/>
    </row>
    <row r="8611" spans="15:24" x14ac:dyDescent="0.55000000000000004">
      <c r="O8611" s="1"/>
      <c r="V8611" s="1"/>
      <c r="X8611" s="1"/>
    </row>
    <row r="8612" spans="15:24" x14ac:dyDescent="0.55000000000000004">
      <c r="O8612" s="1"/>
      <c r="V8612" s="1"/>
      <c r="X8612" s="1"/>
    </row>
    <row r="8613" spans="15:24" x14ac:dyDescent="0.55000000000000004">
      <c r="O8613" s="1"/>
      <c r="V8613" s="1"/>
      <c r="X8613" s="1"/>
    </row>
    <row r="8614" spans="15:24" x14ac:dyDescent="0.55000000000000004">
      <c r="O8614" s="1"/>
      <c r="V8614" s="1"/>
      <c r="X8614" s="1"/>
    </row>
    <row r="8615" spans="15:24" x14ac:dyDescent="0.55000000000000004">
      <c r="O8615" s="1"/>
      <c r="V8615" s="1"/>
      <c r="X8615" s="1"/>
    </row>
    <row r="8616" spans="15:24" x14ac:dyDescent="0.55000000000000004">
      <c r="O8616" s="1"/>
      <c r="V8616" s="1"/>
      <c r="X8616" s="1"/>
    </row>
    <row r="8617" spans="15:24" x14ac:dyDescent="0.55000000000000004">
      <c r="O8617" s="1"/>
      <c r="V8617" s="1"/>
      <c r="X8617" s="1"/>
    </row>
    <row r="8618" spans="15:24" x14ac:dyDescent="0.55000000000000004">
      <c r="O8618" s="1"/>
      <c r="V8618" s="1"/>
      <c r="X8618" s="1"/>
    </row>
    <row r="8619" spans="15:24" x14ac:dyDescent="0.55000000000000004">
      <c r="O8619" s="1"/>
      <c r="V8619" s="1"/>
      <c r="X8619" s="1"/>
    </row>
    <row r="8620" spans="15:24" x14ac:dyDescent="0.55000000000000004">
      <c r="O8620" s="1"/>
      <c r="V8620" s="1"/>
      <c r="X8620" s="1"/>
    </row>
    <row r="8621" spans="15:24" x14ac:dyDescent="0.55000000000000004">
      <c r="O8621" s="1"/>
      <c r="V8621" s="1"/>
      <c r="X8621" s="1"/>
    </row>
    <row r="8622" spans="15:24" x14ac:dyDescent="0.55000000000000004">
      <c r="O8622" s="1"/>
      <c r="V8622" s="1"/>
      <c r="X8622" s="1"/>
    </row>
    <row r="8623" spans="15:24" x14ac:dyDescent="0.55000000000000004">
      <c r="O8623" s="1"/>
      <c r="V8623" s="1"/>
      <c r="X8623" s="1"/>
    </row>
    <row r="8624" spans="15:24" x14ac:dyDescent="0.55000000000000004">
      <c r="O8624" s="1"/>
      <c r="V8624" s="1"/>
      <c r="X8624" s="1"/>
    </row>
    <row r="8625" spans="15:24" x14ac:dyDescent="0.55000000000000004">
      <c r="O8625" s="1"/>
      <c r="V8625" s="1"/>
      <c r="X8625" s="1"/>
    </row>
    <row r="8626" spans="15:24" x14ac:dyDescent="0.55000000000000004">
      <c r="O8626" s="1"/>
      <c r="V8626" s="1"/>
      <c r="X8626" s="1"/>
    </row>
    <row r="8627" spans="15:24" x14ac:dyDescent="0.55000000000000004">
      <c r="O8627" s="1"/>
      <c r="V8627" s="1"/>
      <c r="X8627" s="1"/>
    </row>
    <row r="8628" spans="15:24" x14ac:dyDescent="0.55000000000000004">
      <c r="O8628" s="1"/>
      <c r="V8628" s="1"/>
      <c r="X8628" s="1"/>
    </row>
    <row r="8629" spans="15:24" x14ac:dyDescent="0.55000000000000004">
      <c r="O8629" s="1"/>
      <c r="V8629" s="1"/>
      <c r="X8629" s="1"/>
    </row>
    <row r="8630" spans="15:24" x14ac:dyDescent="0.55000000000000004">
      <c r="O8630" s="1"/>
      <c r="V8630" s="1"/>
      <c r="X8630" s="1"/>
    </row>
    <row r="8631" spans="15:24" x14ac:dyDescent="0.55000000000000004">
      <c r="O8631" s="1"/>
      <c r="V8631" s="1"/>
      <c r="X8631" s="1"/>
    </row>
    <row r="8632" spans="15:24" x14ac:dyDescent="0.55000000000000004">
      <c r="O8632" s="1"/>
      <c r="V8632" s="1"/>
      <c r="X8632" s="1"/>
    </row>
    <row r="8633" spans="15:24" x14ac:dyDescent="0.55000000000000004">
      <c r="O8633" s="1"/>
      <c r="V8633" s="1"/>
      <c r="X8633" s="1"/>
    </row>
    <row r="8634" spans="15:24" x14ac:dyDescent="0.55000000000000004">
      <c r="O8634" s="1"/>
      <c r="V8634" s="1"/>
      <c r="X8634" s="1"/>
    </row>
    <row r="8635" spans="15:24" x14ac:dyDescent="0.55000000000000004">
      <c r="O8635" s="1"/>
      <c r="V8635" s="1"/>
      <c r="X8635" s="1"/>
    </row>
    <row r="8636" spans="15:24" x14ac:dyDescent="0.55000000000000004">
      <c r="O8636" s="1"/>
      <c r="V8636" s="1"/>
      <c r="X8636" s="1"/>
    </row>
    <row r="8637" spans="15:24" x14ac:dyDescent="0.55000000000000004">
      <c r="O8637" s="1"/>
      <c r="V8637" s="1"/>
      <c r="X8637" s="1"/>
    </row>
    <row r="8638" spans="15:24" x14ac:dyDescent="0.55000000000000004">
      <c r="O8638" s="1"/>
      <c r="V8638" s="1"/>
      <c r="X8638" s="1"/>
    </row>
    <row r="8639" spans="15:24" x14ac:dyDescent="0.55000000000000004">
      <c r="O8639" s="1"/>
      <c r="V8639" s="1"/>
      <c r="X8639" s="1"/>
    </row>
    <row r="8640" spans="15:24" x14ac:dyDescent="0.55000000000000004">
      <c r="O8640" s="1"/>
      <c r="V8640" s="1"/>
      <c r="X8640" s="1"/>
    </row>
    <row r="8641" spans="15:24" x14ac:dyDescent="0.55000000000000004">
      <c r="O8641" s="1"/>
      <c r="V8641" s="1"/>
      <c r="X8641" s="1"/>
    </row>
    <row r="8642" spans="15:24" x14ac:dyDescent="0.55000000000000004">
      <c r="O8642" s="1"/>
      <c r="V8642" s="1"/>
      <c r="X8642" s="1"/>
    </row>
    <row r="8643" spans="15:24" x14ac:dyDescent="0.55000000000000004">
      <c r="O8643" s="1"/>
      <c r="V8643" s="1"/>
      <c r="X8643" s="1"/>
    </row>
    <row r="8644" spans="15:24" x14ac:dyDescent="0.55000000000000004">
      <c r="O8644" s="1"/>
      <c r="V8644" s="1"/>
      <c r="X8644" s="1"/>
    </row>
    <row r="8645" spans="15:24" x14ac:dyDescent="0.55000000000000004">
      <c r="O8645" s="1"/>
      <c r="V8645" s="1"/>
      <c r="X8645" s="1"/>
    </row>
    <row r="8646" spans="15:24" x14ac:dyDescent="0.55000000000000004">
      <c r="O8646" s="1"/>
      <c r="V8646" s="1"/>
      <c r="X8646" s="1"/>
    </row>
    <row r="8647" spans="15:24" x14ac:dyDescent="0.55000000000000004">
      <c r="O8647" s="1"/>
      <c r="V8647" s="1"/>
      <c r="X8647" s="1"/>
    </row>
    <row r="8648" spans="15:24" x14ac:dyDescent="0.55000000000000004">
      <c r="O8648" s="1"/>
      <c r="V8648" s="1"/>
      <c r="X8648" s="1"/>
    </row>
    <row r="8649" spans="15:24" x14ac:dyDescent="0.55000000000000004">
      <c r="O8649" s="1"/>
      <c r="V8649" s="1"/>
      <c r="X8649" s="1"/>
    </row>
    <row r="8650" spans="15:24" x14ac:dyDescent="0.55000000000000004">
      <c r="O8650" s="1"/>
      <c r="V8650" s="1"/>
      <c r="X8650" s="1"/>
    </row>
    <row r="8651" spans="15:24" x14ac:dyDescent="0.55000000000000004">
      <c r="O8651" s="1"/>
      <c r="V8651" s="1"/>
      <c r="X8651" s="1"/>
    </row>
    <row r="8652" spans="15:24" x14ac:dyDescent="0.55000000000000004">
      <c r="O8652" s="1"/>
      <c r="V8652" s="1"/>
      <c r="X8652" s="1"/>
    </row>
    <row r="8653" spans="15:24" x14ac:dyDescent="0.55000000000000004">
      <c r="O8653" s="1"/>
      <c r="V8653" s="1"/>
      <c r="X8653" s="1"/>
    </row>
    <row r="8654" spans="15:24" x14ac:dyDescent="0.55000000000000004">
      <c r="O8654" s="1"/>
      <c r="V8654" s="1"/>
      <c r="X8654" s="1"/>
    </row>
    <row r="8655" spans="15:24" x14ac:dyDescent="0.55000000000000004">
      <c r="O8655" s="1"/>
      <c r="V8655" s="1"/>
      <c r="X8655" s="1"/>
    </row>
    <row r="8656" spans="15:24" x14ac:dyDescent="0.55000000000000004">
      <c r="O8656" s="1"/>
      <c r="V8656" s="1"/>
      <c r="X8656" s="1"/>
    </row>
    <row r="8657" spans="15:24" x14ac:dyDescent="0.55000000000000004">
      <c r="O8657" s="1"/>
      <c r="V8657" s="1"/>
      <c r="X8657" s="1"/>
    </row>
    <row r="8658" spans="15:24" x14ac:dyDescent="0.55000000000000004">
      <c r="O8658" s="1"/>
      <c r="V8658" s="1"/>
      <c r="X8658" s="1"/>
    </row>
    <row r="8659" spans="15:24" x14ac:dyDescent="0.55000000000000004">
      <c r="O8659" s="1"/>
      <c r="V8659" s="1"/>
      <c r="X8659" s="1"/>
    </row>
    <row r="8660" spans="15:24" x14ac:dyDescent="0.55000000000000004">
      <c r="O8660" s="1"/>
      <c r="V8660" s="1"/>
      <c r="X8660" s="1"/>
    </row>
    <row r="8661" spans="15:24" x14ac:dyDescent="0.55000000000000004">
      <c r="O8661" s="1"/>
      <c r="V8661" s="1"/>
      <c r="X8661" s="1"/>
    </row>
    <row r="8662" spans="15:24" x14ac:dyDescent="0.55000000000000004">
      <c r="O8662" s="1"/>
      <c r="V8662" s="1"/>
      <c r="X8662" s="1"/>
    </row>
    <row r="8663" spans="15:24" x14ac:dyDescent="0.55000000000000004">
      <c r="O8663" s="1"/>
      <c r="V8663" s="1"/>
      <c r="X8663" s="1"/>
    </row>
    <row r="8664" spans="15:24" x14ac:dyDescent="0.55000000000000004">
      <c r="O8664" s="1"/>
      <c r="V8664" s="1"/>
      <c r="X8664" s="1"/>
    </row>
    <row r="8665" spans="15:24" x14ac:dyDescent="0.55000000000000004">
      <c r="O8665" s="1"/>
      <c r="V8665" s="1"/>
      <c r="X8665" s="1"/>
    </row>
    <row r="8666" spans="15:24" x14ac:dyDescent="0.55000000000000004">
      <c r="O8666" s="1"/>
      <c r="V8666" s="1"/>
      <c r="X8666" s="1"/>
    </row>
    <row r="8667" spans="15:24" x14ac:dyDescent="0.55000000000000004">
      <c r="O8667" s="1"/>
      <c r="V8667" s="1"/>
      <c r="X8667" s="1"/>
    </row>
    <row r="8668" spans="15:24" x14ac:dyDescent="0.55000000000000004">
      <c r="O8668" s="1"/>
      <c r="V8668" s="1"/>
      <c r="X8668" s="1"/>
    </row>
    <row r="8669" spans="15:24" x14ac:dyDescent="0.55000000000000004">
      <c r="O8669" s="1"/>
      <c r="V8669" s="1"/>
      <c r="X8669" s="1"/>
    </row>
    <row r="8670" spans="15:24" x14ac:dyDescent="0.55000000000000004">
      <c r="O8670" s="1"/>
      <c r="V8670" s="1"/>
      <c r="X8670" s="1"/>
    </row>
    <row r="8671" spans="15:24" x14ac:dyDescent="0.55000000000000004">
      <c r="O8671" s="1"/>
      <c r="V8671" s="1"/>
      <c r="X8671" s="1"/>
    </row>
    <row r="8672" spans="15:24" x14ac:dyDescent="0.55000000000000004">
      <c r="O8672" s="1"/>
      <c r="V8672" s="1"/>
      <c r="X8672" s="1"/>
    </row>
    <row r="8673" spans="15:24" x14ac:dyDescent="0.55000000000000004">
      <c r="O8673" s="1"/>
      <c r="V8673" s="1"/>
      <c r="X8673" s="1"/>
    </row>
    <row r="8674" spans="15:24" x14ac:dyDescent="0.55000000000000004">
      <c r="O8674" s="1"/>
      <c r="V8674" s="1"/>
      <c r="X8674" s="1"/>
    </row>
    <row r="8675" spans="15:24" x14ac:dyDescent="0.55000000000000004">
      <c r="O8675" s="1"/>
      <c r="V8675" s="1"/>
      <c r="X8675" s="1"/>
    </row>
    <row r="8676" spans="15:24" x14ac:dyDescent="0.55000000000000004">
      <c r="O8676" s="1"/>
      <c r="V8676" s="1"/>
      <c r="X8676" s="1"/>
    </row>
    <row r="8677" spans="15:24" x14ac:dyDescent="0.55000000000000004">
      <c r="O8677" s="1"/>
      <c r="V8677" s="1"/>
      <c r="X8677" s="1"/>
    </row>
    <row r="8678" spans="15:24" x14ac:dyDescent="0.55000000000000004">
      <c r="O8678" s="1"/>
      <c r="V8678" s="1"/>
      <c r="X8678" s="1"/>
    </row>
    <row r="8679" spans="15:24" x14ac:dyDescent="0.55000000000000004">
      <c r="O8679" s="1"/>
      <c r="V8679" s="1"/>
      <c r="X8679" s="1"/>
    </row>
    <row r="8680" spans="15:24" x14ac:dyDescent="0.55000000000000004">
      <c r="O8680" s="1"/>
      <c r="V8680" s="1"/>
      <c r="X8680" s="1"/>
    </row>
    <row r="8681" spans="15:24" x14ac:dyDescent="0.55000000000000004">
      <c r="O8681" s="1"/>
      <c r="V8681" s="1"/>
      <c r="X8681" s="1"/>
    </row>
    <row r="8682" spans="15:24" x14ac:dyDescent="0.55000000000000004">
      <c r="O8682" s="1"/>
      <c r="V8682" s="1"/>
      <c r="X8682" s="1"/>
    </row>
    <row r="8683" spans="15:24" x14ac:dyDescent="0.55000000000000004">
      <c r="O8683" s="1"/>
      <c r="V8683" s="1"/>
      <c r="X8683" s="1"/>
    </row>
    <row r="8684" spans="15:24" x14ac:dyDescent="0.55000000000000004">
      <c r="O8684" s="1"/>
      <c r="V8684" s="1"/>
      <c r="X8684" s="1"/>
    </row>
    <row r="8685" spans="15:24" x14ac:dyDescent="0.55000000000000004">
      <c r="O8685" s="1"/>
      <c r="V8685" s="1"/>
      <c r="X8685" s="1"/>
    </row>
    <row r="8686" spans="15:24" x14ac:dyDescent="0.55000000000000004">
      <c r="O8686" s="1"/>
      <c r="V8686" s="1"/>
      <c r="X8686" s="1"/>
    </row>
    <row r="8687" spans="15:24" x14ac:dyDescent="0.55000000000000004">
      <c r="O8687" s="1"/>
      <c r="V8687" s="1"/>
      <c r="X8687" s="1"/>
    </row>
    <row r="8688" spans="15:24" x14ac:dyDescent="0.55000000000000004">
      <c r="O8688" s="1"/>
      <c r="V8688" s="1"/>
      <c r="X8688" s="1"/>
    </row>
    <row r="8689" spans="15:24" x14ac:dyDescent="0.55000000000000004">
      <c r="O8689" s="1"/>
      <c r="V8689" s="1"/>
      <c r="X8689" s="1"/>
    </row>
    <row r="8690" spans="15:24" x14ac:dyDescent="0.55000000000000004">
      <c r="O8690" s="1"/>
      <c r="V8690" s="1"/>
      <c r="X8690" s="1"/>
    </row>
    <row r="8691" spans="15:24" x14ac:dyDescent="0.55000000000000004">
      <c r="O8691" s="1"/>
      <c r="V8691" s="1"/>
      <c r="X8691" s="1"/>
    </row>
    <row r="8692" spans="15:24" x14ac:dyDescent="0.55000000000000004">
      <c r="O8692" s="1"/>
      <c r="V8692" s="1"/>
      <c r="X8692" s="1"/>
    </row>
    <row r="8693" spans="15:24" x14ac:dyDescent="0.55000000000000004">
      <c r="O8693" s="1"/>
      <c r="V8693" s="1"/>
      <c r="X8693" s="1"/>
    </row>
    <row r="8694" spans="15:24" x14ac:dyDescent="0.55000000000000004">
      <c r="O8694" s="1"/>
      <c r="V8694" s="1"/>
      <c r="X8694" s="1"/>
    </row>
    <row r="8695" spans="15:24" x14ac:dyDescent="0.55000000000000004">
      <c r="O8695" s="1"/>
      <c r="V8695" s="1"/>
      <c r="X8695" s="1"/>
    </row>
    <row r="8696" spans="15:24" x14ac:dyDescent="0.55000000000000004">
      <c r="O8696" s="1"/>
      <c r="V8696" s="1"/>
      <c r="X8696" s="1"/>
    </row>
    <row r="8697" spans="15:24" x14ac:dyDescent="0.55000000000000004">
      <c r="O8697" s="1"/>
      <c r="V8697" s="1"/>
      <c r="X8697" s="1"/>
    </row>
    <row r="8698" spans="15:24" x14ac:dyDescent="0.55000000000000004">
      <c r="O8698" s="1"/>
      <c r="V8698" s="1"/>
      <c r="X8698" s="1"/>
    </row>
    <row r="8699" spans="15:24" x14ac:dyDescent="0.55000000000000004">
      <c r="O8699" s="1"/>
      <c r="V8699" s="1"/>
      <c r="X8699" s="1"/>
    </row>
    <row r="8700" spans="15:24" x14ac:dyDescent="0.55000000000000004">
      <c r="O8700" s="1"/>
      <c r="V8700" s="1"/>
      <c r="X8700" s="1"/>
    </row>
    <row r="8701" spans="15:24" x14ac:dyDescent="0.55000000000000004">
      <c r="O8701" s="1"/>
      <c r="V8701" s="1"/>
      <c r="X8701" s="1"/>
    </row>
    <row r="8702" spans="15:24" x14ac:dyDescent="0.55000000000000004">
      <c r="O8702" s="1"/>
      <c r="V8702" s="1"/>
      <c r="X8702" s="1"/>
    </row>
    <row r="8703" spans="15:24" x14ac:dyDescent="0.55000000000000004">
      <c r="O8703" s="1"/>
      <c r="V8703" s="1"/>
      <c r="X8703" s="1"/>
    </row>
    <row r="8704" spans="15:24" x14ac:dyDescent="0.55000000000000004">
      <c r="O8704" s="1"/>
      <c r="V8704" s="1"/>
      <c r="X8704" s="1"/>
    </row>
    <row r="8705" spans="15:24" x14ac:dyDescent="0.55000000000000004">
      <c r="O8705" s="1"/>
      <c r="V8705" s="1"/>
      <c r="X8705" s="1"/>
    </row>
    <row r="8706" spans="15:24" x14ac:dyDescent="0.55000000000000004">
      <c r="O8706" s="1"/>
      <c r="V8706" s="1"/>
      <c r="X8706" s="1"/>
    </row>
    <row r="8707" spans="15:24" x14ac:dyDescent="0.55000000000000004">
      <c r="O8707" s="1"/>
      <c r="V8707" s="1"/>
      <c r="X8707" s="1"/>
    </row>
    <row r="8708" spans="15:24" x14ac:dyDescent="0.55000000000000004">
      <c r="O8708" s="1"/>
      <c r="V8708" s="1"/>
      <c r="X8708" s="1"/>
    </row>
    <row r="8709" spans="15:24" x14ac:dyDescent="0.55000000000000004">
      <c r="O8709" s="1"/>
      <c r="V8709" s="1"/>
      <c r="X8709" s="1"/>
    </row>
    <row r="8710" spans="15:24" x14ac:dyDescent="0.55000000000000004">
      <c r="O8710" s="1"/>
      <c r="V8710" s="1"/>
      <c r="X8710" s="1"/>
    </row>
    <row r="8711" spans="15:24" x14ac:dyDescent="0.55000000000000004">
      <c r="O8711" s="1"/>
      <c r="V8711" s="1"/>
      <c r="X8711" s="1"/>
    </row>
    <row r="8712" spans="15:24" x14ac:dyDescent="0.55000000000000004">
      <c r="O8712" s="1"/>
      <c r="V8712" s="1"/>
      <c r="X8712" s="1"/>
    </row>
    <row r="8713" spans="15:24" x14ac:dyDescent="0.55000000000000004">
      <c r="O8713" s="1"/>
      <c r="V8713" s="1"/>
      <c r="X8713" s="1"/>
    </row>
    <row r="8714" spans="15:24" x14ac:dyDescent="0.55000000000000004">
      <c r="O8714" s="1"/>
      <c r="V8714" s="1"/>
      <c r="X8714" s="1"/>
    </row>
    <row r="8715" spans="15:24" x14ac:dyDescent="0.55000000000000004">
      <c r="O8715" s="1"/>
      <c r="V8715" s="1"/>
      <c r="X8715" s="1"/>
    </row>
    <row r="8716" spans="15:24" x14ac:dyDescent="0.55000000000000004">
      <c r="O8716" s="1"/>
      <c r="V8716" s="1"/>
      <c r="X8716" s="1"/>
    </row>
    <row r="8717" spans="15:24" x14ac:dyDescent="0.55000000000000004">
      <c r="O8717" s="1"/>
      <c r="V8717" s="1"/>
      <c r="X8717" s="1"/>
    </row>
    <row r="8718" spans="15:24" x14ac:dyDescent="0.55000000000000004">
      <c r="O8718" s="1"/>
      <c r="V8718" s="1"/>
      <c r="X8718" s="1"/>
    </row>
    <row r="8719" spans="15:24" x14ac:dyDescent="0.55000000000000004">
      <c r="O8719" s="1"/>
      <c r="V8719" s="1"/>
      <c r="X8719" s="1"/>
    </row>
    <row r="8720" spans="15:24" x14ac:dyDescent="0.55000000000000004">
      <c r="O8720" s="1"/>
      <c r="V8720" s="1"/>
      <c r="X8720" s="1"/>
    </row>
    <row r="8721" spans="15:24" x14ac:dyDescent="0.55000000000000004">
      <c r="O8721" s="1"/>
      <c r="V8721" s="1"/>
      <c r="X8721" s="1"/>
    </row>
    <row r="8722" spans="15:24" x14ac:dyDescent="0.55000000000000004">
      <c r="O8722" s="1"/>
      <c r="V8722" s="1"/>
      <c r="X8722" s="1"/>
    </row>
    <row r="8723" spans="15:24" x14ac:dyDescent="0.55000000000000004">
      <c r="O8723" s="1"/>
      <c r="V8723" s="1"/>
      <c r="X8723" s="1"/>
    </row>
    <row r="8724" spans="15:24" x14ac:dyDescent="0.55000000000000004">
      <c r="O8724" s="1"/>
      <c r="V8724" s="1"/>
      <c r="X8724" s="1"/>
    </row>
    <row r="8725" spans="15:24" x14ac:dyDescent="0.55000000000000004">
      <c r="O8725" s="1"/>
      <c r="V8725" s="1"/>
      <c r="X8725" s="1"/>
    </row>
    <row r="8726" spans="15:24" x14ac:dyDescent="0.55000000000000004">
      <c r="O8726" s="1"/>
      <c r="V8726" s="1"/>
      <c r="X8726" s="1"/>
    </row>
    <row r="8727" spans="15:24" x14ac:dyDescent="0.55000000000000004">
      <c r="O8727" s="1"/>
      <c r="V8727" s="1"/>
      <c r="X8727" s="1"/>
    </row>
    <row r="8728" spans="15:24" x14ac:dyDescent="0.55000000000000004">
      <c r="O8728" s="1"/>
      <c r="V8728" s="1"/>
      <c r="X8728" s="1"/>
    </row>
    <row r="8729" spans="15:24" x14ac:dyDescent="0.55000000000000004">
      <c r="O8729" s="1"/>
      <c r="V8729" s="1"/>
      <c r="X8729" s="1"/>
    </row>
    <row r="8730" spans="15:24" x14ac:dyDescent="0.55000000000000004">
      <c r="O8730" s="1"/>
      <c r="V8730" s="1"/>
      <c r="X8730" s="1"/>
    </row>
    <row r="8731" spans="15:24" x14ac:dyDescent="0.55000000000000004">
      <c r="O8731" s="1"/>
      <c r="V8731" s="1"/>
      <c r="X8731" s="1"/>
    </row>
    <row r="8732" spans="15:24" x14ac:dyDescent="0.55000000000000004">
      <c r="O8732" s="1"/>
      <c r="V8732" s="1"/>
      <c r="X8732" s="1"/>
    </row>
    <row r="8733" spans="15:24" x14ac:dyDescent="0.55000000000000004">
      <c r="O8733" s="1"/>
      <c r="V8733" s="1"/>
      <c r="X8733" s="1"/>
    </row>
    <row r="8734" spans="15:24" x14ac:dyDescent="0.55000000000000004">
      <c r="O8734" s="1"/>
      <c r="V8734" s="1"/>
      <c r="X8734" s="1"/>
    </row>
    <row r="8735" spans="15:24" x14ac:dyDescent="0.55000000000000004">
      <c r="O8735" s="1"/>
      <c r="V8735" s="1"/>
      <c r="X8735" s="1"/>
    </row>
    <row r="8736" spans="15:24" x14ac:dyDescent="0.55000000000000004">
      <c r="O8736" s="1"/>
      <c r="V8736" s="1"/>
      <c r="X8736" s="1"/>
    </row>
    <row r="8737" spans="15:24" x14ac:dyDescent="0.55000000000000004">
      <c r="O8737" s="1"/>
      <c r="V8737" s="1"/>
      <c r="X8737" s="1"/>
    </row>
    <row r="8738" spans="15:24" x14ac:dyDescent="0.55000000000000004">
      <c r="O8738" s="1"/>
      <c r="V8738" s="1"/>
      <c r="X8738" s="1"/>
    </row>
    <row r="8739" spans="15:24" x14ac:dyDescent="0.55000000000000004">
      <c r="O8739" s="1"/>
      <c r="V8739" s="1"/>
      <c r="X8739" s="1"/>
    </row>
    <row r="8740" spans="15:24" x14ac:dyDescent="0.55000000000000004">
      <c r="O8740" s="1"/>
      <c r="V8740" s="1"/>
      <c r="X8740" s="1"/>
    </row>
    <row r="8741" spans="15:24" x14ac:dyDescent="0.55000000000000004">
      <c r="O8741" s="1"/>
      <c r="V8741" s="1"/>
      <c r="X8741" s="1"/>
    </row>
    <row r="8742" spans="15:24" x14ac:dyDescent="0.55000000000000004">
      <c r="O8742" s="1"/>
      <c r="V8742" s="1"/>
      <c r="X8742" s="1"/>
    </row>
    <row r="8743" spans="15:24" x14ac:dyDescent="0.55000000000000004">
      <c r="O8743" s="1"/>
      <c r="V8743" s="1"/>
      <c r="X8743" s="1"/>
    </row>
    <row r="8744" spans="15:24" x14ac:dyDescent="0.55000000000000004">
      <c r="O8744" s="1"/>
      <c r="V8744" s="1"/>
      <c r="X8744" s="1"/>
    </row>
    <row r="8745" spans="15:24" x14ac:dyDescent="0.55000000000000004">
      <c r="O8745" s="1"/>
      <c r="V8745" s="1"/>
      <c r="X8745" s="1"/>
    </row>
    <row r="8746" spans="15:24" x14ac:dyDescent="0.55000000000000004">
      <c r="O8746" s="1"/>
      <c r="V8746" s="1"/>
      <c r="X8746" s="1"/>
    </row>
    <row r="8747" spans="15:24" x14ac:dyDescent="0.55000000000000004">
      <c r="O8747" s="1"/>
      <c r="V8747" s="1"/>
      <c r="X8747" s="1"/>
    </row>
    <row r="8748" spans="15:24" x14ac:dyDescent="0.55000000000000004">
      <c r="O8748" s="1"/>
      <c r="V8748" s="1"/>
      <c r="X8748" s="1"/>
    </row>
    <row r="8749" spans="15:24" x14ac:dyDescent="0.55000000000000004">
      <c r="O8749" s="1"/>
      <c r="V8749" s="1"/>
      <c r="X8749" s="1"/>
    </row>
    <row r="8750" spans="15:24" x14ac:dyDescent="0.55000000000000004">
      <c r="O8750" s="1"/>
      <c r="V8750" s="1"/>
      <c r="X8750" s="1"/>
    </row>
    <row r="8751" spans="15:24" x14ac:dyDescent="0.55000000000000004">
      <c r="O8751" s="1"/>
      <c r="V8751" s="1"/>
      <c r="X8751" s="1"/>
    </row>
    <row r="8752" spans="15:24" x14ac:dyDescent="0.55000000000000004">
      <c r="O8752" s="1"/>
      <c r="V8752" s="1"/>
      <c r="X8752" s="1"/>
    </row>
    <row r="8753" spans="15:24" x14ac:dyDescent="0.55000000000000004">
      <c r="O8753" s="1"/>
      <c r="V8753" s="1"/>
      <c r="X8753" s="1"/>
    </row>
    <row r="8754" spans="15:24" x14ac:dyDescent="0.55000000000000004">
      <c r="O8754" s="1"/>
      <c r="V8754" s="1"/>
      <c r="X8754" s="1"/>
    </row>
    <row r="8755" spans="15:24" x14ac:dyDescent="0.55000000000000004">
      <c r="O8755" s="1"/>
      <c r="V8755" s="1"/>
      <c r="X8755" s="1"/>
    </row>
    <row r="8756" spans="15:24" x14ac:dyDescent="0.55000000000000004">
      <c r="O8756" s="1"/>
      <c r="V8756" s="1"/>
      <c r="X8756" s="1"/>
    </row>
    <row r="8757" spans="15:24" x14ac:dyDescent="0.55000000000000004">
      <c r="O8757" s="1"/>
      <c r="V8757" s="1"/>
      <c r="X8757" s="1"/>
    </row>
    <row r="8758" spans="15:24" x14ac:dyDescent="0.55000000000000004">
      <c r="O8758" s="1"/>
      <c r="V8758" s="1"/>
      <c r="X8758" s="1"/>
    </row>
    <row r="8759" spans="15:24" x14ac:dyDescent="0.55000000000000004">
      <c r="O8759" s="1"/>
      <c r="V8759" s="1"/>
      <c r="X8759" s="1"/>
    </row>
    <row r="8760" spans="15:24" x14ac:dyDescent="0.55000000000000004">
      <c r="O8760" s="1"/>
      <c r="V8760" s="1"/>
      <c r="X8760" s="1"/>
    </row>
    <row r="8761" spans="15:24" x14ac:dyDescent="0.55000000000000004">
      <c r="O8761" s="1"/>
      <c r="V8761" s="1"/>
      <c r="X8761" s="1"/>
    </row>
    <row r="8762" spans="15:24" x14ac:dyDescent="0.55000000000000004">
      <c r="O8762" s="1"/>
      <c r="V8762" s="1"/>
      <c r="X8762" s="1"/>
    </row>
    <row r="8763" spans="15:24" x14ac:dyDescent="0.55000000000000004">
      <c r="O8763" s="1"/>
      <c r="V8763" s="1"/>
      <c r="X8763" s="1"/>
    </row>
    <row r="8764" spans="15:24" x14ac:dyDescent="0.55000000000000004">
      <c r="O8764" s="1"/>
      <c r="V8764" s="1"/>
      <c r="X8764" s="1"/>
    </row>
    <row r="8765" spans="15:24" x14ac:dyDescent="0.55000000000000004">
      <c r="O8765" s="1"/>
      <c r="V8765" s="1"/>
      <c r="X8765" s="1"/>
    </row>
    <row r="8766" spans="15:24" x14ac:dyDescent="0.55000000000000004">
      <c r="O8766" s="1"/>
      <c r="V8766" s="1"/>
      <c r="X8766" s="1"/>
    </row>
    <row r="8767" spans="15:24" x14ac:dyDescent="0.55000000000000004">
      <c r="O8767" s="1"/>
      <c r="V8767" s="1"/>
      <c r="X8767" s="1"/>
    </row>
    <row r="8768" spans="15:24" x14ac:dyDescent="0.55000000000000004">
      <c r="O8768" s="1"/>
      <c r="V8768" s="1"/>
      <c r="X8768" s="1"/>
    </row>
    <row r="8769" spans="15:24" x14ac:dyDescent="0.55000000000000004">
      <c r="O8769" s="1"/>
      <c r="V8769" s="1"/>
      <c r="X8769" s="1"/>
    </row>
    <row r="8770" spans="15:24" x14ac:dyDescent="0.55000000000000004">
      <c r="O8770" s="1"/>
      <c r="V8770" s="1"/>
      <c r="X8770" s="1"/>
    </row>
    <row r="8771" spans="15:24" x14ac:dyDescent="0.55000000000000004">
      <c r="O8771" s="1"/>
      <c r="V8771" s="1"/>
      <c r="X8771" s="1"/>
    </row>
    <row r="8772" spans="15:24" x14ac:dyDescent="0.55000000000000004">
      <c r="O8772" s="1"/>
      <c r="V8772" s="1"/>
      <c r="X8772" s="1"/>
    </row>
    <row r="8773" spans="15:24" x14ac:dyDescent="0.55000000000000004">
      <c r="O8773" s="1"/>
      <c r="V8773" s="1"/>
      <c r="X8773" s="1"/>
    </row>
    <row r="8774" spans="15:24" x14ac:dyDescent="0.55000000000000004">
      <c r="O8774" s="1"/>
      <c r="V8774" s="1"/>
      <c r="X8774" s="1"/>
    </row>
    <row r="8775" spans="15:24" x14ac:dyDescent="0.55000000000000004">
      <c r="O8775" s="1"/>
      <c r="V8775" s="1"/>
      <c r="X8775" s="1"/>
    </row>
    <row r="8776" spans="15:24" x14ac:dyDescent="0.55000000000000004">
      <c r="O8776" s="1"/>
      <c r="V8776" s="1"/>
      <c r="X8776" s="1"/>
    </row>
    <row r="8777" spans="15:24" x14ac:dyDescent="0.55000000000000004">
      <c r="O8777" s="1"/>
      <c r="V8777" s="1"/>
      <c r="X8777" s="1"/>
    </row>
    <row r="8778" spans="15:24" x14ac:dyDescent="0.55000000000000004">
      <c r="O8778" s="1"/>
      <c r="V8778" s="1"/>
      <c r="X8778" s="1"/>
    </row>
    <row r="8779" spans="15:24" x14ac:dyDescent="0.55000000000000004">
      <c r="O8779" s="1"/>
      <c r="V8779" s="1"/>
      <c r="X8779" s="1"/>
    </row>
    <row r="8780" spans="15:24" x14ac:dyDescent="0.55000000000000004">
      <c r="O8780" s="1"/>
      <c r="V8780" s="1"/>
      <c r="X8780" s="1"/>
    </row>
    <row r="8781" spans="15:24" x14ac:dyDescent="0.55000000000000004">
      <c r="O8781" s="1"/>
      <c r="V8781" s="1"/>
      <c r="X8781" s="1"/>
    </row>
    <row r="8782" spans="15:24" x14ac:dyDescent="0.55000000000000004">
      <c r="O8782" s="1"/>
      <c r="V8782" s="1"/>
      <c r="X8782" s="1"/>
    </row>
    <row r="8783" spans="15:24" x14ac:dyDescent="0.55000000000000004">
      <c r="O8783" s="1"/>
      <c r="V8783" s="1"/>
      <c r="X8783" s="1"/>
    </row>
    <row r="8784" spans="15:24" x14ac:dyDescent="0.55000000000000004">
      <c r="O8784" s="1"/>
      <c r="V8784" s="1"/>
      <c r="X8784" s="1"/>
    </row>
    <row r="8785" spans="15:24" x14ac:dyDescent="0.55000000000000004">
      <c r="O8785" s="1"/>
      <c r="V8785" s="1"/>
      <c r="X8785" s="1"/>
    </row>
    <row r="8786" spans="15:24" x14ac:dyDescent="0.55000000000000004">
      <c r="O8786" s="1"/>
      <c r="V8786" s="1"/>
      <c r="X8786" s="1"/>
    </row>
    <row r="8787" spans="15:24" x14ac:dyDescent="0.55000000000000004">
      <c r="O8787" s="1"/>
      <c r="V8787" s="1"/>
      <c r="X8787" s="1"/>
    </row>
    <row r="8788" spans="15:24" x14ac:dyDescent="0.55000000000000004">
      <c r="O8788" s="1"/>
      <c r="V8788" s="1"/>
      <c r="X8788" s="1"/>
    </row>
    <row r="8789" spans="15:24" x14ac:dyDescent="0.55000000000000004">
      <c r="O8789" s="1"/>
      <c r="V8789" s="1"/>
      <c r="X8789" s="1"/>
    </row>
    <row r="8790" spans="15:24" x14ac:dyDescent="0.55000000000000004">
      <c r="O8790" s="1"/>
      <c r="V8790" s="1"/>
      <c r="X8790" s="1"/>
    </row>
    <row r="8791" spans="15:24" x14ac:dyDescent="0.55000000000000004">
      <c r="O8791" s="1"/>
      <c r="V8791" s="1"/>
      <c r="X8791" s="1"/>
    </row>
    <row r="8792" spans="15:24" x14ac:dyDescent="0.55000000000000004">
      <c r="O8792" s="1"/>
      <c r="V8792" s="1"/>
      <c r="X8792" s="1"/>
    </row>
    <row r="8793" spans="15:24" x14ac:dyDescent="0.55000000000000004">
      <c r="O8793" s="1"/>
      <c r="V8793" s="1"/>
      <c r="X8793" s="1"/>
    </row>
    <row r="8794" spans="15:24" x14ac:dyDescent="0.55000000000000004">
      <c r="O8794" s="1"/>
      <c r="V8794" s="1"/>
      <c r="X8794" s="1"/>
    </row>
    <row r="8795" spans="15:24" x14ac:dyDescent="0.55000000000000004">
      <c r="O8795" s="1"/>
      <c r="V8795" s="1"/>
      <c r="X8795" s="1"/>
    </row>
    <row r="8796" spans="15:24" x14ac:dyDescent="0.55000000000000004">
      <c r="O8796" s="1"/>
      <c r="V8796" s="1"/>
      <c r="X8796" s="1"/>
    </row>
    <row r="8797" spans="15:24" x14ac:dyDescent="0.55000000000000004">
      <c r="O8797" s="1"/>
      <c r="V8797" s="1"/>
      <c r="X8797" s="1"/>
    </row>
    <row r="8798" spans="15:24" x14ac:dyDescent="0.55000000000000004">
      <c r="O8798" s="1"/>
      <c r="V8798" s="1"/>
      <c r="X8798" s="1"/>
    </row>
    <row r="8799" spans="15:24" x14ac:dyDescent="0.55000000000000004">
      <c r="O8799" s="1"/>
      <c r="V8799" s="1"/>
      <c r="X8799" s="1"/>
    </row>
    <row r="8800" spans="15:24" x14ac:dyDescent="0.55000000000000004">
      <c r="O8800" s="1"/>
      <c r="V8800" s="1"/>
      <c r="X8800" s="1"/>
    </row>
    <row r="8801" spans="15:24" x14ac:dyDescent="0.55000000000000004">
      <c r="O8801" s="1"/>
      <c r="V8801" s="1"/>
      <c r="X8801" s="1"/>
    </row>
    <row r="8802" spans="15:24" x14ac:dyDescent="0.55000000000000004">
      <c r="O8802" s="1"/>
      <c r="V8802" s="1"/>
      <c r="X8802" s="1"/>
    </row>
    <row r="8803" spans="15:24" x14ac:dyDescent="0.55000000000000004">
      <c r="O8803" s="1"/>
      <c r="V8803" s="1"/>
      <c r="X8803" s="1"/>
    </row>
    <row r="8804" spans="15:24" x14ac:dyDescent="0.55000000000000004">
      <c r="O8804" s="1"/>
      <c r="V8804" s="1"/>
      <c r="X8804" s="1"/>
    </row>
    <row r="8805" spans="15:24" x14ac:dyDescent="0.55000000000000004">
      <c r="O8805" s="1"/>
      <c r="V8805" s="1"/>
      <c r="X8805" s="1"/>
    </row>
    <row r="8806" spans="15:24" x14ac:dyDescent="0.55000000000000004">
      <c r="O8806" s="1"/>
      <c r="V8806" s="1"/>
      <c r="X8806" s="1"/>
    </row>
    <row r="8807" spans="15:24" x14ac:dyDescent="0.55000000000000004">
      <c r="O8807" s="1"/>
      <c r="V8807" s="1"/>
      <c r="X8807" s="1"/>
    </row>
    <row r="8808" spans="15:24" x14ac:dyDescent="0.55000000000000004">
      <c r="O8808" s="1"/>
      <c r="V8808" s="1"/>
      <c r="X8808" s="1"/>
    </row>
    <row r="8809" spans="15:24" x14ac:dyDescent="0.55000000000000004">
      <c r="O8809" s="1"/>
      <c r="V8809" s="1"/>
      <c r="X8809" s="1"/>
    </row>
    <row r="8810" spans="15:24" x14ac:dyDescent="0.55000000000000004">
      <c r="O8810" s="1"/>
      <c r="V8810" s="1"/>
      <c r="X8810" s="1"/>
    </row>
    <row r="8811" spans="15:24" x14ac:dyDescent="0.55000000000000004">
      <c r="O8811" s="1"/>
      <c r="V8811" s="1"/>
      <c r="X8811" s="1"/>
    </row>
    <row r="8812" spans="15:24" x14ac:dyDescent="0.55000000000000004">
      <c r="O8812" s="1"/>
      <c r="V8812" s="1"/>
      <c r="X8812" s="1"/>
    </row>
    <row r="8813" spans="15:24" x14ac:dyDescent="0.55000000000000004">
      <c r="O8813" s="1"/>
      <c r="V8813" s="1"/>
      <c r="X8813" s="1"/>
    </row>
    <row r="8814" spans="15:24" x14ac:dyDescent="0.55000000000000004">
      <c r="O8814" s="1"/>
      <c r="V8814" s="1"/>
      <c r="X8814" s="1"/>
    </row>
    <row r="8815" spans="15:24" x14ac:dyDescent="0.55000000000000004">
      <c r="O8815" s="1"/>
      <c r="V8815" s="1"/>
      <c r="X8815" s="1"/>
    </row>
    <row r="8816" spans="15:24" x14ac:dyDescent="0.55000000000000004">
      <c r="O8816" s="1"/>
      <c r="V8816" s="1"/>
      <c r="X8816" s="1"/>
    </row>
    <row r="8817" spans="15:24" x14ac:dyDescent="0.55000000000000004">
      <c r="O8817" s="1"/>
      <c r="V8817" s="1"/>
      <c r="X8817" s="1"/>
    </row>
    <row r="8818" spans="15:24" x14ac:dyDescent="0.55000000000000004">
      <c r="O8818" s="1"/>
      <c r="V8818" s="1"/>
      <c r="X8818" s="1"/>
    </row>
    <row r="8819" spans="15:24" x14ac:dyDescent="0.55000000000000004">
      <c r="O8819" s="1"/>
      <c r="V8819" s="1"/>
      <c r="X8819" s="1"/>
    </row>
    <row r="8820" spans="15:24" x14ac:dyDescent="0.55000000000000004">
      <c r="O8820" s="1"/>
      <c r="V8820" s="1"/>
      <c r="X8820" s="1"/>
    </row>
    <row r="8821" spans="15:24" x14ac:dyDescent="0.55000000000000004">
      <c r="O8821" s="1"/>
      <c r="V8821" s="1"/>
      <c r="X8821" s="1"/>
    </row>
    <row r="8822" spans="15:24" x14ac:dyDescent="0.55000000000000004">
      <c r="O8822" s="1"/>
      <c r="V8822" s="1"/>
      <c r="X8822" s="1"/>
    </row>
    <row r="8823" spans="15:24" x14ac:dyDescent="0.55000000000000004">
      <c r="O8823" s="1"/>
      <c r="V8823" s="1"/>
      <c r="X8823" s="1"/>
    </row>
    <row r="8824" spans="15:24" x14ac:dyDescent="0.55000000000000004">
      <c r="O8824" s="1"/>
      <c r="V8824" s="1"/>
      <c r="X8824" s="1"/>
    </row>
    <row r="8825" spans="15:24" x14ac:dyDescent="0.55000000000000004">
      <c r="O8825" s="1"/>
      <c r="V8825" s="1"/>
      <c r="X8825" s="1"/>
    </row>
    <row r="8826" spans="15:24" x14ac:dyDescent="0.55000000000000004">
      <c r="O8826" s="1"/>
      <c r="V8826" s="1"/>
      <c r="X8826" s="1"/>
    </row>
    <row r="8827" spans="15:24" x14ac:dyDescent="0.55000000000000004">
      <c r="O8827" s="1"/>
      <c r="V8827" s="1"/>
      <c r="X8827" s="1"/>
    </row>
    <row r="8828" spans="15:24" x14ac:dyDescent="0.55000000000000004">
      <c r="O8828" s="1"/>
      <c r="V8828" s="1"/>
      <c r="X8828" s="1"/>
    </row>
    <row r="8829" spans="15:24" x14ac:dyDescent="0.55000000000000004">
      <c r="O8829" s="1"/>
      <c r="V8829" s="1"/>
      <c r="X8829" s="1"/>
    </row>
    <row r="8830" spans="15:24" x14ac:dyDescent="0.55000000000000004">
      <c r="O8830" s="1"/>
      <c r="V8830" s="1"/>
      <c r="X8830" s="1"/>
    </row>
    <row r="8831" spans="15:24" x14ac:dyDescent="0.55000000000000004">
      <c r="O8831" s="1"/>
      <c r="V8831" s="1"/>
      <c r="X8831" s="1"/>
    </row>
    <row r="8832" spans="15:24" x14ac:dyDescent="0.55000000000000004">
      <c r="O8832" s="1"/>
      <c r="V8832" s="1"/>
      <c r="X8832" s="1"/>
    </row>
    <row r="8833" spans="15:24" x14ac:dyDescent="0.55000000000000004">
      <c r="O8833" s="1"/>
      <c r="V8833" s="1"/>
      <c r="X8833" s="1"/>
    </row>
    <row r="8834" spans="15:24" x14ac:dyDescent="0.55000000000000004">
      <c r="O8834" s="1"/>
      <c r="V8834" s="1"/>
      <c r="X8834" s="1"/>
    </row>
    <row r="8835" spans="15:24" x14ac:dyDescent="0.55000000000000004">
      <c r="O8835" s="1"/>
      <c r="V8835" s="1"/>
      <c r="X8835" s="1"/>
    </row>
    <row r="8836" spans="15:24" x14ac:dyDescent="0.55000000000000004">
      <c r="O8836" s="1"/>
      <c r="V8836" s="1"/>
      <c r="X8836" s="1"/>
    </row>
    <row r="8837" spans="15:24" x14ac:dyDescent="0.55000000000000004">
      <c r="O8837" s="1"/>
      <c r="V8837" s="1"/>
      <c r="X8837" s="1"/>
    </row>
    <row r="8838" spans="15:24" x14ac:dyDescent="0.55000000000000004">
      <c r="O8838" s="1"/>
      <c r="V8838" s="1"/>
      <c r="X8838" s="1"/>
    </row>
    <row r="8839" spans="15:24" x14ac:dyDescent="0.55000000000000004">
      <c r="O8839" s="1"/>
      <c r="V8839" s="1"/>
      <c r="X8839" s="1"/>
    </row>
    <row r="8840" spans="15:24" x14ac:dyDescent="0.55000000000000004">
      <c r="O8840" s="1"/>
      <c r="V8840" s="1"/>
      <c r="X8840" s="1"/>
    </row>
    <row r="8841" spans="15:24" x14ac:dyDescent="0.55000000000000004">
      <c r="O8841" s="1"/>
      <c r="V8841" s="1"/>
      <c r="X8841" s="1"/>
    </row>
    <row r="8842" spans="15:24" x14ac:dyDescent="0.55000000000000004">
      <c r="O8842" s="1"/>
      <c r="V8842" s="1"/>
      <c r="X8842" s="1"/>
    </row>
    <row r="8843" spans="15:24" x14ac:dyDescent="0.55000000000000004">
      <c r="O8843" s="1"/>
      <c r="V8843" s="1"/>
      <c r="X8843" s="1"/>
    </row>
    <row r="8844" spans="15:24" x14ac:dyDescent="0.55000000000000004">
      <c r="O8844" s="1"/>
      <c r="V8844" s="1"/>
      <c r="X8844" s="1"/>
    </row>
    <row r="8845" spans="15:24" x14ac:dyDescent="0.55000000000000004">
      <c r="O8845" s="1"/>
      <c r="V8845" s="1"/>
      <c r="X8845" s="1"/>
    </row>
    <row r="8846" spans="15:24" x14ac:dyDescent="0.55000000000000004">
      <c r="O8846" s="1"/>
      <c r="V8846" s="1"/>
      <c r="X8846" s="1"/>
    </row>
    <row r="8847" spans="15:24" x14ac:dyDescent="0.55000000000000004">
      <c r="O8847" s="1"/>
      <c r="V8847" s="1"/>
      <c r="X8847" s="1"/>
    </row>
    <row r="8848" spans="15:24" x14ac:dyDescent="0.55000000000000004">
      <c r="O8848" s="1"/>
      <c r="V8848" s="1"/>
      <c r="X8848" s="1"/>
    </row>
    <row r="8849" spans="15:24" x14ac:dyDescent="0.55000000000000004">
      <c r="O8849" s="1"/>
      <c r="V8849" s="1"/>
      <c r="X8849" s="1"/>
    </row>
    <row r="8850" spans="15:24" x14ac:dyDescent="0.55000000000000004">
      <c r="O8850" s="1"/>
      <c r="V8850" s="1"/>
      <c r="X8850" s="1"/>
    </row>
    <row r="8851" spans="15:24" x14ac:dyDescent="0.55000000000000004">
      <c r="O8851" s="1"/>
      <c r="V8851" s="1"/>
      <c r="X8851" s="1"/>
    </row>
    <row r="8852" spans="15:24" x14ac:dyDescent="0.55000000000000004">
      <c r="O8852" s="1"/>
      <c r="V8852" s="1"/>
      <c r="X8852" s="1"/>
    </row>
    <row r="8853" spans="15:24" x14ac:dyDescent="0.55000000000000004">
      <c r="O8853" s="1"/>
      <c r="V8853" s="1"/>
      <c r="X8853" s="1"/>
    </row>
    <row r="8854" spans="15:24" x14ac:dyDescent="0.55000000000000004">
      <c r="O8854" s="1"/>
      <c r="V8854" s="1"/>
      <c r="X8854" s="1"/>
    </row>
    <row r="8855" spans="15:24" x14ac:dyDescent="0.55000000000000004">
      <c r="O8855" s="1"/>
      <c r="V8855" s="1"/>
      <c r="X8855" s="1"/>
    </row>
    <row r="8856" spans="15:24" x14ac:dyDescent="0.55000000000000004">
      <c r="O8856" s="1"/>
      <c r="V8856" s="1"/>
      <c r="X8856" s="1"/>
    </row>
    <row r="8857" spans="15:24" x14ac:dyDescent="0.55000000000000004">
      <c r="O8857" s="1"/>
      <c r="V8857" s="1"/>
      <c r="X8857" s="1"/>
    </row>
    <row r="8858" spans="15:24" x14ac:dyDescent="0.55000000000000004">
      <c r="O8858" s="1"/>
      <c r="V8858" s="1"/>
      <c r="X8858" s="1"/>
    </row>
    <row r="8859" spans="15:24" x14ac:dyDescent="0.55000000000000004">
      <c r="O8859" s="1"/>
      <c r="V8859" s="1"/>
      <c r="X8859" s="1"/>
    </row>
    <row r="8860" spans="15:24" x14ac:dyDescent="0.55000000000000004">
      <c r="O8860" s="1"/>
      <c r="V8860" s="1"/>
      <c r="X8860" s="1"/>
    </row>
    <row r="8861" spans="15:24" x14ac:dyDescent="0.55000000000000004">
      <c r="O8861" s="1"/>
      <c r="V8861" s="1"/>
      <c r="X8861" s="1"/>
    </row>
    <row r="8862" spans="15:24" x14ac:dyDescent="0.55000000000000004">
      <c r="O8862" s="1"/>
      <c r="V8862" s="1"/>
      <c r="X8862" s="1"/>
    </row>
    <row r="8863" spans="15:24" x14ac:dyDescent="0.55000000000000004">
      <c r="O8863" s="1"/>
      <c r="V8863" s="1"/>
      <c r="X8863" s="1"/>
    </row>
    <row r="8864" spans="15:24" x14ac:dyDescent="0.55000000000000004">
      <c r="O8864" s="1"/>
      <c r="V8864" s="1"/>
      <c r="X8864" s="1"/>
    </row>
    <row r="8865" spans="15:24" x14ac:dyDescent="0.55000000000000004">
      <c r="O8865" s="1"/>
      <c r="V8865" s="1"/>
      <c r="X8865" s="1"/>
    </row>
    <row r="8866" spans="15:24" x14ac:dyDescent="0.55000000000000004">
      <c r="O8866" s="1"/>
      <c r="V8866" s="1"/>
      <c r="X8866" s="1"/>
    </row>
    <row r="8867" spans="15:24" x14ac:dyDescent="0.55000000000000004">
      <c r="O8867" s="1"/>
      <c r="V8867" s="1"/>
      <c r="X8867" s="1"/>
    </row>
    <row r="8868" spans="15:24" x14ac:dyDescent="0.55000000000000004">
      <c r="O8868" s="1"/>
      <c r="V8868" s="1"/>
      <c r="X8868" s="1"/>
    </row>
    <row r="8869" spans="15:24" x14ac:dyDescent="0.55000000000000004">
      <c r="O8869" s="1"/>
      <c r="V8869" s="1"/>
      <c r="X8869" s="1"/>
    </row>
    <row r="8870" spans="15:24" x14ac:dyDescent="0.55000000000000004">
      <c r="O8870" s="1"/>
      <c r="V8870" s="1"/>
      <c r="X8870" s="1"/>
    </row>
    <row r="8871" spans="15:24" x14ac:dyDescent="0.55000000000000004">
      <c r="O8871" s="1"/>
      <c r="V8871" s="1"/>
      <c r="X8871" s="1"/>
    </row>
    <row r="8872" spans="15:24" x14ac:dyDescent="0.55000000000000004">
      <c r="O8872" s="1"/>
      <c r="V8872" s="1"/>
      <c r="X8872" s="1"/>
    </row>
    <row r="8873" spans="15:24" x14ac:dyDescent="0.55000000000000004">
      <c r="O8873" s="1"/>
      <c r="V8873" s="1"/>
      <c r="X8873" s="1"/>
    </row>
    <row r="8874" spans="15:24" x14ac:dyDescent="0.55000000000000004">
      <c r="O8874" s="1"/>
      <c r="V8874" s="1"/>
      <c r="X8874" s="1"/>
    </row>
    <row r="8875" spans="15:24" x14ac:dyDescent="0.55000000000000004">
      <c r="O8875" s="1"/>
      <c r="V8875" s="1"/>
      <c r="X8875" s="1"/>
    </row>
    <row r="8876" spans="15:24" x14ac:dyDescent="0.55000000000000004">
      <c r="O8876" s="1"/>
      <c r="V8876" s="1"/>
      <c r="X8876" s="1"/>
    </row>
    <row r="8877" spans="15:24" x14ac:dyDescent="0.55000000000000004">
      <c r="O8877" s="1"/>
      <c r="V8877" s="1"/>
      <c r="X8877" s="1"/>
    </row>
    <row r="8878" spans="15:24" x14ac:dyDescent="0.55000000000000004">
      <c r="O8878" s="1"/>
      <c r="V8878" s="1"/>
      <c r="X8878" s="1"/>
    </row>
    <row r="8879" spans="15:24" x14ac:dyDescent="0.55000000000000004">
      <c r="O8879" s="1"/>
      <c r="V8879" s="1"/>
      <c r="X8879" s="1"/>
    </row>
    <row r="8880" spans="15:24" x14ac:dyDescent="0.55000000000000004">
      <c r="O8880" s="1"/>
      <c r="V8880" s="1"/>
      <c r="X8880" s="1"/>
    </row>
    <row r="8881" spans="15:24" x14ac:dyDescent="0.55000000000000004">
      <c r="O8881" s="1"/>
      <c r="V8881" s="1"/>
      <c r="X8881" s="1"/>
    </row>
    <row r="8882" spans="15:24" x14ac:dyDescent="0.55000000000000004">
      <c r="O8882" s="1"/>
      <c r="V8882" s="1"/>
      <c r="X8882" s="1"/>
    </row>
    <row r="8883" spans="15:24" x14ac:dyDescent="0.55000000000000004">
      <c r="O8883" s="1"/>
      <c r="V8883" s="1"/>
      <c r="X8883" s="1"/>
    </row>
    <row r="8884" spans="15:24" x14ac:dyDescent="0.55000000000000004">
      <c r="O8884" s="1"/>
      <c r="V8884" s="1"/>
      <c r="X8884" s="1"/>
    </row>
    <row r="8885" spans="15:24" x14ac:dyDescent="0.55000000000000004">
      <c r="O8885" s="1"/>
      <c r="V8885" s="1"/>
      <c r="X8885" s="1"/>
    </row>
    <row r="8886" spans="15:24" x14ac:dyDescent="0.55000000000000004">
      <c r="O8886" s="1"/>
      <c r="V8886" s="1"/>
      <c r="X8886" s="1"/>
    </row>
    <row r="8887" spans="15:24" x14ac:dyDescent="0.55000000000000004">
      <c r="O8887" s="1"/>
      <c r="V8887" s="1"/>
      <c r="X8887" s="1"/>
    </row>
    <row r="8888" spans="15:24" x14ac:dyDescent="0.55000000000000004">
      <c r="O8888" s="1"/>
      <c r="V8888" s="1"/>
      <c r="X8888" s="1"/>
    </row>
    <row r="8889" spans="15:24" x14ac:dyDescent="0.55000000000000004">
      <c r="O8889" s="1"/>
      <c r="V8889" s="1"/>
      <c r="X8889" s="1"/>
    </row>
    <row r="8890" spans="15:24" x14ac:dyDescent="0.55000000000000004">
      <c r="O8890" s="1"/>
      <c r="V8890" s="1"/>
      <c r="X8890" s="1"/>
    </row>
    <row r="8891" spans="15:24" x14ac:dyDescent="0.55000000000000004">
      <c r="O8891" s="1"/>
      <c r="V8891" s="1"/>
      <c r="X8891" s="1"/>
    </row>
    <row r="8892" spans="15:24" x14ac:dyDescent="0.55000000000000004">
      <c r="O8892" s="1"/>
      <c r="V8892" s="1"/>
      <c r="X8892" s="1"/>
    </row>
    <row r="8893" spans="15:24" x14ac:dyDescent="0.55000000000000004">
      <c r="O8893" s="1"/>
      <c r="V8893" s="1"/>
      <c r="X8893" s="1"/>
    </row>
    <row r="8894" spans="15:24" x14ac:dyDescent="0.55000000000000004">
      <c r="O8894" s="1"/>
      <c r="V8894" s="1"/>
      <c r="X8894" s="1"/>
    </row>
    <row r="8895" spans="15:24" x14ac:dyDescent="0.55000000000000004">
      <c r="O8895" s="1"/>
      <c r="V8895" s="1"/>
      <c r="X8895" s="1"/>
    </row>
    <row r="8896" spans="15:24" x14ac:dyDescent="0.55000000000000004">
      <c r="O8896" s="1"/>
      <c r="V8896" s="1"/>
      <c r="X8896" s="1"/>
    </row>
    <row r="8897" spans="15:24" x14ac:dyDescent="0.55000000000000004">
      <c r="O8897" s="1"/>
      <c r="V8897" s="1"/>
      <c r="X8897" s="1"/>
    </row>
    <row r="8898" spans="15:24" x14ac:dyDescent="0.55000000000000004">
      <c r="O8898" s="1"/>
      <c r="V8898" s="1"/>
      <c r="X8898" s="1"/>
    </row>
    <row r="8899" spans="15:24" x14ac:dyDescent="0.55000000000000004">
      <c r="O8899" s="1"/>
      <c r="V8899" s="1"/>
      <c r="X8899" s="1"/>
    </row>
    <row r="8900" spans="15:24" x14ac:dyDescent="0.55000000000000004">
      <c r="O8900" s="1"/>
      <c r="V8900" s="1"/>
      <c r="X8900" s="1"/>
    </row>
    <row r="8901" spans="15:24" x14ac:dyDescent="0.55000000000000004">
      <c r="O8901" s="1"/>
      <c r="V8901" s="1"/>
      <c r="X8901" s="1"/>
    </row>
    <row r="8902" spans="15:24" x14ac:dyDescent="0.55000000000000004">
      <c r="O8902" s="1"/>
      <c r="V8902" s="1"/>
      <c r="X8902" s="1"/>
    </row>
    <row r="8903" spans="15:24" x14ac:dyDescent="0.55000000000000004">
      <c r="O8903" s="1"/>
      <c r="V8903" s="1"/>
      <c r="X8903" s="1"/>
    </row>
    <row r="8904" spans="15:24" x14ac:dyDescent="0.55000000000000004">
      <c r="O8904" s="1"/>
      <c r="V8904" s="1"/>
      <c r="X8904" s="1"/>
    </row>
    <row r="8905" spans="15:24" x14ac:dyDescent="0.55000000000000004">
      <c r="O8905" s="1"/>
      <c r="V8905" s="1"/>
      <c r="X8905" s="1"/>
    </row>
    <row r="8906" spans="15:24" x14ac:dyDescent="0.55000000000000004">
      <c r="O8906" s="1"/>
      <c r="V8906" s="1"/>
      <c r="X8906" s="1"/>
    </row>
    <row r="8907" spans="15:24" x14ac:dyDescent="0.55000000000000004">
      <c r="O8907" s="1"/>
      <c r="V8907" s="1"/>
      <c r="X8907" s="1"/>
    </row>
    <row r="8908" spans="15:24" x14ac:dyDescent="0.55000000000000004">
      <c r="O8908" s="1"/>
      <c r="V8908" s="1"/>
      <c r="X8908" s="1"/>
    </row>
    <row r="8909" spans="15:24" x14ac:dyDescent="0.55000000000000004">
      <c r="O8909" s="1"/>
      <c r="V8909" s="1"/>
      <c r="X8909" s="1"/>
    </row>
    <row r="8910" spans="15:24" x14ac:dyDescent="0.55000000000000004">
      <c r="O8910" s="1"/>
      <c r="V8910" s="1"/>
      <c r="X8910" s="1"/>
    </row>
    <row r="8911" spans="15:24" x14ac:dyDescent="0.55000000000000004">
      <c r="O8911" s="1"/>
      <c r="V8911" s="1"/>
      <c r="X8911" s="1"/>
    </row>
    <row r="8912" spans="15:24" x14ac:dyDescent="0.55000000000000004">
      <c r="O8912" s="1"/>
      <c r="V8912" s="1"/>
      <c r="X8912" s="1"/>
    </row>
    <row r="8913" spans="15:24" x14ac:dyDescent="0.55000000000000004">
      <c r="O8913" s="1"/>
      <c r="V8913" s="1"/>
      <c r="X8913" s="1"/>
    </row>
    <row r="8914" spans="15:24" x14ac:dyDescent="0.55000000000000004">
      <c r="O8914" s="1"/>
      <c r="V8914" s="1"/>
      <c r="X8914" s="1"/>
    </row>
    <row r="8915" spans="15:24" x14ac:dyDescent="0.55000000000000004">
      <c r="O8915" s="1"/>
      <c r="V8915" s="1"/>
      <c r="X8915" s="1"/>
    </row>
    <row r="8916" spans="15:24" x14ac:dyDescent="0.55000000000000004">
      <c r="O8916" s="1"/>
      <c r="V8916" s="1"/>
      <c r="X8916" s="1"/>
    </row>
    <row r="8917" spans="15:24" x14ac:dyDescent="0.55000000000000004">
      <c r="O8917" s="1"/>
      <c r="V8917" s="1"/>
      <c r="X8917" s="1"/>
    </row>
    <row r="8918" spans="15:24" x14ac:dyDescent="0.55000000000000004">
      <c r="O8918" s="1"/>
      <c r="V8918" s="1"/>
      <c r="X8918" s="1"/>
    </row>
    <row r="8919" spans="15:24" x14ac:dyDescent="0.55000000000000004">
      <c r="O8919" s="1"/>
      <c r="V8919" s="1"/>
      <c r="X8919" s="1"/>
    </row>
    <row r="8920" spans="15:24" x14ac:dyDescent="0.55000000000000004">
      <c r="O8920" s="1"/>
      <c r="V8920" s="1"/>
      <c r="X8920" s="1"/>
    </row>
    <row r="8921" spans="15:24" x14ac:dyDescent="0.55000000000000004">
      <c r="O8921" s="1"/>
      <c r="V8921" s="1"/>
      <c r="X8921" s="1"/>
    </row>
    <row r="8922" spans="15:24" x14ac:dyDescent="0.55000000000000004">
      <c r="O8922" s="1"/>
      <c r="V8922" s="1"/>
      <c r="X8922" s="1"/>
    </row>
    <row r="8923" spans="15:24" x14ac:dyDescent="0.55000000000000004">
      <c r="O8923" s="1"/>
      <c r="V8923" s="1"/>
      <c r="X8923" s="1"/>
    </row>
    <row r="8924" spans="15:24" x14ac:dyDescent="0.55000000000000004">
      <c r="O8924" s="1"/>
      <c r="V8924" s="1"/>
      <c r="X8924" s="1"/>
    </row>
    <row r="8925" spans="15:24" x14ac:dyDescent="0.55000000000000004">
      <c r="O8925" s="1"/>
      <c r="V8925" s="1"/>
      <c r="X8925" s="1"/>
    </row>
    <row r="8926" spans="15:24" x14ac:dyDescent="0.55000000000000004">
      <c r="O8926" s="1"/>
      <c r="V8926" s="1"/>
      <c r="X8926" s="1"/>
    </row>
    <row r="8927" spans="15:24" x14ac:dyDescent="0.55000000000000004">
      <c r="O8927" s="1"/>
      <c r="V8927" s="1"/>
      <c r="X8927" s="1"/>
    </row>
    <row r="8928" spans="15:24" x14ac:dyDescent="0.55000000000000004">
      <c r="O8928" s="1"/>
      <c r="V8928" s="1"/>
      <c r="X8928" s="1"/>
    </row>
    <row r="8929" spans="15:24" x14ac:dyDescent="0.55000000000000004">
      <c r="O8929" s="1"/>
      <c r="V8929" s="1"/>
      <c r="X8929" s="1"/>
    </row>
    <row r="8930" spans="15:24" x14ac:dyDescent="0.55000000000000004">
      <c r="O8930" s="1"/>
      <c r="V8930" s="1"/>
      <c r="X8930" s="1"/>
    </row>
    <row r="8931" spans="15:24" x14ac:dyDescent="0.55000000000000004">
      <c r="O8931" s="1"/>
      <c r="V8931" s="1"/>
      <c r="X8931" s="1"/>
    </row>
    <row r="8932" spans="15:24" x14ac:dyDescent="0.55000000000000004">
      <c r="O8932" s="1"/>
      <c r="V8932" s="1"/>
      <c r="X8932" s="1"/>
    </row>
    <row r="8933" spans="15:24" x14ac:dyDescent="0.55000000000000004">
      <c r="O8933" s="1"/>
      <c r="V8933" s="1"/>
      <c r="X8933" s="1"/>
    </row>
    <row r="8934" spans="15:24" x14ac:dyDescent="0.55000000000000004">
      <c r="O8934" s="1"/>
      <c r="V8934" s="1"/>
      <c r="X8934" s="1"/>
    </row>
    <row r="8935" spans="15:24" x14ac:dyDescent="0.55000000000000004">
      <c r="O8935" s="1"/>
      <c r="V8935" s="1"/>
      <c r="X8935" s="1"/>
    </row>
    <row r="8936" spans="15:24" x14ac:dyDescent="0.55000000000000004">
      <c r="O8936" s="1"/>
      <c r="V8936" s="1"/>
      <c r="X8936" s="1"/>
    </row>
    <row r="8937" spans="15:24" x14ac:dyDescent="0.55000000000000004">
      <c r="O8937" s="1"/>
      <c r="V8937" s="1"/>
      <c r="X8937" s="1"/>
    </row>
    <row r="8938" spans="15:24" x14ac:dyDescent="0.55000000000000004">
      <c r="O8938" s="1"/>
      <c r="V8938" s="1"/>
      <c r="X8938" s="1"/>
    </row>
    <row r="8939" spans="15:24" x14ac:dyDescent="0.55000000000000004">
      <c r="O8939" s="1"/>
      <c r="V8939" s="1"/>
      <c r="X8939" s="1"/>
    </row>
    <row r="8940" spans="15:24" x14ac:dyDescent="0.55000000000000004">
      <c r="O8940" s="1"/>
      <c r="V8940" s="1"/>
      <c r="X8940" s="1"/>
    </row>
    <row r="8941" spans="15:24" x14ac:dyDescent="0.55000000000000004">
      <c r="O8941" s="1"/>
      <c r="V8941" s="1"/>
      <c r="X8941" s="1"/>
    </row>
    <row r="8942" spans="15:24" x14ac:dyDescent="0.55000000000000004">
      <c r="O8942" s="1"/>
      <c r="V8942" s="1"/>
      <c r="X8942" s="1"/>
    </row>
    <row r="8943" spans="15:24" x14ac:dyDescent="0.55000000000000004">
      <c r="O8943" s="1"/>
      <c r="V8943" s="1"/>
      <c r="X8943" s="1"/>
    </row>
    <row r="8944" spans="15:24" x14ac:dyDescent="0.55000000000000004">
      <c r="O8944" s="1"/>
      <c r="V8944" s="1"/>
      <c r="X8944" s="1"/>
    </row>
    <row r="8945" spans="15:24" x14ac:dyDescent="0.55000000000000004">
      <c r="O8945" s="1"/>
      <c r="V8945" s="1"/>
      <c r="X8945" s="1"/>
    </row>
    <row r="8946" spans="15:24" x14ac:dyDescent="0.55000000000000004">
      <c r="O8946" s="1"/>
      <c r="V8946" s="1"/>
      <c r="X8946" s="1"/>
    </row>
    <row r="8947" spans="15:24" x14ac:dyDescent="0.55000000000000004">
      <c r="O8947" s="1"/>
      <c r="V8947" s="1"/>
      <c r="X8947" s="1"/>
    </row>
    <row r="8948" spans="15:24" x14ac:dyDescent="0.55000000000000004">
      <c r="O8948" s="1"/>
      <c r="V8948" s="1"/>
      <c r="X8948" s="1"/>
    </row>
    <row r="8949" spans="15:24" x14ac:dyDescent="0.55000000000000004">
      <c r="O8949" s="1"/>
      <c r="V8949" s="1"/>
      <c r="X8949" s="1"/>
    </row>
    <row r="8950" spans="15:24" x14ac:dyDescent="0.55000000000000004">
      <c r="O8950" s="1"/>
      <c r="V8950" s="1"/>
      <c r="X8950" s="1"/>
    </row>
    <row r="8951" spans="15:24" x14ac:dyDescent="0.55000000000000004">
      <c r="O8951" s="1"/>
      <c r="V8951" s="1"/>
      <c r="X8951" s="1"/>
    </row>
    <row r="8952" spans="15:24" x14ac:dyDescent="0.55000000000000004">
      <c r="O8952" s="1"/>
      <c r="V8952" s="1"/>
      <c r="X8952" s="1"/>
    </row>
    <row r="8953" spans="15:24" x14ac:dyDescent="0.55000000000000004">
      <c r="O8953" s="1"/>
      <c r="V8953" s="1"/>
      <c r="X8953" s="1"/>
    </row>
    <row r="8954" spans="15:24" x14ac:dyDescent="0.55000000000000004">
      <c r="O8954" s="1"/>
      <c r="V8954" s="1"/>
      <c r="X8954" s="1"/>
    </row>
    <row r="8955" spans="15:24" x14ac:dyDescent="0.55000000000000004">
      <c r="O8955" s="1"/>
      <c r="V8955" s="1"/>
      <c r="X8955" s="1"/>
    </row>
    <row r="8956" spans="15:24" x14ac:dyDescent="0.55000000000000004">
      <c r="O8956" s="1"/>
      <c r="V8956" s="1"/>
      <c r="X8956" s="1"/>
    </row>
    <row r="8957" spans="15:24" x14ac:dyDescent="0.55000000000000004">
      <c r="O8957" s="1"/>
      <c r="V8957" s="1"/>
      <c r="X8957" s="1"/>
    </row>
    <row r="8958" spans="15:24" x14ac:dyDescent="0.55000000000000004">
      <c r="O8958" s="1"/>
      <c r="V8958" s="1"/>
      <c r="X8958" s="1"/>
    </row>
    <row r="8959" spans="15:24" x14ac:dyDescent="0.55000000000000004">
      <c r="O8959" s="1"/>
      <c r="V8959" s="1"/>
      <c r="X8959" s="1"/>
    </row>
    <row r="8960" spans="15:24" x14ac:dyDescent="0.55000000000000004">
      <c r="O8960" s="1"/>
      <c r="V8960" s="1"/>
      <c r="X8960" s="1"/>
    </row>
    <row r="8961" spans="15:24" x14ac:dyDescent="0.55000000000000004">
      <c r="O8961" s="1"/>
      <c r="V8961" s="1"/>
      <c r="X8961" s="1"/>
    </row>
    <row r="8962" spans="15:24" x14ac:dyDescent="0.55000000000000004">
      <c r="O8962" s="1"/>
      <c r="V8962" s="1"/>
      <c r="X8962" s="1"/>
    </row>
    <row r="8963" spans="15:24" x14ac:dyDescent="0.55000000000000004">
      <c r="O8963" s="1"/>
      <c r="V8963" s="1"/>
      <c r="X8963" s="1"/>
    </row>
    <row r="8964" spans="15:24" x14ac:dyDescent="0.55000000000000004">
      <c r="O8964" s="1"/>
      <c r="V8964" s="1"/>
      <c r="X8964" s="1"/>
    </row>
    <row r="8965" spans="15:24" x14ac:dyDescent="0.55000000000000004">
      <c r="O8965" s="1"/>
      <c r="V8965" s="1"/>
      <c r="X8965" s="1"/>
    </row>
    <row r="8966" spans="15:24" x14ac:dyDescent="0.55000000000000004">
      <c r="O8966" s="1"/>
      <c r="V8966" s="1"/>
      <c r="X8966" s="1"/>
    </row>
    <row r="8967" spans="15:24" x14ac:dyDescent="0.55000000000000004">
      <c r="O8967" s="1"/>
      <c r="V8967" s="1"/>
      <c r="X8967" s="1"/>
    </row>
    <row r="8968" spans="15:24" x14ac:dyDescent="0.55000000000000004">
      <c r="O8968" s="1"/>
      <c r="V8968" s="1"/>
      <c r="X8968" s="1"/>
    </row>
    <row r="8969" spans="15:24" x14ac:dyDescent="0.55000000000000004">
      <c r="O8969" s="1"/>
      <c r="V8969" s="1"/>
      <c r="X8969" s="1"/>
    </row>
    <row r="8970" spans="15:24" x14ac:dyDescent="0.55000000000000004">
      <c r="O8970" s="1"/>
      <c r="V8970" s="1"/>
      <c r="X8970" s="1"/>
    </row>
    <row r="8971" spans="15:24" x14ac:dyDescent="0.55000000000000004">
      <c r="O8971" s="1"/>
      <c r="V8971" s="1"/>
      <c r="X8971" s="1"/>
    </row>
    <row r="8972" spans="15:24" x14ac:dyDescent="0.55000000000000004">
      <c r="O8972" s="1"/>
      <c r="V8972" s="1"/>
      <c r="X8972" s="1"/>
    </row>
    <row r="8973" spans="15:24" x14ac:dyDescent="0.55000000000000004">
      <c r="O8973" s="1"/>
      <c r="V8973" s="1"/>
      <c r="X8973" s="1"/>
    </row>
    <row r="8974" spans="15:24" x14ac:dyDescent="0.55000000000000004">
      <c r="O8974" s="1"/>
      <c r="V8974" s="1"/>
      <c r="X8974" s="1"/>
    </row>
    <row r="8975" spans="15:24" x14ac:dyDescent="0.55000000000000004">
      <c r="O8975" s="1"/>
      <c r="V8975" s="1"/>
      <c r="X8975" s="1"/>
    </row>
    <row r="8976" spans="15:24" x14ac:dyDescent="0.55000000000000004">
      <c r="O8976" s="1"/>
      <c r="V8976" s="1"/>
      <c r="X8976" s="1"/>
    </row>
    <row r="8977" spans="15:24" x14ac:dyDescent="0.55000000000000004">
      <c r="O8977" s="1"/>
      <c r="V8977" s="1"/>
      <c r="X8977" s="1"/>
    </row>
    <row r="8978" spans="15:24" x14ac:dyDescent="0.55000000000000004">
      <c r="O8978" s="1"/>
      <c r="V8978" s="1"/>
      <c r="X8978" s="1"/>
    </row>
    <row r="8979" spans="15:24" x14ac:dyDescent="0.55000000000000004">
      <c r="O8979" s="1"/>
      <c r="V8979" s="1"/>
      <c r="X8979" s="1"/>
    </row>
    <row r="8980" spans="15:24" x14ac:dyDescent="0.55000000000000004">
      <c r="O8980" s="1"/>
      <c r="V8980" s="1"/>
      <c r="X8980" s="1"/>
    </row>
    <row r="8981" spans="15:24" x14ac:dyDescent="0.55000000000000004">
      <c r="O8981" s="1"/>
      <c r="V8981" s="1"/>
      <c r="X8981" s="1"/>
    </row>
    <row r="8982" spans="15:24" x14ac:dyDescent="0.55000000000000004">
      <c r="O8982" s="1"/>
      <c r="V8982" s="1"/>
      <c r="X8982" s="1"/>
    </row>
    <row r="8983" spans="15:24" x14ac:dyDescent="0.55000000000000004">
      <c r="O8983" s="1"/>
      <c r="V8983" s="1"/>
      <c r="X8983" s="1"/>
    </row>
    <row r="8984" spans="15:24" x14ac:dyDescent="0.55000000000000004">
      <c r="O8984" s="1"/>
      <c r="V8984" s="1"/>
      <c r="X8984" s="1"/>
    </row>
    <row r="8985" spans="15:24" x14ac:dyDescent="0.55000000000000004">
      <c r="O8985" s="1"/>
      <c r="V8985" s="1"/>
      <c r="X8985" s="1"/>
    </row>
    <row r="8986" spans="15:24" x14ac:dyDescent="0.55000000000000004">
      <c r="O8986" s="1"/>
      <c r="V8986" s="1"/>
      <c r="X8986" s="1"/>
    </row>
    <row r="8987" spans="15:24" x14ac:dyDescent="0.55000000000000004">
      <c r="O8987" s="1"/>
      <c r="V8987" s="1"/>
      <c r="X8987" s="1"/>
    </row>
    <row r="8988" spans="15:24" x14ac:dyDescent="0.55000000000000004">
      <c r="O8988" s="1"/>
      <c r="V8988" s="1"/>
      <c r="X8988" s="1"/>
    </row>
    <row r="8989" spans="15:24" x14ac:dyDescent="0.55000000000000004">
      <c r="O8989" s="1"/>
      <c r="V8989" s="1"/>
      <c r="X8989" s="1"/>
    </row>
    <row r="8990" spans="15:24" x14ac:dyDescent="0.55000000000000004">
      <c r="O8990" s="1"/>
      <c r="V8990" s="1"/>
      <c r="X8990" s="1"/>
    </row>
    <row r="8991" spans="15:24" x14ac:dyDescent="0.55000000000000004">
      <c r="O8991" s="1"/>
      <c r="V8991" s="1"/>
      <c r="X8991" s="1"/>
    </row>
    <row r="8992" spans="15:24" x14ac:dyDescent="0.55000000000000004">
      <c r="O8992" s="1"/>
      <c r="V8992" s="1"/>
      <c r="X8992" s="1"/>
    </row>
    <row r="8993" spans="15:24" x14ac:dyDescent="0.55000000000000004">
      <c r="O8993" s="1"/>
      <c r="V8993" s="1"/>
      <c r="X8993" s="1"/>
    </row>
    <row r="8994" spans="15:24" x14ac:dyDescent="0.55000000000000004">
      <c r="O8994" s="1"/>
      <c r="V8994" s="1"/>
      <c r="X8994" s="1"/>
    </row>
    <row r="8995" spans="15:24" x14ac:dyDescent="0.55000000000000004">
      <c r="O8995" s="1"/>
      <c r="V8995" s="1"/>
      <c r="X8995" s="1"/>
    </row>
    <row r="8996" spans="15:24" x14ac:dyDescent="0.55000000000000004">
      <c r="O8996" s="1"/>
      <c r="V8996" s="1"/>
      <c r="X8996" s="1"/>
    </row>
    <row r="8997" spans="15:24" x14ac:dyDescent="0.55000000000000004">
      <c r="O8997" s="1"/>
      <c r="V8997" s="1"/>
      <c r="X8997" s="1"/>
    </row>
    <row r="8998" spans="15:24" x14ac:dyDescent="0.55000000000000004">
      <c r="O8998" s="1"/>
      <c r="V8998" s="1"/>
      <c r="X8998" s="1"/>
    </row>
    <row r="8999" spans="15:24" x14ac:dyDescent="0.55000000000000004">
      <c r="O8999" s="1"/>
      <c r="V8999" s="1"/>
      <c r="X8999" s="1"/>
    </row>
    <row r="9000" spans="15:24" x14ac:dyDescent="0.55000000000000004">
      <c r="O9000" s="1"/>
      <c r="V9000" s="1"/>
      <c r="X9000" s="1"/>
    </row>
    <row r="9001" spans="15:24" x14ac:dyDescent="0.55000000000000004">
      <c r="O9001" s="1"/>
      <c r="V9001" s="1"/>
      <c r="X9001" s="1"/>
    </row>
    <row r="9002" spans="15:24" x14ac:dyDescent="0.55000000000000004">
      <c r="O9002" s="1"/>
      <c r="V9002" s="1"/>
      <c r="X9002" s="1"/>
    </row>
    <row r="9003" spans="15:24" x14ac:dyDescent="0.55000000000000004">
      <c r="O9003" s="1"/>
      <c r="V9003" s="1"/>
      <c r="X9003" s="1"/>
    </row>
    <row r="9004" spans="15:24" x14ac:dyDescent="0.55000000000000004">
      <c r="O9004" s="1"/>
      <c r="V9004" s="1"/>
      <c r="X9004" s="1"/>
    </row>
    <row r="9005" spans="15:24" x14ac:dyDescent="0.55000000000000004">
      <c r="O9005" s="1"/>
      <c r="V9005" s="1"/>
      <c r="X9005" s="1"/>
    </row>
    <row r="9006" spans="15:24" x14ac:dyDescent="0.55000000000000004">
      <c r="O9006" s="1"/>
      <c r="V9006" s="1"/>
      <c r="X9006" s="1"/>
    </row>
    <row r="9007" spans="15:24" x14ac:dyDescent="0.55000000000000004">
      <c r="O9007" s="1"/>
      <c r="V9007" s="1"/>
      <c r="X9007" s="1"/>
    </row>
    <row r="9008" spans="15:24" x14ac:dyDescent="0.55000000000000004">
      <c r="O9008" s="1"/>
      <c r="V9008" s="1"/>
      <c r="X9008" s="1"/>
    </row>
    <row r="9009" spans="15:24" x14ac:dyDescent="0.55000000000000004">
      <c r="O9009" s="1"/>
      <c r="V9009" s="1"/>
      <c r="X9009" s="1"/>
    </row>
    <row r="9010" spans="15:24" x14ac:dyDescent="0.55000000000000004">
      <c r="O9010" s="1"/>
      <c r="V9010" s="1"/>
      <c r="X9010" s="1"/>
    </row>
    <row r="9011" spans="15:24" x14ac:dyDescent="0.55000000000000004">
      <c r="O9011" s="1"/>
      <c r="V9011" s="1"/>
      <c r="X9011" s="1"/>
    </row>
    <row r="9012" spans="15:24" x14ac:dyDescent="0.55000000000000004">
      <c r="O9012" s="1"/>
      <c r="V9012" s="1"/>
      <c r="X9012" s="1"/>
    </row>
    <row r="9013" spans="15:24" x14ac:dyDescent="0.55000000000000004">
      <c r="O9013" s="1"/>
      <c r="V9013" s="1"/>
      <c r="X9013" s="1"/>
    </row>
    <row r="9014" spans="15:24" x14ac:dyDescent="0.55000000000000004">
      <c r="O9014" s="1"/>
      <c r="V9014" s="1"/>
      <c r="X9014" s="1"/>
    </row>
    <row r="9015" spans="15:24" x14ac:dyDescent="0.55000000000000004">
      <c r="O9015" s="1"/>
      <c r="V9015" s="1"/>
      <c r="X9015" s="1"/>
    </row>
    <row r="9016" spans="15:24" x14ac:dyDescent="0.55000000000000004">
      <c r="O9016" s="1"/>
      <c r="V9016" s="1"/>
      <c r="X9016" s="1"/>
    </row>
    <row r="9017" spans="15:24" x14ac:dyDescent="0.55000000000000004">
      <c r="O9017" s="1"/>
      <c r="V9017" s="1"/>
      <c r="X9017" s="1"/>
    </row>
    <row r="9018" spans="15:24" x14ac:dyDescent="0.55000000000000004">
      <c r="O9018" s="1"/>
      <c r="V9018" s="1"/>
      <c r="X9018" s="1"/>
    </row>
    <row r="9019" spans="15:24" x14ac:dyDescent="0.55000000000000004">
      <c r="O9019" s="1"/>
      <c r="V9019" s="1"/>
      <c r="X9019" s="1"/>
    </row>
    <row r="9020" spans="15:24" x14ac:dyDescent="0.55000000000000004">
      <c r="O9020" s="1"/>
      <c r="V9020" s="1"/>
      <c r="X9020" s="1"/>
    </row>
    <row r="9021" spans="15:24" x14ac:dyDescent="0.55000000000000004">
      <c r="O9021" s="1"/>
      <c r="V9021" s="1"/>
      <c r="X9021" s="1"/>
    </row>
    <row r="9022" spans="15:24" x14ac:dyDescent="0.55000000000000004">
      <c r="O9022" s="1"/>
      <c r="V9022" s="1"/>
      <c r="X9022" s="1"/>
    </row>
    <row r="9023" spans="15:24" x14ac:dyDescent="0.55000000000000004">
      <c r="O9023" s="1"/>
      <c r="V9023" s="1"/>
      <c r="X9023" s="1"/>
    </row>
    <row r="9024" spans="15:24" x14ac:dyDescent="0.55000000000000004">
      <c r="O9024" s="1"/>
      <c r="V9024" s="1"/>
      <c r="X9024" s="1"/>
    </row>
    <row r="9025" spans="15:24" x14ac:dyDescent="0.55000000000000004">
      <c r="O9025" s="1"/>
      <c r="V9025" s="1"/>
      <c r="X9025" s="1"/>
    </row>
    <row r="9026" spans="15:24" x14ac:dyDescent="0.55000000000000004">
      <c r="O9026" s="1"/>
      <c r="V9026" s="1"/>
      <c r="X9026" s="1"/>
    </row>
    <row r="9027" spans="15:24" x14ac:dyDescent="0.55000000000000004">
      <c r="O9027" s="1"/>
      <c r="V9027" s="1"/>
      <c r="X9027" s="1"/>
    </row>
    <row r="9028" spans="15:24" x14ac:dyDescent="0.55000000000000004">
      <c r="O9028" s="1"/>
      <c r="V9028" s="1"/>
      <c r="X9028" s="1"/>
    </row>
    <row r="9029" spans="15:24" x14ac:dyDescent="0.55000000000000004">
      <c r="O9029" s="1"/>
      <c r="V9029" s="1"/>
      <c r="X9029" s="1"/>
    </row>
    <row r="9030" spans="15:24" x14ac:dyDescent="0.55000000000000004">
      <c r="O9030" s="1"/>
      <c r="V9030" s="1"/>
      <c r="X9030" s="1"/>
    </row>
    <row r="9031" spans="15:24" x14ac:dyDescent="0.55000000000000004">
      <c r="O9031" s="1"/>
      <c r="V9031" s="1"/>
      <c r="X9031" s="1"/>
    </row>
    <row r="9032" spans="15:24" x14ac:dyDescent="0.55000000000000004">
      <c r="O9032" s="1"/>
      <c r="V9032" s="1"/>
      <c r="X9032" s="1"/>
    </row>
    <row r="9033" spans="15:24" x14ac:dyDescent="0.55000000000000004">
      <c r="O9033" s="1"/>
      <c r="V9033" s="1"/>
      <c r="X9033" s="1"/>
    </row>
    <row r="9034" spans="15:24" x14ac:dyDescent="0.55000000000000004">
      <c r="O9034" s="1"/>
      <c r="V9034" s="1"/>
      <c r="X9034" s="1"/>
    </row>
    <row r="9035" spans="15:24" x14ac:dyDescent="0.55000000000000004">
      <c r="O9035" s="1"/>
      <c r="V9035" s="1"/>
      <c r="X9035" s="1"/>
    </row>
    <row r="9036" spans="15:24" x14ac:dyDescent="0.55000000000000004">
      <c r="O9036" s="1"/>
      <c r="V9036" s="1"/>
      <c r="X9036" s="1"/>
    </row>
    <row r="9037" spans="15:24" x14ac:dyDescent="0.55000000000000004">
      <c r="O9037" s="1"/>
      <c r="V9037" s="1"/>
      <c r="X9037" s="1"/>
    </row>
    <row r="9038" spans="15:24" x14ac:dyDescent="0.55000000000000004">
      <c r="O9038" s="1"/>
      <c r="V9038" s="1"/>
      <c r="X9038" s="1"/>
    </row>
    <row r="9039" spans="15:24" x14ac:dyDescent="0.55000000000000004">
      <c r="O9039" s="1"/>
      <c r="V9039" s="1"/>
      <c r="X9039" s="1"/>
    </row>
    <row r="9040" spans="15:24" x14ac:dyDescent="0.55000000000000004">
      <c r="O9040" s="1"/>
      <c r="V9040" s="1"/>
      <c r="X9040" s="1"/>
    </row>
    <row r="9041" spans="15:24" x14ac:dyDescent="0.55000000000000004">
      <c r="O9041" s="1"/>
      <c r="V9041" s="1"/>
      <c r="X9041" s="1"/>
    </row>
    <row r="9042" spans="15:24" x14ac:dyDescent="0.55000000000000004">
      <c r="O9042" s="1"/>
      <c r="V9042" s="1"/>
      <c r="X9042" s="1"/>
    </row>
    <row r="9043" spans="15:24" x14ac:dyDescent="0.55000000000000004">
      <c r="O9043" s="1"/>
      <c r="V9043" s="1"/>
      <c r="X9043" s="1"/>
    </row>
    <row r="9044" spans="15:24" x14ac:dyDescent="0.55000000000000004">
      <c r="O9044" s="1"/>
      <c r="V9044" s="1"/>
      <c r="X9044" s="1"/>
    </row>
    <row r="9045" spans="15:24" x14ac:dyDescent="0.55000000000000004">
      <c r="O9045" s="1"/>
      <c r="V9045" s="1"/>
      <c r="X9045" s="1"/>
    </row>
    <row r="9046" spans="15:24" x14ac:dyDescent="0.55000000000000004">
      <c r="O9046" s="1"/>
      <c r="V9046" s="1"/>
      <c r="X9046" s="1"/>
    </row>
    <row r="9047" spans="15:24" x14ac:dyDescent="0.55000000000000004">
      <c r="O9047" s="1"/>
      <c r="V9047" s="1"/>
      <c r="X9047" s="1"/>
    </row>
    <row r="9048" spans="15:24" x14ac:dyDescent="0.55000000000000004">
      <c r="O9048" s="1"/>
      <c r="V9048" s="1"/>
      <c r="X9048" s="1"/>
    </row>
    <row r="9049" spans="15:24" x14ac:dyDescent="0.55000000000000004">
      <c r="O9049" s="1"/>
      <c r="V9049" s="1"/>
      <c r="X9049" s="1"/>
    </row>
    <row r="9050" spans="15:24" x14ac:dyDescent="0.55000000000000004">
      <c r="O9050" s="1"/>
      <c r="V9050" s="1"/>
      <c r="X9050" s="1"/>
    </row>
    <row r="9051" spans="15:24" x14ac:dyDescent="0.55000000000000004">
      <c r="O9051" s="1"/>
      <c r="V9051" s="1"/>
      <c r="X9051" s="1"/>
    </row>
    <row r="9052" spans="15:24" x14ac:dyDescent="0.55000000000000004">
      <c r="O9052" s="1"/>
      <c r="V9052" s="1"/>
      <c r="X9052" s="1"/>
    </row>
    <row r="9053" spans="15:24" x14ac:dyDescent="0.55000000000000004">
      <c r="O9053" s="1"/>
      <c r="V9053" s="1"/>
      <c r="X9053" s="1"/>
    </row>
    <row r="9054" spans="15:24" x14ac:dyDescent="0.55000000000000004">
      <c r="O9054" s="1"/>
      <c r="V9054" s="1"/>
      <c r="X9054" s="1"/>
    </row>
    <row r="9055" spans="15:24" x14ac:dyDescent="0.55000000000000004">
      <c r="O9055" s="1"/>
      <c r="V9055" s="1"/>
      <c r="X9055" s="1"/>
    </row>
    <row r="9056" spans="15:24" x14ac:dyDescent="0.55000000000000004">
      <c r="O9056" s="1"/>
      <c r="V9056" s="1"/>
      <c r="X9056" s="1"/>
    </row>
    <row r="9057" spans="15:24" x14ac:dyDescent="0.55000000000000004">
      <c r="O9057" s="1"/>
      <c r="V9057" s="1"/>
      <c r="X9057" s="1"/>
    </row>
    <row r="9058" spans="15:24" x14ac:dyDescent="0.55000000000000004">
      <c r="O9058" s="1"/>
      <c r="V9058" s="1"/>
      <c r="X9058" s="1"/>
    </row>
    <row r="9059" spans="15:24" x14ac:dyDescent="0.55000000000000004">
      <c r="O9059" s="1"/>
      <c r="V9059" s="1"/>
      <c r="X9059" s="1"/>
    </row>
    <row r="9060" spans="15:24" x14ac:dyDescent="0.55000000000000004">
      <c r="O9060" s="1"/>
      <c r="V9060" s="1"/>
      <c r="X9060" s="1"/>
    </row>
    <row r="9061" spans="15:24" x14ac:dyDescent="0.55000000000000004">
      <c r="O9061" s="1"/>
      <c r="V9061" s="1"/>
      <c r="X9061" s="1"/>
    </row>
    <row r="9062" spans="15:24" x14ac:dyDescent="0.55000000000000004">
      <c r="O9062" s="1"/>
      <c r="V9062" s="1"/>
      <c r="X9062" s="1"/>
    </row>
    <row r="9063" spans="15:24" x14ac:dyDescent="0.55000000000000004">
      <c r="O9063" s="1"/>
      <c r="V9063" s="1"/>
      <c r="X9063" s="1"/>
    </row>
    <row r="9064" spans="15:24" x14ac:dyDescent="0.55000000000000004">
      <c r="O9064" s="1"/>
      <c r="V9064" s="1"/>
      <c r="X9064" s="1"/>
    </row>
    <row r="9065" spans="15:24" x14ac:dyDescent="0.55000000000000004">
      <c r="O9065" s="1"/>
      <c r="V9065" s="1"/>
      <c r="X9065" s="1"/>
    </row>
    <row r="9066" spans="15:24" x14ac:dyDescent="0.55000000000000004">
      <c r="O9066" s="1"/>
      <c r="V9066" s="1"/>
      <c r="X9066" s="1"/>
    </row>
    <row r="9067" spans="15:24" x14ac:dyDescent="0.55000000000000004">
      <c r="O9067" s="1"/>
      <c r="V9067" s="1"/>
      <c r="X9067" s="1"/>
    </row>
    <row r="9068" spans="15:24" x14ac:dyDescent="0.55000000000000004">
      <c r="O9068" s="1"/>
      <c r="V9068" s="1"/>
      <c r="X9068" s="1"/>
    </row>
    <row r="9069" spans="15:24" x14ac:dyDescent="0.55000000000000004">
      <c r="O9069" s="1"/>
      <c r="V9069" s="1"/>
      <c r="X9069" s="1"/>
    </row>
    <row r="9070" spans="15:24" x14ac:dyDescent="0.55000000000000004">
      <c r="O9070" s="1"/>
      <c r="V9070" s="1"/>
      <c r="X9070" s="1"/>
    </row>
    <row r="9071" spans="15:24" x14ac:dyDescent="0.55000000000000004">
      <c r="O9071" s="1"/>
      <c r="V9071" s="1"/>
      <c r="X9071" s="1"/>
    </row>
    <row r="9072" spans="15:24" x14ac:dyDescent="0.55000000000000004">
      <c r="O9072" s="1"/>
      <c r="V9072" s="1"/>
      <c r="X9072" s="1"/>
    </row>
    <row r="9073" spans="15:24" x14ac:dyDescent="0.55000000000000004">
      <c r="O9073" s="1"/>
      <c r="V9073" s="1"/>
      <c r="X9073" s="1"/>
    </row>
    <row r="9074" spans="15:24" x14ac:dyDescent="0.55000000000000004">
      <c r="O9074" s="1"/>
      <c r="V9074" s="1"/>
      <c r="X9074" s="1"/>
    </row>
    <row r="9075" spans="15:24" x14ac:dyDescent="0.55000000000000004">
      <c r="O9075" s="1"/>
      <c r="V9075" s="1"/>
      <c r="X9075" s="1"/>
    </row>
    <row r="9076" spans="15:24" x14ac:dyDescent="0.55000000000000004">
      <c r="O9076" s="1"/>
      <c r="V9076" s="1"/>
      <c r="X9076" s="1"/>
    </row>
    <row r="9077" spans="15:24" x14ac:dyDescent="0.55000000000000004">
      <c r="O9077" s="1"/>
      <c r="V9077" s="1"/>
      <c r="X9077" s="1"/>
    </row>
    <row r="9078" spans="15:24" x14ac:dyDescent="0.55000000000000004">
      <c r="O9078" s="1"/>
      <c r="V9078" s="1"/>
      <c r="X9078" s="1"/>
    </row>
    <row r="9079" spans="15:24" x14ac:dyDescent="0.55000000000000004">
      <c r="O9079" s="1"/>
      <c r="V9079" s="1"/>
      <c r="X9079" s="1"/>
    </row>
    <row r="9080" spans="15:24" x14ac:dyDescent="0.55000000000000004">
      <c r="O9080" s="1"/>
      <c r="V9080" s="1"/>
      <c r="X9080" s="1"/>
    </row>
    <row r="9081" spans="15:24" x14ac:dyDescent="0.55000000000000004">
      <c r="O9081" s="1"/>
      <c r="V9081" s="1"/>
      <c r="X9081" s="1"/>
    </row>
    <row r="9082" spans="15:24" x14ac:dyDescent="0.55000000000000004">
      <c r="O9082" s="1"/>
      <c r="V9082" s="1"/>
      <c r="X9082" s="1"/>
    </row>
    <row r="9083" spans="15:24" x14ac:dyDescent="0.55000000000000004">
      <c r="O9083" s="1"/>
      <c r="V9083" s="1"/>
      <c r="X9083" s="1"/>
    </row>
    <row r="9084" spans="15:24" x14ac:dyDescent="0.55000000000000004">
      <c r="O9084" s="1"/>
      <c r="V9084" s="1"/>
      <c r="X9084" s="1"/>
    </row>
    <row r="9085" spans="15:24" x14ac:dyDescent="0.55000000000000004">
      <c r="O9085" s="1"/>
      <c r="V9085" s="1"/>
      <c r="X9085" s="1"/>
    </row>
    <row r="9086" spans="15:24" x14ac:dyDescent="0.55000000000000004">
      <c r="O9086" s="1"/>
      <c r="V9086" s="1"/>
      <c r="X9086" s="1"/>
    </row>
    <row r="9087" spans="15:24" x14ac:dyDescent="0.55000000000000004">
      <c r="O9087" s="1"/>
      <c r="V9087" s="1"/>
      <c r="X9087" s="1"/>
    </row>
    <row r="9088" spans="15:24" x14ac:dyDescent="0.55000000000000004">
      <c r="O9088" s="1"/>
      <c r="V9088" s="1"/>
      <c r="X9088" s="1"/>
    </row>
    <row r="9089" spans="15:24" x14ac:dyDescent="0.55000000000000004">
      <c r="O9089" s="1"/>
      <c r="V9089" s="1"/>
      <c r="X9089" s="1"/>
    </row>
    <row r="9090" spans="15:24" x14ac:dyDescent="0.55000000000000004">
      <c r="O9090" s="1"/>
      <c r="V9090" s="1"/>
      <c r="X9090" s="1"/>
    </row>
    <row r="9091" spans="15:24" x14ac:dyDescent="0.55000000000000004">
      <c r="O9091" s="1"/>
      <c r="V9091" s="1"/>
      <c r="X9091" s="1"/>
    </row>
    <row r="9092" spans="15:24" x14ac:dyDescent="0.55000000000000004">
      <c r="O9092" s="1"/>
      <c r="V9092" s="1"/>
      <c r="X9092" s="1"/>
    </row>
    <row r="9093" spans="15:24" x14ac:dyDescent="0.55000000000000004">
      <c r="O9093" s="1"/>
      <c r="V9093" s="1"/>
      <c r="X9093" s="1"/>
    </row>
    <row r="9094" spans="15:24" x14ac:dyDescent="0.55000000000000004">
      <c r="O9094" s="1"/>
      <c r="V9094" s="1"/>
      <c r="X9094" s="1"/>
    </row>
    <row r="9095" spans="15:24" x14ac:dyDescent="0.55000000000000004">
      <c r="O9095" s="1"/>
      <c r="V9095" s="1"/>
      <c r="X9095" s="1"/>
    </row>
    <row r="9096" spans="15:24" x14ac:dyDescent="0.55000000000000004">
      <c r="O9096" s="1"/>
      <c r="V9096" s="1"/>
      <c r="X9096" s="1"/>
    </row>
    <row r="9097" spans="15:24" x14ac:dyDescent="0.55000000000000004">
      <c r="O9097" s="1"/>
      <c r="V9097" s="1"/>
      <c r="X9097" s="1"/>
    </row>
    <row r="9098" spans="15:24" x14ac:dyDescent="0.55000000000000004">
      <c r="O9098" s="1"/>
      <c r="V9098" s="1"/>
      <c r="X9098" s="1"/>
    </row>
    <row r="9099" spans="15:24" x14ac:dyDescent="0.55000000000000004">
      <c r="O9099" s="1"/>
      <c r="V9099" s="1"/>
      <c r="X9099" s="1"/>
    </row>
    <row r="9100" spans="15:24" x14ac:dyDescent="0.55000000000000004">
      <c r="O9100" s="1"/>
      <c r="V9100" s="1"/>
      <c r="X9100" s="1"/>
    </row>
    <row r="9101" spans="15:24" x14ac:dyDescent="0.55000000000000004">
      <c r="O9101" s="1"/>
      <c r="V9101" s="1"/>
      <c r="X9101" s="1"/>
    </row>
    <row r="9102" spans="15:24" x14ac:dyDescent="0.55000000000000004">
      <c r="O9102" s="1"/>
      <c r="V9102" s="1"/>
      <c r="X9102" s="1"/>
    </row>
    <row r="9103" spans="15:24" x14ac:dyDescent="0.55000000000000004">
      <c r="O9103" s="1"/>
      <c r="V9103" s="1"/>
      <c r="X9103" s="1"/>
    </row>
    <row r="9104" spans="15:24" x14ac:dyDescent="0.55000000000000004">
      <c r="O9104" s="1"/>
      <c r="V9104" s="1"/>
      <c r="X9104" s="1"/>
    </row>
    <row r="9105" spans="15:24" x14ac:dyDescent="0.55000000000000004">
      <c r="O9105" s="1"/>
      <c r="V9105" s="1"/>
      <c r="X9105" s="1"/>
    </row>
    <row r="9106" spans="15:24" x14ac:dyDescent="0.55000000000000004">
      <c r="O9106" s="1"/>
      <c r="V9106" s="1"/>
      <c r="X9106" s="1"/>
    </row>
    <row r="9107" spans="15:24" x14ac:dyDescent="0.55000000000000004">
      <c r="O9107" s="1"/>
      <c r="V9107" s="1"/>
      <c r="X9107" s="1"/>
    </row>
    <row r="9108" spans="15:24" x14ac:dyDescent="0.55000000000000004">
      <c r="O9108" s="1"/>
      <c r="V9108" s="1"/>
      <c r="X9108" s="1"/>
    </row>
    <row r="9109" spans="15:24" x14ac:dyDescent="0.55000000000000004">
      <c r="O9109" s="1"/>
      <c r="V9109" s="1"/>
      <c r="X9109" s="1"/>
    </row>
    <row r="9110" spans="15:24" x14ac:dyDescent="0.55000000000000004">
      <c r="O9110" s="1"/>
      <c r="V9110" s="1"/>
      <c r="X9110" s="1"/>
    </row>
    <row r="9111" spans="15:24" x14ac:dyDescent="0.55000000000000004">
      <c r="O9111" s="1"/>
      <c r="V9111" s="1"/>
      <c r="X9111" s="1"/>
    </row>
    <row r="9112" spans="15:24" x14ac:dyDescent="0.55000000000000004">
      <c r="O9112" s="1"/>
      <c r="V9112" s="1"/>
      <c r="X9112" s="1"/>
    </row>
    <row r="9113" spans="15:24" x14ac:dyDescent="0.55000000000000004">
      <c r="O9113" s="1"/>
      <c r="V9113" s="1"/>
      <c r="X9113" s="1"/>
    </row>
    <row r="9114" spans="15:24" x14ac:dyDescent="0.55000000000000004">
      <c r="O9114" s="1"/>
      <c r="V9114" s="1"/>
      <c r="X9114" s="1"/>
    </row>
    <row r="9115" spans="15:24" x14ac:dyDescent="0.55000000000000004">
      <c r="O9115" s="1"/>
      <c r="V9115" s="1"/>
      <c r="X9115" s="1"/>
    </row>
    <row r="9116" spans="15:24" x14ac:dyDescent="0.55000000000000004">
      <c r="O9116" s="1"/>
      <c r="V9116" s="1"/>
      <c r="X9116" s="1"/>
    </row>
    <row r="9117" spans="15:24" x14ac:dyDescent="0.55000000000000004">
      <c r="O9117" s="1"/>
      <c r="V9117" s="1"/>
      <c r="X9117" s="1"/>
    </row>
    <row r="9118" spans="15:24" x14ac:dyDescent="0.55000000000000004">
      <c r="O9118" s="1"/>
      <c r="V9118" s="1"/>
      <c r="X9118" s="1"/>
    </row>
    <row r="9119" spans="15:24" x14ac:dyDescent="0.55000000000000004">
      <c r="O9119" s="1"/>
      <c r="V9119" s="1"/>
      <c r="X9119" s="1"/>
    </row>
    <row r="9120" spans="15:24" x14ac:dyDescent="0.55000000000000004">
      <c r="O9120" s="1"/>
      <c r="V9120" s="1"/>
      <c r="X9120" s="1"/>
    </row>
    <row r="9121" spans="15:24" x14ac:dyDescent="0.55000000000000004">
      <c r="O9121" s="1"/>
      <c r="V9121" s="1"/>
      <c r="X9121" s="1"/>
    </row>
    <row r="9122" spans="15:24" x14ac:dyDescent="0.55000000000000004">
      <c r="O9122" s="1"/>
      <c r="V9122" s="1"/>
      <c r="X9122" s="1"/>
    </row>
    <row r="9123" spans="15:24" x14ac:dyDescent="0.55000000000000004">
      <c r="O9123" s="1"/>
      <c r="V9123" s="1"/>
      <c r="X9123" s="1"/>
    </row>
    <row r="9124" spans="15:24" x14ac:dyDescent="0.55000000000000004">
      <c r="O9124" s="1"/>
      <c r="V9124" s="1"/>
      <c r="X9124" s="1"/>
    </row>
    <row r="9125" spans="15:24" x14ac:dyDescent="0.55000000000000004">
      <c r="O9125" s="1"/>
      <c r="V9125" s="1"/>
      <c r="X9125" s="1"/>
    </row>
    <row r="9126" spans="15:24" x14ac:dyDescent="0.55000000000000004">
      <c r="O9126" s="1"/>
      <c r="V9126" s="1"/>
      <c r="X9126" s="1"/>
    </row>
    <row r="9127" spans="15:24" x14ac:dyDescent="0.55000000000000004">
      <c r="O9127" s="1"/>
      <c r="V9127" s="1"/>
      <c r="X9127" s="1"/>
    </row>
    <row r="9128" spans="15:24" x14ac:dyDescent="0.55000000000000004">
      <c r="O9128" s="1"/>
      <c r="V9128" s="1"/>
      <c r="X9128" s="1"/>
    </row>
    <row r="9129" spans="15:24" x14ac:dyDescent="0.55000000000000004">
      <c r="O9129" s="1"/>
      <c r="V9129" s="1"/>
      <c r="X9129" s="1"/>
    </row>
    <row r="9130" spans="15:24" x14ac:dyDescent="0.55000000000000004">
      <c r="O9130" s="1"/>
      <c r="V9130" s="1"/>
      <c r="X9130" s="1"/>
    </row>
    <row r="9131" spans="15:24" x14ac:dyDescent="0.55000000000000004">
      <c r="O9131" s="1"/>
      <c r="V9131" s="1"/>
      <c r="X9131" s="1"/>
    </row>
    <row r="9132" spans="15:24" x14ac:dyDescent="0.55000000000000004">
      <c r="O9132" s="1"/>
      <c r="V9132" s="1"/>
      <c r="X9132" s="1"/>
    </row>
    <row r="9133" spans="15:24" x14ac:dyDescent="0.55000000000000004">
      <c r="O9133" s="1"/>
      <c r="V9133" s="1"/>
      <c r="X9133" s="1"/>
    </row>
    <row r="9134" spans="15:24" x14ac:dyDescent="0.55000000000000004">
      <c r="O9134" s="1"/>
      <c r="V9134" s="1"/>
      <c r="X9134" s="1"/>
    </row>
    <row r="9135" spans="15:24" x14ac:dyDescent="0.55000000000000004">
      <c r="O9135" s="1"/>
      <c r="V9135" s="1"/>
      <c r="X9135" s="1"/>
    </row>
    <row r="9136" spans="15:24" x14ac:dyDescent="0.55000000000000004">
      <c r="O9136" s="1"/>
      <c r="V9136" s="1"/>
      <c r="X9136" s="1"/>
    </row>
    <row r="9137" spans="15:24" x14ac:dyDescent="0.55000000000000004">
      <c r="O9137" s="1"/>
      <c r="V9137" s="1"/>
      <c r="X9137" s="1"/>
    </row>
    <row r="9138" spans="15:24" x14ac:dyDescent="0.55000000000000004">
      <c r="O9138" s="1"/>
      <c r="V9138" s="1"/>
      <c r="X9138" s="1"/>
    </row>
    <row r="9139" spans="15:24" x14ac:dyDescent="0.55000000000000004">
      <c r="O9139" s="1"/>
      <c r="V9139" s="1"/>
      <c r="X9139" s="1"/>
    </row>
    <row r="9140" spans="15:24" x14ac:dyDescent="0.55000000000000004">
      <c r="O9140" s="1"/>
      <c r="V9140" s="1"/>
      <c r="X9140" s="1"/>
    </row>
    <row r="9141" spans="15:24" x14ac:dyDescent="0.55000000000000004">
      <c r="O9141" s="1"/>
      <c r="V9141" s="1"/>
      <c r="X9141" s="1"/>
    </row>
    <row r="9142" spans="15:24" x14ac:dyDescent="0.55000000000000004">
      <c r="O9142" s="1"/>
      <c r="V9142" s="1"/>
      <c r="X9142" s="1"/>
    </row>
    <row r="9143" spans="15:24" x14ac:dyDescent="0.55000000000000004">
      <c r="O9143" s="1"/>
      <c r="V9143" s="1"/>
      <c r="X9143" s="1"/>
    </row>
    <row r="9144" spans="15:24" x14ac:dyDescent="0.55000000000000004">
      <c r="O9144" s="1"/>
      <c r="V9144" s="1"/>
      <c r="X9144" s="1"/>
    </row>
    <row r="9145" spans="15:24" x14ac:dyDescent="0.55000000000000004">
      <c r="O9145" s="1"/>
      <c r="V9145" s="1"/>
      <c r="X9145" s="1"/>
    </row>
    <row r="9146" spans="15:24" x14ac:dyDescent="0.55000000000000004">
      <c r="O9146" s="1"/>
      <c r="V9146" s="1"/>
      <c r="X9146" s="1"/>
    </row>
    <row r="9147" spans="15:24" x14ac:dyDescent="0.55000000000000004">
      <c r="O9147" s="1"/>
      <c r="V9147" s="1"/>
      <c r="X9147" s="1"/>
    </row>
    <row r="9148" spans="15:24" x14ac:dyDescent="0.55000000000000004">
      <c r="O9148" s="1"/>
      <c r="V9148" s="1"/>
      <c r="X9148" s="1"/>
    </row>
    <row r="9149" spans="15:24" x14ac:dyDescent="0.55000000000000004">
      <c r="O9149" s="1"/>
      <c r="V9149" s="1"/>
      <c r="X9149" s="1"/>
    </row>
    <row r="9150" spans="15:24" x14ac:dyDescent="0.55000000000000004">
      <c r="O9150" s="1"/>
      <c r="V9150" s="1"/>
      <c r="X9150" s="1"/>
    </row>
    <row r="9151" spans="15:24" x14ac:dyDescent="0.55000000000000004">
      <c r="O9151" s="1"/>
      <c r="V9151" s="1"/>
      <c r="X9151" s="1"/>
    </row>
    <row r="9152" spans="15:24" x14ac:dyDescent="0.55000000000000004">
      <c r="O9152" s="1"/>
      <c r="V9152" s="1"/>
      <c r="X9152" s="1"/>
    </row>
    <row r="9153" spans="15:24" x14ac:dyDescent="0.55000000000000004">
      <c r="O9153" s="1"/>
      <c r="V9153" s="1"/>
      <c r="X9153" s="1"/>
    </row>
    <row r="9154" spans="15:24" x14ac:dyDescent="0.55000000000000004">
      <c r="O9154" s="1"/>
      <c r="V9154" s="1"/>
      <c r="X9154" s="1"/>
    </row>
    <row r="9155" spans="15:24" x14ac:dyDescent="0.55000000000000004">
      <c r="O9155" s="1"/>
      <c r="V9155" s="1"/>
      <c r="X9155" s="1"/>
    </row>
    <row r="9156" spans="15:24" x14ac:dyDescent="0.55000000000000004">
      <c r="O9156" s="1"/>
      <c r="V9156" s="1"/>
      <c r="X9156" s="1"/>
    </row>
    <row r="9157" spans="15:24" x14ac:dyDescent="0.55000000000000004">
      <c r="O9157" s="1"/>
      <c r="V9157" s="1"/>
      <c r="X9157" s="1"/>
    </row>
    <row r="9158" spans="15:24" x14ac:dyDescent="0.55000000000000004">
      <c r="O9158" s="1"/>
      <c r="V9158" s="1"/>
      <c r="X9158" s="1"/>
    </row>
    <row r="9159" spans="15:24" x14ac:dyDescent="0.55000000000000004">
      <c r="O9159" s="1"/>
      <c r="V9159" s="1"/>
      <c r="X9159" s="1"/>
    </row>
    <row r="9160" spans="15:24" x14ac:dyDescent="0.55000000000000004">
      <c r="O9160" s="1"/>
      <c r="V9160" s="1"/>
      <c r="X9160" s="1"/>
    </row>
    <row r="9161" spans="15:24" x14ac:dyDescent="0.55000000000000004">
      <c r="O9161" s="1"/>
      <c r="V9161" s="1"/>
      <c r="X9161" s="1"/>
    </row>
    <row r="9162" spans="15:24" x14ac:dyDescent="0.55000000000000004">
      <c r="O9162" s="1"/>
      <c r="V9162" s="1"/>
      <c r="X9162" s="1"/>
    </row>
    <row r="9163" spans="15:24" x14ac:dyDescent="0.55000000000000004">
      <c r="O9163" s="1"/>
      <c r="V9163" s="1"/>
      <c r="X9163" s="1"/>
    </row>
    <row r="9164" spans="15:24" x14ac:dyDescent="0.55000000000000004">
      <c r="O9164" s="1"/>
      <c r="V9164" s="1"/>
      <c r="X9164" s="1"/>
    </row>
    <row r="9165" spans="15:24" x14ac:dyDescent="0.55000000000000004">
      <c r="O9165" s="1"/>
      <c r="V9165" s="1"/>
      <c r="X9165" s="1"/>
    </row>
    <row r="9166" spans="15:24" x14ac:dyDescent="0.55000000000000004">
      <c r="O9166" s="1"/>
      <c r="V9166" s="1"/>
      <c r="X9166" s="1"/>
    </row>
    <row r="9167" spans="15:24" x14ac:dyDescent="0.55000000000000004">
      <c r="O9167" s="1"/>
      <c r="V9167" s="1"/>
      <c r="X9167" s="1"/>
    </row>
    <row r="9168" spans="15:24" x14ac:dyDescent="0.55000000000000004">
      <c r="O9168" s="1"/>
      <c r="V9168" s="1"/>
      <c r="X9168" s="1"/>
    </row>
    <row r="9169" spans="15:24" x14ac:dyDescent="0.55000000000000004">
      <c r="O9169" s="1"/>
      <c r="V9169" s="1"/>
      <c r="X9169" s="1"/>
    </row>
    <row r="9170" spans="15:24" x14ac:dyDescent="0.55000000000000004">
      <c r="O9170" s="1"/>
      <c r="V9170" s="1"/>
      <c r="X9170" s="1"/>
    </row>
    <row r="9171" spans="15:24" x14ac:dyDescent="0.55000000000000004">
      <c r="O9171" s="1"/>
      <c r="V9171" s="1"/>
      <c r="X9171" s="1"/>
    </row>
    <row r="9172" spans="15:24" x14ac:dyDescent="0.55000000000000004">
      <c r="O9172" s="1"/>
      <c r="V9172" s="1"/>
      <c r="X9172" s="1"/>
    </row>
    <row r="9173" spans="15:24" x14ac:dyDescent="0.55000000000000004">
      <c r="O9173" s="1"/>
      <c r="V9173" s="1"/>
      <c r="X9173" s="1"/>
    </row>
    <row r="9174" spans="15:24" x14ac:dyDescent="0.55000000000000004">
      <c r="O9174" s="1"/>
      <c r="V9174" s="1"/>
      <c r="X9174" s="1"/>
    </row>
    <row r="9175" spans="15:24" x14ac:dyDescent="0.55000000000000004">
      <c r="O9175" s="1"/>
      <c r="V9175" s="1"/>
      <c r="X9175" s="1"/>
    </row>
    <row r="9176" spans="15:24" x14ac:dyDescent="0.55000000000000004">
      <c r="O9176" s="1"/>
      <c r="V9176" s="1"/>
      <c r="X9176" s="1"/>
    </row>
    <row r="9177" spans="15:24" x14ac:dyDescent="0.55000000000000004">
      <c r="O9177" s="1"/>
      <c r="V9177" s="1"/>
      <c r="X9177" s="1"/>
    </row>
    <row r="9178" spans="15:24" x14ac:dyDescent="0.55000000000000004">
      <c r="O9178" s="1"/>
      <c r="V9178" s="1"/>
      <c r="X9178" s="1"/>
    </row>
    <row r="9179" spans="15:24" x14ac:dyDescent="0.55000000000000004">
      <c r="O9179" s="1"/>
      <c r="V9179" s="1"/>
      <c r="X9179" s="1"/>
    </row>
    <row r="9180" spans="15:24" x14ac:dyDescent="0.55000000000000004">
      <c r="O9180" s="1"/>
      <c r="V9180" s="1"/>
      <c r="X9180" s="1"/>
    </row>
    <row r="9181" spans="15:24" x14ac:dyDescent="0.55000000000000004">
      <c r="O9181" s="1"/>
      <c r="V9181" s="1"/>
      <c r="X9181" s="1"/>
    </row>
    <row r="9182" spans="15:24" x14ac:dyDescent="0.55000000000000004">
      <c r="O9182" s="1"/>
      <c r="V9182" s="1"/>
      <c r="X9182" s="1"/>
    </row>
    <row r="9183" spans="15:24" x14ac:dyDescent="0.55000000000000004">
      <c r="O9183" s="1"/>
      <c r="V9183" s="1"/>
      <c r="X9183" s="1"/>
    </row>
    <row r="9184" spans="15:24" x14ac:dyDescent="0.55000000000000004">
      <c r="O9184" s="1"/>
      <c r="V9184" s="1"/>
      <c r="X9184" s="1"/>
    </row>
    <row r="9185" spans="15:24" x14ac:dyDescent="0.55000000000000004">
      <c r="O9185" s="1"/>
      <c r="V9185" s="1"/>
      <c r="X9185" s="1"/>
    </row>
    <row r="9186" spans="15:24" x14ac:dyDescent="0.55000000000000004">
      <c r="O9186" s="1"/>
      <c r="V9186" s="1"/>
      <c r="X9186" s="1"/>
    </row>
    <row r="9187" spans="15:24" x14ac:dyDescent="0.55000000000000004">
      <c r="O9187" s="1"/>
      <c r="V9187" s="1"/>
      <c r="X9187" s="1"/>
    </row>
    <row r="9188" spans="15:24" x14ac:dyDescent="0.55000000000000004">
      <c r="O9188" s="1"/>
      <c r="V9188" s="1"/>
      <c r="X9188" s="1"/>
    </row>
    <row r="9189" spans="15:24" x14ac:dyDescent="0.55000000000000004">
      <c r="O9189" s="1"/>
      <c r="V9189" s="1"/>
      <c r="X9189" s="1"/>
    </row>
    <row r="9190" spans="15:24" x14ac:dyDescent="0.55000000000000004">
      <c r="O9190" s="1"/>
      <c r="V9190" s="1"/>
      <c r="X9190" s="1"/>
    </row>
    <row r="9191" spans="15:24" x14ac:dyDescent="0.55000000000000004">
      <c r="O9191" s="1"/>
      <c r="V9191" s="1"/>
      <c r="X9191" s="1"/>
    </row>
    <row r="9192" spans="15:24" x14ac:dyDescent="0.55000000000000004">
      <c r="O9192" s="1"/>
      <c r="V9192" s="1"/>
      <c r="X9192" s="1"/>
    </row>
    <row r="9193" spans="15:24" x14ac:dyDescent="0.55000000000000004">
      <c r="O9193" s="1"/>
      <c r="V9193" s="1"/>
      <c r="X9193" s="1"/>
    </row>
    <row r="9194" spans="15:24" x14ac:dyDescent="0.55000000000000004">
      <c r="O9194" s="1"/>
      <c r="V9194" s="1"/>
      <c r="X9194" s="1"/>
    </row>
    <row r="9195" spans="15:24" x14ac:dyDescent="0.55000000000000004">
      <c r="O9195" s="1"/>
      <c r="V9195" s="1"/>
      <c r="X9195" s="1"/>
    </row>
    <row r="9196" spans="15:24" x14ac:dyDescent="0.55000000000000004">
      <c r="O9196" s="1"/>
      <c r="V9196" s="1"/>
      <c r="X9196" s="1"/>
    </row>
    <row r="9197" spans="15:24" x14ac:dyDescent="0.55000000000000004">
      <c r="O9197" s="1"/>
      <c r="V9197" s="1"/>
      <c r="X9197" s="1"/>
    </row>
    <row r="9198" spans="15:24" x14ac:dyDescent="0.55000000000000004">
      <c r="O9198" s="1"/>
      <c r="V9198" s="1"/>
      <c r="X9198" s="1"/>
    </row>
    <row r="9199" spans="15:24" x14ac:dyDescent="0.55000000000000004">
      <c r="O9199" s="1"/>
      <c r="V9199" s="1"/>
      <c r="X9199" s="1"/>
    </row>
    <row r="9200" spans="15:24" x14ac:dyDescent="0.55000000000000004">
      <c r="O9200" s="1"/>
      <c r="V9200" s="1"/>
      <c r="X9200" s="1"/>
    </row>
    <row r="9201" spans="15:24" x14ac:dyDescent="0.55000000000000004">
      <c r="O9201" s="1"/>
      <c r="V9201" s="1"/>
      <c r="X9201" s="1"/>
    </row>
    <row r="9202" spans="15:24" x14ac:dyDescent="0.55000000000000004">
      <c r="O9202" s="1"/>
      <c r="V9202" s="1"/>
      <c r="X9202" s="1"/>
    </row>
    <row r="9203" spans="15:24" x14ac:dyDescent="0.55000000000000004">
      <c r="O9203" s="1"/>
      <c r="V9203" s="1"/>
      <c r="X9203" s="1"/>
    </row>
    <row r="9204" spans="15:24" x14ac:dyDescent="0.55000000000000004">
      <c r="O9204" s="1"/>
      <c r="V9204" s="1"/>
      <c r="X9204" s="1"/>
    </row>
    <row r="9205" spans="15:24" x14ac:dyDescent="0.55000000000000004">
      <c r="O9205" s="1"/>
      <c r="V9205" s="1"/>
      <c r="X9205" s="1"/>
    </row>
    <row r="9206" spans="15:24" x14ac:dyDescent="0.55000000000000004">
      <c r="O9206" s="1"/>
      <c r="V9206" s="1"/>
      <c r="X9206" s="1"/>
    </row>
    <row r="9207" spans="15:24" x14ac:dyDescent="0.55000000000000004">
      <c r="O9207" s="1"/>
      <c r="V9207" s="1"/>
      <c r="X9207" s="1"/>
    </row>
    <row r="9208" spans="15:24" x14ac:dyDescent="0.55000000000000004">
      <c r="O9208" s="1"/>
      <c r="V9208" s="1"/>
      <c r="X9208" s="1"/>
    </row>
    <row r="9209" spans="15:24" x14ac:dyDescent="0.55000000000000004">
      <c r="O9209" s="1"/>
      <c r="V9209" s="1"/>
      <c r="X9209" s="1"/>
    </row>
    <row r="9210" spans="15:24" x14ac:dyDescent="0.55000000000000004">
      <c r="O9210" s="1"/>
      <c r="V9210" s="1"/>
      <c r="X9210" s="1"/>
    </row>
    <row r="9211" spans="15:24" x14ac:dyDescent="0.55000000000000004">
      <c r="O9211" s="1"/>
      <c r="V9211" s="1"/>
      <c r="X9211" s="1"/>
    </row>
    <row r="9212" spans="15:24" x14ac:dyDescent="0.55000000000000004">
      <c r="O9212" s="1"/>
      <c r="V9212" s="1"/>
      <c r="X9212" s="1"/>
    </row>
    <row r="9213" spans="15:24" x14ac:dyDescent="0.55000000000000004">
      <c r="O9213" s="1"/>
      <c r="V9213" s="1"/>
      <c r="X9213" s="1"/>
    </row>
    <row r="9214" spans="15:24" x14ac:dyDescent="0.55000000000000004">
      <c r="O9214" s="1"/>
      <c r="V9214" s="1"/>
      <c r="X9214" s="1"/>
    </row>
    <row r="9215" spans="15:24" x14ac:dyDescent="0.55000000000000004">
      <c r="O9215" s="1"/>
      <c r="V9215" s="1"/>
      <c r="X9215" s="1"/>
    </row>
    <row r="9216" spans="15:24" x14ac:dyDescent="0.55000000000000004">
      <c r="O9216" s="1"/>
      <c r="V9216" s="1"/>
      <c r="X9216" s="1"/>
    </row>
    <row r="9217" spans="15:24" x14ac:dyDescent="0.55000000000000004">
      <c r="O9217" s="1"/>
      <c r="V9217" s="1"/>
      <c r="X9217" s="1"/>
    </row>
    <row r="9218" spans="15:24" x14ac:dyDescent="0.55000000000000004">
      <c r="O9218" s="1"/>
      <c r="V9218" s="1"/>
      <c r="X9218" s="1"/>
    </row>
    <row r="9219" spans="15:24" x14ac:dyDescent="0.55000000000000004">
      <c r="O9219" s="1"/>
      <c r="V9219" s="1"/>
      <c r="X9219" s="1"/>
    </row>
    <row r="9220" spans="15:24" x14ac:dyDescent="0.55000000000000004">
      <c r="O9220" s="1"/>
      <c r="V9220" s="1"/>
      <c r="X9220" s="1"/>
    </row>
    <row r="9221" spans="15:24" x14ac:dyDescent="0.55000000000000004">
      <c r="O9221" s="1"/>
      <c r="V9221" s="1"/>
      <c r="X9221" s="1"/>
    </row>
    <row r="9222" spans="15:24" x14ac:dyDescent="0.55000000000000004">
      <c r="O9222" s="1"/>
      <c r="V9222" s="1"/>
      <c r="X9222" s="1"/>
    </row>
    <row r="9223" spans="15:24" x14ac:dyDescent="0.55000000000000004">
      <c r="O9223" s="1"/>
      <c r="V9223" s="1"/>
      <c r="X9223" s="1"/>
    </row>
    <row r="9224" spans="15:24" x14ac:dyDescent="0.55000000000000004">
      <c r="O9224" s="1"/>
      <c r="V9224" s="1"/>
      <c r="X9224" s="1"/>
    </row>
    <row r="9225" spans="15:24" x14ac:dyDescent="0.55000000000000004">
      <c r="O9225" s="1"/>
      <c r="V9225" s="1"/>
      <c r="X9225" s="1"/>
    </row>
    <row r="9226" spans="15:24" x14ac:dyDescent="0.55000000000000004">
      <c r="O9226" s="1"/>
      <c r="V9226" s="1"/>
      <c r="X9226" s="1"/>
    </row>
    <row r="9227" spans="15:24" x14ac:dyDescent="0.55000000000000004">
      <c r="O9227" s="1"/>
      <c r="V9227" s="1"/>
      <c r="X9227" s="1"/>
    </row>
    <row r="9228" spans="15:24" x14ac:dyDescent="0.55000000000000004">
      <c r="O9228" s="1"/>
      <c r="V9228" s="1"/>
      <c r="X9228" s="1"/>
    </row>
    <row r="9229" spans="15:24" x14ac:dyDescent="0.55000000000000004">
      <c r="O9229" s="1"/>
      <c r="V9229" s="1"/>
      <c r="X9229" s="1"/>
    </row>
    <row r="9230" spans="15:24" x14ac:dyDescent="0.55000000000000004">
      <c r="O9230" s="1"/>
      <c r="V9230" s="1"/>
      <c r="X9230" s="1"/>
    </row>
    <row r="9231" spans="15:24" x14ac:dyDescent="0.55000000000000004">
      <c r="O9231" s="1"/>
      <c r="V9231" s="1"/>
      <c r="X9231" s="1"/>
    </row>
    <row r="9232" spans="15:24" x14ac:dyDescent="0.55000000000000004">
      <c r="O9232" s="1"/>
      <c r="V9232" s="1"/>
      <c r="X9232" s="1"/>
    </row>
    <row r="9233" spans="15:24" x14ac:dyDescent="0.55000000000000004">
      <c r="O9233" s="1"/>
      <c r="V9233" s="1"/>
      <c r="X9233" s="1"/>
    </row>
    <row r="9234" spans="15:24" x14ac:dyDescent="0.55000000000000004">
      <c r="O9234" s="1"/>
      <c r="V9234" s="1"/>
      <c r="X9234" s="1"/>
    </row>
    <row r="9235" spans="15:24" x14ac:dyDescent="0.55000000000000004">
      <c r="O9235" s="1"/>
      <c r="V9235" s="1"/>
      <c r="X9235" s="1"/>
    </row>
    <row r="9236" spans="15:24" x14ac:dyDescent="0.55000000000000004">
      <c r="O9236" s="1"/>
      <c r="V9236" s="1"/>
      <c r="X9236" s="1"/>
    </row>
    <row r="9237" spans="15:24" x14ac:dyDescent="0.55000000000000004">
      <c r="O9237" s="1"/>
      <c r="V9237" s="1"/>
      <c r="X9237" s="1"/>
    </row>
    <row r="9238" spans="15:24" x14ac:dyDescent="0.55000000000000004">
      <c r="O9238" s="1"/>
      <c r="V9238" s="1"/>
      <c r="X9238" s="1"/>
    </row>
    <row r="9239" spans="15:24" x14ac:dyDescent="0.55000000000000004">
      <c r="O9239" s="1"/>
      <c r="V9239" s="1"/>
      <c r="X9239" s="1"/>
    </row>
    <row r="9240" spans="15:24" x14ac:dyDescent="0.55000000000000004">
      <c r="O9240" s="1"/>
      <c r="V9240" s="1"/>
      <c r="X9240" s="1"/>
    </row>
    <row r="9241" spans="15:24" x14ac:dyDescent="0.55000000000000004">
      <c r="O9241" s="1"/>
      <c r="V9241" s="1"/>
      <c r="X9241" s="1"/>
    </row>
    <row r="9242" spans="15:24" x14ac:dyDescent="0.55000000000000004">
      <c r="O9242" s="1"/>
      <c r="V9242" s="1"/>
      <c r="X9242" s="1"/>
    </row>
    <row r="9243" spans="15:24" x14ac:dyDescent="0.55000000000000004">
      <c r="O9243" s="1"/>
      <c r="V9243" s="1"/>
      <c r="X9243" s="1"/>
    </row>
    <row r="9244" spans="15:24" x14ac:dyDescent="0.55000000000000004">
      <c r="O9244" s="1"/>
      <c r="V9244" s="1"/>
      <c r="X9244" s="1"/>
    </row>
    <row r="9245" spans="15:24" x14ac:dyDescent="0.55000000000000004">
      <c r="O9245" s="1"/>
      <c r="V9245" s="1"/>
      <c r="X9245" s="1"/>
    </row>
    <row r="9246" spans="15:24" x14ac:dyDescent="0.55000000000000004">
      <c r="O9246" s="1"/>
      <c r="V9246" s="1"/>
      <c r="X9246" s="1"/>
    </row>
    <row r="9247" spans="15:24" x14ac:dyDescent="0.55000000000000004">
      <c r="O9247" s="1"/>
      <c r="V9247" s="1"/>
      <c r="X9247" s="1"/>
    </row>
    <row r="9248" spans="15:24" x14ac:dyDescent="0.55000000000000004">
      <c r="O9248" s="1"/>
      <c r="V9248" s="1"/>
      <c r="X9248" s="1"/>
    </row>
    <row r="9249" spans="15:24" x14ac:dyDescent="0.55000000000000004">
      <c r="O9249" s="1"/>
      <c r="V9249" s="1"/>
      <c r="X9249" s="1"/>
    </row>
    <row r="9250" spans="15:24" x14ac:dyDescent="0.55000000000000004">
      <c r="O9250" s="1"/>
      <c r="V9250" s="1"/>
      <c r="X9250" s="1"/>
    </row>
    <row r="9251" spans="15:24" x14ac:dyDescent="0.55000000000000004">
      <c r="O9251" s="1"/>
      <c r="V9251" s="1"/>
      <c r="X9251" s="1"/>
    </row>
    <row r="9252" spans="15:24" x14ac:dyDescent="0.55000000000000004">
      <c r="O9252" s="1"/>
      <c r="V9252" s="1"/>
      <c r="X9252" s="1"/>
    </row>
    <row r="9253" spans="15:24" x14ac:dyDescent="0.55000000000000004">
      <c r="O9253" s="1"/>
      <c r="V9253" s="1"/>
      <c r="X9253" s="1"/>
    </row>
    <row r="9254" spans="15:24" x14ac:dyDescent="0.55000000000000004">
      <c r="O9254" s="1"/>
      <c r="V9254" s="1"/>
      <c r="X9254" s="1"/>
    </row>
    <row r="9255" spans="15:24" x14ac:dyDescent="0.55000000000000004">
      <c r="O9255" s="1"/>
      <c r="V9255" s="1"/>
      <c r="X9255" s="1"/>
    </row>
    <row r="9256" spans="15:24" x14ac:dyDescent="0.55000000000000004">
      <c r="O9256" s="1"/>
      <c r="V9256" s="1"/>
      <c r="X9256" s="1"/>
    </row>
    <row r="9257" spans="15:24" x14ac:dyDescent="0.55000000000000004">
      <c r="O9257" s="1"/>
      <c r="V9257" s="1"/>
      <c r="X9257" s="1"/>
    </row>
    <row r="9258" spans="15:24" x14ac:dyDescent="0.55000000000000004">
      <c r="O9258" s="1"/>
      <c r="V9258" s="1"/>
      <c r="X9258" s="1"/>
    </row>
    <row r="9259" spans="15:24" x14ac:dyDescent="0.55000000000000004">
      <c r="O9259" s="1"/>
      <c r="V9259" s="1"/>
      <c r="X9259" s="1"/>
    </row>
    <row r="9260" spans="15:24" x14ac:dyDescent="0.55000000000000004">
      <c r="O9260" s="1"/>
      <c r="V9260" s="1"/>
      <c r="X9260" s="1"/>
    </row>
    <row r="9261" spans="15:24" x14ac:dyDescent="0.55000000000000004">
      <c r="O9261" s="1"/>
      <c r="V9261" s="1"/>
      <c r="X9261" s="1"/>
    </row>
    <row r="9262" spans="15:24" x14ac:dyDescent="0.55000000000000004">
      <c r="O9262" s="1"/>
      <c r="V9262" s="1"/>
      <c r="X9262" s="1"/>
    </row>
    <row r="9263" spans="15:24" x14ac:dyDescent="0.55000000000000004">
      <c r="O9263" s="1"/>
      <c r="V9263" s="1"/>
      <c r="X9263" s="1"/>
    </row>
    <row r="9264" spans="15:24" x14ac:dyDescent="0.55000000000000004">
      <c r="O9264" s="1"/>
      <c r="V9264" s="1"/>
      <c r="X9264" s="1"/>
    </row>
    <row r="9265" spans="15:24" x14ac:dyDescent="0.55000000000000004">
      <c r="O9265" s="1"/>
      <c r="V9265" s="1"/>
      <c r="X9265" s="1"/>
    </row>
    <row r="9266" spans="15:24" x14ac:dyDescent="0.55000000000000004">
      <c r="O9266" s="1"/>
      <c r="V9266" s="1"/>
      <c r="X9266" s="1"/>
    </row>
    <row r="9267" spans="15:24" x14ac:dyDescent="0.55000000000000004">
      <c r="O9267" s="1"/>
      <c r="V9267" s="1"/>
      <c r="X9267" s="1"/>
    </row>
    <row r="9268" spans="15:24" x14ac:dyDescent="0.55000000000000004">
      <c r="O9268" s="1"/>
      <c r="V9268" s="1"/>
      <c r="X9268" s="1"/>
    </row>
    <row r="9269" spans="15:24" x14ac:dyDescent="0.55000000000000004">
      <c r="O9269" s="1"/>
      <c r="V9269" s="1"/>
      <c r="X9269" s="1"/>
    </row>
    <row r="9270" spans="15:24" x14ac:dyDescent="0.55000000000000004">
      <c r="O9270" s="1"/>
      <c r="V9270" s="1"/>
      <c r="X9270" s="1"/>
    </row>
    <row r="9271" spans="15:24" x14ac:dyDescent="0.55000000000000004">
      <c r="O9271" s="1"/>
      <c r="V9271" s="1"/>
      <c r="X9271" s="1"/>
    </row>
    <row r="9272" spans="15:24" x14ac:dyDescent="0.55000000000000004">
      <c r="O9272" s="1"/>
      <c r="V9272" s="1"/>
      <c r="X9272" s="1"/>
    </row>
    <row r="9273" spans="15:24" x14ac:dyDescent="0.55000000000000004">
      <c r="O9273" s="1"/>
      <c r="V9273" s="1"/>
      <c r="X9273" s="1"/>
    </row>
    <row r="9274" spans="15:24" x14ac:dyDescent="0.55000000000000004">
      <c r="O9274" s="1"/>
      <c r="V9274" s="1"/>
      <c r="X9274" s="1"/>
    </row>
    <row r="9275" spans="15:24" x14ac:dyDescent="0.55000000000000004">
      <c r="O9275" s="1"/>
      <c r="V9275" s="1"/>
      <c r="X9275" s="1"/>
    </row>
    <row r="9276" spans="15:24" x14ac:dyDescent="0.55000000000000004">
      <c r="O9276" s="1"/>
      <c r="V9276" s="1"/>
      <c r="X9276" s="1"/>
    </row>
    <row r="9277" spans="15:24" x14ac:dyDescent="0.55000000000000004">
      <c r="O9277" s="1"/>
      <c r="V9277" s="1"/>
      <c r="X9277" s="1"/>
    </row>
    <row r="9278" spans="15:24" x14ac:dyDescent="0.55000000000000004">
      <c r="O9278" s="1"/>
      <c r="V9278" s="1"/>
      <c r="X9278" s="1"/>
    </row>
    <row r="9279" spans="15:24" x14ac:dyDescent="0.55000000000000004">
      <c r="O9279" s="1"/>
      <c r="V9279" s="1"/>
      <c r="X9279" s="1"/>
    </row>
    <row r="9280" spans="15:24" x14ac:dyDescent="0.55000000000000004">
      <c r="O9280" s="1"/>
      <c r="V9280" s="1"/>
      <c r="X9280" s="1"/>
    </row>
    <row r="9281" spans="15:24" x14ac:dyDescent="0.55000000000000004">
      <c r="O9281" s="1"/>
      <c r="V9281" s="1"/>
      <c r="X9281" s="1"/>
    </row>
    <row r="9282" spans="15:24" x14ac:dyDescent="0.55000000000000004">
      <c r="O9282" s="1"/>
      <c r="V9282" s="1"/>
      <c r="X9282" s="1"/>
    </row>
    <row r="9283" spans="15:24" x14ac:dyDescent="0.55000000000000004">
      <c r="O9283" s="1"/>
      <c r="V9283" s="1"/>
      <c r="X9283" s="1"/>
    </row>
    <row r="9284" spans="15:24" x14ac:dyDescent="0.55000000000000004">
      <c r="O9284" s="1"/>
      <c r="V9284" s="1"/>
      <c r="X9284" s="1"/>
    </row>
    <row r="9285" spans="15:24" x14ac:dyDescent="0.55000000000000004">
      <c r="O9285" s="1"/>
      <c r="V9285" s="1"/>
      <c r="X9285" s="1"/>
    </row>
    <row r="9286" spans="15:24" x14ac:dyDescent="0.55000000000000004">
      <c r="O9286" s="1"/>
      <c r="V9286" s="1"/>
      <c r="X9286" s="1"/>
    </row>
    <row r="9287" spans="15:24" x14ac:dyDescent="0.55000000000000004">
      <c r="O9287" s="1"/>
      <c r="V9287" s="1"/>
      <c r="X9287" s="1"/>
    </row>
    <row r="9288" spans="15:24" x14ac:dyDescent="0.55000000000000004">
      <c r="O9288" s="1"/>
      <c r="V9288" s="1"/>
      <c r="X9288" s="1"/>
    </row>
    <row r="9289" spans="15:24" x14ac:dyDescent="0.55000000000000004">
      <c r="O9289" s="1"/>
      <c r="V9289" s="1"/>
      <c r="X9289" s="1"/>
    </row>
    <row r="9290" spans="15:24" x14ac:dyDescent="0.55000000000000004">
      <c r="O9290" s="1"/>
      <c r="V9290" s="1"/>
      <c r="X9290" s="1"/>
    </row>
    <row r="9291" spans="15:24" x14ac:dyDescent="0.55000000000000004">
      <c r="O9291" s="1"/>
      <c r="V9291" s="1"/>
      <c r="X9291" s="1"/>
    </row>
    <row r="9292" spans="15:24" x14ac:dyDescent="0.55000000000000004">
      <c r="O9292" s="1"/>
      <c r="V9292" s="1"/>
      <c r="X9292" s="1"/>
    </row>
    <row r="9293" spans="15:24" x14ac:dyDescent="0.55000000000000004">
      <c r="O9293" s="1"/>
      <c r="V9293" s="1"/>
      <c r="X9293" s="1"/>
    </row>
    <row r="9294" spans="15:24" x14ac:dyDescent="0.55000000000000004">
      <c r="O9294" s="1"/>
      <c r="V9294" s="1"/>
      <c r="X9294" s="1"/>
    </row>
    <row r="9295" spans="15:24" x14ac:dyDescent="0.55000000000000004">
      <c r="O9295" s="1"/>
      <c r="V9295" s="1"/>
      <c r="X9295" s="1"/>
    </row>
    <row r="9296" spans="15:24" x14ac:dyDescent="0.55000000000000004">
      <c r="O9296" s="1"/>
      <c r="V9296" s="1"/>
      <c r="X9296" s="1"/>
    </row>
    <row r="9297" spans="15:24" x14ac:dyDescent="0.55000000000000004">
      <c r="O9297" s="1"/>
      <c r="V9297" s="1"/>
      <c r="X9297" s="1"/>
    </row>
    <row r="9298" spans="15:24" x14ac:dyDescent="0.55000000000000004">
      <c r="O9298" s="1"/>
      <c r="V9298" s="1"/>
      <c r="X9298" s="1"/>
    </row>
    <row r="9299" spans="15:24" x14ac:dyDescent="0.55000000000000004">
      <c r="O9299" s="1"/>
      <c r="V9299" s="1"/>
      <c r="X9299" s="1"/>
    </row>
    <row r="9300" spans="15:24" x14ac:dyDescent="0.55000000000000004">
      <c r="O9300" s="1"/>
      <c r="V9300" s="1"/>
      <c r="X9300" s="1"/>
    </row>
    <row r="9301" spans="15:24" x14ac:dyDescent="0.55000000000000004">
      <c r="O9301" s="1"/>
      <c r="V9301" s="1"/>
      <c r="X9301" s="1"/>
    </row>
    <row r="9302" spans="15:24" x14ac:dyDescent="0.55000000000000004">
      <c r="O9302" s="1"/>
      <c r="V9302" s="1"/>
      <c r="X9302" s="1"/>
    </row>
    <row r="9303" spans="15:24" x14ac:dyDescent="0.55000000000000004">
      <c r="O9303" s="1"/>
      <c r="V9303" s="1"/>
      <c r="X9303" s="1"/>
    </row>
    <row r="9304" spans="15:24" x14ac:dyDescent="0.55000000000000004">
      <c r="O9304" s="1"/>
      <c r="V9304" s="1"/>
      <c r="X9304" s="1"/>
    </row>
    <row r="9305" spans="15:24" x14ac:dyDescent="0.55000000000000004">
      <c r="O9305" s="1"/>
      <c r="V9305" s="1"/>
      <c r="X9305" s="1"/>
    </row>
    <row r="9306" spans="15:24" x14ac:dyDescent="0.55000000000000004">
      <c r="O9306" s="1"/>
      <c r="V9306" s="1"/>
      <c r="X9306" s="1"/>
    </row>
    <row r="9307" spans="15:24" x14ac:dyDescent="0.55000000000000004">
      <c r="O9307" s="1"/>
      <c r="V9307" s="1"/>
      <c r="X9307" s="1"/>
    </row>
    <row r="9308" spans="15:24" x14ac:dyDescent="0.55000000000000004">
      <c r="O9308" s="1"/>
      <c r="V9308" s="1"/>
      <c r="X9308" s="1"/>
    </row>
    <row r="9309" spans="15:24" x14ac:dyDescent="0.55000000000000004">
      <c r="O9309" s="1"/>
      <c r="V9309" s="1"/>
      <c r="X9309" s="1"/>
    </row>
    <row r="9310" spans="15:24" x14ac:dyDescent="0.55000000000000004">
      <c r="O9310" s="1"/>
      <c r="V9310" s="1"/>
      <c r="X9310" s="1"/>
    </row>
    <row r="9311" spans="15:24" x14ac:dyDescent="0.55000000000000004">
      <c r="O9311" s="1"/>
      <c r="V9311" s="1"/>
      <c r="X9311" s="1"/>
    </row>
    <row r="9312" spans="15:24" x14ac:dyDescent="0.55000000000000004">
      <c r="O9312" s="1"/>
      <c r="V9312" s="1"/>
      <c r="X9312" s="1"/>
    </row>
    <row r="9313" spans="15:24" x14ac:dyDescent="0.55000000000000004">
      <c r="O9313" s="1"/>
      <c r="V9313" s="1"/>
      <c r="X9313" s="1"/>
    </row>
    <row r="9314" spans="15:24" x14ac:dyDescent="0.55000000000000004">
      <c r="O9314" s="1"/>
      <c r="V9314" s="1"/>
      <c r="X9314" s="1"/>
    </row>
    <row r="9315" spans="15:24" x14ac:dyDescent="0.55000000000000004">
      <c r="O9315" s="1"/>
      <c r="V9315" s="1"/>
      <c r="X9315" s="1"/>
    </row>
    <row r="9316" spans="15:24" x14ac:dyDescent="0.55000000000000004">
      <c r="O9316" s="1"/>
      <c r="V9316" s="1"/>
      <c r="X9316" s="1"/>
    </row>
    <row r="9317" spans="15:24" x14ac:dyDescent="0.55000000000000004">
      <c r="O9317" s="1"/>
      <c r="V9317" s="1"/>
      <c r="X9317" s="1"/>
    </row>
    <row r="9318" spans="15:24" x14ac:dyDescent="0.55000000000000004">
      <c r="O9318" s="1"/>
      <c r="V9318" s="1"/>
      <c r="X9318" s="1"/>
    </row>
    <row r="9319" spans="15:24" x14ac:dyDescent="0.55000000000000004">
      <c r="O9319" s="1"/>
      <c r="V9319" s="1"/>
      <c r="X9319" s="1"/>
    </row>
    <row r="9320" spans="15:24" x14ac:dyDescent="0.55000000000000004">
      <c r="O9320" s="1"/>
      <c r="V9320" s="1"/>
      <c r="X9320" s="1"/>
    </row>
    <row r="9321" spans="15:24" x14ac:dyDescent="0.55000000000000004">
      <c r="O9321" s="1"/>
      <c r="V9321" s="1"/>
      <c r="X9321" s="1"/>
    </row>
    <row r="9322" spans="15:24" x14ac:dyDescent="0.55000000000000004">
      <c r="O9322" s="1"/>
      <c r="V9322" s="1"/>
      <c r="X9322" s="1"/>
    </row>
    <row r="9323" spans="15:24" x14ac:dyDescent="0.55000000000000004">
      <c r="O9323" s="1"/>
      <c r="V9323" s="1"/>
      <c r="X9323" s="1"/>
    </row>
    <row r="9324" spans="15:24" x14ac:dyDescent="0.55000000000000004">
      <c r="O9324" s="1"/>
      <c r="V9324" s="1"/>
      <c r="X9324" s="1"/>
    </row>
    <row r="9325" spans="15:24" x14ac:dyDescent="0.55000000000000004">
      <c r="O9325" s="1"/>
      <c r="V9325" s="1"/>
      <c r="X9325" s="1"/>
    </row>
    <row r="9326" spans="15:24" x14ac:dyDescent="0.55000000000000004">
      <c r="O9326" s="1"/>
      <c r="V9326" s="1"/>
      <c r="X9326" s="1"/>
    </row>
    <row r="9327" spans="15:24" x14ac:dyDescent="0.55000000000000004">
      <c r="O9327" s="1"/>
      <c r="V9327" s="1"/>
      <c r="X9327" s="1"/>
    </row>
    <row r="9328" spans="15:24" x14ac:dyDescent="0.55000000000000004">
      <c r="O9328" s="1"/>
      <c r="V9328" s="1"/>
      <c r="X9328" s="1"/>
    </row>
    <row r="9329" spans="15:24" x14ac:dyDescent="0.55000000000000004">
      <c r="O9329" s="1"/>
      <c r="V9329" s="1"/>
      <c r="X9329" s="1"/>
    </row>
    <row r="9330" spans="15:24" x14ac:dyDescent="0.55000000000000004">
      <c r="O9330" s="1"/>
      <c r="V9330" s="1"/>
      <c r="X9330" s="1"/>
    </row>
    <row r="9331" spans="15:24" x14ac:dyDescent="0.55000000000000004">
      <c r="O9331" s="1"/>
      <c r="V9331" s="1"/>
      <c r="X9331" s="1"/>
    </row>
    <row r="9332" spans="15:24" x14ac:dyDescent="0.55000000000000004">
      <c r="O9332" s="1"/>
      <c r="V9332" s="1"/>
      <c r="X9332" s="1"/>
    </row>
    <row r="9333" spans="15:24" x14ac:dyDescent="0.55000000000000004">
      <c r="O9333" s="1"/>
      <c r="V9333" s="1"/>
      <c r="X9333" s="1"/>
    </row>
    <row r="9334" spans="15:24" x14ac:dyDescent="0.55000000000000004">
      <c r="O9334" s="1"/>
      <c r="V9334" s="1"/>
      <c r="X9334" s="1"/>
    </row>
    <row r="9335" spans="15:24" x14ac:dyDescent="0.55000000000000004">
      <c r="O9335" s="1"/>
      <c r="V9335" s="1"/>
      <c r="X9335" s="1"/>
    </row>
    <row r="9336" spans="15:24" x14ac:dyDescent="0.55000000000000004">
      <c r="O9336" s="1"/>
      <c r="V9336" s="1"/>
      <c r="X9336" s="1"/>
    </row>
    <row r="9337" spans="15:24" x14ac:dyDescent="0.55000000000000004">
      <c r="O9337" s="1"/>
      <c r="V9337" s="1"/>
      <c r="X9337" s="1"/>
    </row>
    <row r="9338" spans="15:24" x14ac:dyDescent="0.55000000000000004">
      <c r="O9338" s="1"/>
      <c r="V9338" s="1"/>
      <c r="X9338" s="1"/>
    </row>
    <row r="9339" spans="15:24" x14ac:dyDescent="0.55000000000000004">
      <c r="O9339" s="1"/>
      <c r="V9339" s="1"/>
      <c r="X9339" s="1"/>
    </row>
    <row r="9340" spans="15:24" x14ac:dyDescent="0.55000000000000004">
      <c r="O9340" s="1"/>
      <c r="V9340" s="1"/>
      <c r="X9340" s="1"/>
    </row>
    <row r="9341" spans="15:24" x14ac:dyDescent="0.55000000000000004">
      <c r="O9341" s="1"/>
      <c r="V9341" s="1"/>
      <c r="X9341" s="1"/>
    </row>
    <row r="9342" spans="15:24" x14ac:dyDescent="0.55000000000000004">
      <c r="O9342" s="1"/>
      <c r="V9342" s="1"/>
      <c r="X9342" s="1"/>
    </row>
    <row r="9343" spans="15:24" x14ac:dyDescent="0.55000000000000004">
      <c r="O9343" s="1"/>
      <c r="V9343" s="1"/>
      <c r="X9343" s="1"/>
    </row>
    <row r="9344" spans="15:24" x14ac:dyDescent="0.55000000000000004">
      <c r="O9344" s="1"/>
      <c r="V9344" s="1"/>
      <c r="X9344" s="1"/>
    </row>
    <row r="9345" spans="15:24" x14ac:dyDescent="0.55000000000000004">
      <c r="O9345" s="1"/>
      <c r="V9345" s="1"/>
      <c r="X9345" s="1"/>
    </row>
    <row r="9346" spans="15:24" x14ac:dyDescent="0.55000000000000004">
      <c r="O9346" s="1"/>
      <c r="V9346" s="1"/>
      <c r="X9346" s="1"/>
    </row>
    <row r="9347" spans="15:24" x14ac:dyDescent="0.55000000000000004">
      <c r="O9347" s="1"/>
      <c r="V9347" s="1"/>
      <c r="X9347" s="1"/>
    </row>
    <row r="9348" spans="15:24" x14ac:dyDescent="0.55000000000000004">
      <c r="O9348" s="1"/>
      <c r="V9348" s="1"/>
      <c r="X9348" s="1"/>
    </row>
    <row r="9349" spans="15:24" x14ac:dyDescent="0.55000000000000004">
      <c r="O9349" s="1"/>
      <c r="V9349" s="1"/>
      <c r="X9349" s="1"/>
    </row>
    <row r="9350" spans="15:24" x14ac:dyDescent="0.55000000000000004">
      <c r="O9350" s="1"/>
      <c r="V9350" s="1"/>
      <c r="X9350" s="1"/>
    </row>
    <row r="9351" spans="15:24" x14ac:dyDescent="0.55000000000000004">
      <c r="O9351" s="1"/>
      <c r="V9351" s="1"/>
      <c r="X9351" s="1"/>
    </row>
    <row r="9352" spans="15:24" x14ac:dyDescent="0.55000000000000004">
      <c r="O9352" s="1"/>
      <c r="V9352" s="1"/>
      <c r="X9352" s="1"/>
    </row>
    <row r="9353" spans="15:24" x14ac:dyDescent="0.55000000000000004">
      <c r="O9353" s="1"/>
      <c r="V9353" s="1"/>
      <c r="X9353" s="1"/>
    </row>
    <row r="9354" spans="15:24" x14ac:dyDescent="0.55000000000000004">
      <c r="O9354" s="1"/>
      <c r="V9354" s="1"/>
      <c r="X9354" s="1"/>
    </row>
    <row r="9355" spans="15:24" x14ac:dyDescent="0.55000000000000004">
      <c r="O9355" s="1"/>
      <c r="V9355" s="1"/>
      <c r="X9355" s="1"/>
    </row>
    <row r="9356" spans="15:24" x14ac:dyDescent="0.55000000000000004">
      <c r="O9356" s="1"/>
      <c r="V9356" s="1"/>
      <c r="X9356" s="1"/>
    </row>
    <row r="9357" spans="15:24" x14ac:dyDescent="0.55000000000000004">
      <c r="O9357" s="1"/>
      <c r="V9357" s="1"/>
      <c r="X9357" s="1"/>
    </row>
    <row r="9358" spans="15:24" x14ac:dyDescent="0.55000000000000004">
      <c r="O9358" s="1"/>
      <c r="V9358" s="1"/>
      <c r="X9358" s="1"/>
    </row>
    <row r="9359" spans="15:24" x14ac:dyDescent="0.55000000000000004">
      <c r="O9359" s="1"/>
      <c r="V9359" s="1"/>
      <c r="X9359" s="1"/>
    </row>
    <row r="9360" spans="15:24" x14ac:dyDescent="0.55000000000000004">
      <c r="O9360" s="1"/>
      <c r="V9360" s="1"/>
      <c r="X9360" s="1"/>
    </row>
    <row r="9361" spans="15:24" x14ac:dyDescent="0.55000000000000004">
      <c r="O9361" s="1"/>
      <c r="V9361" s="1"/>
      <c r="X9361" s="1"/>
    </row>
    <row r="9362" spans="15:24" x14ac:dyDescent="0.55000000000000004">
      <c r="O9362" s="1"/>
      <c r="V9362" s="1"/>
      <c r="X9362" s="1"/>
    </row>
    <row r="9363" spans="15:24" x14ac:dyDescent="0.55000000000000004">
      <c r="O9363" s="1"/>
      <c r="V9363" s="1"/>
      <c r="X9363" s="1"/>
    </row>
    <row r="9364" spans="15:24" x14ac:dyDescent="0.55000000000000004">
      <c r="O9364" s="1"/>
      <c r="V9364" s="1"/>
      <c r="X9364" s="1"/>
    </row>
    <row r="9365" spans="15:24" x14ac:dyDescent="0.55000000000000004">
      <c r="O9365" s="1"/>
      <c r="V9365" s="1"/>
      <c r="X9365" s="1"/>
    </row>
    <row r="9366" spans="15:24" x14ac:dyDescent="0.55000000000000004">
      <c r="O9366" s="1"/>
      <c r="V9366" s="1"/>
      <c r="X9366" s="1"/>
    </row>
    <row r="9367" spans="15:24" x14ac:dyDescent="0.55000000000000004">
      <c r="O9367" s="1"/>
      <c r="V9367" s="1"/>
      <c r="X9367" s="1"/>
    </row>
    <row r="9368" spans="15:24" x14ac:dyDescent="0.55000000000000004">
      <c r="O9368" s="1"/>
      <c r="V9368" s="1"/>
      <c r="X9368" s="1"/>
    </row>
    <row r="9369" spans="15:24" x14ac:dyDescent="0.55000000000000004">
      <c r="O9369" s="1"/>
      <c r="V9369" s="1"/>
      <c r="X9369" s="1"/>
    </row>
    <row r="9370" spans="15:24" x14ac:dyDescent="0.55000000000000004">
      <c r="O9370" s="1"/>
      <c r="V9370" s="1"/>
      <c r="X9370" s="1"/>
    </row>
    <row r="9371" spans="15:24" x14ac:dyDescent="0.55000000000000004">
      <c r="O9371" s="1"/>
      <c r="V9371" s="1"/>
      <c r="X9371" s="1"/>
    </row>
    <row r="9372" spans="15:24" x14ac:dyDescent="0.55000000000000004">
      <c r="O9372" s="1"/>
      <c r="V9372" s="1"/>
      <c r="X9372" s="1"/>
    </row>
    <row r="9373" spans="15:24" x14ac:dyDescent="0.55000000000000004">
      <c r="O9373" s="1"/>
      <c r="V9373" s="1"/>
      <c r="X9373" s="1"/>
    </row>
    <row r="9374" spans="15:24" x14ac:dyDescent="0.55000000000000004">
      <c r="O9374" s="1"/>
      <c r="V9374" s="1"/>
      <c r="X9374" s="1"/>
    </row>
    <row r="9375" spans="15:24" x14ac:dyDescent="0.55000000000000004">
      <c r="O9375" s="1"/>
      <c r="V9375" s="1"/>
      <c r="X9375" s="1"/>
    </row>
    <row r="9376" spans="15:24" x14ac:dyDescent="0.55000000000000004">
      <c r="O9376" s="1"/>
      <c r="V9376" s="1"/>
      <c r="X9376" s="1"/>
    </row>
    <row r="9377" spans="15:24" x14ac:dyDescent="0.55000000000000004">
      <c r="O9377" s="1"/>
      <c r="V9377" s="1"/>
      <c r="X9377" s="1"/>
    </row>
    <row r="9378" spans="15:24" x14ac:dyDescent="0.55000000000000004">
      <c r="O9378" s="1"/>
      <c r="V9378" s="1"/>
      <c r="X9378" s="1"/>
    </row>
    <row r="9379" spans="15:24" x14ac:dyDescent="0.55000000000000004">
      <c r="O9379" s="1"/>
      <c r="V9379" s="1"/>
      <c r="X9379" s="1"/>
    </row>
    <row r="9380" spans="15:24" x14ac:dyDescent="0.55000000000000004">
      <c r="O9380" s="1"/>
      <c r="V9380" s="1"/>
      <c r="X9380" s="1"/>
    </row>
    <row r="9381" spans="15:24" x14ac:dyDescent="0.55000000000000004">
      <c r="O9381" s="1"/>
      <c r="V9381" s="1"/>
      <c r="X9381" s="1"/>
    </row>
    <row r="9382" spans="15:24" x14ac:dyDescent="0.55000000000000004">
      <c r="O9382" s="1"/>
      <c r="V9382" s="1"/>
      <c r="X9382" s="1"/>
    </row>
    <row r="9383" spans="15:24" x14ac:dyDescent="0.55000000000000004">
      <c r="O9383" s="1"/>
      <c r="V9383" s="1"/>
      <c r="X9383" s="1"/>
    </row>
    <row r="9384" spans="15:24" x14ac:dyDescent="0.55000000000000004">
      <c r="O9384" s="1"/>
      <c r="V9384" s="1"/>
      <c r="X9384" s="1"/>
    </row>
    <row r="9385" spans="15:24" x14ac:dyDescent="0.55000000000000004">
      <c r="O9385" s="1"/>
      <c r="V9385" s="1"/>
      <c r="X9385" s="1"/>
    </row>
    <row r="9386" spans="15:24" x14ac:dyDescent="0.55000000000000004">
      <c r="O9386" s="1"/>
      <c r="V9386" s="1"/>
      <c r="X9386" s="1"/>
    </row>
    <row r="9387" spans="15:24" x14ac:dyDescent="0.55000000000000004">
      <c r="O9387" s="1"/>
      <c r="V9387" s="1"/>
      <c r="X9387" s="1"/>
    </row>
    <row r="9388" spans="15:24" x14ac:dyDescent="0.55000000000000004">
      <c r="O9388" s="1"/>
      <c r="V9388" s="1"/>
      <c r="X9388" s="1"/>
    </row>
    <row r="9389" spans="15:24" x14ac:dyDescent="0.55000000000000004">
      <c r="O9389" s="1"/>
      <c r="V9389" s="1"/>
      <c r="X9389" s="1"/>
    </row>
    <row r="9390" spans="15:24" x14ac:dyDescent="0.55000000000000004">
      <c r="O9390" s="1"/>
      <c r="V9390" s="1"/>
      <c r="X9390" s="1"/>
    </row>
    <row r="9391" spans="15:24" x14ac:dyDescent="0.55000000000000004">
      <c r="O9391" s="1"/>
      <c r="V9391" s="1"/>
      <c r="X9391" s="1"/>
    </row>
    <row r="9392" spans="15:24" x14ac:dyDescent="0.55000000000000004">
      <c r="O9392" s="1"/>
      <c r="V9392" s="1"/>
      <c r="X9392" s="1"/>
    </row>
    <row r="9393" spans="15:24" x14ac:dyDescent="0.55000000000000004">
      <c r="O9393" s="1"/>
      <c r="V9393" s="1"/>
      <c r="X9393" s="1"/>
    </row>
    <row r="9394" spans="15:24" x14ac:dyDescent="0.55000000000000004">
      <c r="O9394" s="1"/>
      <c r="V9394" s="1"/>
      <c r="X9394" s="1"/>
    </row>
    <row r="9395" spans="15:24" x14ac:dyDescent="0.55000000000000004">
      <c r="O9395" s="1"/>
      <c r="V9395" s="1"/>
      <c r="X9395" s="1"/>
    </row>
    <row r="9396" spans="15:24" x14ac:dyDescent="0.55000000000000004">
      <c r="O9396" s="1"/>
      <c r="V9396" s="1"/>
      <c r="X9396" s="1"/>
    </row>
    <row r="9397" spans="15:24" x14ac:dyDescent="0.55000000000000004">
      <c r="O9397" s="1"/>
      <c r="V9397" s="1"/>
      <c r="X9397" s="1"/>
    </row>
    <row r="9398" spans="15:24" x14ac:dyDescent="0.55000000000000004">
      <c r="O9398" s="1"/>
      <c r="V9398" s="1"/>
      <c r="X9398" s="1"/>
    </row>
    <row r="9399" spans="15:24" x14ac:dyDescent="0.55000000000000004">
      <c r="O9399" s="1"/>
      <c r="V9399" s="1"/>
      <c r="X9399" s="1"/>
    </row>
    <row r="9400" spans="15:24" x14ac:dyDescent="0.55000000000000004">
      <c r="O9400" s="1"/>
      <c r="V9400" s="1"/>
      <c r="X9400" s="1"/>
    </row>
    <row r="9401" spans="15:24" x14ac:dyDescent="0.55000000000000004">
      <c r="O9401" s="1"/>
      <c r="V9401" s="1"/>
      <c r="X9401" s="1"/>
    </row>
    <row r="9402" spans="15:24" x14ac:dyDescent="0.55000000000000004">
      <c r="O9402" s="1"/>
      <c r="V9402" s="1"/>
      <c r="X9402" s="1"/>
    </row>
    <row r="9403" spans="15:24" x14ac:dyDescent="0.55000000000000004">
      <c r="O9403" s="1"/>
      <c r="V9403" s="1"/>
      <c r="X9403" s="1"/>
    </row>
    <row r="9404" spans="15:24" x14ac:dyDescent="0.55000000000000004">
      <c r="O9404" s="1"/>
      <c r="V9404" s="1"/>
      <c r="X9404" s="1"/>
    </row>
    <row r="9405" spans="15:24" x14ac:dyDescent="0.55000000000000004">
      <c r="O9405" s="1"/>
      <c r="V9405" s="1"/>
      <c r="X9405" s="1"/>
    </row>
    <row r="9406" spans="15:24" x14ac:dyDescent="0.55000000000000004">
      <c r="O9406" s="1"/>
      <c r="V9406" s="1"/>
      <c r="X9406" s="1"/>
    </row>
    <row r="9407" spans="15:24" x14ac:dyDescent="0.55000000000000004">
      <c r="O9407" s="1"/>
      <c r="V9407" s="1"/>
      <c r="X9407" s="1"/>
    </row>
    <row r="9408" spans="15:24" x14ac:dyDescent="0.55000000000000004">
      <c r="O9408" s="1"/>
      <c r="V9408" s="1"/>
      <c r="X9408" s="1"/>
    </row>
    <row r="9409" spans="15:24" x14ac:dyDescent="0.55000000000000004">
      <c r="O9409" s="1"/>
      <c r="V9409" s="1"/>
      <c r="X9409" s="1"/>
    </row>
    <row r="9410" spans="15:24" x14ac:dyDescent="0.55000000000000004">
      <c r="O9410" s="1"/>
      <c r="V9410" s="1"/>
      <c r="X9410" s="1"/>
    </row>
    <row r="9411" spans="15:24" x14ac:dyDescent="0.55000000000000004">
      <c r="O9411" s="1"/>
      <c r="V9411" s="1"/>
      <c r="X9411" s="1"/>
    </row>
    <row r="9412" spans="15:24" x14ac:dyDescent="0.55000000000000004">
      <c r="O9412" s="1"/>
      <c r="V9412" s="1"/>
      <c r="X9412" s="1"/>
    </row>
    <row r="9413" spans="15:24" x14ac:dyDescent="0.55000000000000004">
      <c r="O9413" s="1"/>
      <c r="V9413" s="1"/>
      <c r="X9413" s="1"/>
    </row>
    <row r="9414" spans="15:24" x14ac:dyDescent="0.55000000000000004">
      <c r="O9414" s="1"/>
      <c r="V9414" s="1"/>
      <c r="X9414" s="1"/>
    </row>
    <row r="9415" spans="15:24" x14ac:dyDescent="0.55000000000000004">
      <c r="O9415" s="1"/>
      <c r="V9415" s="1"/>
      <c r="X9415" s="1"/>
    </row>
    <row r="9416" spans="15:24" x14ac:dyDescent="0.55000000000000004">
      <c r="O9416" s="1"/>
      <c r="V9416" s="1"/>
      <c r="X9416" s="1"/>
    </row>
    <row r="9417" spans="15:24" x14ac:dyDescent="0.55000000000000004">
      <c r="O9417" s="1"/>
      <c r="V9417" s="1"/>
      <c r="X9417" s="1"/>
    </row>
    <row r="9418" spans="15:24" x14ac:dyDescent="0.55000000000000004">
      <c r="O9418" s="1"/>
      <c r="V9418" s="1"/>
      <c r="X9418" s="1"/>
    </row>
    <row r="9419" spans="15:24" x14ac:dyDescent="0.55000000000000004">
      <c r="O9419" s="1"/>
      <c r="V9419" s="1"/>
      <c r="X9419" s="1"/>
    </row>
    <row r="9420" spans="15:24" x14ac:dyDescent="0.55000000000000004">
      <c r="O9420" s="1"/>
      <c r="V9420" s="1"/>
      <c r="X9420" s="1"/>
    </row>
    <row r="9421" spans="15:24" x14ac:dyDescent="0.55000000000000004">
      <c r="O9421" s="1"/>
      <c r="V9421" s="1"/>
      <c r="X9421" s="1"/>
    </row>
    <row r="9422" spans="15:24" x14ac:dyDescent="0.55000000000000004">
      <c r="O9422" s="1"/>
      <c r="V9422" s="1"/>
      <c r="X9422" s="1"/>
    </row>
    <row r="9423" spans="15:24" x14ac:dyDescent="0.55000000000000004">
      <c r="O9423" s="1"/>
      <c r="V9423" s="1"/>
      <c r="X9423" s="1"/>
    </row>
    <row r="9424" spans="15:24" x14ac:dyDescent="0.55000000000000004">
      <c r="O9424" s="1"/>
      <c r="V9424" s="1"/>
      <c r="X9424" s="1"/>
    </row>
    <row r="9425" spans="15:24" x14ac:dyDescent="0.55000000000000004">
      <c r="O9425" s="1"/>
      <c r="V9425" s="1"/>
      <c r="X9425" s="1"/>
    </row>
    <row r="9426" spans="15:24" x14ac:dyDescent="0.55000000000000004">
      <c r="O9426" s="1"/>
      <c r="V9426" s="1"/>
      <c r="X9426" s="1"/>
    </row>
    <row r="9427" spans="15:24" x14ac:dyDescent="0.55000000000000004">
      <c r="O9427" s="1"/>
      <c r="V9427" s="1"/>
      <c r="X9427" s="1"/>
    </row>
    <row r="9428" spans="15:24" x14ac:dyDescent="0.55000000000000004">
      <c r="O9428" s="1"/>
      <c r="V9428" s="1"/>
      <c r="X9428" s="1"/>
    </row>
    <row r="9429" spans="15:24" x14ac:dyDescent="0.55000000000000004">
      <c r="O9429" s="1"/>
      <c r="V9429" s="1"/>
      <c r="X9429" s="1"/>
    </row>
    <row r="9430" spans="15:24" x14ac:dyDescent="0.55000000000000004">
      <c r="O9430" s="1"/>
      <c r="V9430" s="1"/>
      <c r="X9430" s="1"/>
    </row>
    <row r="9431" spans="15:24" x14ac:dyDescent="0.55000000000000004">
      <c r="O9431" s="1"/>
      <c r="V9431" s="1"/>
      <c r="X9431" s="1"/>
    </row>
    <row r="9432" spans="15:24" x14ac:dyDescent="0.55000000000000004">
      <c r="O9432" s="1"/>
      <c r="V9432" s="1"/>
      <c r="X9432" s="1"/>
    </row>
    <row r="9433" spans="15:24" x14ac:dyDescent="0.55000000000000004">
      <c r="O9433" s="1"/>
      <c r="V9433" s="1"/>
      <c r="X9433" s="1"/>
    </row>
    <row r="9434" spans="15:24" x14ac:dyDescent="0.55000000000000004">
      <c r="O9434" s="1"/>
      <c r="V9434" s="1"/>
      <c r="X9434" s="1"/>
    </row>
    <row r="9435" spans="15:24" x14ac:dyDescent="0.55000000000000004">
      <c r="O9435" s="1"/>
      <c r="V9435" s="1"/>
      <c r="X9435" s="1"/>
    </row>
    <row r="9436" spans="15:24" x14ac:dyDescent="0.55000000000000004">
      <c r="O9436" s="1"/>
      <c r="V9436" s="1"/>
      <c r="X9436" s="1"/>
    </row>
    <row r="9437" spans="15:24" x14ac:dyDescent="0.55000000000000004">
      <c r="O9437" s="1"/>
      <c r="V9437" s="1"/>
      <c r="X9437" s="1"/>
    </row>
    <row r="9438" spans="15:24" x14ac:dyDescent="0.55000000000000004">
      <c r="O9438" s="1"/>
      <c r="V9438" s="1"/>
      <c r="X9438" s="1"/>
    </row>
    <row r="9439" spans="15:24" x14ac:dyDescent="0.55000000000000004">
      <c r="O9439" s="1"/>
      <c r="V9439" s="1"/>
      <c r="X9439" s="1"/>
    </row>
    <row r="9440" spans="15:24" x14ac:dyDescent="0.55000000000000004">
      <c r="O9440" s="1"/>
      <c r="V9440" s="1"/>
      <c r="X9440" s="1"/>
    </row>
    <row r="9441" spans="15:24" x14ac:dyDescent="0.55000000000000004">
      <c r="O9441" s="1"/>
      <c r="V9441" s="1"/>
      <c r="X9441" s="1"/>
    </row>
    <row r="9442" spans="15:24" x14ac:dyDescent="0.55000000000000004">
      <c r="O9442" s="1"/>
      <c r="V9442" s="1"/>
      <c r="X9442" s="1"/>
    </row>
    <row r="9443" spans="15:24" x14ac:dyDescent="0.55000000000000004">
      <c r="O9443" s="1"/>
      <c r="V9443" s="1"/>
      <c r="X9443" s="1"/>
    </row>
    <row r="9444" spans="15:24" x14ac:dyDescent="0.55000000000000004">
      <c r="O9444" s="1"/>
      <c r="V9444" s="1"/>
      <c r="X9444" s="1"/>
    </row>
    <row r="9445" spans="15:24" x14ac:dyDescent="0.55000000000000004">
      <c r="O9445" s="1"/>
      <c r="V9445" s="1"/>
      <c r="X9445" s="1"/>
    </row>
    <row r="9446" spans="15:24" x14ac:dyDescent="0.55000000000000004">
      <c r="O9446" s="1"/>
      <c r="V9446" s="1"/>
      <c r="X9446" s="1"/>
    </row>
    <row r="9447" spans="15:24" x14ac:dyDescent="0.55000000000000004">
      <c r="O9447" s="1"/>
      <c r="V9447" s="1"/>
      <c r="X9447" s="1"/>
    </row>
    <row r="9448" spans="15:24" x14ac:dyDescent="0.55000000000000004">
      <c r="O9448" s="1"/>
      <c r="V9448" s="1"/>
      <c r="X9448" s="1"/>
    </row>
    <row r="9449" spans="15:24" x14ac:dyDescent="0.55000000000000004">
      <c r="O9449" s="1"/>
      <c r="V9449" s="1"/>
      <c r="X9449" s="1"/>
    </row>
    <row r="9450" spans="15:24" x14ac:dyDescent="0.55000000000000004">
      <c r="O9450" s="1"/>
      <c r="V9450" s="1"/>
      <c r="X9450" s="1"/>
    </row>
    <row r="9451" spans="15:24" x14ac:dyDescent="0.55000000000000004">
      <c r="O9451" s="1"/>
      <c r="V9451" s="1"/>
      <c r="X9451" s="1"/>
    </row>
    <row r="9452" spans="15:24" x14ac:dyDescent="0.55000000000000004">
      <c r="O9452" s="1"/>
      <c r="V9452" s="1"/>
      <c r="X9452" s="1"/>
    </row>
    <row r="9453" spans="15:24" x14ac:dyDescent="0.55000000000000004">
      <c r="O9453" s="1"/>
      <c r="V9453" s="1"/>
      <c r="X9453" s="1"/>
    </row>
    <row r="9454" spans="15:24" x14ac:dyDescent="0.55000000000000004">
      <c r="O9454" s="1"/>
      <c r="V9454" s="1"/>
      <c r="X9454" s="1"/>
    </row>
    <row r="9455" spans="15:24" x14ac:dyDescent="0.55000000000000004">
      <c r="O9455" s="1"/>
      <c r="V9455" s="1"/>
      <c r="X9455" s="1"/>
    </row>
    <row r="9456" spans="15:24" x14ac:dyDescent="0.55000000000000004">
      <c r="O9456" s="1"/>
      <c r="V9456" s="1"/>
      <c r="X9456" s="1"/>
    </row>
    <row r="9457" spans="15:24" x14ac:dyDescent="0.55000000000000004">
      <c r="O9457" s="1"/>
      <c r="V9457" s="1"/>
      <c r="X9457" s="1"/>
    </row>
    <row r="9458" spans="15:24" x14ac:dyDescent="0.55000000000000004">
      <c r="O9458" s="1"/>
      <c r="V9458" s="1"/>
      <c r="X9458" s="1"/>
    </row>
    <row r="9459" spans="15:24" x14ac:dyDescent="0.55000000000000004">
      <c r="O9459" s="1"/>
      <c r="V9459" s="1"/>
      <c r="X9459" s="1"/>
    </row>
    <row r="9460" spans="15:24" x14ac:dyDescent="0.55000000000000004">
      <c r="O9460" s="1"/>
      <c r="V9460" s="1"/>
      <c r="X9460" s="1"/>
    </row>
    <row r="9461" spans="15:24" x14ac:dyDescent="0.55000000000000004">
      <c r="O9461" s="1"/>
      <c r="V9461" s="1"/>
      <c r="X9461" s="1"/>
    </row>
    <row r="9462" spans="15:24" x14ac:dyDescent="0.55000000000000004">
      <c r="O9462" s="1"/>
      <c r="V9462" s="1"/>
      <c r="X9462" s="1"/>
    </row>
    <row r="9463" spans="15:24" x14ac:dyDescent="0.55000000000000004">
      <c r="O9463" s="1"/>
      <c r="V9463" s="1"/>
      <c r="X9463" s="1"/>
    </row>
    <row r="9464" spans="15:24" x14ac:dyDescent="0.55000000000000004">
      <c r="O9464" s="1"/>
      <c r="V9464" s="1"/>
      <c r="X9464" s="1"/>
    </row>
    <row r="9465" spans="15:24" x14ac:dyDescent="0.55000000000000004">
      <c r="O9465" s="1"/>
      <c r="V9465" s="1"/>
      <c r="X9465" s="1"/>
    </row>
    <row r="9466" spans="15:24" x14ac:dyDescent="0.55000000000000004">
      <c r="O9466" s="1"/>
      <c r="V9466" s="1"/>
      <c r="X9466" s="1"/>
    </row>
    <row r="9467" spans="15:24" x14ac:dyDescent="0.55000000000000004">
      <c r="O9467" s="1"/>
      <c r="V9467" s="1"/>
      <c r="X9467" s="1"/>
    </row>
    <row r="9468" spans="15:24" x14ac:dyDescent="0.55000000000000004">
      <c r="O9468" s="1"/>
      <c r="V9468" s="1"/>
      <c r="X9468" s="1"/>
    </row>
    <row r="9469" spans="15:24" x14ac:dyDescent="0.55000000000000004">
      <c r="O9469" s="1"/>
      <c r="V9469" s="1"/>
      <c r="X9469" s="1"/>
    </row>
    <row r="9470" spans="15:24" x14ac:dyDescent="0.55000000000000004">
      <c r="O9470" s="1"/>
      <c r="V9470" s="1"/>
      <c r="X9470" s="1"/>
    </row>
    <row r="9471" spans="15:24" x14ac:dyDescent="0.55000000000000004">
      <c r="O9471" s="1"/>
      <c r="V9471" s="1"/>
      <c r="X9471" s="1"/>
    </row>
    <row r="9472" spans="15:24" x14ac:dyDescent="0.55000000000000004">
      <c r="O9472" s="1"/>
      <c r="V9472" s="1"/>
      <c r="X9472" s="1"/>
    </row>
    <row r="9473" spans="15:24" x14ac:dyDescent="0.55000000000000004">
      <c r="O9473" s="1"/>
      <c r="V9473" s="1"/>
      <c r="X9473" s="1"/>
    </row>
    <row r="9474" spans="15:24" x14ac:dyDescent="0.55000000000000004">
      <c r="O9474" s="1"/>
      <c r="V9474" s="1"/>
      <c r="X9474" s="1"/>
    </row>
    <row r="9475" spans="15:24" x14ac:dyDescent="0.55000000000000004">
      <c r="O9475" s="1"/>
      <c r="V9475" s="1"/>
      <c r="X9475" s="1"/>
    </row>
    <row r="9476" spans="15:24" x14ac:dyDescent="0.55000000000000004">
      <c r="O9476" s="1"/>
      <c r="V9476" s="1"/>
      <c r="X9476" s="1"/>
    </row>
    <row r="9477" spans="15:24" x14ac:dyDescent="0.55000000000000004">
      <c r="O9477" s="1"/>
      <c r="V9477" s="1"/>
      <c r="X9477" s="1"/>
    </row>
    <row r="9478" spans="15:24" x14ac:dyDescent="0.55000000000000004">
      <c r="O9478" s="1"/>
      <c r="V9478" s="1"/>
      <c r="X9478" s="1"/>
    </row>
    <row r="9479" spans="15:24" x14ac:dyDescent="0.55000000000000004">
      <c r="O9479" s="1"/>
      <c r="V9479" s="1"/>
      <c r="X9479" s="1"/>
    </row>
    <row r="9480" spans="15:24" x14ac:dyDescent="0.55000000000000004">
      <c r="O9480" s="1"/>
      <c r="V9480" s="1"/>
      <c r="X9480" s="1"/>
    </row>
    <row r="9481" spans="15:24" x14ac:dyDescent="0.55000000000000004">
      <c r="O9481" s="1"/>
      <c r="V9481" s="1"/>
      <c r="X9481" s="1"/>
    </row>
    <row r="9482" spans="15:24" x14ac:dyDescent="0.55000000000000004">
      <c r="O9482" s="1"/>
      <c r="V9482" s="1"/>
      <c r="X9482" s="1"/>
    </row>
    <row r="9483" spans="15:24" x14ac:dyDescent="0.55000000000000004">
      <c r="O9483" s="1"/>
      <c r="V9483" s="1"/>
      <c r="X9483" s="1"/>
    </row>
    <row r="9484" spans="15:24" x14ac:dyDescent="0.55000000000000004">
      <c r="O9484" s="1"/>
      <c r="V9484" s="1"/>
      <c r="X9484" s="1"/>
    </row>
    <row r="9485" spans="15:24" x14ac:dyDescent="0.55000000000000004">
      <c r="O9485" s="1"/>
      <c r="V9485" s="1"/>
      <c r="X9485" s="1"/>
    </row>
    <row r="9486" spans="15:24" x14ac:dyDescent="0.55000000000000004">
      <c r="O9486" s="1"/>
      <c r="V9486" s="1"/>
      <c r="X9486" s="1"/>
    </row>
    <row r="9487" spans="15:24" x14ac:dyDescent="0.55000000000000004">
      <c r="O9487" s="1"/>
      <c r="V9487" s="1"/>
      <c r="X9487" s="1"/>
    </row>
    <row r="9488" spans="15:24" x14ac:dyDescent="0.55000000000000004">
      <c r="O9488" s="1"/>
      <c r="V9488" s="1"/>
      <c r="X9488" s="1"/>
    </row>
    <row r="9489" spans="15:24" x14ac:dyDescent="0.55000000000000004">
      <c r="O9489" s="1"/>
      <c r="V9489" s="1"/>
      <c r="X9489" s="1"/>
    </row>
    <row r="9490" spans="15:24" x14ac:dyDescent="0.55000000000000004">
      <c r="O9490" s="1"/>
      <c r="V9490" s="1"/>
      <c r="X9490" s="1"/>
    </row>
    <row r="9491" spans="15:24" x14ac:dyDescent="0.55000000000000004">
      <c r="O9491" s="1"/>
      <c r="V9491" s="1"/>
      <c r="X9491" s="1"/>
    </row>
    <row r="9492" spans="15:24" x14ac:dyDescent="0.55000000000000004">
      <c r="O9492" s="1"/>
      <c r="V9492" s="1"/>
      <c r="X9492" s="1"/>
    </row>
    <row r="9493" spans="15:24" x14ac:dyDescent="0.55000000000000004">
      <c r="O9493" s="1"/>
      <c r="V9493" s="1"/>
      <c r="X9493" s="1"/>
    </row>
    <row r="9494" spans="15:24" x14ac:dyDescent="0.55000000000000004">
      <c r="O9494" s="1"/>
      <c r="V9494" s="1"/>
      <c r="X9494" s="1"/>
    </row>
    <row r="9495" spans="15:24" x14ac:dyDescent="0.55000000000000004">
      <c r="O9495" s="1"/>
      <c r="V9495" s="1"/>
      <c r="X9495" s="1"/>
    </row>
    <row r="9496" spans="15:24" x14ac:dyDescent="0.55000000000000004">
      <c r="O9496" s="1"/>
      <c r="V9496" s="1"/>
      <c r="X9496" s="1"/>
    </row>
    <row r="9497" spans="15:24" x14ac:dyDescent="0.55000000000000004">
      <c r="O9497" s="1"/>
      <c r="V9497" s="1"/>
      <c r="X9497" s="1"/>
    </row>
    <row r="9498" spans="15:24" x14ac:dyDescent="0.55000000000000004">
      <c r="O9498" s="1"/>
      <c r="V9498" s="1"/>
      <c r="X9498" s="1"/>
    </row>
    <row r="9499" spans="15:24" x14ac:dyDescent="0.55000000000000004">
      <c r="O9499" s="1"/>
      <c r="V9499" s="1"/>
      <c r="X9499" s="1"/>
    </row>
    <row r="9500" spans="15:24" x14ac:dyDescent="0.55000000000000004">
      <c r="O9500" s="1"/>
      <c r="V9500" s="1"/>
      <c r="X9500" s="1"/>
    </row>
    <row r="9501" spans="15:24" x14ac:dyDescent="0.55000000000000004">
      <c r="O9501" s="1"/>
      <c r="V9501" s="1"/>
      <c r="X9501" s="1"/>
    </row>
    <row r="9502" spans="15:24" x14ac:dyDescent="0.55000000000000004">
      <c r="O9502" s="1"/>
      <c r="V9502" s="1"/>
      <c r="X9502" s="1"/>
    </row>
    <row r="9503" spans="15:24" x14ac:dyDescent="0.55000000000000004">
      <c r="O9503" s="1"/>
      <c r="V9503" s="1"/>
      <c r="X9503" s="1"/>
    </row>
    <row r="9504" spans="15:24" x14ac:dyDescent="0.55000000000000004">
      <c r="O9504" s="1"/>
      <c r="V9504" s="1"/>
      <c r="X9504" s="1"/>
    </row>
    <row r="9505" spans="15:24" x14ac:dyDescent="0.55000000000000004">
      <c r="O9505" s="1"/>
      <c r="V9505" s="1"/>
      <c r="X9505" s="1"/>
    </row>
    <row r="9506" spans="15:24" x14ac:dyDescent="0.55000000000000004">
      <c r="O9506" s="1"/>
      <c r="V9506" s="1"/>
      <c r="X9506" s="1"/>
    </row>
    <row r="9507" spans="15:24" x14ac:dyDescent="0.55000000000000004">
      <c r="O9507" s="1"/>
      <c r="V9507" s="1"/>
      <c r="X9507" s="1"/>
    </row>
    <row r="9508" spans="15:24" x14ac:dyDescent="0.55000000000000004">
      <c r="O9508" s="1"/>
      <c r="V9508" s="1"/>
      <c r="X9508" s="1"/>
    </row>
    <row r="9509" spans="15:24" x14ac:dyDescent="0.55000000000000004">
      <c r="O9509" s="1"/>
      <c r="V9509" s="1"/>
      <c r="X9509" s="1"/>
    </row>
    <row r="9510" spans="15:24" x14ac:dyDescent="0.55000000000000004">
      <c r="O9510" s="1"/>
      <c r="V9510" s="1"/>
      <c r="X9510" s="1"/>
    </row>
    <row r="9511" spans="15:24" x14ac:dyDescent="0.55000000000000004">
      <c r="O9511" s="1"/>
      <c r="V9511" s="1"/>
      <c r="X9511" s="1"/>
    </row>
    <row r="9512" spans="15:24" x14ac:dyDescent="0.55000000000000004">
      <c r="O9512" s="1"/>
      <c r="V9512" s="1"/>
      <c r="X9512" s="1"/>
    </row>
    <row r="9513" spans="15:24" x14ac:dyDescent="0.55000000000000004">
      <c r="O9513" s="1"/>
      <c r="V9513" s="1"/>
      <c r="X9513" s="1"/>
    </row>
    <row r="9514" spans="15:24" x14ac:dyDescent="0.55000000000000004">
      <c r="O9514" s="1"/>
      <c r="V9514" s="1"/>
      <c r="X9514" s="1"/>
    </row>
    <row r="9515" spans="15:24" x14ac:dyDescent="0.55000000000000004">
      <c r="O9515" s="1"/>
      <c r="V9515" s="1"/>
      <c r="X9515" s="1"/>
    </row>
    <row r="9516" spans="15:24" x14ac:dyDescent="0.55000000000000004">
      <c r="O9516" s="1"/>
      <c r="V9516" s="1"/>
      <c r="X9516" s="1"/>
    </row>
    <row r="9517" spans="15:24" x14ac:dyDescent="0.55000000000000004">
      <c r="O9517" s="1"/>
      <c r="V9517" s="1"/>
      <c r="X9517" s="1"/>
    </row>
    <row r="9518" spans="15:24" x14ac:dyDescent="0.55000000000000004">
      <c r="O9518" s="1"/>
      <c r="V9518" s="1"/>
      <c r="X9518" s="1"/>
    </row>
    <row r="9519" spans="15:24" x14ac:dyDescent="0.55000000000000004">
      <c r="O9519" s="1"/>
      <c r="V9519" s="1"/>
      <c r="X9519" s="1"/>
    </row>
    <row r="9520" spans="15:24" x14ac:dyDescent="0.55000000000000004">
      <c r="O9520" s="1"/>
      <c r="V9520" s="1"/>
      <c r="X9520" s="1"/>
    </row>
    <row r="9521" spans="15:24" x14ac:dyDescent="0.55000000000000004">
      <c r="O9521" s="1"/>
      <c r="V9521" s="1"/>
      <c r="X9521" s="1"/>
    </row>
    <row r="9522" spans="15:24" x14ac:dyDescent="0.55000000000000004">
      <c r="O9522" s="1"/>
      <c r="V9522" s="1"/>
      <c r="X9522" s="1"/>
    </row>
    <row r="9523" spans="15:24" x14ac:dyDescent="0.55000000000000004">
      <c r="O9523" s="1"/>
      <c r="V9523" s="1"/>
      <c r="X9523" s="1"/>
    </row>
    <row r="9524" spans="15:24" x14ac:dyDescent="0.55000000000000004">
      <c r="O9524" s="1"/>
      <c r="V9524" s="1"/>
      <c r="X9524" s="1"/>
    </row>
    <row r="9525" spans="15:24" x14ac:dyDescent="0.55000000000000004">
      <c r="O9525" s="1"/>
      <c r="V9525" s="1"/>
      <c r="X9525" s="1"/>
    </row>
    <row r="9526" spans="15:24" x14ac:dyDescent="0.55000000000000004">
      <c r="O9526" s="1"/>
      <c r="V9526" s="1"/>
      <c r="X9526" s="1"/>
    </row>
    <row r="9527" spans="15:24" x14ac:dyDescent="0.55000000000000004">
      <c r="O9527" s="1"/>
      <c r="V9527" s="1"/>
      <c r="X9527" s="1"/>
    </row>
    <row r="9528" spans="15:24" x14ac:dyDescent="0.55000000000000004">
      <c r="O9528" s="1"/>
      <c r="V9528" s="1"/>
      <c r="X9528" s="1"/>
    </row>
    <row r="9529" spans="15:24" x14ac:dyDescent="0.55000000000000004">
      <c r="O9529" s="1"/>
      <c r="V9529" s="1"/>
      <c r="X9529" s="1"/>
    </row>
    <row r="9530" spans="15:24" x14ac:dyDescent="0.55000000000000004">
      <c r="O9530" s="1"/>
      <c r="V9530" s="1"/>
      <c r="X9530" s="1"/>
    </row>
    <row r="9531" spans="15:24" x14ac:dyDescent="0.55000000000000004">
      <c r="O9531" s="1"/>
      <c r="V9531" s="1"/>
      <c r="X9531" s="1"/>
    </row>
    <row r="9532" spans="15:24" x14ac:dyDescent="0.55000000000000004">
      <c r="O9532" s="1"/>
      <c r="V9532" s="1"/>
      <c r="X9532" s="1"/>
    </row>
    <row r="9533" spans="15:24" x14ac:dyDescent="0.55000000000000004">
      <c r="O9533" s="1"/>
      <c r="V9533" s="1"/>
      <c r="X9533" s="1"/>
    </row>
    <row r="9534" spans="15:24" x14ac:dyDescent="0.55000000000000004">
      <c r="O9534" s="1"/>
      <c r="V9534" s="1"/>
      <c r="X9534" s="1"/>
    </row>
    <row r="9535" spans="15:24" x14ac:dyDescent="0.55000000000000004">
      <c r="O9535" s="1"/>
      <c r="V9535" s="1"/>
      <c r="X9535" s="1"/>
    </row>
    <row r="9536" spans="15:24" x14ac:dyDescent="0.55000000000000004">
      <c r="O9536" s="1"/>
      <c r="V9536" s="1"/>
      <c r="X9536" s="1"/>
    </row>
    <row r="9537" spans="15:24" x14ac:dyDescent="0.55000000000000004">
      <c r="O9537" s="1"/>
      <c r="V9537" s="1"/>
      <c r="X9537" s="1"/>
    </row>
    <row r="9538" spans="15:24" x14ac:dyDescent="0.55000000000000004">
      <c r="O9538" s="1"/>
      <c r="V9538" s="1"/>
      <c r="X9538" s="1"/>
    </row>
    <row r="9539" spans="15:24" x14ac:dyDescent="0.55000000000000004">
      <c r="O9539" s="1"/>
      <c r="V9539" s="1"/>
      <c r="X9539" s="1"/>
    </row>
    <row r="9540" spans="15:24" x14ac:dyDescent="0.55000000000000004">
      <c r="O9540" s="1"/>
      <c r="V9540" s="1"/>
      <c r="X9540" s="1"/>
    </row>
    <row r="9541" spans="15:24" x14ac:dyDescent="0.55000000000000004">
      <c r="O9541" s="1"/>
      <c r="V9541" s="1"/>
      <c r="X9541" s="1"/>
    </row>
    <row r="9542" spans="15:24" x14ac:dyDescent="0.55000000000000004">
      <c r="O9542" s="1"/>
      <c r="V9542" s="1"/>
      <c r="X9542" s="1"/>
    </row>
    <row r="9543" spans="15:24" x14ac:dyDescent="0.55000000000000004">
      <c r="O9543" s="1"/>
      <c r="V9543" s="1"/>
      <c r="X9543" s="1"/>
    </row>
    <row r="9544" spans="15:24" x14ac:dyDescent="0.55000000000000004">
      <c r="O9544" s="1"/>
      <c r="V9544" s="1"/>
      <c r="X9544" s="1"/>
    </row>
    <row r="9545" spans="15:24" x14ac:dyDescent="0.55000000000000004">
      <c r="O9545" s="1"/>
      <c r="V9545" s="1"/>
      <c r="X9545" s="1"/>
    </row>
    <row r="9546" spans="15:24" x14ac:dyDescent="0.55000000000000004">
      <c r="O9546" s="1"/>
      <c r="V9546" s="1"/>
      <c r="X9546" s="1"/>
    </row>
    <row r="9547" spans="15:24" x14ac:dyDescent="0.55000000000000004">
      <c r="O9547" s="1"/>
      <c r="V9547" s="1"/>
      <c r="X9547" s="1"/>
    </row>
    <row r="9548" spans="15:24" x14ac:dyDescent="0.55000000000000004">
      <c r="O9548" s="1"/>
      <c r="V9548" s="1"/>
      <c r="X9548" s="1"/>
    </row>
    <row r="9549" spans="15:24" x14ac:dyDescent="0.55000000000000004">
      <c r="O9549" s="1"/>
      <c r="V9549" s="1"/>
      <c r="X9549" s="1"/>
    </row>
    <row r="9550" spans="15:24" x14ac:dyDescent="0.55000000000000004">
      <c r="O9550" s="1"/>
      <c r="V9550" s="1"/>
      <c r="X9550" s="1"/>
    </row>
    <row r="9551" spans="15:24" x14ac:dyDescent="0.55000000000000004">
      <c r="O9551" s="1"/>
      <c r="V9551" s="1"/>
      <c r="X9551" s="1"/>
    </row>
    <row r="9552" spans="15:24" x14ac:dyDescent="0.55000000000000004">
      <c r="O9552" s="1"/>
      <c r="V9552" s="1"/>
      <c r="X9552" s="1"/>
    </row>
    <row r="9553" spans="15:24" x14ac:dyDescent="0.55000000000000004">
      <c r="O9553" s="1"/>
      <c r="V9553" s="1"/>
      <c r="X9553" s="1"/>
    </row>
    <row r="9554" spans="15:24" x14ac:dyDescent="0.55000000000000004">
      <c r="O9554" s="1"/>
      <c r="V9554" s="1"/>
      <c r="X9554" s="1"/>
    </row>
    <row r="9555" spans="15:24" x14ac:dyDescent="0.55000000000000004">
      <c r="O9555" s="1"/>
      <c r="V9555" s="1"/>
      <c r="X9555" s="1"/>
    </row>
    <row r="9556" spans="15:24" x14ac:dyDescent="0.55000000000000004">
      <c r="O9556" s="1"/>
      <c r="V9556" s="1"/>
      <c r="X9556" s="1"/>
    </row>
    <row r="9557" spans="15:24" x14ac:dyDescent="0.55000000000000004">
      <c r="O9557" s="1"/>
      <c r="V9557" s="1"/>
      <c r="X9557" s="1"/>
    </row>
    <row r="9558" spans="15:24" x14ac:dyDescent="0.55000000000000004">
      <c r="O9558" s="1"/>
      <c r="V9558" s="1"/>
      <c r="X9558" s="1"/>
    </row>
    <row r="9559" spans="15:24" x14ac:dyDescent="0.55000000000000004">
      <c r="O9559" s="1"/>
      <c r="V9559" s="1"/>
      <c r="X9559" s="1"/>
    </row>
    <row r="9560" spans="15:24" x14ac:dyDescent="0.55000000000000004">
      <c r="O9560" s="1"/>
      <c r="V9560" s="1"/>
      <c r="X9560" s="1"/>
    </row>
    <row r="9561" spans="15:24" x14ac:dyDescent="0.55000000000000004">
      <c r="O9561" s="1"/>
      <c r="V9561" s="1"/>
      <c r="X9561" s="1"/>
    </row>
    <row r="9562" spans="15:24" x14ac:dyDescent="0.55000000000000004">
      <c r="O9562" s="1"/>
      <c r="V9562" s="1"/>
      <c r="X9562" s="1"/>
    </row>
    <row r="9563" spans="15:24" x14ac:dyDescent="0.55000000000000004">
      <c r="O9563" s="1"/>
      <c r="V9563" s="1"/>
      <c r="X9563" s="1"/>
    </row>
    <row r="9564" spans="15:24" x14ac:dyDescent="0.55000000000000004">
      <c r="O9564" s="1"/>
      <c r="V9564" s="1"/>
      <c r="X9564" s="1"/>
    </row>
    <row r="9565" spans="15:24" x14ac:dyDescent="0.55000000000000004">
      <c r="O9565" s="1"/>
      <c r="V9565" s="1"/>
      <c r="X9565" s="1"/>
    </row>
    <row r="9566" spans="15:24" x14ac:dyDescent="0.55000000000000004">
      <c r="O9566" s="1"/>
      <c r="V9566" s="1"/>
      <c r="X9566" s="1"/>
    </row>
    <row r="9567" spans="15:24" x14ac:dyDescent="0.55000000000000004">
      <c r="O9567" s="1"/>
      <c r="V9567" s="1"/>
      <c r="X9567" s="1"/>
    </row>
    <row r="9568" spans="15:24" x14ac:dyDescent="0.55000000000000004">
      <c r="O9568" s="1"/>
      <c r="V9568" s="1"/>
      <c r="X9568" s="1"/>
    </row>
    <row r="9569" spans="15:24" x14ac:dyDescent="0.55000000000000004">
      <c r="O9569" s="1"/>
      <c r="V9569" s="1"/>
      <c r="X9569" s="1"/>
    </row>
    <row r="9570" spans="15:24" x14ac:dyDescent="0.55000000000000004">
      <c r="O9570" s="1"/>
      <c r="V9570" s="1"/>
      <c r="X9570" s="1"/>
    </row>
    <row r="9571" spans="15:24" x14ac:dyDescent="0.55000000000000004">
      <c r="O9571" s="1"/>
      <c r="V9571" s="1"/>
      <c r="X9571" s="1"/>
    </row>
    <row r="9572" spans="15:24" x14ac:dyDescent="0.55000000000000004">
      <c r="O9572" s="1"/>
      <c r="V9572" s="1"/>
      <c r="X9572" s="1"/>
    </row>
    <row r="9573" spans="15:24" x14ac:dyDescent="0.55000000000000004">
      <c r="O9573" s="1"/>
      <c r="V9573" s="1"/>
      <c r="X9573" s="1"/>
    </row>
    <row r="9574" spans="15:24" x14ac:dyDescent="0.55000000000000004">
      <c r="O9574" s="1"/>
      <c r="V9574" s="1"/>
      <c r="X9574" s="1"/>
    </row>
    <row r="9575" spans="15:24" x14ac:dyDescent="0.55000000000000004">
      <c r="O9575" s="1"/>
      <c r="V9575" s="1"/>
      <c r="X9575" s="1"/>
    </row>
    <row r="9576" spans="15:24" x14ac:dyDescent="0.55000000000000004">
      <c r="O9576" s="1"/>
      <c r="V9576" s="1"/>
      <c r="X9576" s="1"/>
    </row>
    <row r="9577" spans="15:24" x14ac:dyDescent="0.55000000000000004">
      <c r="O9577" s="1"/>
      <c r="V9577" s="1"/>
      <c r="X9577" s="1"/>
    </row>
    <row r="9578" spans="15:24" x14ac:dyDescent="0.55000000000000004">
      <c r="O9578" s="1"/>
      <c r="V9578" s="1"/>
      <c r="X9578" s="1"/>
    </row>
    <row r="9579" spans="15:24" x14ac:dyDescent="0.55000000000000004">
      <c r="O9579" s="1"/>
      <c r="V9579" s="1"/>
      <c r="X9579" s="1"/>
    </row>
    <row r="9580" spans="15:24" x14ac:dyDescent="0.55000000000000004">
      <c r="O9580" s="1"/>
      <c r="V9580" s="1"/>
      <c r="X9580" s="1"/>
    </row>
    <row r="9581" spans="15:24" x14ac:dyDescent="0.55000000000000004">
      <c r="O9581" s="1"/>
      <c r="V9581" s="1"/>
      <c r="X9581" s="1"/>
    </row>
    <row r="9582" spans="15:24" x14ac:dyDescent="0.55000000000000004">
      <c r="O9582" s="1"/>
      <c r="V9582" s="1"/>
      <c r="X9582" s="1"/>
    </row>
    <row r="9583" spans="15:24" x14ac:dyDescent="0.55000000000000004">
      <c r="O9583" s="1"/>
      <c r="V9583" s="1"/>
      <c r="X9583" s="1"/>
    </row>
    <row r="9584" spans="15:24" x14ac:dyDescent="0.55000000000000004">
      <c r="O9584" s="1"/>
      <c r="V9584" s="1"/>
      <c r="X9584" s="1"/>
    </row>
    <row r="9585" spans="15:24" x14ac:dyDescent="0.55000000000000004">
      <c r="O9585" s="1"/>
      <c r="V9585" s="1"/>
      <c r="X9585" s="1"/>
    </row>
    <row r="9586" spans="15:24" x14ac:dyDescent="0.55000000000000004">
      <c r="O9586" s="1"/>
      <c r="V9586" s="1"/>
      <c r="X9586" s="1"/>
    </row>
    <row r="9587" spans="15:24" x14ac:dyDescent="0.55000000000000004">
      <c r="O9587" s="1"/>
      <c r="V9587" s="1"/>
      <c r="X9587" s="1"/>
    </row>
    <row r="9588" spans="15:24" x14ac:dyDescent="0.55000000000000004">
      <c r="O9588" s="1"/>
      <c r="V9588" s="1"/>
      <c r="X9588" s="1"/>
    </row>
    <row r="9589" spans="15:24" x14ac:dyDescent="0.55000000000000004">
      <c r="O9589" s="1"/>
      <c r="V9589" s="1"/>
      <c r="X9589" s="1"/>
    </row>
    <row r="9590" spans="15:24" x14ac:dyDescent="0.55000000000000004">
      <c r="O9590" s="1"/>
      <c r="V9590" s="1"/>
      <c r="X9590" s="1"/>
    </row>
    <row r="9591" spans="15:24" x14ac:dyDescent="0.55000000000000004">
      <c r="O9591" s="1"/>
      <c r="V9591" s="1"/>
      <c r="X9591" s="1"/>
    </row>
    <row r="9592" spans="15:24" x14ac:dyDescent="0.55000000000000004">
      <c r="O9592" s="1"/>
      <c r="V9592" s="1"/>
      <c r="X9592" s="1"/>
    </row>
    <row r="9593" spans="15:24" x14ac:dyDescent="0.55000000000000004">
      <c r="O9593" s="1"/>
      <c r="V9593" s="1"/>
      <c r="X9593" s="1"/>
    </row>
    <row r="9594" spans="15:24" x14ac:dyDescent="0.55000000000000004">
      <c r="O9594" s="1"/>
      <c r="V9594" s="1"/>
      <c r="X9594" s="1"/>
    </row>
    <row r="9595" spans="15:24" x14ac:dyDescent="0.55000000000000004">
      <c r="O9595" s="1"/>
      <c r="V9595" s="1"/>
      <c r="X9595" s="1"/>
    </row>
    <row r="9596" spans="15:24" x14ac:dyDescent="0.55000000000000004">
      <c r="O9596" s="1"/>
      <c r="V9596" s="1"/>
      <c r="X9596" s="1"/>
    </row>
    <row r="9597" spans="15:24" x14ac:dyDescent="0.55000000000000004">
      <c r="O9597" s="1"/>
      <c r="V9597" s="1"/>
      <c r="X9597" s="1"/>
    </row>
    <row r="9598" spans="15:24" x14ac:dyDescent="0.55000000000000004">
      <c r="O9598" s="1"/>
      <c r="V9598" s="1"/>
      <c r="X9598" s="1"/>
    </row>
    <row r="9599" spans="15:24" x14ac:dyDescent="0.55000000000000004">
      <c r="O9599" s="1"/>
      <c r="V9599" s="1"/>
      <c r="X9599" s="1"/>
    </row>
    <row r="9600" spans="15:24" x14ac:dyDescent="0.55000000000000004">
      <c r="O9600" s="1"/>
      <c r="V9600" s="1"/>
      <c r="X9600" s="1"/>
    </row>
    <row r="9601" spans="15:24" x14ac:dyDescent="0.55000000000000004">
      <c r="O9601" s="1"/>
      <c r="V9601" s="1"/>
      <c r="X9601" s="1"/>
    </row>
    <row r="9602" spans="15:24" x14ac:dyDescent="0.55000000000000004">
      <c r="O9602" s="1"/>
      <c r="V9602" s="1"/>
      <c r="X9602" s="1"/>
    </row>
    <row r="9603" spans="15:24" x14ac:dyDescent="0.55000000000000004">
      <c r="O9603" s="1"/>
      <c r="V9603" s="1"/>
      <c r="X9603" s="1"/>
    </row>
    <row r="9604" spans="15:24" x14ac:dyDescent="0.55000000000000004">
      <c r="O9604" s="1"/>
      <c r="V9604" s="1"/>
      <c r="X9604" s="1"/>
    </row>
    <row r="9605" spans="15:24" x14ac:dyDescent="0.55000000000000004">
      <c r="O9605" s="1"/>
      <c r="V9605" s="1"/>
      <c r="X9605" s="1"/>
    </row>
    <row r="9606" spans="15:24" x14ac:dyDescent="0.55000000000000004">
      <c r="O9606" s="1"/>
      <c r="V9606" s="1"/>
      <c r="X9606" s="1"/>
    </row>
    <row r="9607" spans="15:24" x14ac:dyDescent="0.55000000000000004">
      <c r="O9607" s="1"/>
      <c r="V9607" s="1"/>
      <c r="X9607" s="1"/>
    </row>
    <row r="9608" spans="15:24" x14ac:dyDescent="0.55000000000000004">
      <c r="O9608" s="1"/>
      <c r="V9608" s="1"/>
      <c r="X9608" s="1"/>
    </row>
    <row r="9609" spans="15:24" x14ac:dyDescent="0.55000000000000004">
      <c r="O9609" s="1"/>
      <c r="V9609" s="1"/>
      <c r="X9609" s="1"/>
    </row>
    <row r="9610" spans="15:24" x14ac:dyDescent="0.55000000000000004">
      <c r="O9610" s="1"/>
      <c r="V9610" s="1"/>
      <c r="X9610" s="1"/>
    </row>
    <row r="9611" spans="15:24" x14ac:dyDescent="0.55000000000000004">
      <c r="O9611" s="1"/>
      <c r="V9611" s="1"/>
      <c r="X9611" s="1"/>
    </row>
    <row r="9612" spans="15:24" x14ac:dyDescent="0.55000000000000004">
      <c r="O9612" s="1"/>
      <c r="V9612" s="1"/>
      <c r="X9612" s="1"/>
    </row>
    <row r="9613" spans="15:24" x14ac:dyDescent="0.55000000000000004">
      <c r="O9613" s="1"/>
      <c r="V9613" s="1"/>
      <c r="X9613" s="1"/>
    </row>
    <row r="9614" spans="15:24" x14ac:dyDescent="0.55000000000000004">
      <c r="O9614" s="1"/>
      <c r="V9614" s="1"/>
      <c r="X9614" s="1"/>
    </row>
    <row r="9615" spans="15:24" x14ac:dyDescent="0.55000000000000004">
      <c r="O9615" s="1"/>
      <c r="V9615" s="1"/>
      <c r="X9615" s="1"/>
    </row>
    <row r="9616" spans="15:24" x14ac:dyDescent="0.55000000000000004">
      <c r="O9616" s="1"/>
      <c r="V9616" s="1"/>
      <c r="X9616" s="1"/>
    </row>
    <row r="9617" spans="15:24" x14ac:dyDescent="0.55000000000000004">
      <c r="O9617" s="1"/>
      <c r="V9617" s="1"/>
      <c r="X9617" s="1"/>
    </row>
    <row r="9618" spans="15:24" x14ac:dyDescent="0.55000000000000004">
      <c r="O9618" s="1"/>
      <c r="V9618" s="1"/>
      <c r="X9618" s="1"/>
    </row>
    <row r="9619" spans="15:24" x14ac:dyDescent="0.55000000000000004">
      <c r="O9619" s="1"/>
      <c r="V9619" s="1"/>
      <c r="X9619" s="1"/>
    </row>
    <row r="9620" spans="15:24" x14ac:dyDescent="0.55000000000000004">
      <c r="O9620" s="1"/>
      <c r="V9620" s="1"/>
      <c r="X9620" s="1"/>
    </row>
    <row r="9621" spans="15:24" x14ac:dyDescent="0.55000000000000004">
      <c r="O9621" s="1"/>
      <c r="V9621" s="1"/>
      <c r="X9621" s="1"/>
    </row>
    <row r="9622" spans="15:24" x14ac:dyDescent="0.55000000000000004">
      <c r="O9622" s="1"/>
      <c r="V9622" s="1"/>
      <c r="X9622" s="1"/>
    </row>
    <row r="9623" spans="15:24" x14ac:dyDescent="0.55000000000000004">
      <c r="O9623" s="1"/>
      <c r="V9623" s="1"/>
      <c r="X9623" s="1"/>
    </row>
    <row r="9624" spans="15:24" x14ac:dyDescent="0.55000000000000004">
      <c r="O9624" s="1"/>
      <c r="V9624" s="1"/>
      <c r="X9624" s="1"/>
    </row>
    <row r="9625" spans="15:24" x14ac:dyDescent="0.55000000000000004">
      <c r="O9625" s="1"/>
      <c r="V9625" s="1"/>
      <c r="X9625" s="1"/>
    </row>
    <row r="9626" spans="15:24" x14ac:dyDescent="0.55000000000000004">
      <c r="O9626" s="1"/>
      <c r="V9626" s="1"/>
      <c r="X9626" s="1"/>
    </row>
    <row r="9627" spans="15:24" x14ac:dyDescent="0.55000000000000004">
      <c r="O9627" s="1"/>
      <c r="V9627" s="1"/>
      <c r="X9627" s="1"/>
    </row>
    <row r="9628" spans="15:24" x14ac:dyDescent="0.55000000000000004">
      <c r="O9628" s="1"/>
      <c r="V9628" s="1"/>
      <c r="X9628" s="1"/>
    </row>
    <row r="9629" spans="15:24" x14ac:dyDescent="0.55000000000000004">
      <c r="O9629" s="1"/>
      <c r="V9629" s="1"/>
      <c r="X9629" s="1"/>
    </row>
    <row r="9630" spans="15:24" x14ac:dyDescent="0.55000000000000004">
      <c r="O9630" s="1"/>
      <c r="V9630" s="1"/>
      <c r="X9630" s="1"/>
    </row>
    <row r="9631" spans="15:24" x14ac:dyDescent="0.55000000000000004">
      <c r="O9631" s="1"/>
      <c r="V9631" s="1"/>
      <c r="X9631" s="1"/>
    </row>
    <row r="9632" spans="15:24" x14ac:dyDescent="0.55000000000000004">
      <c r="O9632" s="1"/>
      <c r="V9632" s="1"/>
      <c r="X9632" s="1"/>
    </row>
    <row r="9633" spans="15:24" x14ac:dyDescent="0.55000000000000004">
      <c r="O9633" s="1"/>
      <c r="V9633" s="1"/>
      <c r="X9633" s="1"/>
    </row>
    <row r="9634" spans="15:24" x14ac:dyDescent="0.55000000000000004">
      <c r="O9634" s="1"/>
      <c r="V9634" s="1"/>
      <c r="X9634" s="1"/>
    </row>
    <row r="9635" spans="15:24" x14ac:dyDescent="0.55000000000000004">
      <c r="O9635" s="1"/>
      <c r="V9635" s="1"/>
      <c r="X9635" s="1"/>
    </row>
    <row r="9636" spans="15:24" x14ac:dyDescent="0.55000000000000004">
      <c r="O9636" s="1"/>
      <c r="V9636" s="1"/>
      <c r="X9636" s="1"/>
    </row>
    <row r="9637" spans="15:24" x14ac:dyDescent="0.55000000000000004">
      <c r="O9637" s="1"/>
      <c r="V9637" s="1"/>
      <c r="X9637" s="1"/>
    </row>
    <row r="9638" spans="15:24" x14ac:dyDescent="0.55000000000000004">
      <c r="O9638" s="1"/>
      <c r="V9638" s="1"/>
      <c r="X9638" s="1"/>
    </row>
    <row r="9639" spans="15:24" x14ac:dyDescent="0.55000000000000004">
      <c r="O9639" s="1"/>
      <c r="V9639" s="1"/>
      <c r="X9639" s="1"/>
    </row>
    <row r="9640" spans="15:24" x14ac:dyDescent="0.55000000000000004">
      <c r="O9640" s="1"/>
      <c r="V9640" s="1"/>
      <c r="X9640" s="1"/>
    </row>
    <row r="9641" spans="15:24" x14ac:dyDescent="0.55000000000000004">
      <c r="O9641" s="1"/>
      <c r="V9641" s="1"/>
      <c r="X9641" s="1"/>
    </row>
    <row r="9642" spans="15:24" x14ac:dyDescent="0.55000000000000004">
      <c r="O9642" s="1"/>
      <c r="V9642" s="1"/>
      <c r="X9642" s="1"/>
    </row>
    <row r="9643" spans="15:24" x14ac:dyDescent="0.55000000000000004">
      <c r="O9643" s="1"/>
      <c r="V9643" s="1"/>
      <c r="X9643" s="1"/>
    </row>
    <row r="9644" spans="15:24" x14ac:dyDescent="0.55000000000000004">
      <c r="O9644" s="1"/>
      <c r="V9644" s="1"/>
      <c r="X9644" s="1"/>
    </row>
    <row r="9645" spans="15:24" x14ac:dyDescent="0.55000000000000004">
      <c r="O9645" s="1"/>
      <c r="V9645" s="1"/>
      <c r="X9645" s="1"/>
    </row>
    <row r="9646" spans="15:24" x14ac:dyDescent="0.55000000000000004">
      <c r="O9646" s="1"/>
      <c r="V9646" s="1"/>
      <c r="X9646" s="1"/>
    </row>
    <row r="9647" spans="15:24" x14ac:dyDescent="0.55000000000000004">
      <c r="O9647" s="1"/>
      <c r="V9647" s="1"/>
      <c r="X9647" s="1"/>
    </row>
    <row r="9648" spans="15:24" x14ac:dyDescent="0.55000000000000004">
      <c r="O9648" s="1"/>
      <c r="V9648" s="1"/>
      <c r="X9648" s="1"/>
    </row>
    <row r="9649" spans="15:24" x14ac:dyDescent="0.55000000000000004">
      <c r="O9649" s="1"/>
      <c r="V9649" s="1"/>
      <c r="X9649" s="1"/>
    </row>
    <row r="9650" spans="15:24" x14ac:dyDescent="0.55000000000000004">
      <c r="O9650" s="1"/>
      <c r="V9650" s="1"/>
      <c r="X9650" s="1"/>
    </row>
    <row r="9651" spans="15:24" x14ac:dyDescent="0.55000000000000004">
      <c r="O9651" s="1"/>
      <c r="V9651" s="1"/>
      <c r="X9651" s="1"/>
    </row>
    <row r="9652" spans="15:24" x14ac:dyDescent="0.55000000000000004">
      <c r="O9652" s="1"/>
      <c r="V9652" s="1"/>
      <c r="X9652" s="1"/>
    </row>
    <row r="9653" spans="15:24" x14ac:dyDescent="0.55000000000000004">
      <c r="O9653" s="1"/>
      <c r="V9653" s="1"/>
      <c r="X9653" s="1"/>
    </row>
    <row r="9654" spans="15:24" x14ac:dyDescent="0.55000000000000004">
      <c r="O9654" s="1"/>
      <c r="V9654" s="1"/>
      <c r="X9654" s="1"/>
    </row>
    <row r="9655" spans="15:24" x14ac:dyDescent="0.55000000000000004">
      <c r="O9655" s="1"/>
      <c r="V9655" s="1"/>
      <c r="X9655" s="1"/>
    </row>
    <row r="9656" spans="15:24" x14ac:dyDescent="0.55000000000000004">
      <c r="O9656" s="1"/>
      <c r="V9656" s="1"/>
      <c r="X9656" s="1"/>
    </row>
    <row r="9657" spans="15:24" x14ac:dyDescent="0.55000000000000004">
      <c r="O9657" s="1"/>
      <c r="V9657" s="1"/>
      <c r="X9657" s="1"/>
    </row>
    <row r="9658" spans="15:24" x14ac:dyDescent="0.55000000000000004">
      <c r="O9658" s="1"/>
      <c r="V9658" s="1"/>
      <c r="X9658" s="1"/>
    </row>
    <row r="9659" spans="15:24" x14ac:dyDescent="0.55000000000000004">
      <c r="O9659" s="1"/>
      <c r="V9659" s="1"/>
      <c r="X9659" s="1"/>
    </row>
    <row r="9660" spans="15:24" x14ac:dyDescent="0.55000000000000004">
      <c r="O9660" s="1"/>
      <c r="V9660" s="1"/>
      <c r="X9660" s="1"/>
    </row>
    <row r="9661" spans="15:24" x14ac:dyDescent="0.55000000000000004">
      <c r="O9661" s="1"/>
      <c r="V9661" s="1"/>
      <c r="X9661" s="1"/>
    </row>
    <row r="9662" spans="15:24" x14ac:dyDescent="0.55000000000000004">
      <c r="O9662" s="1"/>
      <c r="V9662" s="1"/>
      <c r="X9662" s="1"/>
    </row>
    <row r="9663" spans="15:24" x14ac:dyDescent="0.55000000000000004">
      <c r="O9663" s="1"/>
      <c r="V9663" s="1"/>
      <c r="X9663" s="1"/>
    </row>
    <row r="9664" spans="15:24" x14ac:dyDescent="0.55000000000000004">
      <c r="O9664" s="1"/>
      <c r="V9664" s="1"/>
      <c r="X9664" s="1"/>
    </row>
    <row r="9665" spans="15:24" x14ac:dyDescent="0.55000000000000004">
      <c r="O9665" s="1"/>
      <c r="V9665" s="1"/>
      <c r="X9665" s="1"/>
    </row>
    <row r="9666" spans="15:24" x14ac:dyDescent="0.55000000000000004">
      <c r="O9666" s="1"/>
      <c r="V9666" s="1"/>
      <c r="X9666" s="1"/>
    </row>
    <row r="9667" spans="15:24" x14ac:dyDescent="0.55000000000000004">
      <c r="O9667" s="1"/>
      <c r="V9667" s="1"/>
      <c r="X9667" s="1"/>
    </row>
    <row r="9668" spans="15:24" x14ac:dyDescent="0.55000000000000004">
      <c r="O9668" s="1"/>
      <c r="V9668" s="1"/>
      <c r="X9668" s="1"/>
    </row>
    <row r="9669" spans="15:24" x14ac:dyDescent="0.55000000000000004">
      <c r="O9669" s="1"/>
      <c r="V9669" s="1"/>
      <c r="X9669" s="1"/>
    </row>
    <row r="9670" spans="15:24" x14ac:dyDescent="0.55000000000000004">
      <c r="O9670" s="1"/>
      <c r="V9670" s="1"/>
      <c r="X9670" s="1"/>
    </row>
    <row r="9671" spans="15:24" x14ac:dyDescent="0.55000000000000004">
      <c r="O9671" s="1"/>
      <c r="V9671" s="1"/>
      <c r="X9671" s="1"/>
    </row>
    <row r="9672" spans="15:24" x14ac:dyDescent="0.55000000000000004">
      <c r="O9672" s="1"/>
      <c r="V9672" s="1"/>
      <c r="X9672" s="1"/>
    </row>
    <row r="9673" spans="15:24" x14ac:dyDescent="0.55000000000000004">
      <c r="O9673" s="1"/>
      <c r="V9673" s="1"/>
      <c r="X9673" s="1"/>
    </row>
    <row r="9674" spans="15:24" x14ac:dyDescent="0.55000000000000004">
      <c r="O9674" s="1"/>
      <c r="V9674" s="1"/>
      <c r="X9674" s="1"/>
    </row>
    <row r="9675" spans="15:24" x14ac:dyDescent="0.55000000000000004">
      <c r="O9675" s="1"/>
      <c r="V9675" s="1"/>
      <c r="X9675" s="1"/>
    </row>
    <row r="9676" spans="15:24" x14ac:dyDescent="0.55000000000000004">
      <c r="O9676" s="1"/>
      <c r="V9676" s="1"/>
      <c r="X9676" s="1"/>
    </row>
    <row r="9677" spans="15:24" x14ac:dyDescent="0.55000000000000004">
      <c r="O9677" s="1"/>
      <c r="V9677" s="1"/>
      <c r="X9677" s="1"/>
    </row>
    <row r="9678" spans="15:24" x14ac:dyDescent="0.55000000000000004">
      <c r="O9678" s="1"/>
      <c r="V9678" s="1"/>
      <c r="X9678" s="1"/>
    </row>
    <row r="9679" spans="15:24" x14ac:dyDescent="0.55000000000000004">
      <c r="O9679" s="1"/>
      <c r="V9679" s="1"/>
      <c r="X9679" s="1"/>
    </row>
    <row r="9680" spans="15:24" x14ac:dyDescent="0.55000000000000004">
      <c r="O9680" s="1"/>
      <c r="V9680" s="1"/>
      <c r="X9680" s="1"/>
    </row>
    <row r="9681" spans="15:24" x14ac:dyDescent="0.55000000000000004">
      <c r="O9681" s="1"/>
      <c r="V9681" s="1"/>
      <c r="X9681" s="1"/>
    </row>
    <row r="9682" spans="15:24" x14ac:dyDescent="0.55000000000000004">
      <c r="O9682" s="1"/>
      <c r="V9682" s="1"/>
      <c r="X9682" s="1"/>
    </row>
    <row r="9683" spans="15:24" x14ac:dyDescent="0.55000000000000004">
      <c r="O9683" s="1"/>
      <c r="V9683" s="1"/>
      <c r="X9683" s="1"/>
    </row>
    <row r="9684" spans="15:24" x14ac:dyDescent="0.55000000000000004">
      <c r="O9684" s="1"/>
      <c r="V9684" s="1"/>
      <c r="X9684" s="1"/>
    </row>
    <row r="9685" spans="15:24" x14ac:dyDescent="0.55000000000000004">
      <c r="O9685" s="1"/>
      <c r="V9685" s="1"/>
      <c r="X9685" s="1"/>
    </row>
    <row r="9686" spans="15:24" x14ac:dyDescent="0.55000000000000004">
      <c r="O9686" s="1"/>
      <c r="V9686" s="1"/>
      <c r="X9686" s="1"/>
    </row>
    <row r="9687" spans="15:24" x14ac:dyDescent="0.55000000000000004">
      <c r="O9687" s="1"/>
      <c r="V9687" s="1"/>
      <c r="X9687" s="1"/>
    </row>
    <row r="9688" spans="15:24" x14ac:dyDescent="0.55000000000000004">
      <c r="O9688" s="1"/>
      <c r="V9688" s="1"/>
      <c r="X9688" s="1"/>
    </row>
    <row r="9689" spans="15:24" x14ac:dyDescent="0.55000000000000004">
      <c r="O9689" s="1"/>
      <c r="V9689" s="1"/>
      <c r="X9689" s="1"/>
    </row>
    <row r="9690" spans="15:24" x14ac:dyDescent="0.55000000000000004">
      <c r="O9690" s="1"/>
      <c r="V9690" s="1"/>
      <c r="X9690" s="1"/>
    </row>
    <row r="9691" spans="15:24" x14ac:dyDescent="0.55000000000000004">
      <c r="O9691" s="1"/>
      <c r="V9691" s="1"/>
      <c r="X9691" s="1"/>
    </row>
    <row r="9692" spans="15:24" x14ac:dyDescent="0.55000000000000004">
      <c r="O9692" s="1"/>
      <c r="V9692" s="1"/>
      <c r="X9692" s="1"/>
    </row>
    <row r="9693" spans="15:24" x14ac:dyDescent="0.55000000000000004">
      <c r="O9693" s="1"/>
      <c r="V9693" s="1"/>
      <c r="X9693" s="1"/>
    </row>
    <row r="9694" spans="15:24" x14ac:dyDescent="0.55000000000000004">
      <c r="O9694" s="1"/>
      <c r="V9694" s="1"/>
      <c r="X9694" s="1"/>
    </row>
    <row r="9695" spans="15:24" x14ac:dyDescent="0.55000000000000004">
      <c r="O9695" s="1"/>
      <c r="V9695" s="1"/>
      <c r="X9695" s="1"/>
    </row>
    <row r="9696" spans="15:24" x14ac:dyDescent="0.55000000000000004">
      <c r="O9696" s="1"/>
      <c r="V9696" s="1"/>
      <c r="X9696" s="1"/>
    </row>
    <row r="9697" spans="15:24" x14ac:dyDescent="0.55000000000000004">
      <c r="O9697" s="1"/>
      <c r="V9697" s="1"/>
      <c r="X9697" s="1"/>
    </row>
    <row r="9698" spans="15:24" x14ac:dyDescent="0.55000000000000004">
      <c r="O9698" s="1"/>
      <c r="V9698" s="1"/>
      <c r="X9698" s="1"/>
    </row>
    <row r="9699" spans="15:24" x14ac:dyDescent="0.55000000000000004">
      <c r="O9699" s="1"/>
      <c r="V9699" s="1"/>
      <c r="X9699" s="1"/>
    </row>
    <row r="9700" spans="15:24" x14ac:dyDescent="0.55000000000000004">
      <c r="O9700" s="1"/>
      <c r="V9700" s="1"/>
      <c r="X9700" s="1"/>
    </row>
    <row r="9701" spans="15:24" x14ac:dyDescent="0.55000000000000004">
      <c r="O9701" s="1"/>
      <c r="V9701" s="1"/>
      <c r="X9701" s="1"/>
    </row>
    <row r="9702" spans="15:24" x14ac:dyDescent="0.55000000000000004">
      <c r="O9702" s="1"/>
      <c r="V9702" s="1"/>
      <c r="X9702" s="1"/>
    </row>
    <row r="9703" spans="15:24" x14ac:dyDescent="0.55000000000000004">
      <c r="O9703" s="1"/>
      <c r="V9703" s="1"/>
      <c r="X9703" s="1"/>
    </row>
    <row r="9704" spans="15:24" x14ac:dyDescent="0.55000000000000004">
      <c r="O9704" s="1"/>
      <c r="V9704" s="1"/>
      <c r="X9704" s="1"/>
    </row>
    <row r="9705" spans="15:24" x14ac:dyDescent="0.55000000000000004">
      <c r="O9705" s="1"/>
      <c r="V9705" s="1"/>
      <c r="X9705" s="1"/>
    </row>
    <row r="9706" spans="15:24" x14ac:dyDescent="0.55000000000000004">
      <c r="O9706" s="1"/>
      <c r="V9706" s="1"/>
      <c r="X9706" s="1"/>
    </row>
    <row r="9707" spans="15:24" x14ac:dyDescent="0.55000000000000004">
      <c r="O9707" s="1"/>
      <c r="V9707" s="1"/>
      <c r="X9707" s="1"/>
    </row>
    <row r="9708" spans="15:24" x14ac:dyDescent="0.55000000000000004">
      <c r="O9708" s="1"/>
      <c r="V9708" s="1"/>
      <c r="X9708" s="1"/>
    </row>
    <row r="9709" spans="15:24" x14ac:dyDescent="0.55000000000000004">
      <c r="O9709" s="1"/>
      <c r="V9709" s="1"/>
      <c r="X9709" s="1"/>
    </row>
    <row r="9710" spans="15:24" x14ac:dyDescent="0.55000000000000004">
      <c r="O9710" s="1"/>
      <c r="V9710" s="1"/>
      <c r="X9710" s="1"/>
    </row>
    <row r="9711" spans="15:24" x14ac:dyDescent="0.55000000000000004">
      <c r="O9711" s="1"/>
      <c r="V9711" s="1"/>
      <c r="X9711" s="1"/>
    </row>
    <row r="9712" spans="15:24" x14ac:dyDescent="0.55000000000000004">
      <c r="O9712" s="1"/>
      <c r="V9712" s="1"/>
      <c r="X9712" s="1"/>
    </row>
    <row r="9713" spans="15:24" x14ac:dyDescent="0.55000000000000004">
      <c r="O9713" s="1"/>
      <c r="V9713" s="1"/>
      <c r="X9713" s="1"/>
    </row>
    <row r="9714" spans="15:24" x14ac:dyDescent="0.55000000000000004">
      <c r="O9714" s="1"/>
      <c r="V9714" s="1"/>
      <c r="X9714" s="1"/>
    </row>
    <row r="9715" spans="15:24" x14ac:dyDescent="0.55000000000000004">
      <c r="O9715" s="1"/>
      <c r="V9715" s="1"/>
      <c r="X9715" s="1"/>
    </row>
    <row r="9716" spans="15:24" x14ac:dyDescent="0.55000000000000004">
      <c r="O9716" s="1"/>
      <c r="V9716" s="1"/>
      <c r="X9716" s="1"/>
    </row>
    <row r="9717" spans="15:24" x14ac:dyDescent="0.55000000000000004">
      <c r="O9717" s="1"/>
      <c r="V9717" s="1"/>
      <c r="X9717" s="1"/>
    </row>
    <row r="9718" spans="15:24" x14ac:dyDescent="0.55000000000000004">
      <c r="O9718" s="1"/>
      <c r="V9718" s="1"/>
      <c r="X9718" s="1"/>
    </row>
    <row r="9719" spans="15:24" x14ac:dyDescent="0.55000000000000004">
      <c r="O9719" s="1"/>
      <c r="V9719" s="1"/>
      <c r="X9719" s="1"/>
    </row>
    <row r="9720" spans="15:24" x14ac:dyDescent="0.55000000000000004">
      <c r="O9720" s="1"/>
      <c r="V9720" s="1"/>
      <c r="X9720" s="1"/>
    </row>
    <row r="9721" spans="15:24" x14ac:dyDescent="0.55000000000000004">
      <c r="O9721" s="1"/>
      <c r="V9721" s="1"/>
      <c r="X9721" s="1"/>
    </row>
    <row r="9722" spans="15:24" x14ac:dyDescent="0.55000000000000004">
      <c r="O9722" s="1"/>
      <c r="V9722" s="1"/>
      <c r="X9722" s="1"/>
    </row>
    <row r="9723" spans="15:24" x14ac:dyDescent="0.55000000000000004">
      <c r="O9723" s="1"/>
      <c r="V9723" s="1"/>
      <c r="X9723" s="1"/>
    </row>
    <row r="9724" spans="15:24" x14ac:dyDescent="0.55000000000000004">
      <c r="O9724" s="1"/>
      <c r="V9724" s="1"/>
      <c r="X9724" s="1"/>
    </row>
    <row r="9725" spans="15:24" x14ac:dyDescent="0.55000000000000004">
      <c r="O9725" s="1"/>
      <c r="V9725" s="1"/>
      <c r="X9725" s="1"/>
    </row>
    <row r="9726" spans="15:24" x14ac:dyDescent="0.55000000000000004">
      <c r="O9726" s="1"/>
      <c r="V9726" s="1"/>
      <c r="X9726" s="1"/>
    </row>
    <row r="9727" spans="15:24" x14ac:dyDescent="0.55000000000000004">
      <c r="O9727" s="1"/>
      <c r="V9727" s="1"/>
      <c r="X9727" s="1"/>
    </row>
    <row r="9728" spans="15:24" x14ac:dyDescent="0.55000000000000004">
      <c r="O9728" s="1"/>
      <c r="V9728" s="1"/>
      <c r="X9728" s="1"/>
    </row>
    <row r="9729" spans="15:24" x14ac:dyDescent="0.55000000000000004">
      <c r="O9729" s="1"/>
      <c r="V9729" s="1"/>
      <c r="X9729" s="1"/>
    </row>
    <row r="9730" spans="15:24" x14ac:dyDescent="0.55000000000000004">
      <c r="O9730" s="1"/>
      <c r="V9730" s="1"/>
      <c r="X9730" s="1"/>
    </row>
    <row r="9731" spans="15:24" x14ac:dyDescent="0.55000000000000004">
      <c r="O9731" s="1"/>
      <c r="V9731" s="1"/>
      <c r="X9731" s="1"/>
    </row>
    <row r="9732" spans="15:24" x14ac:dyDescent="0.55000000000000004">
      <c r="O9732" s="1"/>
      <c r="V9732" s="1"/>
      <c r="X9732" s="1"/>
    </row>
    <row r="9733" spans="15:24" x14ac:dyDescent="0.55000000000000004">
      <c r="O9733" s="1"/>
      <c r="V9733" s="1"/>
      <c r="X9733" s="1"/>
    </row>
    <row r="9734" spans="15:24" x14ac:dyDescent="0.55000000000000004">
      <c r="O9734" s="1"/>
      <c r="V9734" s="1"/>
      <c r="X9734" s="1"/>
    </row>
    <row r="9735" spans="15:24" x14ac:dyDescent="0.55000000000000004">
      <c r="O9735" s="1"/>
      <c r="V9735" s="1"/>
      <c r="X9735" s="1"/>
    </row>
    <row r="9736" spans="15:24" x14ac:dyDescent="0.55000000000000004">
      <c r="O9736" s="1"/>
      <c r="V9736" s="1"/>
      <c r="X9736" s="1"/>
    </row>
    <row r="9737" spans="15:24" x14ac:dyDescent="0.55000000000000004">
      <c r="O9737" s="1"/>
      <c r="V9737" s="1"/>
      <c r="X9737" s="1"/>
    </row>
    <row r="9738" spans="15:24" x14ac:dyDescent="0.55000000000000004">
      <c r="O9738" s="1"/>
      <c r="V9738" s="1"/>
      <c r="X9738" s="1"/>
    </row>
    <row r="9739" spans="15:24" x14ac:dyDescent="0.55000000000000004">
      <c r="O9739" s="1"/>
      <c r="V9739" s="1"/>
      <c r="X9739" s="1"/>
    </row>
    <row r="9740" spans="15:24" x14ac:dyDescent="0.55000000000000004">
      <c r="O9740" s="1"/>
      <c r="V9740" s="1"/>
      <c r="X9740" s="1"/>
    </row>
    <row r="9741" spans="15:24" x14ac:dyDescent="0.55000000000000004">
      <c r="O9741" s="1"/>
      <c r="V9741" s="1"/>
      <c r="X9741" s="1"/>
    </row>
    <row r="9742" spans="15:24" x14ac:dyDescent="0.55000000000000004">
      <c r="O9742" s="1"/>
      <c r="V9742" s="1"/>
      <c r="X9742" s="1"/>
    </row>
    <row r="9743" spans="15:24" x14ac:dyDescent="0.55000000000000004">
      <c r="O9743" s="1"/>
      <c r="V9743" s="1"/>
      <c r="X9743" s="1"/>
    </row>
    <row r="9744" spans="15:24" x14ac:dyDescent="0.55000000000000004">
      <c r="O9744" s="1"/>
      <c r="V9744" s="1"/>
      <c r="X9744" s="1"/>
    </row>
    <row r="9745" spans="15:24" x14ac:dyDescent="0.55000000000000004">
      <c r="O9745" s="1"/>
      <c r="V9745" s="1"/>
      <c r="X9745" s="1"/>
    </row>
    <row r="9746" spans="15:24" x14ac:dyDescent="0.55000000000000004">
      <c r="O9746" s="1"/>
      <c r="V9746" s="1"/>
      <c r="X9746" s="1"/>
    </row>
    <row r="9747" spans="15:24" x14ac:dyDescent="0.55000000000000004">
      <c r="O9747" s="1"/>
      <c r="V9747" s="1"/>
      <c r="X9747" s="1"/>
    </row>
    <row r="9748" spans="15:24" x14ac:dyDescent="0.55000000000000004">
      <c r="O9748" s="1"/>
      <c r="V9748" s="1"/>
      <c r="X9748" s="1"/>
    </row>
    <row r="9749" spans="15:24" x14ac:dyDescent="0.55000000000000004">
      <c r="O9749" s="1"/>
      <c r="V9749" s="1"/>
      <c r="X9749" s="1"/>
    </row>
    <row r="9750" spans="15:24" x14ac:dyDescent="0.55000000000000004">
      <c r="O9750" s="1"/>
      <c r="V9750" s="1"/>
      <c r="X9750" s="1"/>
    </row>
    <row r="9751" spans="15:24" x14ac:dyDescent="0.55000000000000004">
      <c r="O9751" s="1"/>
      <c r="V9751" s="1"/>
      <c r="X9751" s="1"/>
    </row>
    <row r="9752" spans="15:24" x14ac:dyDescent="0.55000000000000004">
      <c r="O9752" s="1"/>
      <c r="V9752" s="1"/>
      <c r="X9752" s="1"/>
    </row>
    <row r="9753" spans="15:24" x14ac:dyDescent="0.55000000000000004">
      <c r="O9753" s="1"/>
      <c r="V9753" s="1"/>
      <c r="X9753" s="1"/>
    </row>
    <row r="9754" spans="15:24" x14ac:dyDescent="0.55000000000000004">
      <c r="O9754" s="1"/>
      <c r="V9754" s="1"/>
      <c r="X9754" s="1"/>
    </row>
    <row r="9755" spans="15:24" x14ac:dyDescent="0.55000000000000004">
      <c r="O9755" s="1"/>
      <c r="V9755" s="1"/>
      <c r="X9755" s="1"/>
    </row>
    <row r="9756" spans="15:24" x14ac:dyDescent="0.55000000000000004">
      <c r="O9756" s="1"/>
      <c r="V9756" s="1"/>
      <c r="X9756" s="1"/>
    </row>
    <row r="9757" spans="15:24" x14ac:dyDescent="0.55000000000000004">
      <c r="O9757" s="1"/>
      <c r="V9757" s="1"/>
      <c r="X9757" s="1"/>
    </row>
    <row r="9758" spans="15:24" x14ac:dyDescent="0.55000000000000004">
      <c r="O9758" s="1"/>
      <c r="V9758" s="1"/>
      <c r="X9758" s="1"/>
    </row>
    <row r="9759" spans="15:24" x14ac:dyDescent="0.55000000000000004">
      <c r="O9759" s="1"/>
      <c r="V9759" s="1"/>
      <c r="X9759" s="1"/>
    </row>
    <row r="9760" spans="15:24" x14ac:dyDescent="0.55000000000000004">
      <c r="O9760" s="1"/>
      <c r="V9760" s="1"/>
      <c r="X9760" s="1"/>
    </row>
    <row r="9761" spans="15:24" x14ac:dyDescent="0.55000000000000004">
      <c r="O9761" s="1"/>
      <c r="V9761" s="1"/>
      <c r="X9761" s="1"/>
    </row>
    <row r="9762" spans="15:24" x14ac:dyDescent="0.55000000000000004">
      <c r="O9762" s="1"/>
      <c r="V9762" s="1"/>
      <c r="X9762" s="1"/>
    </row>
    <row r="9763" spans="15:24" x14ac:dyDescent="0.55000000000000004">
      <c r="O9763" s="1"/>
      <c r="V9763" s="1"/>
      <c r="X9763" s="1"/>
    </row>
    <row r="9764" spans="15:24" x14ac:dyDescent="0.55000000000000004">
      <c r="O9764" s="1"/>
      <c r="V9764" s="1"/>
      <c r="X9764" s="1"/>
    </row>
    <row r="9765" spans="15:24" x14ac:dyDescent="0.55000000000000004">
      <c r="O9765" s="1"/>
      <c r="V9765" s="1"/>
      <c r="X9765" s="1"/>
    </row>
    <row r="9766" spans="15:24" x14ac:dyDescent="0.55000000000000004">
      <c r="O9766" s="1"/>
      <c r="V9766" s="1"/>
      <c r="X9766" s="1"/>
    </row>
    <row r="9767" spans="15:24" x14ac:dyDescent="0.55000000000000004">
      <c r="O9767" s="1"/>
      <c r="V9767" s="1"/>
      <c r="X9767" s="1"/>
    </row>
    <row r="9768" spans="15:24" x14ac:dyDescent="0.55000000000000004">
      <c r="O9768" s="1"/>
      <c r="V9768" s="1"/>
      <c r="X9768" s="1"/>
    </row>
    <row r="9769" spans="15:24" x14ac:dyDescent="0.55000000000000004">
      <c r="O9769" s="1"/>
      <c r="V9769" s="1"/>
      <c r="X9769" s="1"/>
    </row>
    <row r="9770" spans="15:24" x14ac:dyDescent="0.55000000000000004">
      <c r="O9770" s="1"/>
      <c r="V9770" s="1"/>
      <c r="X9770" s="1"/>
    </row>
    <row r="9771" spans="15:24" x14ac:dyDescent="0.55000000000000004">
      <c r="O9771" s="1"/>
      <c r="V9771" s="1"/>
      <c r="X9771" s="1"/>
    </row>
    <row r="9772" spans="15:24" x14ac:dyDescent="0.55000000000000004">
      <c r="O9772" s="1"/>
      <c r="V9772" s="1"/>
      <c r="X9772" s="1"/>
    </row>
    <row r="9773" spans="15:24" x14ac:dyDescent="0.55000000000000004">
      <c r="O9773" s="1"/>
      <c r="V9773" s="1"/>
      <c r="X9773" s="1"/>
    </row>
    <row r="9774" spans="15:24" x14ac:dyDescent="0.55000000000000004">
      <c r="O9774" s="1"/>
      <c r="V9774" s="1"/>
      <c r="X9774" s="1"/>
    </row>
    <row r="9775" spans="15:24" x14ac:dyDescent="0.55000000000000004">
      <c r="O9775" s="1"/>
      <c r="V9775" s="1"/>
      <c r="X9775" s="1"/>
    </row>
    <row r="9776" spans="15:24" x14ac:dyDescent="0.55000000000000004">
      <c r="O9776" s="1"/>
      <c r="V9776" s="1"/>
      <c r="X9776" s="1"/>
    </row>
    <row r="9777" spans="15:24" x14ac:dyDescent="0.55000000000000004">
      <c r="O9777" s="1"/>
      <c r="V9777" s="1"/>
      <c r="X9777" s="1"/>
    </row>
    <row r="9778" spans="15:24" x14ac:dyDescent="0.55000000000000004">
      <c r="O9778" s="1"/>
      <c r="V9778" s="1"/>
      <c r="X9778" s="1"/>
    </row>
    <row r="9779" spans="15:24" x14ac:dyDescent="0.55000000000000004">
      <c r="O9779" s="1"/>
      <c r="V9779" s="1"/>
      <c r="X9779" s="1"/>
    </row>
    <row r="9780" spans="15:24" x14ac:dyDescent="0.55000000000000004">
      <c r="O9780" s="1"/>
      <c r="V9780" s="1"/>
      <c r="X9780" s="1"/>
    </row>
    <row r="9781" spans="15:24" x14ac:dyDescent="0.55000000000000004">
      <c r="O9781" s="1"/>
      <c r="V9781" s="1"/>
      <c r="X9781" s="1"/>
    </row>
    <row r="9782" spans="15:24" x14ac:dyDescent="0.55000000000000004">
      <c r="O9782" s="1"/>
      <c r="V9782" s="1"/>
      <c r="X9782" s="1"/>
    </row>
    <row r="9783" spans="15:24" x14ac:dyDescent="0.55000000000000004">
      <c r="O9783" s="1"/>
      <c r="V9783" s="1"/>
      <c r="X9783" s="1"/>
    </row>
    <row r="9784" spans="15:24" x14ac:dyDescent="0.55000000000000004">
      <c r="O9784" s="1"/>
      <c r="V9784" s="1"/>
      <c r="X9784" s="1"/>
    </row>
    <row r="9785" spans="15:24" x14ac:dyDescent="0.55000000000000004">
      <c r="O9785" s="1"/>
      <c r="V9785" s="1"/>
      <c r="X9785" s="1"/>
    </row>
    <row r="9786" spans="15:24" x14ac:dyDescent="0.55000000000000004">
      <c r="O9786" s="1"/>
      <c r="V9786" s="1"/>
      <c r="X9786" s="1"/>
    </row>
    <row r="9787" spans="15:24" x14ac:dyDescent="0.55000000000000004">
      <c r="O9787" s="1"/>
      <c r="V9787" s="1"/>
      <c r="X9787" s="1"/>
    </row>
    <row r="9788" spans="15:24" x14ac:dyDescent="0.55000000000000004">
      <c r="O9788" s="1"/>
      <c r="V9788" s="1"/>
      <c r="X9788" s="1"/>
    </row>
    <row r="9789" spans="15:24" x14ac:dyDescent="0.55000000000000004">
      <c r="O9789" s="1"/>
      <c r="V9789" s="1"/>
      <c r="X9789" s="1"/>
    </row>
    <row r="9790" spans="15:24" x14ac:dyDescent="0.55000000000000004">
      <c r="O9790" s="1"/>
      <c r="V9790" s="1"/>
      <c r="X9790" s="1"/>
    </row>
    <row r="9791" spans="15:24" x14ac:dyDescent="0.55000000000000004">
      <c r="O9791" s="1"/>
      <c r="V9791" s="1"/>
      <c r="X9791" s="1"/>
    </row>
    <row r="9792" spans="15:24" x14ac:dyDescent="0.55000000000000004">
      <c r="O9792" s="1"/>
      <c r="V9792" s="1"/>
      <c r="X9792" s="1"/>
    </row>
    <row r="9793" spans="15:24" x14ac:dyDescent="0.55000000000000004">
      <c r="O9793" s="1"/>
      <c r="V9793" s="1"/>
      <c r="X9793" s="1"/>
    </row>
    <row r="9794" spans="15:24" x14ac:dyDescent="0.55000000000000004">
      <c r="O9794" s="1"/>
      <c r="V9794" s="1"/>
      <c r="X9794" s="1"/>
    </row>
    <row r="9795" spans="15:24" x14ac:dyDescent="0.55000000000000004">
      <c r="O9795" s="1"/>
      <c r="V9795" s="1"/>
      <c r="X9795" s="1"/>
    </row>
    <row r="9796" spans="15:24" x14ac:dyDescent="0.55000000000000004">
      <c r="O9796" s="1"/>
      <c r="V9796" s="1"/>
      <c r="X9796" s="1"/>
    </row>
    <row r="9797" spans="15:24" x14ac:dyDescent="0.55000000000000004">
      <c r="O9797" s="1"/>
      <c r="V9797" s="1"/>
      <c r="X9797" s="1"/>
    </row>
    <row r="9798" spans="15:24" x14ac:dyDescent="0.55000000000000004">
      <c r="O9798" s="1"/>
      <c r="V9798" s="1"/>
      <c r="X9798" s="1"/>
    </row>
    <row r="9799" spans="15:24" x14ac:dyDescent="0.55000000000000004">
      <c r="O9799" s="1"/>
      <c r="V9799" s="1"/>
      <c r="X9799" s="1"/>
    </row>
    <row r="9800" spans="15:24" x14ac:dyDescent="0.55000000000000004">
      <c r="O9800" s="1"/>
      <c r="V9800" s="1"/>
      <c r="X9800" s="1"/>
    </row>
    <row r="9801" spans="15:24" x14ac:dyDescent="0.55000000000000004">
      <c r="O9801" s="1"/>
      <c r="V9801" s="1"/>
      <c r="X9801" s="1"/>
    </row>
    <row r="9802" spans="15:24" x14ac:dyDescent="0.55000000000000004">
      <c r="O9802" s="1"/>
      <c r="V9802" s="1"/>
      <c r="X9802" s="1"/>
    </row>
    <row r="9803" spans="15:24" x14ac:dyDescent="0.55000000000000004">
      <c r="O9803" s="1"/>
      <c r="V9803" s="1"/>
      <c r="X9803" s="1"/>
    </row>
    <row r="9804" spans="15:24" x14ac:dyDescent="0.55000000000000004">
      <c r="O9804" s="1"/>
      <c r="V9804" s="1"/>
      <c r="X9804" s="1"/>
    </row>
    <row r="9805" spans="15:24" x14ac:dyDescent="0.55000000000000004">
      <c r="O9805" s="1"/>
      <c r="V9805" s="1"/>
      <c r="X9805" s="1"/>
    </row>
    <row r="9806" spans="15:24" x14ac:dyDescent="0.55000000000000004">
      <c r="O9806" s="1"/>
      <c r="V9806" s="1"/>
      <c r="X9806" s="1"/>
    </row>
    <row r="9807" spans="15:24" x14ac:dyDescent="0.55000000000000004">
      <c r="O9807" s="1"/>
      <c r="V9807" s="1"/>
      <c r="X9807" s="1"/>
    </row>
    <row r="9808" spans="15:24" x14ac:dyDescent="0.55000000000000004">
      <c r="O9808" s="1"/>
      <c r="V9808" s="1"/>
      <c r="X9808" s="1"/>
    </row>
    <row r="9809" spans="15:24" x14ac:dyDescent="0.55000000000000004">
      <c r="O9809" s="1"/>
      <c r="V9809" s="1"/>
      <c r="X9809" s="1"/>
    </row>
    <row r="9810" spans="15:24" x14ac:dyDescent="0.55000000000000004">
      <c r="O9810" s="1"/>
      <c r="V9810" s="1"/>
      <c r="X9810" s="1"/>
    </row>
    <row r="9811" spans="15:24" x14ac:dyDescent="0.55000000000000004">
      <c r="O9811" s="1"/>
      <c r="V9811" s="1"/>
      <c r="X9811" s="1"/>
    </row>
    <row r="9812" spans="15:24" x14ac:dyDescent="0.55000000000000004">
      <c r="O9812" s="1"/>
      <c r="V9812" s="1"/>
      <c r="X9812" s="1"/>
    </row>
    <row r="9813" spans="15:24" x14ac:dyDescent="0.55000000000000004">
      <c r="O9813" s="1"/>
      <c r="V9813" s="1"/>
      <c r="X9813" s="1"/>
    </row>
    <row r="9814" spans="15:24" x14ac:dyDescent="0.55000000000000004">
      <c r="O9814" s="1"/>
      <c r="V9814" s="1"/>
      <c r="X9814" s="1"/>
    </row>
    <row r="9815" spans="15:24" x14ac:dyDescent="0.55000000000000004">
      <c r="O9815" s="1"/>
      <c r="V9815" s="1"/>
      <c r="X9815" s="1"/>
    </row>
    <row r="9816" spans="15:24" x14ac:dyDescent="0.55000000000000004">
      <c r="O9816" s="1"/>
      <c r="V9816" s="1"/>
      <c r="X9816" s="1"/>
    </row>
    <row r="9817" spans="15:24" x14ac:dyDescent="0.55000000000000004">
      <c r="O9817" s="1"/>
      <c r="V9817" s="1"/>
      <c r="X9817" s="1"/>
    </row>
    <row r="9818" spans="15:24" x14ac:dyDescent="0.55000000000000004">
      <c r="O9818" s="1"/>
      <c r="V9818" s="1"/>
      <c r="X9818" s="1"/>
    </row>
    <row r="9819" spans="15:24" x14ac:dyDescent="0.55000000000000004">
      <c r="O9819" s="1"/>
      <c r="V9819" s="1"/>
      <c r="X9819" s="1"/>
    </row>
    <row r="9820" spans="15:24" x14ac:dyDescent="0.55000000000000004">
      <c r="O9820" s="1"/>
      <c r="V9820" s="1"/>
      <c r="X9820" s="1"/>
    </row>
    <row r="9821" spans="15:24" x14ac:dyDescent="0.55000000000000004">
      <c r="O9821" s="1"/>
      <c r="V9821" s="1"/>
      <c r="X9821" s="1"/>
    </row>
    <row r="9822" spans="15:24" x14ac:dyDescent="0.55000000000000004">
      <c r="O9822" s="1"/>
      <c r="V9822" s="1"/>
      <c r="X9822" s="1"/>
    </row>
    <row r="9823" spans="15:24" x14ac:dyDescent="0.55000000000000004">
      <c r="O9823" s="1"/>
      <c r="V9823" s="1"/>
      <c r="X9823" s="1"/>
    </row>
    <row r="9824" spans="15:24" x14ac:dyDescent="0.55000000000000004">
      <c r="O9824" s="1"/>
      <c r="V9824" s="1"/>
      <c r="X9824" s="1"/>
    </row>
    <row r="9825" spans="15:24" x14ac:dyDescent="0.55000000000000004">
      <c r="O9825" s="1"/>
      <c r="V9825" s="1"/>
      <c r="X9825" s="1"/>
    </row>
    <row r="9826" spans="15:24" x14ac:dyDescent="0.55000000000000004">
      <c r="O9826" s="1"/>
      <c r="V9826" s="1"/>
      <c r="X9826" s="1"/>
    </row>
    <row r="9827" spans="15:24" x14ac:dyDescent="0.55000000000000004">
      <c r="O9827" s="1"/>
      <c r="V9827" s="1"/>
      <c r="X9827" s="1"/>
    </row>
    <row r="9828" spans="15:24" x14ac:dyDescent="0.55000000000000004">
      <c r="O9828" s="1"/>
      <c r="V9828" s="1"/>
      <c r="X9828" s="1"/>
    </row>
    <row r="9829" spans="15:24" x14ac:dyDescent="0.55000000000000004">
      <c r="O9829" s="1"/>
      <c r="V9829" s="1"/>
      <c r="X9829" s="1"/>
    </row>
    <row r="9830" spans="15:24" x14ac:dyDescent="0.55000000000000004">
      <c r="O9830" s="1"/>
      <c r="V9830" s="1"/>
      <c r="X9830" s="1"/>
    </row>
    <row r="9831" spans="15:24" x14ac:dyDescent="0.55000000000000004">
      <c r="O9831" s="1"/>
      <c r="V9831" s="1"/>
      <c r="X9831" s="1"/>
    </row>
    <row r="9832" spans="15:24" x14ac:dyDescent="0.55000000000000004">
      <c r="O9832" s="1"/>
      <c r="V9832" s="1"/>
      <c r="X9832" s="1"/>
    </row>
    <row r="9833" spans="15:24" x14ac:dyDescent="0.55000000000000004">
      <c r="O9833" s="1"/>
      <c r="V9833" s="1"/>
      <c r="X9833" s="1"/>
    </row>
    <row r="9834" spans="15:24" x14ac:dyDescent="0.55000000000000004">
      <c r="O9834" s="1"/>
      <c r="V9834" s="1"/>
      <c r="X9834" s="1"/>
    </row>
    <row r="9835" spans="15:24" x14ac:dyDescent="0.55000000000000004">
      <c r="O9835" s="1"/>
      <c r="V9835" s="1"/>
      <c r="X9835" s="1"/>
    </row>
    <row r="9836" spans="15:24" x14ac:dyDescent="0.55000000000000004">
      <c r="O9836" s="1"/>
      <c r="V9836" s="1"/>
      <c r="X9836" s="1"/>
    </row>
    <row r="9837" spans="15:24" x14ac:dyDescent="0.55000000000000004">
      <c r="O9837" s="1"/>
      <c r="V9837" s="1"/>
      <c r="X9837" s="1"/>
    </row>
    <row r="9838" spans="15:24" x14ac:dyDescent="0.55000000000000004">
      <c r="O9838" s="1"/>
      <c r="V9838" s="1"/>
      <c r="X9838" s="1"/>
    </row>
    <row r="9839" spans="15:24" x14ac:dyDescent="0.55000000000000004">
      <c r="O9839" s="1"/>
      <c r="V9839" s="1"/>
      <c r="X9839" s="1"/>
    </row>
    <row r="9840" spans="15:24" x14ac:dyDescent="0.55000000000000004">
      <c r="O9840" s="1"/>
      <c r="V9840" s="1"/>
      <c r="X9840" s="1"/>
    </row>
    <row r="9841" spans="15:24" x14ac:dyDescent="0.55000000000000004">
      <c r="O9841" s="1"/>
      <c r="V9841" s="1"/>
      <c r="X9841" s="1"/>
    </row>
    <row r="9842" spans="15:24" x14ac:dyDescent="0.55000000000000004">
      <c r="O9842" s="1"/>
      <c r="V9842" s="1"/>
      <c r="X9842" s="1"/>
    </row>
    <row r="9843" spans="15:24" x14ac:dyDescent="0.55000000000000004">
      <c r="O9843" s="1"/>
      <c r="V9843" s="1"/>
      <c r="X9843" s="1"/>
    </row>
    <row r="9844" spans="15:24" x14ac:dyDescent="0.55000000000000004">
      <c r="O9844" s="1"/>
      <c r="V9844" s="1"/>
      <c r="X9844" s="1"/>
    </row>
    <row r="9845" spans="15:24" x14ac:dyDescent="0.55000000000000004">
      <c r="O9845" s="1"/>
      <c r="V9845" s="1"/>
      <c r="X9845" s="1"/>
    </row>
    <row r="9846" spans="15:24" x14ac:dyDescent="0.55000000000000004">
      <c r="O9846" s="1"/>
      <c r="V9846" s="1"/>
      <c r="X9846" s="1"/>
    </row>
    <row r="9847" spans="15:24" x14ac:dyDescent="0.55000000000000004">
      <c r="O9847" s="1"/>
      <c r="V9847" s="1"/>
      <c r="X9847" s="1"/>
    </row>
    <row r="9848" spans="15:24" x14ac:dyDescent="0.55000000000000004">
      <c r="O9848" s="1"/>
      <c r="V9848" s="1"/>
      <c r="X9848" s="1"/>
    </row>
    <row r="9849" spans="15:24" x14ac:dyDescent="0.55000000000000004">
      <c r="O9849" s="1"/>
      <c r="V9849" s="1"/>
      <c r="X9849" s="1"/>
    </row>
    <row r="9850" spans="15:24" x14ac:dyDescent="0.55000000000000004">
      <c r="O9850" s="1"/>
      <c r="V9850" s="1"/>
      <c r="X9850" s="1"/>
    </row>
    <row r="9851" spans="15:24" x14ac:dyDescent="0.55000000000000004">
      <c r="O9851" s="1"/>
      <c r="V9851" s="1"/>
      <c r="X9851" s="1"/>
    </row>
    <row r="9852" spans="15:24" x14ac:dyDescent="0.55000000000000004">
      <c r="O9852" s="1"/>
      <c r="V9852" s="1"/>
      <c r="X9852" s="1"/>
    </row>
    <row r="9853" spans="15:24" x14ac:dyDescent="0.55000000000000004">
      <c r="O9853" s="1"/>
      <c r="V9853" s="1"/>
      <c r="X9853" s="1"/>
    </row>
    <row r="9854" spans="15:24" x14ac:dyDescent="0.55000000000000004">
      <c r="O9854" s="1"/>
      <c r="V9854" s="1"/>
      <c r="X9854" s="1"/>
    </row>
    <row r="9855" spans="15:24" x14ac:dyDescent="0.55000000000000004">
      <c r="O9855" s="1"/>
      <c r="V9855" s="1"/>
      <c r="X9855" s="1"/>
    </row>
    <row r="9856" spans="15:24" x14ac:dyDescent="0.55000000000000004">
      <c r="O9856" s="1"/>
      <c r="V9856" s="1"/>
      <c r="X9856" s="1"/>
    </row>
    <row r="9857" spans="15:24" x14ac:dyDescent="0.55000000000000004">
      <c r="O9857" s="1"/>
      <c r="V9857" s="1"/>
      <c r="X9857" s="1"/>
    </row>
    <row r="9858" spans="15:24" x14ac:dyDescent="0.55000000000000004">
      <c r="O9858" s="1"/>
      <c r="V9858" s="1"/>
      <c r="X9858" s="1"/>
    </row>
    <row r="9859" spans="15:24" x14ac:dyDescent="0.55000000000000004">
      <c r="O9859" s="1"/>
      <c r="V9859" s="1"/>
      <c r="X9859" s="1"/>
    </row>
    <row r="9860" spans="15:24" x14ac:dyDescent="0.55000000000000004">
      <c r="O9860" s="1"/>
      <c r="V9860" s="1"/>
      <c r="X9860" s="1"/>
    </row>
    <row r="9861" spans="15:24" x14ac:dyDescent="0.55000000000000004">
      <c r="O9861" s="1"/>
      <c r="V9861" s="1"/>
      <c r="X9861" s="1"/>
    </row>
    <row r="9862" spans="15:24" x14ac:dyDescent="0.55000000000000004">
      <c r="O9862" s="1"/>
      <c r="V9862" s="1"/>
      <c r="X9862" s="1"/>
    </row>
    <row r="9863" spans="15:24" x14ac:dyDescent="0.55000000000000004">
      <c r="O9863" s="1"/>
      <c r="V9863" s="1"/>
      <c r="X9863" s="1"/>
    </row>
    <row r="9864" spans="15:24" x14ac:dyDescent="0.55000000000000004">
      <c r="O9864" s="1"/>
      <c r="V9864" s="1"/>
      <c r="X9864" s="1"/>
    </row>
    <row r="9865" spans="15:24" x14ac:dyDescent="0.55000000000000004">
      <c r="O9865" s="1"/>
      <c r="V9865" s="1"/>
      <c r="X9865" s="1"/>
    </row>
    <row r="9866" spans="15:24" x14ac:dyDescent="0.55000000000000004">
      <c r="O9866" s="1"/>
      <c r="V9866" s="1"/>
      <c r="X9866" s="1"/>
    </row>
    <row r="9867" spans="15:24" x14ac:dyDescent="0.55000000000000004">
      <c r="O9867" s="1"/>
      <c r="V9867" s="1"/>
      <c r="X9867" s="1"/>
    </row>
    <row r="9868" spans="15:24" x14ac:dyDescent="0.55000000000000004">
      <c r="O9868" s="1"/>
      <c r="V9868" s="1"/>
      <c r="X9868" s="1"/>
    </row>
    <row r="9869" spans="15:24" x14ac:dyDescent="0.55000000000000004">
      <c r="O9869" s="1"/>
      <c r="V9869" s="1"/>
      <c r="X9869" s="1"/>
    </row>
    <row r="9870" spans="15:24" x14ac:dyDescent="0.55000000000000004">
      <c r="O9870" s="1"/>
      <c r="V9870" s="1"/>
      <c r="X9870" s="1"/>
    </row>
    <row r="9871" spans="15:24" x14ac:dyDescent="0.55000000000000004">
      <c r="O9871" s="1"/>
      <c r="V9871" s="1"/>
      <c r="X9871" s="1"/>
    </row>
    <row r="9872" spans="15:24" x14ac:dyDescent="0.55000000000000004">
      <c r="O9872" s="1"/>
      <c r="V9872" s="1"/>
      <c r="X9872" s="1"/>
    </row>
    <row r="9873" spans="15:24" x14ac:dyDescent="0.55000000000000004">
      <c r="O9873" s="1"/>
      <c r="V9873" s="1"/>
      <c r="X9873" s="1"/>
    </row>
    <row r="9874" spans="15:24" x14ac:dyDescent="0.55000000000000004">
      <c r="O9874" s="1"/>
      <c r="V9874" s="1"/>
      <c r="X9874" s="1"/>
    </row>
    <row r="9875" spans="15:24" x14ac:dyDescent="0.55000000000000004">
      <c r="O9875" s="1"/>
      <c r="V9875" s="1"/>
      <c r="X9875" s="1"/>
    </row>
    <row r="9876" spans="15:24" x14ac:dyDescent="0.55000000000000004">
      <c r="O9876" s="1"/>
      <c r="V9876" s="1"/>
      <c r="X9876" s="1"/>
    </row>
    <row r="9877" spans="15:24" x14ac:dyDescent="0.55000000000000004">
      <c r="O9877" s="1"/>
      <c r="V9877" s="1"/>
      <c r="X9877" s="1"/>
    </row>
    <row r="9878" spans="15:24" x14ac:dyDescent="0.55000000000000004">
      <c r="O9878" s="1"/>
      <c r="V9878" s="1"/>
      <c r="X9878" s="1"/>
    </row>
    <row r="9879" spans="15:24" x14ac:dyDescent="0.55000000000000004">
      <c r="O9879" s="1"/>
      <c r="V9879" s="1"/>
      <c r="X9879" s="1"/>
    </row>
    <row r="9880" spans="15:24" x14ac:dyDescent="0.55000000000000004">
      <c r="O9880" s="1"/>
      <c r="V9880" s="1"/>
      <c r="X9880" s="1"/>
    </row>
    <row r="9881" spans="15:24" x14ac:dyDescent="0.55000000000000004">
      <c r="O9881" s="1"/>
      <c r="V9881" s="1"/>
      <c r="X9881" s="1"/>
    </row>
    <row r="9882" spans="15:24" x14ac:dyDescent="0.55000000000000004">
      <c r="O9882" s="1"/>
      <c r="V9882" s="1"/>
      <c r="X9882" s="1"/>
    </row>
    <row r="9883" spans="15:24" x14ac:dyDescent="0.55000000000000004">
      <c r="O9883" s="1"/>
      <c r="V9883" s="1"/>
      <c r="X9883" s="1"/>
    </row>
    <row r="9884" spans="15:24" x14ac:dyDescent="0.55000000000000004">
      <c r="O9884" s="1"/>
      <c r="V9884" s="1"/>
      <c r="X9884" s="1"/>
    </row>
    <row r="9885" spans="15:24" x14ac:dyDescent="0.55000000000000004">
      <c r="O9885" s="1"/>
      <c r="V9885" s="1"/>
      <c r="X9885" s="1"/>
    </row>
    <row r="9886" spans="15:24" x14ac:dyDescent="0.55000000000000004">
      <c r="O9886" s="1"/>
      <c r="V9886" s="1"/>
      <c r="X9886" s="1"/>
    </row>
    <row r="9887" spans="15:24" x14ac:dyDescent="0.55000000000000004">
      <c r="O9887" s="1"/>
      <c r="V9887" s="1"/>
      <c r="X9887" s="1"/>
    </row>
    <row r="9888" spans="15:24" x14ac:dyDescent="0.55000000000000004">
      <c r="O9888" s="1"/>
      <c r="V9888" s="1"/>
      <c r="X9888" s="1"/>
    </row>
    <row r="9889" spans="15:24" x14ac:dyDescent="0.55000000000000004">
      <c r="O9889" s="1"/>
      <c r="V9889" s="1"/>
      <c r="X9889" s="1"/>
    </row>
    <row r="9890" spans="15:24" x14ac:dyDescent="0.55000000000000004">
      <c r="O9890" s="1"/>
      <c r="V9890" s="1"/>
      <c r="X9890" s="1"/>
    </row>
    <row r="9891" spans="15:24" x14ac:dyDescent="0.55000000000000004">
      <c r="O9891" s="1"/>
      <c r="V9891" s="1"/>
      <c r="X9891" s="1"/>
    </row>
    <row r="9892" spans="15:24" x14ac:dyDescent="0.55000000000000004">
      <c r="O9892" s="1"/>
      <c r="V9892" s="1"/>
      <c r="X9892" s="1"/>
    </row>
    <row r="9893" spans="15:24" x14ac:dyDescent="0.55000000000000004">
      <c r="O9893" s="1"/>
      <c r="V9893" s="1"/>
      <c r="X9893" s="1"/>
    </row>
    <row r="9894" spans="15:24" x14ac:dyDescent="0.55000000000000004">
      <c r="O9894" s="1"/>
      <c r="V9894" s="1"/>
      <c r="X9894" s="1"/>
    </row>
    <row r="9895" spans="15:24" x14ac:dyDescent="0.55000000000000004">
      <c r="O9895" s="1"/>
      <c r="V9895" s="1"/>
      <c r="X9895" s="1"/>
    </row>
    <row r="9896" spans="15:24" x14ac:dyDescent="0.55000000000000004">
      <c r="O9896" s="1"/>
      <c r="V9896" s="1"/>
      <c r="X9896" s="1"/>
    </row>
    <row r="9897" spans="15:24" x14ac:dyDescent="0.55000000000000004">
      <c r="O9897" s="1"/>
      <c r="V9897" s="1"/>
      <c r="X9897" s="1"/>
    </row>
    <row r="9898" spans="15:24" x14ac:dyDescent="0.55000000000000004">
      <c r="O9898" s="1"/>
      <c r="V9898" s="1"/>
      <c r="X9898" s="1"/>
    </row>
    <row r="9899" spans="15:24" x14ac:dyDescent="0.55000000000000004">
      <c r="O9899" s="1"/>
      <c r="V9899" s="1"/>
      <c r="X9899" s="1"/>
    </row>
    <row r="9900" spans="15:24" x14ac:dyDescent="0.55000000000000004">
      <c r="O9900" s="1"/>
      <c r="V9900" s="1"/>
      <c r="X9900" s="1"/>
    </row>
    <row r="9901" spans="15:24" x14ac:dyDescent="0.55000000000000004">
      <c r="O9901" s="1"/>
      <c r="V9901" s="1"/>
      <c r="X9901" s="1"/>
    </row>
    <row r="9902" spans="15:24" x14ac:dyDescent="0.55000000000000004">
      <c r="O9902" s="1"/>
      <c r="V9902" s="1"/>
      <c r="X9902" s="1"/>
    </row>
    <row r="9903" spans="15:24" x14ac:dyDescent="0.55000000000000004">
      <c r="O9903" s="1"/>
      <c r="V9903" s="1"/>
      <c r="X9903" s="1"/>
    </row>
    <row r="9904" spans="15:24" x14ac:dyDescent="0.55000000000000004">
      <c r="O9904" s="1"/>
      <c r="V9904" s="1"/>
      <c r="X9904" s="1"/>
    </row>
    <row r="9905" spans="15:24" x14ac:dyDescent="0.55000000000000004">
      <c r="O9905" s="1"/>
      <c r="V9905" s="1"/>
      <c r="X9905" s="1"/>
    </row>
    <row r="9906" spans="15:24" x14ac:dyDescent="0.55000000000000004">
      <c r="O9906" s="1"/>
      <c r="V9906" s="1"/>
      <c r="X9906" s="1"/>
    </row>
    <row r="9907" spans="15:24" x14ac:dyDescent="0.55000000000000004">
      <c r="O9907" s="1"/>
      <c r="V9907" s="1"/>
      <c r="X9907" s="1"/>
    </row>
    <row r="9908" spans="15:24" x14ac:dyDescent="0.55000000000000004">
      <c r="O9908" s="1"/>
      <c r="V9908" s="1"/>
      <c r="X9908" s="1"/>
    </row>
    <row r="9909" spans="15:24" x14ac:dyDescent="0.55000000000000004">
      <c r="O9909" s="1"/>
      <c r="V9909" s="1"/>
      <c r="X9909" s="1"/>
    </row>
    <row r="9910" spans="15:24" x14ac:dyDescent="0.55000000000000004">
      <c r="O9910" s="1"/>
      <c r="V9910" s="1"/>
      <c r="X9910" s="1"/>
    </row>
    <row r="9911" spans="15:24" x14ac:dyDescent="0.55000000000000004">
      <c r="O9911" s="1"/>
      <c r="V9911" s="1"/>
      <c r="X9911" s="1"/>
    </row>
    <row r="9912" spans="15:24" x14ac:dyDescent="0.55000000000000004">
      <c r="O9912" s="1"/>
      <c r="V9912" s="1"/>
      <c r="X9912" s="1"/>
    </row>
    <row r="9913" spans="15:24" x14ac:dyDescent="0.55000000000000004">
      <c r="O9913" s="1"/>
      <c r="V9913" s="1"/>
      <c r="X9913" s="1"/>
    </row>
    <row r="9914" spans="15:24" x14ac:dyDescent="0.55000000000000004">
      <c r="O9914" s="1"/>
      <c r="V9914" s="1"/>
      <c r="X9914" s="1"/>
    </row>
    <row r="9915" spans="15:24" x14ac:dyDescent="0.55000000000000004">
      <c r="O9915" s="1"/>
      <c r="V9915" s="1"/>
      <c r="X9915" s="1"/>
    </row>
    <row r="9916" spans="15:24" x14ac:dyDescent="0.55000000000000004">
      <c r="O9916" s="1"/>
      <c r="V9916" s="1"/>
      <c r="X9916" s="1"/>
    </row>
    <row r="9917" spans="15:24" x14ac:dyDescent="0.55000000000000004">
      <c r="O9917" s="1"/>
      <c r="V9917" s="1"/>
      <c r="X9917" s="1"/>
    </row>
    <row r="9918" spans="15:24" x14ac:dyDescent="0.55000000000000004">
      <c r="O9918" s="1"/>
      <c r="V9918" s="1"/>
      <c r="X9918" s="1"/>
    </row>
    <row r="9919" spans="15:24" x14ac:dyDescent="0.55000000000000004">
      <c r="O9919" s="1"/>
      <c r="V9919" s="1"/>
      <c r="X9919" s="1"/>
    </row>
    <row r="9920" spans="15:24" x14ac:dyDescent="0.55000000000000004">
      <c r="O9920" s="1"/>
      <c r="V9920" s="1"/>
      <c r="X9920" s="1"/>
    </row>
    <row r="9921" spans="15:24" x14ac:dyDescent="0.55000000000000004">
      <c r="O9921" s="1"/>
      <c r="V9921" s="1"/>
      <c r="X9921" s="1"/>
    </row>
    <row r="9922" spans="15:24" x14ac:dyDescent="0.55000000000000004">
      <c r="O9922" s="1"/>
      <c r="V9922" s="1"/>
      <c r="X9922" s="1"/>
    </row>
    <row r="9923" spans="15:24" x14ac:dyDescent="0.55000000000000004">
      <c r="O9923" s="1"/>
      <c r="V9923" s="1"/>
      <c r="X9923" s="1"/>
    </row>
    <row r="9924" spans="15:24" x14ac:dyDescent="0.55000000000000004">
      <c r="O9924" s="1"/>
      <c r="V9924" s="1"/>
      <c r="X9924" s="1"/>
    </row>
    <row r="9925" spans="15:24" x14ac:dyDescent="0.55000000000000004">
      <c r="O9925" s="1"/>
      <c r="V9925" s="1"/>
      <c r="X9925" s="1"/>
    </row>
    <row r="9926" spans="15:24" x14ac:dyDescent="0.55000000000000004">
      <c r="O9926" s="1"/>
      <c r="V9926" s="1"/>
      <c r="X9926" s="1"/>
    </row>
    <row r="9927" spans="15:24" x14ac:dyDescent="0.55000000000000004">
      <c r="O9927" s="1"/>
      <c r="V9927" s="1"/>
      <c r="X9927" s="1"/>
    </row>
    <row r="9928" spans="15:24" x14ac:dyDescent="0.55000000000000004">
      <c r="O9928" s="1"/>
      <c r="V9928" s="1"/>
      <c r="X9928" s="1"/>
    </row>
    <row r="9929" spans="15:24" x14ac:dyDescent="0.55000000000000004">
      <c r="O9929" s="1"/>
      <c r="V9929" s="1"/>
      <c r="X9929" s="1"/>
    </row>
    <row r="9930" spans="15:24" x14ac:dyDescent="0.55000000000000004">
      <c r="O9930" s="1"/>
      <c r="V9930" s="1"/>
      <c r="X9930" s="1"/>
    </row>
    <row r="9931" spans="15:24" x14ac:dyDescent="0.55000000000000004">
      <c r="O9931" s="1"/>
      <c r="V9931" s="1"/>
      <c r="X9931" s="1"/>
    </row>
    <row r="9932" spans="15:24" x14ac:dyDescent="0.55000000000000004">
      <c r="O9932" s="1"/>
      <c r="V9932" s="1"/>
      <c r="X9932" s="1"/>
    </row>
    <row r="9933" spans="15:24" x14ac:dyDescent="0.55000000000000004">
      <c r="O9933" s="1"/>
      <c r="V9933" s="1"/>
      <c r="X9933" s="1"/>
    </row>
    <row r="9934" spans="15:24" x14ac:dyDescent="0.55000000000000004">
      <c r="O9934" s="1"/>
      <c r="V9934" s="1"/>
      <c r="X9934" s="1"/>
    </row>
    <row r="9935" spans="15:24" x14ac:dyDescent="0.55000000000000004">
      <c r="O9935" s="1"/>
      <c r="V9935" s="1"/>
      <c r="X9935" s="1"/>
    </row>
    <row r="9936" spans="15:24" x14ac:dyDescent="0.55000000000000004">
      <c r="O9936" s="1"/>
      <c r="V9936" s="1"/>
      <c r="X9936" s="1"/>
    </row>
    <row r="9937" spans="15:24" x14ac:dyDescent="0.55000000000000004">
      <c r="O9937" s="1"/>
      <c r="V9937" s="1"/>
      <c r="X9937" s="1"/>
    </row>
    <row r="9938" spans="15:24" x14ac:dyDescent="0.55000000000000004">
      <c r="O9938" s="1"/>
      <c r="V9938" s="1"/>
      <c r="X9938" s="1"/>
    </row>
    <row r="9939" spans="15:24" x14ac:dyDescent="0.55000000000000004">
      <c r="O9939" s="1"/>
      <c r="V9939" s="1"/>
      <c r="X9939" s="1"/>
    </row>
    <row r="9940" spans="15:24" x14ac:dyDescent="0.55000000000000004">
      <c r="O9940" s="1"/>
      <c r="V9940" s="1"/>
      <c r="X9940" s="1"/>
    </row>
    <row r="9941" spans="15:24" x14ac:dyDescent="0.55000000000000004">
      <c r="O9941" s="1"/>
      <c r="V9941" s="1"/>
      <c r="X9941" s="1"/>
    </row>
    <row r="9942" spans="15:24" x14ac:dyDescent="0.55000000000000004">
      <c r="O9942" s="1"/>
      <c r="V9942" s="1"/>
      <c r="X9942" s="1"/>
    </row>
    <row r="9943" spans="15:24" x14ac:dyDescent="0.55000000000000004">
      <c r="O9943" s="1"/>
      <c r="V9943" s="1"/>
      <c r="X9943" s="1"/>
    </row>
    <row r="9944" spans="15:24" x14ac:dyDescent="0.55000000000000004">
      <c r="O9944" s="1"/>
      <c r="V9944" s="1"/>
      <c r="X9944" s="1"/>
    </row>
    <row r="9945" spans="15:24" x14ac:dyDescent="0.55000000000000004">
      <c r="O9945" s="1"/>
      <c r="V9945" s="1"/>
      <c r="X9945" s="1"/>
    </row>
    <row r="9946" spans="15:24" x14ac:dyDescent="0.55000000000000004">
      <c r="O9946" s="1"/>
      <c r="V9946" s="1"/>
      <c r="X9946" s="1"/>
    </row>
    <row r="9947" spans="15:24" x14ac:dyDescent="0.55000000000000004">
      <c r="O9947" s="1"/>
      <c r="V9947" s="1"/>
      <c r="X9947" s="1"/>
    </row>
    <row r="9948" spans="15:24" x14ac:dyDescent="0.55000000000000004">
      <c r="O9948" s="1"/>
      <c r="V9948" s="1"/>
      <c r="X9948" s="1"/>
    </row>
    <row r="9949" spans="15:24" x14ac:dyDescent="0.55000000000000004">
      <c r="O9949" s="1"/>
      <c r="V9949" s="1"/>
      <c r="X9949" s="1"/>
    </row>
    <row r="9950" spans="15:24" x14ac:dyDescent="0.55000000000000004">
      <c r="O9950" s="1"/>
      <c r="V9950" s="1"/>
      <c r="X9950" s="1"/>
    </row>
    <row r="9951" spans="15:24" x14ac:dyDescent="0.55000000000000004">
      <c r="O9951" s="1"/>
      <c r="V9951" s="1"/>
      <c r="X9951" s="1"/>
    </row>
    <row r="9952" spans="15:24" x14ac:dyDescent="0.55000000000000004">
      <c r="O9952" s="1"/>
      <c r="V9952" s="1"/>
      <c r="X9952" s="1"/>
    </row>
    <row r="9953" spans="15:24" x14ac:dyDescent="0.55000000000000004">
      <c r="O9953" s="1"/>
      <c r="V9953" s="1"/>
      <c r="X9953" s="1"/>
    </row>
    <row r="9954" spans="15:24" x14ac:dyDescent="0.55000000000000004">
      <c r="O9954" s="1"/>
      <c r="V9954" s="1"/>
      <c r="X9954" s="1"/>
    </row>
    <row r="9955" spans="15:24" x14ac:dyDescent="0.55000000000000004">
      <c r="O9955" s="1"/>
      <c r="V9955" s="1"/>
      <c r="X9955" s="1"/>
    </row>
    <row r="9956" spans="15:24" x14ac:dyDescent="0.55000000000000004">
      <c r="O9956" s="1"/>
      <c r="V9956" s="1"/>
      <c r="X9956" s="1"/>
    </row>
    <row r="9957" spans="15:24" x14ac:dyDescent="0.55000000000000004">
      <c r="O9957" s="1"/>
      <c r="V9957" s="1"/>
      <c r="X9957" s="1"/>
    </row>
    <row r="9958" spans="15:24" x14ac:dyDescent="0.55000000000000004">
      <c r="O9958" s="1"/>
      <c r="V9958" s="1"/>
      <c r="X9958" s="1"/>
    </row>
    <row r="9959" spans="15:24" x14ac:dyDescent="0.55000000000000004">
      <c r="O9959" s="1"/>
      <c r="V9959" s="1"/>
      <c r="X9959" s="1"/>
    </row>
    <row r="9960" spans="15:24" x14ac:dyDescent="0.55000000000000004">
      <c r="O9960" s="1"/>
      <c r="V9960" s="1"/>
      <c r="X9960" s="1"/>
    </row>
    <row r="9961" spans="15:24" x14ac:dyDescent="0.55000000000000004">
      <c r="O9961" s="1"/>
      <c r="V9961" s="1"/>
      <c r="X9961" s="1"/>
    </row>
    <row r="9962" spans="15:24" x14ac:dyDescent="0.55000000000000004">
      <c r="O9962" s="1"/>
      <c r="V9962" s="1"/>
      <c r="X9962" s="1"/>
    </row>
    <row r="9963" spans="15:24" x14ac:dyDescent="0.55000000000000004">
      <c r="O9963" s="1"/>
      <c r="V9963" s="1"/>
      <c r="X9963" s="1"/>
    </row>
    <row r="9964" spans="15:24" x14ac:dyDescent="0.55000000000000004">
      <c r="O9964" s="1"/>
      <c r="V9964" s="1"/>
      <c r="X9964" s="1"/>
    </row>
    <row r="9965" spans="15:24" x14ac:dyDescent="0.55000000000000004">
      <c r="O9965" s="1"/>
      <c r="V9965" s="1"/>
      <c r="X9965" s="1"/>
    </row>
    <row r="9966" spans="15:24" x14ac:dyDescent="0.55000000000000004">
      <c r="O9966" s="1"/>
      <c r="V9966" s="1"/>
      <c r="X9966" s="1"/>
    </row>
    <row r="9967" spans="15:24" x14ac:dyDescent="0.55000000000000004">
      <c r="O9967" s="1"/>
      <c r="V9967" s="1"/>
      <c r="X9967" s="1"/>
    </row>
    <row r="9968" spans="15:24" x14ac:dyDescent="0.55000000000000004">
      <c r="O9968" s="1"/>
      <c r="V9968" s="1"/>
      <c r="X9968" s="1"/>
    </row>
    <row r="9969" spans="15:24" x14ac:dyDescent="0.55000000000000004">
      <c r="O9969" s="1"/>
      <c r="V9969" s="1"/>
      <c r="X9969" s="1"/>
    </row>
    <row r="9970" spans="15:24" x14ac:dyDescent="0.55000000000000004">
      <c r="O9970" s="1"/>
      <c r="V9970" s="1"/>
      <c r="X9970" s="1"/>
    </row>
    <row r="9971" spans="15:24" x14ac:dyDescent="0.55000000000000004">
      <c r="O9971" s="1"/>
      <c r="V9971" s="1"/>
      <c r="X9971" s="1"/>
    </row>
    <row r="9972" spans="15:24" x14ac:dyDescent="0.55000000000000004">
      <c r="O9972" s="1"/>
      <c r="V9972" s="1"/>
      <c r="X9972" s="1"/>
    </row>
    <row r="9973" spans="15:24" x14ac:dyDescent="0.55000000000000004">
      <c r="O9973" s="1"/>
      <c r="V9973" s="1"/>
      <c r="X9973" s="1"/>
    </row>
    <row r="9974" spans="15:24" x14ac:dyDescent="0.55000000000000004">
      <c r="O9974" s="1"/>
      <c r="V9974" s="1"/>
      <c r="X9974" s="1"/>
    </row>
    <row r="9975" spans="15:24" x14ac:dyDescent="0.55000000000000004">
      <c r="O9975" s="1"/>
      <c r="V9975" s="1"/>
      <c r="X9975" s="1"/>
    </row>
    <row r="9976" spans="15:24" x14ac:dyDescent="0.55000000000000004">
      <c r="O9976" s="1"/>
      <c r="V9976" s="1"/>
      <c r="X9976" s="1"/>
    </row>
    <row r="9977" spans="15:24" x14ac:dyDescent="0.55000000000000004">
      <c r="O9977" s="1"/>
      <c r="V9977" s="1"/>
      <c r="X9977" s="1"/>
    </row>
    <row r="9978" spans="15:24" x14ac:dyDescent="0.55000000000000004">
      <c r="O9978" s="1"/>
      <c r="V9978" s="1"/>
      <c r="X9978" s="1"/>
    </row>
    <row r="9979" spans="15:24" x14ac:dyDescent="0.55000000000000004">
      <c r="O9979" s="1"/>
      <c r="V9979" s="1"/>
      <c r="X9979" s="1"/>
    </row>
    <row r="9980" spans="15:24" x14ac:dyDescent="0.55000000000000004">
      <c r="O9980" s="1"/>
      <c r="V9980" s="1"/>
      <c r="X9980" s="1"/>
    </row>
    <row r="9981" spans="15:24" x14ac:dyDescent="0.55000000000000004">
      <c r="O9981" s="1"/>
      <c r="V9981" s="1"/>
      <c r="X9981" s="1"/>
    </row>
    <row r="9982" spans="15:24" x14ac:dyDescent="0.55000000000000004">
      <c r="O9982" s="1"/>
      <c r="V9982" s="1"/>
      <c r="X9982" s="1"/>
    </row>
    <row r="9983" spans="15:24" x14ac:dyDescent="0.55000000000000004">
      <c r="O9983" s="1"/>
      <c r="V9983" s="1"/>
      <c r="X9983" s="1"/>
    </row>
    <row r="9984" spans="15:24" x14ac:dyDescent="0.55000000000000004">
      <c r="O9984" s="1"/>
      <c r="V9984" s="1"/>
      <c r="X9984" s="1"/>
    </row>
    <row r="9985" spans="15:24" x14ac:dyDescent="0.55000000000000004">
      <c r="O9985" s="1"/>
      <c r="V9985" s="1"/>
      <c r="X9985" s="1"/>
    </row>
    <row r="9986" spans="15:24" x14ac:dyDescent="0.55000000000000004">
      <c r="O9986" s="1"/>
      <c r="V9986" s="1"/>
      <c r="X9986" s="1"/>
    </row>
    <row r="9987" spans="15:24" x14ac:dyDescent="0.55000000000000004">
      <c r="O9987" s="1"/>
      <c r="V9987" s="1"/>
      <c r="X9987" s="1"/>
    </row>
    <row r="9988" spans="15:24" x14ac:dyDescent="0.55000000000000004">
      <c r="O9988" s="1"/>
      <c r="V9988" s="1"/>
      <c r="X9988" s="1"/>
    </row>
    <row r="9989" spans="15:24" x14ac:dyDescent="0.55000000000000004">
      <c r="O9989" s="1"/>
      <c r="V9989" s="1"/>
      <c r="X9989" s="1"/>
    </row>
    <row r="9990" spans="15:24" x14ac:dyDescent="0.55000000000000004">
      <c r="O9990" s="1"/>
      <c r="V9990" s="1"/>
      <c r="X9990" s="1"/>
    </row>
    <row r="9991" spans="15:24" x14ac:dyDescent="0.55000000000000004">
      <c r="O9991" s="1"/>
      <c r="V9991" s="1"/>
      <c r="X9991" s="1"/>
    </row>
    <row r="9992" spans="15:24" x14ac:dyDescent="0.55000000000000004">
      <c r="O9992" s="1"/>
      <c r="V9992" s="1"/>
      <c r="X9992" s="1"/>
    </row>
    <row r="9993" spans="15:24" x14ac:dyDescent="0.55000000000000004">
      <c r="O9993" s="1"/>
      <c r="V9993" s="1"/>
      <c r="X9993" s="1"/>
    </row>
    <row r="9994" spans="15:24" x14ac:dyDescent="0.55000000000000004">
      <c r="O9994" s="1"/>
      <c r="V9994" s="1"/>
      <c r="X9994" s="1"/>
    </row>
    <row r="9995" spans="15:24" x14ac:dyDescent="0.55000000000000004">
      <c r="O9995" s="1"/>
      <c r="V9995" s="1"/>
      <c r="X9995" s="1"/>
    </row>
    <row r="9996" spans="15:24" x14ac:dyDescent="0.55000000000000004">
      <c r="O9996" s="1"/>
      <c r="V9996" s="1"/>
      <c r="X9996" s="1"/>
    </row>
    <row r="9997" spans="15:24" x14ac:dyDescent="0.55000000000000004">
      <c r="O9997" s="1"/>
      <c r="V9997" s="1"/>
      <c r="X9997" s="1"/>
    </row>
    <row r="9998" spans="15:24" x14ac:dyDescent="0.55000000000000004">
      <c r="O9998" s="1"/>
      <c r="V9998" s="1"/>
      <c r="X9998" s="1"/>
    </row>
    <row r="9999" spans="15:24" x14ac:dyDescent="0.55000000000000004">
      <c r="O9999" s="1"/>
      <c r="V9999" s="1"/>
      <c r="X9999" s="1"/>
    </row>
    <row r="10000" spans="15:24" x14ac:dyDescent="0.55000000000000004">
      <c r="O10000" s="1"/>
      <c r="V10000" s="1"/>
      <c r="X10000" s="1"/>
    </row>
    <row r="10001" spans="15:24" x14ac:dyDescent="0.55000000000000004">
      <c r="O10001" s="1"/>
      <c r="V10001" s="1"/>
      <c r="X10001" s="1"/>
    </row>
    <row r="10002" spans="15:24" x14ac:dyDescent="0.55000000000000004">
      <c r="O10002" s="1"/>
      <c r="V10002" s="1"/>
      <c r="X10002" s="1"/>
    </row>
    <row r="10003" spans="15:24" x14ac:dyDescent="0.55000000000000004">
      <c r="O10003" s="1"/>
      <c r="V10003" s="1"/>
      <c r="X10003" s="1"/>
    </row>
    <row r="10004" spans="15:24" x14ac:dyDescent="0.55000000000000004">
      <c r="O10004" s="1"/>
      <c r="V10004" s="1"/>
      <c r="X10004" s="1"/>
    </row>
    <row r="10005" spans="15:24" x14ac:dyDescent="0.55000000000000004">
      <c r="O10005" s="1"/>
      <c r="V10005" s="1"/>
      <c r="X10005" s="1"/>
    </row>
    <row r="10006" spans="15:24" x14ac:dyDescent="0.55000000000000004">
      <c r="O10006" s="1"/>
      <c r="V10006" s="1"/>
      <c r="X10006" s="1"/>
    </row>
    <row r="10007" spans="15:24" x14ac:dyDescent="0.55000000000000004">
      <c r="O10007" s="1"/>
      <c r="V10007" s="1"/>
      <c r="X10007" s="1"/>
    </row>
    <row r="10008" spans="15:24" x14ac:dyDescent="0.55000000000000004">
      <c r="O10008" s="1"/>
      <c r="V10008" s="1"/>
      <c r="X10008" s="1"/>
    </row>
    <row r="10009" spans="15:24" x14ac:dyDescent="0.55000000000000004">
      <c r="O10009" s="1"/>
      <c r="V10009" s="1"/>
      <c r="X10009" s="1"/>
    </row>
    <row r="10010" spans="15:24" x14ac:dyDescent="0.55000000000000004">
      <c r="O10010" s="1"/>
      <c r="V10010" s="1"/>
      <c r="X10010" s="1"/>
    </row>
    <row r="10011" spans="15:24" x14ac:dyDescent="0.55000000000000004">
      <c r="O10011" s="1"/>
      <c r="V10011" s="1"/>
      <c r="X10011" s="1"/>
    </row>
    <row r="10012" spans="15:24" x14ac:dyDescent="0.55000000000000004">
      <c r="O10012" s="1"/>
      <c r="V10012" s="1"/>
      <c r="X10012" s="1"/>
    </row>
    <row r="10013" spans="15:24" x14ac:dyDescent="0.55000000000000004">
      <c r="O10013" s="1"/>
      <c r="V10013" s="1"/>
      <c r="X10013" s="1"/>
    </row>
    <row r="10014" spans="15:24" x14ac:dyDescent="0.55000000000000004">
      <c r="O10014" s="1"/>
      <c r="V10014" s="1"/>
      <c r="X10014" s="1"/>
    </row>
    <row r="10015" spans="15:24" x14ac:dyDescent="0.55000000000000004">
      <c r="O10015" s="1"/>
      <c r="V10015" s="1"/>
      <c r="X10015" s="1"/>
    </row>
    <row r="10016" spans="15:24" x14ac:dyDescent="0.55000000000000004">
      <c r="O10016" s="1"/>
      <c r="V10016" s="1"/>
      <c r="X10016" s="1"/>
    </row>
    <row r="10017" spans="15:24" x14ac:dyDescent="0.55000000000000004">
      <c r="O10017" s="1"/>
      <c r="V10017" s="1"/>
      <c r="X10017" s="1"/>
    </row>
    <row r="10018" spans="15:24" x14ac:dyDescent="0.55000000000000004">
      <c r="O10018" s="1"/>
      <c r="V10018" s="1"/>
      <c r="X10018" s="1"/>
    </row>
    <row r="10019" spans="15:24" x14ac:dyDescent="0.55000000000000004">
      <c r="O10019" s="1"/>
      <c r="V10019" s="1"/>
      <c r="X10019" s="1"/>
    </row>
    <row r="10020" spans="15:24" x14ac:dyDescent="0.55000000000000004">
      <c r="O10020" s="1"/>
      <c r="V10020" s="1"/>
      <c r="X10020" s="1"/>
    </row>
    <row r="10021" spans="15:24" x14ac:dyDescent="0.55000000000000004">
      <c r="O10021" s="1"/>
      <c r="V10021" s="1"/>
      <c r="X10021" s="1"/>
    </row>
    <row r="10022" spans="15:24" x14ac:dyDescent="0.55000000000000004">
      <c r="O10022" s="1"/>
      <c r="V10022" s="1"/>
      <c r="X10022" s="1"/>
    </row>
    <row r="10023" spans="15:24" x14ac:dyDescent="0.55000000000000004">
      <c r="O10023" s="1"/>
      <c r="V10023" s="1"/>
      <c r="X10023" s="1"/>
    </row>
    <row r="10024" spans="15:24" x14ac:dyDescent="0.55000000000000004">
      <c r="O10024" s="1"/>
      <c r="V10024" s="1"/>
      <c r="X10024" s="1"/>
    </row>
    <row r="10025" spans="15:24" x14ac:dyDescent="0.55000000000000004">
      <c r="O10025" s="1"/>
      <c r="V10025" s="1"/>
      <c r="X10025" s="1"/>
    </row>
    <row r="10026" spans="15:24" x14ac:dyDescent="0.55000000000000004">
      <c r="O10026" s="1"/>
      <c r="V10026" s="1"/>
      <c r="X10026" s="1"/>
    </row>
    <row r="10027" spans="15:24" x14ac:dyDescent="0.55000000000000004">
      <c r="O10027" s="1"/>
      <c r="V10027" s="1"/>
      <c r="X10027" s="1"/>
    </row>
    <row r="10028" spans="15:24" x14ac:dyDescent="0.55000000000000004">
      <c r="O10028" s="1"/>
      <c r="V10028" s="1"/>
      <c r="X10028" s="1"/>
    </row>
    <row r="10029" spans="15:24" x14ac:dyDescent="0.55000000000000004">
      <c r="O10029" s="1"/>
      <c r="V10029" s="1"/>
      <c r="X10029" s="1"/>
    </row>
    <row r="10030" spans="15:24" x14ac:dyDescent="0.55000000000000004">
      <c r="O10030" s="1"/>
      <c r="V10030" s="1"/>
      <c r="X10030" s="1"/>
    </row>
    <row r="10031" spans="15:24" x14ac:dyDescent="0.55000000000000004">
      <c r="O10031" s="1"/>
      <c r="V10031" s="1"/>
      <c r="X10031" s="1"/>
    </row>
    <row r="10032" spans="15:24" x14ac:dyDescent="0.55000000000000004">
      <c r="O10032" s="1"/>
      <c r="V10032" s="1"/>
      <c r="X10032" s="1"/>
    </row>
    <row r="10033" spans="15:24" x14ac:dyDescent="0.55000000000000004">
      <c r="O10033" s="1"/>
      <c r="V10033" s="1"/>
      <c r="X10033" s="1"/>
    </row>
    <row r="10034" spans="15:24" x14ac:dyDescent="0.55000000000000004">
      <c r="O10034" s="1"/>
      <c r="V10034" s="1"/>
      <c r="X10034" s="1"/>
    </row>
    <row r="10035" spans="15:24" x14ac:dyDescent="0.55000000000000004">
      <c r="O10035" s="1"/>
      <c r="V10035" s="1"/>
      <c r="X10035" s="1"/>
    </row>
    <row r="10036" spans="15:24" x14ac:dyDescent="0.55000000000000004">
      <c r="O10036" s="1"/>
      <c r="V10036" s="1"/>
      <c r="X10036" s="1"/>
    </row>
    <row r="10037" spans="15:24" x14ac:dyDescent="0.55000000000000004">
      <c r="O10037" s="1"/>
      <c r="V10037" s="1"/>
      <c r="X10037" s="1"/>
    </row>
    <row r="10038" spans="15:24" x14ac:dyDescent="0.55000000000000004">
      <c r="O10038" s="1"/>
      <c r="V10038" s="1"/>
      <c r="X10038" s="1"/>
    </row>
    <row r="10039" spans="15:24" x14ac:dyDescent="0.55000000000000004">
      <c r="O10039" s="1"/>
      <c r="V10039" s="1"/>
      <c r="X10039" s="1"/>
    </row>
    <row r="10040" spans="15:24" x14ac:dyDescent="0.55000000000000004">
      <c r="O10040" s="1"/>
      <c r="V10040" s="1"/>
      <c r="X10040" s="1"/>
    </row>
    <row r="10041" spans="15:24" x14ac:dyDescent="0.55000000000000004">
      <c r="O10041" s="1"/>
      <c r="V10041" s="1"/>
      <c r="X10041" s="1"/>
    </row>
    <row r="10042" spans="15:24" x14ac:dyDescent="0.55000000000000004">
      <c r="O10042" s="1"/>
      <c r="V10042" s="1"/>
      <c r="X10042" s="1"/>
    </row>
    <row r="10043" spans="15:24" x14ac:dyDescent="0.55000000000000004">
      <c r="O10043" s="1"/>
      <c r="V10043" s="1"/>
      <c r="X10043" s="1"/>
    </row>
    <row r="10044" spans="15:24" x14ac:dyDescent="0.55000000000000004">
      <c r="O10044" s="1"/>
      <c r="V10044" s="1"/>
      <c r="X10044" s="1"/>
    </row>
    <row r="10045" spans="15:24" x14ac:dyDescent="0.55000000000000004">
      <c r="O10045" s="1"/>
      <c r="V10045" s="1"/>
      <c r="X10045" s="1"/>
    </row>
    <row r="10046" spans="15:24" x14ac:dyDescent="0.55000000000000004">
      <c r="O10046" s="1"/>
      <c r="V10046" s="1"/>
      <c r="X10046" s="1"/>
    </row>
    <row r="10047" spans="15:24" x14ac:dyDescent="0.55000000000000004">
      <c r="O10047" s="1"/>
      <c r="V10047" s="1"/>
      <c r="X10047" s="1"/>
    </row>
    <row r="10048" spans="15:24" x14ac:dyDescent="0.55000000000000004">
      <c r="O10048" s="1"/>
      <c r="V10048" s="1"/>
      <c r="X10048" s="1"/>
    </row>
    <row r="10049" spans="15:24" x14ac:dyDescent="0.55000000000000004">
      <c r="O10049" s="1"/>
      <c r="V10049" s="1"/>
      <c r="X10049" s="1"/>
    </row>
    <row r="10050" spans="15:24" x14ac:dyDescent="0.55000000000000004">
      <c r="O10050" s="1"/>
      <c r="V10050" s="1"/>
      <c r="X10050" s="1"/>
    </row>
    <row r="10051" spans="15:24" x14ac:dyDescent="0.55000000000000004">
      <c r="O10051" s="1"/>
      <c r="V10051" s="1"/>
      <c r="X10051" s="1"/>
    </row>
    <row r="10052" spans="15:24" x14ac:dyDescent="0.55000000000000004">
      <c r="O10052" s="1"/>
      <c r="V10052" s="1"/>
      <c r="X10052" s="1"/>
    </row>
    <row r="10053" spans="15:24" x14ac:dyDescent="0.55000000000000004">
      <c r="O10053" s="1"/>
      <c r="V10053" s="1"/>
      <c r="X10053" s="1"/>
    </row>
    <row r="10054" spans="15:24" x14ac:dyDescent="0.55000000000000004">
      <c r="O10054" s="1"/>
      <c r="V10054" s="1"/>
      <c r="X10054" s="1"/>
    </row>
    <row r="10055" spans="15:24" x14ac:dyDescent="0.55000000000000004">
      <c r="O10055" s="1"/>
      <c r="V10055" s="1"/>
      <c r="X10055" s="1"/>
    </row>
    <row r="10056" spans="15:24" x14ac:dyDescent="0.55000000000000004">
      <c r="O10056" s="1"/>
      <c r="V10056" s="1"/>
      <c r="X10056" s="1"/>
    </row>
    <row r="10057" spans="15:24" x14ac:dyDescent="0.55000000000000004">
      <c r="O10057" s="1"/>
      <c r="V10057" s="1"/>
      <c r="X10057" s="1"/>
    </row>
    <row r="10058" spans="15:24" x14ac:dyDescent="0.55000000000000004">
      <c r="O10058" s="1"/>
      <c r="V10058" s="1"/>
      <c r="X10058" s="1"/>
    </row>
    <row r="10059" spans="15:24" x14ac:dyDescent="0.55000000000000004">
      <c r="O10059" s="1"/>
      <c r="V10059" s="1"/>
      <c r="X10059" s="1"/>
    </row>
    <row r="10060" spans="15:24" x14ac:dyDescent="0.55000000000000004">
      <c r="O10060" s="1"/>
      <c r="V10060" s="1"/>
      <c r="X10060" s="1"/>
    </row>
    <row r="10061" spans="15:24" x14ac:dyDescent="0.55000000000000004">
      <c r="O10061" s="1"/>
      <c r="V10061" s="1"/>
      <c r="X10061" s="1"/>
    </row>
    <row r="10062" spans="15:24" x14ac:dyDescent="0.55000000000000004">
      <c r="O10062" s="1"/>
      <c r="V10062" s="1"/>
      <c r="X10062" s="1"/>
    </row>
    <row r="10063" spans="15:24" x14ac:dyDescent="0.55000000000000004">
      <c r="O10063" s="1"/>
      <c r="V10063" s="1"/>
      <c r="X10063" s="1"/>
    </row>
    <row r="10064" spans="15:24" x14ac:dyDescent="0.55000000000000004">
      <c r="O10064" s="1"/>
      <c r="V10064" s="1"/>
      <c r="X10064" s="1"/>
    </row>
    <row r="10065" spans="15:24" x14ac:dyDescent="0.55000000000000004">
      <c r="O10065" s="1"/>
      <c r="V10065" s="1"/>
      <c r="X10065" s="1"/>
    </row>
    <row r="10066" spans="15:24" x14ac:dyDescent="0.55000000000000004">
      <c r="O10066" s="1"/>
      <c r="V10066" s="1"/>
      <c r="X10066" s="1"/>
    </row>
    <row r="10067" spans="15:24" x14ac:dyDescent="0.55000000000000004">
      <c r="O10067" s="1"/>
      <c r="V10067" s="1"/>
      <c r="X10067" s="1"/>
    </row>
    <row r="10068" spans="15:24" x14ac:dyDescent="0.55000000000000004">
      <c r="O10068" s="1"/>
      <c r="V10068" s="1"/>
      <c r="X10068" s="1"/>
    </row>
    <row r="10069" spans="15:24" x14ac:dyDescent="0.55000000000000004">
      <c r="O10069" s="1"/>
      <c r="V10069" s="1"/>
      <c r="X10069" s="1"/>
    </row>
    <row r="10070" spans="15:24" x14ac:dyDescent="0.55000000000000004">
      <c r="O10070" s="1"/>
      <c r="V10070" s="1"/>
      <c r="X10070" s="1"/>
    </row>
    <row r="10071" spans="15:24" x14ac:dyDescent="0.55000000000000004">
      <c r="O10071" s="1"/>
      <c r="V10071" s="1"/>
      <c r="X10071" s="1"/>
    </row>
    <row r="10072" spans="15:24" x14ac:dyDescent="0.55000000000000004">
      <c r="O10072" s="1"/>
      <c r="V10072" s="1"/>
      <c r="X10072" s="1"/>
    </row>
    <row r="10073" spans="15:24" x14ac:dyDescent="0.55000000000000004">
      <c r="O10073" s="1"/>
      <c r="V10073" s="1"/>
      <c r="X10073" s="1"/>
    </row>
    <row r="10074" spans="15:24" x14ac:dyDescent="0.55000000000000004">
      <c r="O10074" s="1"/>
      <c r="V10074" s="1"/>
      <c r="X10074" s="1"/>
    </row>
    <row r="10075" spans="15:24" x14ac:dyDescent="0.55000000000000004">
      <c r="O10075" s="1"/>
      <c r="V10075" s="1"/>
      <c r="X10075" s="1"/>
    </row>
    <row r="10076" spans="15:24" x14ac:dyDescent="0.55000000000000004">
      <c r="O10076" s="1"/>
      <c r="V10076" s="1"/>
      <c r="X10076" s="1"/>
    </row>
    <row r="10077" spans="15:24" x14ac:dyDescent="0.55000000000000004">
      <c r="O10077" s="1"/>
      <c r="V10077" s="1"/>
      <c r="X10077" s="1"/>
    </row>
    <row r="10078" spans="15:24" x14ac:dyDescent="0.55000000000000004">
      <c r="O10078" s="1"/>
      <c r="V10078" s="1"/>
      <c r="X10078" s="1"/>
    </row>
    <row r="10079" spans="15:24" x14ac:dyDescent="0.55000000000000004">
      <c r="O10079" s="1"/>
      <c r="V10079" s="1"/>
      <c r="X10079" s="1"/>
    </row>
    <row r="10080" spans="15:24" x14ac:dyDescent="0.55000000000000004">
      <c r="O10080" s="1"/>
      <c r="V10080" s="1"/>
      <c r="X10080" s="1"/>
    </row>
    <row r="10081" spans="15:24" x14ac:dyDescent="0.55000000000000004">
      <c r="O10081" s="1"/>
      <c r="V10081" s="1"/>
      <c r="X10081" s="1"/>
    </row>
    <row r="10082" spans="15:24" x14ac:dyDescent="0.55000000000000004">
      <c r="O10082" s="1"/>
      <c r="V10082" s="1"/>
      <c r="X10082" s="1"/>
    </row>
    <row r="10083" spans="15:24" x14ac:dyDescent="0.55000000000000004">
      <c r="O10083" s="1"/>
      <c r="V10083" s="1"/>
      <c r="X10083" s="1"/>
    </row>
    <row r="10084" spans="15:24" x14ac:dyDescent="0.55000000000000004">
      <c r="O10084" s="1"/>
      <c r="V10084" s="1"/>
      <c r="X10084" s="1"/>
    </row>
    <row r="10085" spans="15:24" x14ac:dyDescent="0.55000000000000004">
      <c r="O10085" s="1"/>
      <c r="V10085" s="1"/>
      <c r="X10085" s="1"/>
    </row>
    <row r="10086" spans="15:24" x14ac:dyDescent="0.55000000000000004">
      <c r="O10086" s="1"/>
      <c r="V10086" s="1"/>
      <c r="X10086" s="1"/>
    </row>
    <row r="10087" spans="15:24" x14ac:dyDescent="0.55000000000000004">
      <c r="O10087" s="1"/>
      <c r="V10087" s="1"/>
      <c r="X10087" s="1"/>
    </row>
    <row r="10088" spans="15:24" x14ac:dyDescent="0.55000000000000004">
      <c r="O10088" s="1"/>
      <c r="V10088" s="1"/>
      <c r="X10088" s="1"/>
    </row>
    <row r="10089" spans="15:24" x14ac:dyDescent="0.55000000000000004">
      <c r="O10089" s="1"/>
      <c r="V10089" s="1"/>
      <c r="X10089" s="1"/>
    </row>
    <row r="10090" spans="15:24" x14ac:dyDescent="0.55000000000000004">
      <c r="O10090" s="1"/>
      <c r="V10090" s="1"/>
      <c r="X10090" s="1"/>
    </row>
    <row r="10091" spans="15:24" x14ac:dyDescent="0.55000000000000004">
      <c r="O10091" s="1"/>
      <c r="V10091" s="1"/>
      <c r="X10091" s="1"/>
    </row>
    <row r="10092" spans="15:24" x14ac:dyDescent="0.55000000000000004">
      <c r="O10092" s="1"/>
      <c r="V10092" s="1"/>
      <c r="X10092" s="1"/>
    </row>
    <row r="10093" spans="15:24" x14ac:dyDescent="0.55000000000000004">
      <c r="O10093" s="1"/>
      <c r="V10093" s="1"/>
      <c r="X10093" s="1"/>
    </row>
    <row r="10094" spans="15:24" x14ac:dyDescent="0.55000000000000004">
      <c r="O10094" s="1"/>
      <c r="V10094" s="1"/>
      <c r="X10094" s="1"/>
    </row>
    <row r="10095" spans="15:24" x14ac:dyDescent="0.55000000000000004">
      <c r="O10095" s="1"/>
      <c r="V10095" s="1"/>
      <c r="X10095" s="1"/>
    </row>
    <row r="10096" spans="15:24" x14ac:dyDescent="0.55000000000000004">
      <c r="O10096" s="1"/>
      <c r="V10096" s="1"/>
      <c r="X10096" s="1"/>
    </row>
    <row r="10097" spans="15:24" x14ac:dyDescent="0.55000000000000004">
      <c r="O10097" s="1"/>
      <c r="V10097" s="1"/>
      <c r="X10097" s="1"/>
    </row>
    <row r="10098" spans="15:24" x14ac:dyDescent="0.55000000000000004">
      <c r="O10098" s="1"/>
      <c r="V10098" s="1"/>
      <c r="X10098" s="1"/>
    </row>
    <row r="10099" spans="15:24" x14ac:dyDescent="0.55000000000000004">
      <c r="O10099" s="1"/>
      <c r="V10099" s="1"/>
      <c r="X10099" s="1"/>
    </row>
    <row r="10100" spans="15:24" x14ac:dyDescent="0.55000000000000004">
      <c r="O10100" s="1"/>
      <c r="V10100" s="1"/>
      <c r="X10100" s="1"/>
    </row>
    <row r="10101" spans="15:24" x14ac:dyDescent="0.55000000000000004">
      <c r="O10101" s="1"/>
      <c r="V10101" s="1"/>
      <c r="X10101" s="1"/>
    </row>
    <row r="10102" spans="15:24" x14ac:dyDescent="0.55000000000000004">
      <c r="O10102" s="1"/>
      <c r="V10102" s="1"/>
      <c r="X10102" s="1"/>
    </row>
    <row r="10103" spans="15:24" x14ac:dyDescent="0.55000000000000004">
      <c r="O10103" s="1"/>
      <c r="V10103" s="1"/>
      <c r="X10103" s="1"/>
    </row>
    <row r="10104" spans="15:24" x14ac:dyDescent="0.55000000000000004">
      <c r="O10104" s="1"/>
      <c r="V10104" s="1"/>
      <c r="X10104" s="1"/>
    </row>
    <row r="10105" spans="15:24" x14ac:dyDescent="0.55000000000000004">
      <c r="O10105" s="1"/>
      <c r="V10105" s="1"/>
      <c r="X10105" s="1"/>
    </row>
    <row r="10106" spans="15:24" x14ac:dyDescent="0.55000000000000004">
      <c r="O10106" s="1"/>
      <c r="V10106" s="1"/>
      <c r="X10106" s="1"/>
    </row>
    <row r="10107" spans="15:24" x14ac:dyDescent="0.55000000000000004">
      <c r="O10107" s="1"/>
      <c r="V10107" s="1"/>
      <c r="X10107" s="1"/>
    </row>
    <row r="10108" spans="15:24" x14ac:dyDescent="0.55000000000000004">
      <c r="O10108" s="1"/>
      <c r="V10108" s="1"/>
      <c r="X10108" s="1"/>
    </row>
    <row r="10109" spans="15:24" x14ac:dyDescent="0.55000000000000004">
      <c r="O10109" s="1"/>
      <c r="V10109" s="1"/>
      <c r="X10109" s="1"/>
    </row>
    <row r="10110" spans="15:24" x14ac:dyDescent="0.55000000000000004">
      <c r="O10110" s="1"/>
      <c r="V10110" s="1"/>
      <c r="X10110" s="1"/>
    </row>
    <row r="10111" spans="15:24" x14ac:dyDescent="0.55000000000000004">
      <c r="O10111" s="1"/>
      <c r="V10111" s="1"/>
      <c r="X10111" s="1"/>
    </row>
    <row r="10112" spans="15:24" x14ac:dyDescent="0.55000000000000004">
      <c r="O10112" s="1"/>
      <c r="V10112" s="1"/>
      <c r="X10112" s="1"/>
    </row>
    <row r="10113" spans="15:24" x14ac:dyDescent="0.55000000000000004">
      <c r="O10113" s="1"/>
      <c r="V10113" s="1"/>
      <c r="X10113" s="1"/>
    </row>
    <row r="10114" spans="15:24" x14ac:dyDescent="0.55000000000000004">
      <c r="O10114" s="1"/>
      <c r="V10114" s="1"/>
      <c r="X10114" s="1"/>
    </row>
    <row r="10115" spans="15:24" x14ac:dyDescent="0.55000000000000004">
      <c r="O10115" s="1"/>
      <c r="V10115" s="1"/>
      <c r="X10115" s="1"/>
    </row>
    <row r="10116" spans="15:24" x14ac:dyDescent="0.55000000000000004">
      <c r="O10116" s="1"/>
      <c r="V10116" s="1"/>
      <c r="X10116" s="1"/>
    </row>
    <row r="10117" spans="15:24" x14ac:dyDescent="0.55000000000000004">
      <c r="O10117" s="1"/>
      <c r="V10117" s="1"/>
      <c r="X10117" s="1"/>
    </row>
    <row r="10118" spans="15:24" x14ac:dyDescent="0.55000000000000004">
      <c r="O10118" s="1"/>
      <c r="V10118" s="1"/>
      <c r="X10118" s="1"/>
    </row>
    <row r="10119" spans="15:24" x14ac:dyDescent="0.55000000000000004">
      <c r="O10119" s="1"/>
      <c r="V10119" s="1"/>
      <c r="X10119" s="1"/>
    </row>
    <row r="10120" spans="15:24" x14ac:dyDescent="0.55000000000000004">
      <c r="O10120" s="1"/>
      <c r="V10120" s="1"/>
      <c r="X10120" s="1"/>
    </row>
    <row r="10121" spans="15:24" x14ac:dyDescent="0.55000000000000004">
      <c r="O10121" s="1"/>
      <c r="V10121" s="1"/>
      <c r="X10121" s="1"/>
    </row>
    <row r="10122" spans="15:24" x14ac:dyDescent="0.55000000000000004">
      <c r="O10122" s="1"/>
      <c r="V10122" s="1"/>
      <c r="X10122" s="1"/>
    </row>
    <row r="10123" spans="15:24" x14ac:dyDescent="0.55000000000000004">
      <c r="O10123" s="1"/>
      <c r="V10123" s="1"/>
      <c r="X10123" s="1"/>
    </row>
    <row r="10124" spans="15:24" x14ac:dyDescent="0.55000000000000004">
      <c r="O10124" s="1"/>
      <c r="V10124" s="1"/>
      <c r="X10124" s="1"/>
    </row>
    <row r="10125" spans="15:24" x14ac:dyDescent="0.55000000000000004">
      <c r="O10125" s="1"/>
      <c r="V10125" s="1"/>
      <c r="X10125" s="1"/>
    </row>
    <row r="10126" spans="15:24" x14ac:dyDescent="0.55000000000000004">
      <c r="O10126" s="1"/>
      <c r="V10126" s="1"/>
      <c r="X10126" s="1"/>
    </row>
    <row r="10127" spans="15:24" x14ac:dyDescent="0.55000000000000004">
      <c r="O10127" s="1"/>
      <c r="V10127" s="1"/>
      <c r="X10127" s="1"/>
    </row>
    <row r="10128" spans="15:24" x14ac:dyDescent="0.55000000000000004">
      <c r="O10128" s="1"/>
      <c r="V10128" s="1"/>
      <c r="X10128" s="1"/>
    </row>
    <row r="10129" spans="15:24" x14ac:dyDescent="0.55000000000000004">
      <c r="O10129" s="1"/>
      <c r="V10129" s="1"/>
      <c r="X10129" s="1"/>
    </row>
    <row r="10130" spans="15:24" x14ac:dyDescent="0.55000000000000004">
      <c r="O10130" s="1"/>
      <c r="V10130" s="1"/>
      <c r="X10130" s="1"/>
    </row>
    <row r="10131" spans="15:24" x14ac:dyDescent="0.55000000000000004">
      <c r="O10131" s="1"/>
      <c r="V10131" s="1"/>
      <c r="X10131" s="1"/>
    </row>
    <row r="10132" spans="15:24" x14ac:dyDescent="0.55000000000000004">
      <c r="O10132" s="1"/>
      <c r="V10132" s="1"/>
      <c r="X10132" s="1"/>
    </row>
    <row r="10133" spans="15:24" x14ac:dyDescent="0.55000000000000004">
      <c r="O10133" s="1"/>
      <c r="V10133" s="1"/>
      <c r="X10133" s="1"/>
    </row>
    <row r="10134" spans="15:24" x14ac:dyDescent="0.55000000000000004">
      <c r="O10134" s="1"/>
      <c r="V10134" s="1"/>
      <c r="X10134" s="1"/>
    </row>
    <row r="10135" spans="15:24" x14ac:dyDescent="0.55000000000000004">
      <c r="O10135" s="1"/>
      <c r="V10135" s="1"/>
      <c r="X10135" s="1"/>
    </row>
    <row r="10136" spans="15:24" x14ac:dyDescent="0.55000000000000004">
      <c r="O10136" s="1"/>
      <c r="V10136" s="1"/>
      <c r="X10136" s="1"/>
    </row>
    <row r="10137" spans="15:24" x14ac:dyDescent="0.55000000000000004">
      <c r="O10137" s="1"/>
      <c r="V10137" s="1"/>
      <c r="X10137" s="1"/>
    </row>
    <row r="10138" spans="15:24" x14ac:dyDescent="0.55000000000000004">
      <c r="O10138" s="1"/>
      <c r="V10138" s="1"/>
      <c r="X10138" s="1"/>
    </row>
    <row r="10139" spans="15:24" x14ac:dyDescent="0.55000000000000004">
      <c r="O10139" s="1"/>
      <c r="V10139" s="1"/>
      <c r="X10139" s="1"/>
    </row>
    <row r="10140" spans="15:24" x14ac:dyDescent="0.55000000000000004">
      <c r="O10140" s="1"/>
      <c r="V10140" s="1"/>
      <c r="X10140" s="1"/>
    </row>
    <row r="10141" spans="15:24" x14ac:dyDescent="0.55000000000000004">
      <c r="O10141" s="1"/>
      <c r="V10141" s="1"/>
      <c r="X10141" s="1"/>
    </row>
    <row r="10142" spans="15:24" x14ac:dyDescent="0.55000000000000004">
      <c r="O10142" s="1"/>
      <c r="V10142" s="1"/>
      <c r="X10142" s="1"/>
    </row>
    <row r="10143" spans="15:24" x14ac:dyDescent="0.55000000000000004">
      <c r="O10143" s="1"/>
      <c r="V10143" s="1"/>
      <c r="X10143" s="1"/>
    </row>
    <row r="10144" spans="15:24" x14ac:dyDescent="0.55000000000000004">
      <c r="O10144" s="1"/>
      <c r="V10144" s="1"/>
      <c r="X10144" s="1"/>
    </row>
    <row r="10145" spans="15:24" x14ac:dyDescent="0.55000000000000004">
      <c r="O10145" s="1"/>
      <c r="V10145" s="1"/>
      <c r="X10145" s="1"/>
    </row>
    <row r="10146" spans="15:24" x14ac:dyDescent="0.55000000000000004">
      <c r="O10146" s="1"/>
      <c r="V10146" s="1"/>
      <c r="X10146" s="1"/>
    </row>
    <row r="10147" spans="15:24" x14ac:dyDescent="0.55000000000000004">
      <c r="O10147" s="1"/>
      <c r="V10147" s="1"/>
      <c r="X10147" s="1"/>
    </row>
    <row r="10148" spans="15:24" x14ac:dyDescent="0.55000000000000004">
      <c r="O10148" s="1"/>
      <c r="V10148" s="1"/>
      <c r="X10148" s="1"/>
    </row>
    <row r="10149" spans="15:24" x14ac:dyDescent="0.55000000000000004">
      <c r="O10149" s="1"/>
      <c r="V10149" s="1"/>
      <c r="X10149" s="1"/>
    </row>
    <row r="10150" spans="15:24" x14ac:dyDescent="0.55000000000000004">
      <c r="O10150" s="1"/>
      <c r="V10150" s="1"/>
      <c r="X10150" s="1"/>
    </row>
    <row r="10151" spans="15:24" x14ac:dyDescent="0.55000000000000004">
      <c r="O10151" s="1"/>
      <c r="V10151" s="1"/>
      <c r="X10151" s="1"/>
    </row>
    <row r="10152" spans="15:24" x14ac:dyDescent="0.55000000000000004">
      <c r="O10152" s="1"/>
      <c r="V10152" s="1"/>
      <c r="X10152" s="1"/>
    </row>
    <row r="10153" spans="15:24" x14ac:dyDescent="0.55000000000000004">
      <c r="O10153" s="1"/>
      <c r="V10153" s="1"/>
      <c r="X10153" s="1"/>
    </row>
    <row r="10154" spans="15:24" x14ac:dyDescent="0.55000000000000004">
      <c r="O10154" s="1"/>
      <c r="V10154" s="1"/>
      <c r="X10154" s="1"/>
    </row>
    <row r="10155" spans="15:24" x14ac:dyDescent="0.55000000000000004">
      <c r="O10155" s="1"/>
      <c r="V10155" s="1"/>
      <c r="X10155" s="1"/>
    </row>
    <row r="10156" spans="15:24" x14ac:dyDescent="0.55000000000000004">
      <c r="O10156" s="1"/>
      <c r="V10156" s="1"/>
      <c r="X10156" s="1"/>
    </row>
    <row r="10157" spans="15:24" x14ac:dyDescent="0.55000000000000004">
      <c r="O10157" s="1"/>
      <c r="V10157" s="1"/>
      <c r="X10157" s="1"/>
    </row>
    <row r="10158" spans="15:24" x14ac:dyDescent="0.55000000000000004">
      <c r="O10158" s="1"/>
      <c r="V10158" s="1"/>
      <c r="X10158" s="1"/>
    </row>
    <row r="10159" spans="15:24" x14ac:dyDescent="0.55000000000000004">
      <c r="O10159" s="1"/>
      <c r="V10159" s="1"/>
      <c r="X10159" s="1"/>
    </row>
    <row r="10160" spans="15:24" x14ac:dyDescent="0.55000000000000004">
      <c r="O10160" s="1"/>
      <c r="V10160" s="1"/>
      <c r="X10160" s="1"/>
    </row>
    <row r="10161" spans="15:24" x14ac:dyDescent="0.55000000000000004">
      <c r="O10161" s="1"/>
      <c r="V10161" s="1"/>
      <c r="X10161" s="1"/>
    </row>
    <row r="10162" spans="15:24" x14ac:dyDescent="0.55000000000000004">
      <c r="O10162" s="1"/>
      <c r="V10162" s="1"/>
      <c r="X10162" s="1"/>
    </row>
    <row r="10163" spans="15:24" x14ac:dyDescent="0.55000000000000004">
      <c r="O10163" s="1"/>
      <c r="V10163" s="1"/>
      <c r="X10163" s="1"/>
    </row>
    <row r="10164" spans="15:24" x14ac:dyDescent="0.55000000000000004">
      <c r="O10164" s="1"/>
      <c r="V10164" s="1"/>
      <c r="X10164" s="1"/>
    </row>
    <row r="10165" spans="15:24" x14ac:dyDescent="0.55000000000000004">
      <c r="O10165" s="1"/>
      <c r="V10165" s="1"/>
      <c r="X10165" s="1"/>
    </row>
    <row r="10166" spans="15:24" x14ac:dyDescent="0.55000000000000004">
      <c r="O10166" s="1"/>
      <c r="V10166" s="1"/>
      <c r="X10166" s="1"/>
    </row>
    <row r="10167" spans="15:24" x14ac:dyDescent="0.55000000000000004">
      <c r="O10167" s="1"/>
      <c r="V10167" s="1"/>
      <c r="X10167" s="1"/>
    </row>
    <row r="10168" spans="15:24" x14ac:dyDescent="0.55000000000000004">
      <c r="O10168" s="1"/>
      <c r="V10168" s="1"/>
      <c r="X10168" s="1"/>
    </row>
    <row r="10169" spans="15:24" x14ac:dyDescent="0.55000000000000004">
      <c r="O10169" s="1"/>
      <c r="V10169" s="1"/>
      <c r="X10169" s="1"/>
    </row>
    <row r="10170" spans="15:24" x14ac:dyDescent="0.55000000000000004">
      <c r="O10170" s="1"/>
      <c r="V10170" s="1"/>
      <c r="X10170" s="1"/>
    </row>
    <row r="10171" spans="15:24" x14ac:dyDescent="0.55000000000000004">
      <c r="O10171" s="1"/>
      <c r="V10171" s="1"/>
      <c r="X10171" s="1"/>
    </row>
    <row r="10172" spans="15:24" x14ac:dyDescent="0.55000000000000004">
      <c r="O10172" s="1"/>
      <c r="V10172" s="1"/>
      <c r="X10172" s="1"/>
    </row>
    <row r="10173" spans="15:24" x14ac:dyDescent="0.55000000000000004">
      <c r="O10173" s="1"/>
      <c r="V10173" s="1"/>
      <c r="X10173" s="1"/>
    </row>
    <row r="10174" spans="15:24" x14ac:dyDescent="0.55000000000000004">
      <c r="O10174" s="1"/>
      <c r="V10174" s="1"/>
      <c r="X10174" s="1"/>
    </row>
    <row r="10175" spans="15:24" x14ac:dyDescent="0.55000000000000004">
      <c r="O10175" s="1"/>
      <c r="V10175" s="1"/>
      <c r="X10175" s="1"/>
    </row>
    <row r="10176" spans="15:24" x14ac:dyDescent="0.55000000000000004">
      <c r="O10176" s="1"/>
      <c r="V10176" s="1"/>
      <c r="X10176" s="1"/>
    </row>
    <row r="10177" spans="15:24" x14ac:dyDescent="0.55000000000000004">
      <c r="O10177" s="1"/>
      <c r="V10177" s="1"/>
      <c r="X10177" s="1"/>
    </row>
    <row r="10178" spans="15:24" x14ac:dyDescent="0.55000000000000004">
      <c r="O10178" s="1"/>
      <c r="V10178" s="1"/>
      <c r="X10178" s="1"/>
    </row>
    <row r="10179" spans="15:24" x14ac:dyDescent="0.55000000000000004">
      <c r="O10179" s="1"/>
      <c r="V10179" s="1"/>
      <c r="X10179" s="1"/>
    </row>
    <row r="10180" spans="15:24" x14ac:dyDescent="0.55000000000000004">
      <c r="O10180" s="1"/>
      <c r="V10180" s="1"/>
      <c r="X10180" s="1"/>
    </row>
    <row r="10181" spans="15:24" x14ac:dyDescent="0.55000000000000004">
      <c r="O10181" s="1"/>
      <c r="V10181" s="1"/>
      <c r="X10181" s="1"/>
    </row>
    <row r="10182" spans="15:24" x14ac:dyDescent="0.55000000000000004">
      <c r="O10182" s="1"/>
      <c r="V10182" s="1"/>
      <c r="X10182" s="1"/>
    </row>
    <row r="10183" spans="15:24" x14ac:dyDescent="0.55000000000000004">
      <c r="O10183" s="1"/>
      <c r="V10183" s="1"/>
      <c r="X10183" s="1"/>
    </row>
    <row r="10184" spans="15:24" x14ac:dyDescent="0.55000000000000004">
      <c r="O10184" s="1"/>
      <c r="V10184" s="1"/>
      <c r="X10184" s="1"/>
    </row>
    <row r="10185" spans="15:24" x14ac:dyDescent="0.55000000000000004">
      <c r="O10185" s="1"/>
      <c r="V10185" s="1"/>
      <c r="X10185" s="1"/>
    </row>
    <row r="10186" spans="15:24" x14ac:dyDescent="0.55000000000000004">
      <c r="O10186" s="1"/>
      <c r="V10186" s="1"/>
      <c r="X10186" s="1"/>
    </row>
    <row r="10187" spans="15:24" x14ac:dyDescent="0.55000000000000004">
      <c r="O10187" s="1"/>
      <c r="V10187" s="1"/>
      <c r="X10187" s="1"/>
    </row>
    <row r="10188" spans="15:24" x14ac:dyDescent="0.55000000000000004">
      <c r="O10188" s="1"/>
      <c r="V10188" s="1"/>
      <c r="X10188" s="1"/>
    </row>
    <row r="10189" spans="15:24" x14ac:dyDescent="0.55000000000000004">
      <c r="O10189" s="1"/>
      <c r="V10189" s="1"/>
      <c r="X10189" s="1"/>
    </row>
    <row r="10190" spans="15:24" x14ac:dyDescent="0.55000000000000004">
      <c r="O10190" s="1"/>
      <c r="V10190" s="1"/>
      <c r="X10190" s="1"/>
    </row>
    <row r="10191" spans="15:24" x14ac:dyDescent="0.55000000000000004">
      <c r="O10191" s="1"/>
      <c r="V10191" s="1"/>
      <c r="X10191" s="1"/>
    </row>
    <row r="10192" spans="15:24" x14ac:dyDescent="0.55000000000000004">
      <c r="O10192" s="1"/>
      <c r="V10192" s="1"/>
      <c r="X10192" s="1"/>
    </row>
    <row r="10193" spans="15:24" x14ac:dyDescent="0.55000000000000004">
      <c r="O10193" s="1"/>
      <c r="V10193" s="1"/>
      <c r="X10193" s="1"/>
    </row>
    <row r="10194" spans="15:24" x14ac:dyDescent="0.55000000000000004">
      <c r="O10194" s="1"/>
      <c r="V10194" s="1"/>
      <c r="X10194" s="1"/>
    </row>
    <row r="10195" spans="15:24" x14ac:dyDescent="0.55000000000000004">
      <c r="O10195" s="1"/>
      <c r="V10195" s="1"/>
      <c r="X10195" s="1"/>
    </row>
    <row r="10196" spans="15:24" x14ac:dyDescent="0.55000000000000004">
      <c r="O10196" s="1"/>
      <c r="V10196" s="1"/>
      <c r="X10196" s="1"/>
    </row>
    <row r="10197" spans="15:24" x14ac:dyDescent="0.55000000000000004">
      <c r="O10197" s="1"/>
      <c r="V10197" s="1"/>
      <c r="X10197" s="1"/>
    </row>
    <row r="10198" spans="15:24" x14ac:dyDescent="0.55000000000000004">
      <c r="O10198" s="1"/>
      <c r="V10198" s="1"/>
      <c r="X10198" s="1"/>
    </row>
    <row r="10199" spans="15:24" x14ac:dyDescent="0.55000000000000004">
      <c r="O10199" s="1"/>
      <c r="V10199" s="1"/>
      <c r="X10199" s="1"/>
    </row>
    <row r="10200" spans="15:24" x14ac:dyDescent="0.55000000000000004">
      <c r="O10200" s="1"/>
      <c r="V10200" s="1"/>
      <c r="X10200" s="1"/>
    </row>
    <row r="10201" spans="15:24" x14ac:dyDescent="0.55000000000000004">
      <c r="O10201" s="1"/>
      <c r="V10201" s="1"/>
      <c r="X10201" s="1"/>
    </row>
    <row r="10202" spans="15:24" x14ac:dyDescent="0.55000000000000004">
      <c r="O10202" s="1"/>
      <c r="V10202" s="1"/>
      <c r="X10202" s="1"/>
    </row>
    <row r="10203" spans="15:24" x14ac:dyDescent="0.55000000000000004">
      <c r="O10203" s="1"/>
      <c r="V10203" s="1"/>
      <c r="X10203" s="1"/>
    </row>
    <row r="10204" spans="15:24" x14ac:dyDescent="0.55000000000000004">
      <c r="O10204" s="1"/>
      <c r="V10204" s="1"/>
      <c r="X10204" s="1"/>
    </row>
    <row r="10205" spans="15:24" x14ac:dyDescent="0.55000000000000004">
      <c r="O10205" s="1"/>
      <c r="V10205" s="1"/>
      <c r="X10205" s="1"/>
    </row>
    <row r="10206" spans="15:24" x14ac:dyDescent="0.55000000000000004">
      <c r="O10206" s="1"/>
      <c r="V10206" s="1"/>
      <c r="X10206" s="1"/>
    </row>
    <row r="10207" spans="15:24" x14ac:dyDescent="0.55000000000000004">
      <c r="O10207" s="1"/>
      <c r="V10207" s="1"/>
      <c r="X10207" s="1"/>
    </row>
    <row r="10208" spans="15:24" x14ac:dyDescent="0.55000000000000004">
      <c r="O10208" s="1"/>
      <c r="V10208" s="1"/>
      <c r="X10208" s="1"/>
    </row>
    <row r="10209" spans="15:24" x14ac:dyDescent="0.55000000000000004">
      <c r="O10209" s="1"/>
      <c r="V10209" s="1"/>
      <c r="X10209" s="1"/>
    </row>
    <row r="10210" spans="15:24" x14ac:dyDescent="0.55000000000000004">
      <c r="O10210" s="1"/>
      <c r="V10210" s="1"/>
      <c r="X10210" s="1"/>
    </row>
    <row r="10211" spans="15:24" x14ac:dyDescent="0.55000000000000004">
      <c r="O10211" s="1"/>
      <c r="V10211" s="1"/>
      <c r="X10211" s="1"/>
    </row>
    <row r="10212" spans="15:24" x14ac:dyDescent="0.55000000000000004">
      <c r="O10212" s="1"/>
      <c r="V10212" s="1"/>
      <c r="X10212" s="1"/>
    </row>
    <row r="10213" spans="15:24" x14ac:dyDescent="0.55000000000000004">
      <c r="O10213" s="1"/>
      <c r="V10213" s="1"/>
      <c r="X10213" s="1"/>
    </row>
    <row r="10214" spans="15:24" x14ac:dyDescent="0.55000000000000004">
      <c r="O10214" s="1"/>
      <c r="V10214" s="1"/>
      <c r="X10214" s="1"/>
    </row>
    <row r="10215" spans="15:24" x14ac:dyDescent="0.55000000000000004">
      <c r="O10215" s="1"/>
      <c r="V10215" s="1"/>
      <c r="X10215" s="1"/>
    </row>
    <row r="10216" spans="15:24" x14ac:dyDescent="0.55000000000000004">
      <c r="O10216" s="1"/>
      <c r="V10216" s="1"/>
      <c r="X10216" s="1"/>
    </row>
    <row r="10217" spans="15:24" x14ac:dyDescent="0.55000000000000004">
      <c r="O10217" s="1"/>
      <c r="V10217" s="1"/>
      <c r="X10217" s="1"/>
    </row>
    <row r="10218" spans="15:24" x14ac:dyDescent="0.55000000000000004">
      <c r="O10218" s="1"/>
      <c r="V10218" s="1"/>
      <c r="X10218" s="1"/>
    </row>
    <row r="10219" spans="15:24" x14ac:dyDescent="0.55000000000000004">
      <c r="O10219" s="1"/>
      <c r="V10219" s="1"/>
      <c r="X10219" s="1"/>
    </row>
    <row r="10220" spans="15:24" x14ac:dyDescent="0.55000000000000004">
      <c r="O10220" s="1"/>
      <c r="V10220" s="1"/>
      <c r="X10220" s="1"/>
    </row>
    <row r="10221" spans="15:24" x14ac:dyDescent="0.55000000000000004">
      <c r="O10221" s="1"/>
      <c r="V10221" s="1"/>
      <c r="X10221" s="1"/>
    </row>
    <row r="10222" spans="15:24" x14ac:dyDescent="0.55000000000000004">
      <c r="O10222" s="1"/>
      <c r="V10222" s="1"/>
      <c r="X10222" s="1"/>
    </row>
    <row r="10223" spans="15:24" x14ac:dyDescent="0.55000000000000004">
      <c r="O10223" s="1"/>
      <c r="V10223" s="1"/>
      <c r="X10223" s="1"/>
    </row>
    <row r="10224" spans="15:24" x14ac:dyDescent="0.55000000000000004">
      <c r="O10224" s="1"/>
      <c r="V10224" s="1"/>
      <c r="X10224" s="1"/>
    </row>
    <row r="10225" spans="15:24" x14ac:dyDescent="0.55000000000000004">
      <c r="O10225" s="1"/>
      <c r="V10225" s="1"/>
      <c r="X10225" s="1"/>
    </row>
    <row r="10226" spans="15:24" x14ac:dyDescent="0.55000000000000004">
      <c r="O10226" s="1"/>
      <c r="V10226" s="1"/>
      <c r="X10226" s="1"/>
    </row>
    <row r="10227" spans="15:24" x14ac:dyDescent="0.55000000000000004">
      <c r="O10227" s="1"/>
      <c r="V10227" s="1"/>
      <c r="X10227" s="1"/>
    </row>
    <row r="10228" spans="15:24" x14ac:dyDescent="0.55000000000000004">
      <c r="O10228" s="1"/>
      <c r="V10228" s="1"/>
      <c r="X10228" s="1"/>
    </row>
    <row r="10229" spans="15:24" x14ac:dyDescent="0.55000000000000004">
      <c r="O10229" s="1"/>
      <c r="V10229" s="1"/>
      <c r="X10229" s="1"/>
    </row>
    <row r="10230" spans="15:24" x14ac:dyDescent="0.55000000000000004">
      <c r="O10230" s="1"/>
      <c r="V10230" s="1"/>
      <c r="X10230" s="1"/>
    </row>
    <row r="10231" spans="15:24" x14ac:dyDescent="0.55000000000000004">
      <c r="O10231" s="1"/>
      <c r="V10231" s="1"/>
      <c r="X10231" s="1"/>
    </row>
    <row r="10232" spans="15:24" x14ac:dyDescent="0.55000000000000004">
      <c r="O10232" s="1"/>
      <c r="V10232" s="1"/>
      <c r="X10232" s="1"/>
    </row>
    <row r="10233" spans="15:24" x14ac:dyDescent="0.55000000000000004">
      <c r="O10233" s="1"/>
      <c r="V10233" s="1"/>
      <c r="X10233" s="1"/>
    </row>
    <row r="10234" spans="15:24" x14ac:dyDescent="0.55000000000000004">
      <c r="O10234" s="1"/>
      <c r="V10234" s="1"/>
      <c r="X10234" s="1"/>
    </row>
    <row r="10235" spans="15:24" x14ac:dyDescent="0.55000000000000004">
      <c r="O10235" s="1"/>
      <c r="V10235" s="1"/>
      <c r="X10235" s="1"/>
    </row>
    <row r="10236" spans="15:24" x14ac:dyDescent="0.55000000000000004">
      <c r="O10236" s="1"/>
      <c r="V10236" s="1"/>
      <c r="X10236" s="1"/>
    </row>
    <row r="10237" spans="15:24" x14ac:dyDescent="0.55000000000000004">
      <c r="O10237" s="1"/>
      <c r="V10237" s="1"/>
      <c r="X10237" s="1"/>
    </row>
    <row r="10238" spans="15:24" x14ac:dyDescent="0.55000000000000004">
      <c r="O10238" s="1"/>
      <c r="V10238" s="1"/>
      <c r="X10238" s="1"/>
    </row>
    <row r="10239" spans="15:24" x14ac:dyDescent="0.55000000000000004">
      <c r="O10239" s="1"/>
      <c r="V10239" s="1"/>
      <c r="X10239" s="1"/>
    </row>
    <row r="10240" spans="15:24" x14ac:dyDescent="0.55000000000000004">
      <c r="O10240" s="1"/>
      <c r="V10240" s="1"/>
      <c r="X10240" s="1"/>
    </row>
    <row r="10241" spans="15:24" x14ac:dyDescent="0.55000000000000004">
      <c r="O10241" s="1"/>
      <c r="V10241" s="1"/>
      <c r="X10241" s="1"/>
    </row>
    <row r="10242" spans="15:24" x14ac:dyDescent="0.55000000000000004">
      <c r="O10242" s="1"/>
      <c r="V10242" s="1"/>
      <c r="X10242" s="1"/>
    </row>
    <row r="10243" spans="15:24" x14ac:dyDescent="0.55000000000000004">
      <c r="O10243" s="1"/>
      <c r="V10243" s="1"/>
      <c r="X10243" s="1"/>
    </row>
    <row r="10244" spans="15:24" x14ac:dyDescent="0.55000000000000004">
      <c r="O10244" s="1"/>
      <c r="V10244" s="1"/>
      <c r="X10244" s="1"/>
    </row>
    <row r="10245" spans="15:24" x14ac:dyDescent="0.55000000000000004">
      <c r="O10245" s="1"/>
      <c r="V10245" s="1"/>
      <c r="X10245" s="1"/>
    </row>
    <row r="10246" spans="15:24" x14ac:dyDescent="0.55000000000000004">
      <c r="O10246" s="1"/>
      <c r="V10246" s="1"/>
      <c r="X10246" s="1"/>
    </row>
    <row r="10247" spans="15:24" x14ac:dyDescent="0.55000000000000004">
      <c r="O10247" s="1"/>
      <c r="V10247" s="1"/>
      <c r="X10247" s="1"/>
    </row>
    <row r="10248" spans="15:24" x14ac:dyDescent="0.55000000000000004">
      <c r="O10248" s="1"/>
      <c r="V10248" s="1"/>
      <c r="X10248" s="1"/>
    </row>
    <row r="10249" spans="15:24" x14ac:dyDescent="0.55000000000000004">
      <c r="O10249" s="1"/>
      <c r="V10249" s="1"/>
      <c r="X10249" s="1"/>
    </row>
    <row r="10250" spans="15:24" x14ac:dyDescent="0.55000000000000004">
      <c r="O10250" s="1"/>
      <c r="V10250" s="1"/>
      <c r="X10250" s="1"/>
    </row>
    <row r="10251" spans="15:24" x14ac:dyDescent="0.55000000000000004">
      <c r="O10251" s="1"/>
      <c r="V10251" s="1"/>
      <c r="X10251" s="1"/>
    </row>
    <row r="10252" spans="15:24" x14ac:dyDescent="0.55000000000000004">
      <c r="O10252" s="1"/>
      <c r="V10252" s="1"/>
      <c r="X10252" s="1"/>
    </row>
    <row r="10253" spans="15:24" x14ac:dyDescent="0.55000000000000004">
      <c r="O10253" s="1"/>
      <c r="V10253" s="1"/>
      <c r="X10253" s="1"/>
    </row>
    <row r="10254" spans="15:24" x14ac:dyDescent="0.55000000000000004">
      <c r="O10254" s="1"/>
      <c r="V10254" s="1"/>
      <c r="X10254" s="1"/>
    </row>
    <row r="10255" spans="15:24" x14ac:dyDescent="0.55000000000000004">
      <c r="O10255" s="1"/>
      <c r="V10255" s="1"/>
      <c r="X10255" s="1"/>
    </row>
    <row r="10256" spans="15:24" x14ac:dyDescent="0.55000000000000004">
      <c r="O10256" s="1"/>
      <c r="V10256" s="1"/>
      <c r="X10256" s="1"/>
    </row>
    <row r="10257" spans="15:24" x14ac:dyDescent="0.55000000000000004">
      <c r="O10257" s="1"/>
      <c r="V10257" s="1"/>
      <c r="X10257" s="1"/>
    </row>
    <row r="10258" spans="15:24" x14ac:dyDescent="0.55000000000000004">
      <c r="O10258" s="1"/>
      <c r="V10258" s="1"/>
      <c r="X10258" s="1"/>
    </row>
    <row r="10259" spans="15:24" x14ac:dyDescent="0.55000000000000004">
      <c r="O10259" s="1"/>
      <c r="V10259" s="1"/>
      <c r="X10259" s="1"/>
    </row>
    <row r="10260" spans="15:24" x14ac:dyDescent="0.55000000000000004">
      <c r="O10260" s="1"/>
      <c r="V10260" s="1"/>
      <c r="X10260" s="1"/>
    </row>
    <row r="10261" spans="15:24" x14ac:dyDescent="0.55000000000000004">
      <c r="O10261" s="1"/>
      <c r="V10261" s="1"/>
      <c r="X10261" s="1"/>
    </row>
    <row r="10262" spans="15:24" x14ac:dyDescent="0.55000000000000004">
      <c r="O10262" s="1"/>
      <c r="V10262" s="1"/>
      <c r="X10262" s="1"/>
    </row>
    <row r="10263" spans="15:24" x14ac:dyDescent="0.55000000000000004">
      <c r="O10263" s="1"/>
      <c r="V10263" s="1"/>
      <c r="X10263" s="1"/>
    </row>
    <row r="10264" spans="15:24" x14ac:dyDescent="0.55000000000000004">
      <c r="O10264" s="1"/>
      <c r="V10264" s="1"/>
      <c r="X10264" s="1"/>
    </row>
    <row r="10265" spans="15:24" x14ac:dyDescent="0.55000000000000004">
      <c r="O10265" s="1"/>
      <c r="V10265" s="1"/>
      <c r="X10265" s="1"/>
    </row>
    <row r="10266" spans="15:24" x14ac:dyDescent="0.55000000000000004">
      <c r="O10266" s="1"/>
      <c r="V10266" s="1"/>
      <c r="X10266" s="1"/>
    </row>
    <row r="10267" spans="15:24" x14ac:dyDescent="0.55000000000000004">
      <c r="O10267" s="1"/>
      <c r="V10267" s="1"/>
      <c r="X10267" s="1"/>
    </row>
    <row r="10268" spans="15:24" x14ac:dyDescent="0.55000000000000004">
      <c r="O10268" s="1"/>
      <c r="V10268" s="1"/>
      <c r="X10268" s="1"/>
    </row>
    <row r="10269" spans="15:24" x14ac:dyDescent="0.55000000000000004">
      <c r="O10269" s="1"/>
      <c r="V10269" s="1"/>
      <c r="X10269" s="1"/>
    </row>
    <row r="10270" spans="15:24" x14ac:dyDescent="0.55000000000000004">
      <c r="O10270" s="1"/>
      <c r="V10270" s="1"/>
      <c r="X10270" s="1"/>
    </row>
    <row r="10271" spans="15:24" x14ac:dyDescent="0.55000000000000004">
      <c r="O10271" s="1"/>
      <c r="V10271" s="1"/>
      <c r="X10271" s="1"/>
    </row>
    <row r="10272" spans="15:24" x14ac:dyDescent="0.55000000000000004">
      <c r="O10272" s="1"/>
      <c r="V10272" s="1"/>
      <c r="X10272" s="1"/>
    </row>
    <row r="10273" spans="15:24" x14ac:dyDescent="0.55000000000000004">
      <c r="O10273" s="1"/>
      <c r="V10273" s="1"/>
      <c r="X10273" s="1"/>
    </row>
    <row r="10274" spans="15:24" x14ac:dyDescent="0.55000000000000004">
      <c r="O10274" s="1"/>
      <c r="V10274" s="1"/>
      <c r="X10274" s="1"/>
    </row>
    <row r="10275" spans="15:24" x14ac:dyDescent="0.55000000000000004">
      <c r="O10275" s="1"/>
      <c r="V10275" s="1"/>
      <c r="X10275" s="1"/>
    </row>
    <row r="10276" spans="15:24" x14ac:dyDescent="0.55000000000000004">
      <c r="O10276" s="1"/>
      <c r="V10276" s="1"/>
      <c r="X10276" s="1"/>
    </row>
    <row r="10277" spans="15:24" x14ac:dyDescent="0.55000000000000004">
      <c r="O10277" s="1"/>
      <c r="V10277" s="1"/>
      <c r="X10277" s="1"/>
    </row>
    <row r="10278" spans="15:24" x14ac:dyDescent="0.55000000000000004">
      <c r="O10278" s="1"/>
      <c r="V10278" s="1"/>
      <c r="X10278" s="1"/>
    </row>
    <row r="10279" spans="15:24" x14ac:dyDescent="0.55000000000000004">
      <c r="O10279" s="1"/>
      <c r="V10279" s="1"/>
      <c r="X10279" s="1"/>
    </row>
    <row r="10280" spans="15:24" x14ac:dyDescent="0.55000000000000004">
      <c r="O10280" s="1"/>
      <c r="V10280" s="1"/>
      <c r="X10280" s="1"/>
    </row>
    <row r="10281" spans="15:24" x14ac:dyDescent="0.55000000000000004">
      <c r="O10281" s="1"/>
      <c r="V10281" s="1"/>
      <c r="X10281" s="1"/>
    </row>
    <row r="10282" spans="15:24" x14ac:dyDescent="0.55000000000000004">
      <c r="O10282" s="1"/>
      <c r="V10282" s="1"/>
      <c r="X10282" s="1"/>
    </row>
    <row r="10283" spans="15:24" x14ac:dyDescent="0.55000000000000004">
      <c r="O10283" s="1"/>
      <c r="V10283" s="1"/>
      <c r="X10283" s="1"/>
    </row>
    <row r="10284" spans="15:24" x14ac:dyDescent="0.55000000000000004">
      <c r="O10284" s="1"/>
      <c r="V10284" s="1"/>
      <c r="X10284" s="1"/>
    </row>
    <row r="10285" spans="15:24" x14ac:dyDescent="0.55000000000000004">
      <c r="O10285" s="1"/>
      <c r="V10285" s="1"/>
      <c r="X10285" s="1"/>
    </row>
    <row r="10286" spans="15:24" x14ac:dyDescent="0.55000000000000004">
      <c r="O10286" s="1"/>
      <c r="V10286" s="1"/>
      <c r="X10286" s="1"/>
    </row>
    <row r="10287" spans="15:24" x14ac:dyDescent="0.55000000000000004">
      <c r="O10287" s="1"/>
      <c r="V10287" s="1"/>
      <c r="X10287" s="1"/>
    </row>
    <row r="10288" spans="15:24" x14ac:dyDescent="0.55000000000000004">
      <c r="O10288" s="1"/>
      <c r="V10288" s="1"/>
      <c r="X10288" s="1"/>
    </row>
    <row r="10289" spans="15:24" x14ac:dyDescent="0.55000000000000004">
      <c r="O10289" s="1"/>
      <c r="V10289" s="1"/>
      <c r="X10289" s="1"/>
    </row>
    <row r="10290" spans="15:24" x14ac:dyDescent="0.55000000000000004">
      <c r="O10290" s="1"/>
      <c r="V10290" s="1"/>
      <c r="X10290" s="1"/>
    </row>
    <row r="10291" spans="15:24" x14ac:dyDescent="0.55000000000000004">
      <c r="O10291" s="1"/>
      <c r="V10291" s="1"/>
      <c r="X10291" s="1"/>
    </row>
    <row r="10292" spans="15:24" x14ac:dyDescent="0.55000000000000004">
      <c r="O10292" s="1"/>
      <c r="V10292" s="1"/>
      <c r="X10292" s="1"/>
    </row>
    <row r="10293" spans="15:24" x14ac:dyDescent="0.55000000000000004">
      <c r="O10293" s="1"/>
      <c r="V10293" s="1"/>
      <c r="X10293" s="1"/>
    </row>
    <row r="10294" spans="15:24" x14ac:dyDescent="0.55000000000000004">
      <c r="O10294" s="1"/>
      <c r="V10294" s="1"/>
      <c r="X10294" s="1"/>
    </row>
    <row r="10295" spans="15:24" x14ac:dyDescent="0.55000000000000004">
      <c r="O10295" s="1"/>
      <c r="V10295" s="1"/>
      <c r="X10295" s="1"/>
    </row>
    <row r="10296" spans="15:24" x14ac:dyDescent="0.55000000000000004">
      <c r="O10296" s="1"/>
      <c r="V10296" s="1"/>
      <c r="X10296" s="1"/>
    </row>
    <row r="10297" spans="15:24" x14ac:dyDescent="0.55000000000000004">
      <c r="O10297" s="1"/>
      <c r="V10297" s="1"/>
      <c r="X10297" s="1"/>
    </row>
    <row r="10298" spans="15:24" x14ac:dyDescent="0.55000000000000004">
      <c r="O10298" s="1"/>
      <c r="V10298" s="1"/>
      <c r="X10298" s="1"/>
    </row>
    <row r="10299" spans="15:24" x14ac:dyDescent="0.55000000000000004">
      <c r="O10299" s="1"/>
      <c r="V10299" s="1"/>
      <c r="X10299" s="1"/>
    </row>
    <row r="10300" spans="15:24" x14ac:dyDescent="0.55000000000000004">
      <c r="O10300" s="1"/>
      <c r="V10300" s="1"/>
      <c r="X10300" s="1"/>
    </row>
    <row r="10301" spans="15:24" x14ac:dyDescent="0.55000000000000004">
      <c r="O10301" s="1"/>
      <c r="V10301" s="1"/>
      <c r="X10301" s="1"/>
    </row>
    <row r="10302" spans="15:24" x14ac:dyDescent="0.55000000000000004">
      <c r="O10302" s="1"/>
      <c r="V10302" s="1"/>
      <c r="X10302" s="1"/>
    </row>
    <row r="10303" spans="15:24" x14ac:dyDescent="0.55000000000000004">
      <c r="O10303" s="1"/>
      <c r="V10303" s="1"/>
      <c r="X10303" s="1"/>
    </row>
    <row r="10304" spans="15:24" x14ac:dyDescent="0.55000000000000004">
      <c r="O10304" s="1"/>
      <c r="V10304" s="1"/>
      <c r="X10304" s="1"/>
    </row>
    <row r="10305" spans="15:24" x14ac:dyDescent="0.55000000000000004">
      <c r="O10305" s="1"/>
      <c r="V10305" s="1"/>
      <c r="X10305" s="1"/>
    </row>
    <row r="10306" spans="15:24" x14ac:dyDescent="0.55000000000000004">
      <c r="O10306" s="1"/>
      <c r="V10306" s="1"/>
      <c r="X10306" s="1"/>
    </row>
    <row r="10307" spans="15:24" x14ac:dyDescent="0.55000000000000004">
      <c r="O10307" s="1"/>
      <c r="V10307" s="1"/>
      <c r="X10307" s="1"/>
    </row>
    <row r="10308" spans="15:24" x14ac:dyDescent="0.55000000000000004">
      <c r="O10308" s="1"/>
      <c r="V10308" s="1"/>
      <c r="X10308" s="1"/>
    </row>
    <row r="10309" spans="15:24" x14ac:dyDescent="0.55000000000000004">
      <c r="O10309" s="1"/>
      <c r="V10309" s="1"/>
      <c r="X10309" s="1"/>
    </row>
    <row r="10310" spans="15:24" x14ac:dyDescent="0.55000000000000004">
      <c r="O10310" s="1"/>
      <c r="V10310" s="1"/>
      <c r="X10310" s="1"/>
    </row>
    <row r="10311" spans="15:24" x14ac:dyDescent="0.55000000000000004">
      <c r="O10311" s="1"/>
      <c r="V10311" s="1"/>
      <c r="X10311" s="1"/>
    </row>
    <row r="10312" spans="15:24" x14ac:dyDescent="0.55000000000000004">
      <c r="O10312" s="1"/>
      <c r="V10312" s="1"/>
      <c r="X10312" s="1"/>
    </row>
    <row r="10313" spans="15:24" x14ac:dyDescent="0.55000000000000004">
      <c r="O10313" s="1"/>
      <c r="V10313" s="1"/>
      <c r="X10313" s="1"/>
    </row>
    <row r="10314" spans="15:24" x14ac:dyDescent="0.55000000000000004">
      <c r="O10314" s="1"/>
      <c r="V10314" s="1"/>
      <c r="X10314" s="1"/>
    </row>
    <row r="10315" spans="15:24" x14ac:dyDescent="0.55000000000000004">
      <c r="O10315" s="1"/>
      <c r="V10315" s="1"/>
      <c r="X10315" s="1"/>
    </row>
    <row r="10316" spans="15:24" x14ac:dyDescent="0.55000000000000004">
      <c r="O10316" s="1"/>
      <c r="V10316" s="1"/>
      <c r="X10316" s="1"/>
    </row>
    <row r="10317" spans="15:24" x14ac:dyDescent="0.55000000000000004">
      <c r="O10317" s="1"/>
      <c r="V10317" s="1"/>
      <c r="X10317" s="1"/>
    </row>
    <row r="10318" spans="15:24" x14ac:dyDescent="0.55000000000000004">
      <c r="O10318" s="1"/>
      <c r="V10318" s="1"/>
      <c r="X10318" s="1"/>
    </row>
    <row r="10319" spans="15:24" x14ac:dyDescent="0.55000000000000004">
      <c r="O10319" s="1"/>
      <c r="V10319" s="1"/>
      <c r="X10319" s="1"/>
    </row>
    <row r="10320" spans="15:24" x14ac:dyDescent="0.55000000000000004">
      <c r="O10320" s="1"/>
      <c r="V10320" s="1"/>
      <c r="X10320" s="1"/>
    </row>
    <row r="10321" spans="15:24" x14ac:dyDescent="0.55000000000000004">
      <c r="O10321" s="1"/>
      <c r="V10321" s="1"/>
      <c r="X10321" s="1"/>
    </row>
    <row r="10322" spans="15:24" x14ac:dyDescent="0.55000000000000004">
      <c r="O10322" s="1"/>
      <c r="V10322" s="1"/>
      <c r="X10322" s="1"/>
    </row>
    <row r="10323" spans="15:24" x14ac:dyDescent="0.55000000000000004">
      <c r="O10323" s="1"/>
      <c r="V10323" s="1"/>
      <c r="X10323" s="1"/>
    </row>
    <row r="10324" spans="15:24" x14ac:dyDescent="0.55000000000000004">
      <c r="O10324" s="1"/>
      <c r="V10324" s="1"/>
      <c r="X10324" s="1"/>
    </row>
    <row r="10325" spans="15:24" x14ac:dyDescent="0.55000000000000004">
      <c r="O10325" s="1"/>
      <c r="V10325" s="1"/>
      <c r="X10325" s="1"/>
    </row>
    <row r="10326" spans="15:24" x14ac:dyDescent="0.55000000000000004">
      <c r="O10326" s="1"/>
      <c r="V10326" s="1"/>
      <c r="X10326" s="1"/>
    </row>
    <row r="10327" spans="15:24" x14ac:dyDescent="0.55000000000000004">
      <c r="O10327" s="1"/>
      <c r="V10327" s="1"/>
      <c r="X10327" s="1"/>
    </row>
    <row r="10328" spans="15:24" x14ac:dyDescent="0.55000000000000004">
      <c r="O10328" s="1"/>
      <c r="V10328" s="1"/>
      <c r="X10328" s="1"/>
    </row>
    <row r="10329" spans="15:24" x14ac:dyDescent="0.55000000000000004">
      <c r="O10329" s="1"/>
      <c r="V10329" s="1"/>
      <c r="X10329" s="1"/>
    </row>
    <row r="10330" spans="15:24" x14ac:dyDescent="0.55000000000000004">
      <c r="O10330" s="1"/>
      <c r="V10330" s="1"/>
      <c r="X10330" s="1"/>
    </row>
    <row r="10331" spans="15:24" x14ac:dyDescent="0.55000000000000004">
      <c r="O10331" s="1"/>
      <c r="V10331" s="1"/>
      <c r="X10331" s="1"/>
    </row>
    <row r="10332" spans="15:24" x14ac:dyDescent="0.55000000000000004">
      <c r="O10332" s="1"/>
      <c r="V10332" s="1"/>
      <c r="X10332" s="1"/>
    </row>
    <row r="10333" spans="15:24" x14ac:dyDescent="0.55000000000000004">
      <c r="O10333" s="1"/>
      <c r="V10333" s="1"/>
      <c r="X10333" s="1"/>
    </row>
    <row r="10334" spans="15:24" x14ac:dyDescent="0.55000000000000004">
      <c r="O10334" s="1"/>
      <c r="V10334" s="1"/>
      <c r="X10334" s="1"/>
    </row>
    <row r="10335" spans="15:24" x14ac:dyDescent="0.55000000000000004">
      <c r="O10335" s="1"/>
      <c r="V10335" s="1"/>
      <c r="X10335" s="1"/>
    </row>
    <row r="10336" spans="15:24" x14ac:dyDescent="0.55000000000000004">
      <c r="O10336" s="1"/>
      <c r="V10336" s="1"/>
      <c r="X10336" s="1"/>
    </row>
    <row r="10337" spans="15:24" x14ac:dyDescent="0.55000000000000004">
      <c r="O10337" s="1"/>
      <c r="V10337" s="1"/>
      <c r="X10337" s="1"/>
    </row>
    <row r="10338" spans="15:24" x14ac:dyDescent="0.55000000000000004">
      <c r="O10338" s="1"/>
      <c r="V10338" s="1"/>
      <c r="X10338" s="1"/>
    </row>
    <row r="10339" spans="15:24" x14ac:dyDescent="0.55000000000000004">
      <c r="O10339" s="1"/>
      <c r="V10339" s="1"/>
      <c r="X10339" s="1"/>
    </row>
    <row r="10340" spans="15:24" x14ac:dyDescent="0.55000000000000004">
      <c r="O10340" s="1"/>
      <c r="V10340" s="1"/>
      <c r="X10340" s="1"/>
    </row>
    <row r="10341" spans="15:24" x14ac:dyDescent="0.55000000000000004">
      <c r="O10341" s="1"/>
      <c r="V10341" s="1"/>
      <c r="X10341" s="1"/>
    </row>
    <row r="10342" spans="15:24" x14ac:dyDescent="0.55000000000000004">
      <c r="O10342" s="1"/>
      <c r="V10342" s="1"/>
      <c r="X10342" s="1"/>
    </row>
    <row r="10343" spans="15:24" x14ac:dyDescent="0.55000000000000004">
      <c r="O10343" s="1"/>
      <c r="V10343" s="1"/>
      <c r="X10343" s="1"/>
    </row>
    <row r="10344" spans="15:24" x14ac:dyDescent="0.55000000000000004">
      <c r="O10344" s="1"/>
      <c r="V10344" s="1"/>
      <c r="X10344" s="1"/>
    </row>
    <row r="10345" spans="15:24" x14ac:dyDescent="0.55000000000000004">
      <c r="O10345" s="1"/>
      <c r="V10345" s="1"/>
      <c r="X10345" s="1"/>
    </row>
    <row r="10346" spans="15:24" x14ac:dyDescent="0.55000000000000004">
      <c r="O10346" s="1"/>
      <c r="V10346" s="1"/>
      <c r="X10346" s="1"/>
    </row>
    <row r="10347" spans="15:24" x14ac:dyDescent="0.55000000000000004">
      <c r="O10347" s="1"/>
      <c r="V10347" s="1"/>
      <c r="X10347" s="1"/>
    </row>
    <row r="10348" spans="15:24" x14ac:dyDescent="0.55000000000000004">
      <c r="O10348" s="1"/>
      <c r="V10348" s="1"/>
      <c r="X10348" s="1"/>
    </row>
    <row r="10349" spans="15:24" x14ac:dyDescent="0.55000000000000004">
      <c r="O10349" s="1"/>
      <c r="V10349" s="1"/>
      <c r="X10349" s="1"/>
    </row>
    <row r="10350" spans="15:24" x14ac:dyDescent="0.55000000000000004">
      <c r="O10350" s="1"/>
      <c r="V10350" s="1"/>
      <c r="X10350" s="1"/>
    </row>
    <row r="10351" spans="15:24" x14ac:dyDescent="0.55000000000000004">
      <c r="O10351" s="1"/>
      <c r="V10351" s="1"/>
      <c r="X10351" s="1"/>
    </row>
    <row r="10352" spans="15:24" x14ac:dyDescent="0.55000000000000004">
      <c r="O10352" s="1"/>
      <c r="V10352" s="1"/>
      <c r="X10352" s="1"/>
    </row>
    <row r="10353" spans="15:24" x14ac:dyDescent="0.55000000000000004">
      <c r="O10353" s="1"/>
      <c r="V10353" s="1"/>
      <c r="X10353" s="1"/>
    </row>
    <row r="10354" spans="15:24" x14ac:dyDescent="0.55000000000000004">
      <c r="O10354" s="1"/>
      <c r="V10354" s="1"/>
      <c r="X10354" s="1"/>
    </row>
    <row r="10355" spans="15:24" x14ac:dyDescent="0.55000000000000004">
      <c r="O10355" s="1"/>
      <c r="V10355" s="1"/>
      <c r="X10355" s="1"/>
    </row>
    <row r="10356" spans="15:24" x14ac:dyDescent="0.55000000000000004">
      <c r="O10356" s="1"/>
      <c r="V10356" s="1"/>
      <c r="X10356" s="1"/>
    </row>
    <row r="10357" spans="15:24" x14ac:dyDescent="0.55000000000000004">
      <c r="O10357" s="1"/>
      <c r="V10357" s="1"/>
      <c r="X10357" s="1"/>
    </row>
    <row r="10358" spans="15:24" x14ac:dyDescent="0.55000000000000004">
      <c r="O10358" s="1"/>
      <c r="V10358" s="1"/>
      <c r="X10358" s="1"/>
    </row>
    <row r="10359" spans="15:24" x14ac:dyDescent="0.55000000000000004">
      <c r="O10359" s="1"/>
      <c r="V10359" s="1"/>
      <c r="X10359" s="1"/>
    </row>
    <row r="10360" spans="15:24" x14ac:dyDescent="0.55000000000000004">
      <c r="O10360" s="1"/>
      <c r="V10360" s="1"/>
      <c r="X10360" s="1"/>
    </row>
    <row r="10361" spans="15:24" x14ac:dyDescent="0.55000000000000004">
      <c r="O10361" s="1"/>
      <c r="V10361" s="1"/>
      <c r="X10361" s="1"/>
    </row>
    <row r="10362" spans="15:24" x14ac:dyDescent="0.55000000000000004">
      <c r="O10362" s="1"/>
      <c r="V10362" s="1"/>
      <c r="X10362" s="1"/>
    </row>
    <row r="10363" spans="15:24" x14ac:dyDescent="0.55000000000000004">
      <c r="O10363" s="1"/>
      <c r="V10363" s="1"/>
      <c r="X10363" s="1"/>
    </row>
    <row r="10364" spans="15:24" x14ac:dyDescent="0.55000000000000004">
      <c r="O10364" s="1"/>
      <c r="V10364" s="1"/>
      <c r="X10364" s="1"/>
    </row>
    <row r="10365" spans="15:24" x14ac:dyDescent="0.55000000000000004">
      <c r="O10365" s="1"/>
      <c r="V10365" s="1"/>
      <c r="X10365" s="1"/>
    </row>
    <row r="10366" spans="15:24" x14ac:dyDescent="0.55000000000000004">
      <c r="O10366" s="1"/>
      <c r="V10366" s="1"/>
      <c r="X10366" s="1"/>
    </row>
    <row r="10367" spans="15:24" x14ac:dyDescent="0.55000000000000004">
      <c r="O10367" s="1"/>
      <c r="V10367" s="1"/>
      <c r="X10367" s="1"/>
    </row>
    <row r="10368" spans="15:24" x14ac:dyDescent="0.55000000000000004">
      <c r="O10368" s="1"/>
      <c r="V10368" s="1"/>
      <c r="X10368" s="1"/>
    </row>
    <row r="10369" spans="15:24" x14ac:dyDescent="0.55000000000000004">
      <c r="O10369" s="1"/>
      <c r="V10369" s="1"/>
      <c r="X10369" s="1"/>
    </row>
    <row r="10370" spans="15:24" x14ac:dyDescent="0.55000000000000004">
      <c r="O10370" s="1"/>
      <c r="V10370" s="1"/>
      <c r="X10370" s="1"/>
    </row>
    <row r="10371" spans="15:24" x14ac:dyDescent="0.55000000000000004">
      <c r="O10371" s="1"/>
      <c r="V10371" s="1"/>
      <c r="X10371" s="1"/>
    </row>
    <row r="10372" spans="15:24" x14ac:dyDescent="0.55000000000000004">
      <c r="O10372" s="1"/>
      <c r="V10372" s="1"/>
      <c r="X10372" s="1"/>
    </row>
    <row r="10373" spans="15:24" x14ac:dyDescent="0.55000000000000004">
      <c r="O10373" s="1"/>
      <c r="V10373" s="1"/>
      <c r="X10373" s="1"/>
    </row>
    <row r="10374" spans="15:24" x14ac:dyDescent="0.55000000000000004">
      <c r="O10374" s="1"/>
      <c r="V10374" s="1"/>
      <c r="X10374" s="1"/>
    </row>
    <row r="10375" spans="15:24" x14ac:dyDescent="0.55000000000000004">
      <c r="O10375" s="1"/>
      <c r="V10375" s="1"/>
      <c r="X10375" s="1"/>
    </row>
    <row r="10376" spans="15:24" x14ac:dyDescent="0.55000000000000004">
      <c r="O10376" s="1"/>
      <c r="V10376" s="1"/>
      <c r="X10376" s="1"/>
    </row>
    <row r="10377" spans="15:24" x14ac:dyDescent="0.55000000000000004">
      <c r="O10377" s="1"/>
      <c r="V10377" s="1"/>
      <c r="X10377" s="1"/>
    </row>
    <row r="10378" spans="15:24" x14ac:dyDescent="0.55000000000000004">
      <c r="O10378" s="1"/>
      <c r="V10378" s="1"/>
      <c r="X10378" s="1"/>
    </row>
    <row r="10379" spans="15:24" x14ac:dyDescent="0.55000000000000004">
      <c r="O10379" s="1"/>
      <c r="V10379" s="1"/>
      <c r="X10379" s="1"/>
    </row>
    <row r="10380" spans="15:24" x14ac:dyDescent="0.55000000000000004">
      <c r="O10380" s="1"/>
      <c r="V10380" s="1"/>
      <c r="X10380" s="1"/>
    </row>
    <row r="10381" spans="15:24" x14ac:dyDescent="0.55000000000000004">
      <c r="O10381" s="1"/>
      <c r="V10381" s="1"/>
      <c r="X10381" s="1"/>
    </row>
    <row r="10382" spans="15:24" x14ac:dyDescent="0.55000000000000004">
      <c r="O10382" s="1"/>
      <c r="V10382" s="1"/>
      <c r="X10382" s="1"/>
    </row>
    <row r="10383" spans="15:24" x14ac:dyDescent="0.55000000000000004">
      <c r="O10383" s="1"/>
      <c r="V10383" s="1"/>
      <c r="X10383" s="1"/>
    </row>
    <row r="10384" spans="15:24" x14ac:dyDescent="0.55000000000000004">
      <c r="O10384" s="1"/>
      <c r="V10384" s="1"/>
      <c r="X10384" s="1"/>
    </row>
    <row r="10385" spans="15:24" x14ac:dyDescent="0.55000000000000004">
      <c r="O10385" s="1"/>
      <c r="V10385" s="1"/>
      <c r="X10385" s="1"/>
    </row>
    <row r="10386" spans="15:24" x14ac:dyDescent="0.55000000000000004">
      <c r="O10386" s="1"/>
      <c r="V10386" s="1"/>
      <c r="X10386" s="1"/>
    </row>
    <row r="10387" spans="15:24" x14ac:dyDescent="0.55000000000000004">
      <c r="O10387" s="1"/>
      <c r="V10387" s="1"/>
      <c r="X10387" s="1"/>
    </row>
    <row r="10388" spans="15:24" x14ac:dyDescent="0.55000000000000004">
      <c r="O10388" s="1"/>
      <c r="V10388" s="1"/>
      <c r="X10388" s="1"/>
    </row>
    <row r="10389" spans="15:24" x14ac:dyDescent="0.55000000000000004">
      <c r="O10389" s="1"/>
      <c r="V10389" s="1"/>
      <c r="X10389" s="1"/>
    </row>
    <row r="10390" spans="15:24" x14ac:dyDescent="0.55000000000000004">
      <c r="O10390" s="1"/>
      <c r="V10390" s="1"/>
      <c r="X10390" s="1"/>
    </row>
    <row r="10391" spans="15:24" x14ac:dyDescent="0.55000000000000004">
      <c r="O10391" s="1"/>
      <c r="V10391" s="1"/>
      <c r="X10391" s="1"/>
    </row>
    <row r="10392" spans="15:24" x14ac:dyDescent="0.55000000000000004">
      <c r="O10392" s="1"/>
      <c r="V10392" s="1"/>
      <c r="X10392" s="1"/>
    </row>
    <row r="10393" spans="15:24" x14ac:dyDescent="0.55000000000000004">
      <c r="O10393" s="1"/>
      <c r="V10393" s="1"/>
      <c r="X10393" s="1"/>
    </row>
    <row r="10394" spans="15:24" x14ac:dyDescent="0.55000000000000004">
      <c r="O10394" s="1"/>
      <c r="V10394" s="1"/>
      <c r="X10394" s="1"/>
    </row>
    <row r="10395" spans="15:24" x14ac:dyDescent="0.55000000000000004">
      <c r="O10395" s="1"/>
      <c r="V10395" s="1"/>
      <c r="X10395" s="1"/>
    </row>
    <row r="10396" spans="15:24" x14ac:dyDescent="0.55000000000000004">
      <c r="O10396" s="1"/>
      <c r="V10396" s="1"/>
      <c r="X10396" s="1"/>
    </row>
    <row r="10397" spans="15:24" x14ac:dyDescent="0.55000000000000004">
      <c r="O10397" s="1"/>
      <c r="V10397" s="1"/>
      <c r="X10397" s="1"/>
    </row>
    <row r="10398" spans="15:24" x14ac:dyDescent="0.55000000000000004">
      <c r="O10398" s="1"/>
      <c r="V10398" s="1"/>
      <c r="X10398" s="1"/>
    </row>
    <row r="10399" spans="15:24" x14ac:dyDescent="0.55000000000000004">
      <c r="O10399" s="1"/>
      <c r="V10399" s="1"/>
      <c r="X10399" s="1"/>
    </row>
    <row r="10400" spans="15:24" x14ac:dyDescent="0.55000000000000004">
      <c r="O10400" s="1"/>
      <c r="V10400" s="1"/>
      <c r="X10400" s="1"/>
    </row>
    <row r="10401" spans="15:24" x14ac:dyDescent="0.55000000000000004">
      <c r="O10401" s="1"/>
      <c r="V10401" s="1"/>
      <c r="X10401" s="1"/>
    </row>
    <row r="10402" spans="15:24" x14ac:dyDescent="0.55000000000000004">
      <c r="O10402" s="1"/>
      <c r="V10402" s="1"/>
      <c r="X10402" s="1"/>
    </row>
    <row r="10403" spans="15:24" x14ac:dyDescent="0.55000000000000004">
      <c r="O10403" s="1"/>
      <c r="V10403" s="1"/>
      <c r="X10403" s="1"/>
    </row>
    <row r="10404" spans="15:24" x14ac:dyDescent="0.55000000000000004">
      <c r="O10404" s="1"/>
      <c r="V10404" s="1"/>
      <c r="X10404" s="1"/>
    </row>
    <row r="10405" spans="15:24" x14ac:dyDescent="0.55000000000000004">
      <c r="O10405" s="1"/>
      <c r="V10405" s="1"/>
      <c r="X10405" s="1"/>
    </row>
    <row r="10406" spans="15:24" x14ac:dyDescent="0.55000000000000004">
      <c r="O10406" s="1"/>
      <c r="V10406" s="1"/>
      <c r="X10406" s="1"/>
    </row>
    <row r="10407" spans="15:24" x14ac:dyDescent="0.55000000000000004">
      <c r="O10407" s="1"/>
      <c r="V10407" s="1"/>
      <c r="X10407" s="1"/>
    </row>
    <row r="10408" spans="15:24" x14ac:dyDescent="0.55000000000000004">
      <c r="O10408" s="1"/>
      <c r="V10408" s="1"/>
      <c r="X10408" s="1"/>
    </row>
    <row r="10409" spans="15:24" x14ac:dyDescent="0.55000000000000004">
      <c r="O10409" s="1"/>
      <c r="V10409" s="1"/>
      <c r="X10409" s="1"/>
    </row>
    <row r="10410" spans="15:24" x14ac:dyDescent="0.55000000000000004">
      <c r="O10410" s="1"/>
      <c r="V10410" s="1"/>
      <c r="X10410" s="1"/>
    </row>
    <row r="10411" spans="15:24" x14ac:dyDescent="0.55000000000000004">
      <c r="O10411" s="1"/>
      <c r="V10411" s="1"/>
      <c r="X10411" s="1"/>
    </row>
    <row r="10412" spans="15:24" x14ac:dyDescent="0.55000000000000004">
      <c r="O10412" s="1"/>
      <c r="V10412" s="1"/>
      <c r="X10412" s="1"/>
    </row>
    <row r="10413" spans="15:24" x14ac:dyDescent="0.55000000000000004">
      <c r="O10413" s="1"/>
      <c r="V10413" s="1"/>
      <c r="X10413" s="1"/>
    </row>
    <row r="10414" spans="15:24" x14ac:dyDescent="0.55000000000000004">
      <c r="O10414" s="1"/>
      <c r="V10414" s="1"/>
      <c r="X10414" s="1"/>
    </row>
    <row r="10415" spans="15:24" x14ac:dyDescent="0.55000000000000004">
      <c r="O10415" s="1"/>
      <c r="V10415" s="1"/>
      <c r="X10415" s="1"/>
    </row>
    <row r="10416" spans="15:24" x14ac:dyDescent="0.55000000000000004">
      <c r="O10416" s="1"/>
      <c r="V10416" s="1"/>
      <c r="X10416" s="1"/>
    </row>
    <row r="10417" spans="15:24" x14ac:dyDescent="0.55000000000000004">
      <c r="O10417" s="1"/>
      <c r="V10417" s="1"/>
      <c r="X10417" s="1"/>
    </row>
    <row r="10418" spans="15:24" x14ac:dyDescent="0.55000000000000004">
      <c r="O10418" s="1"/>
      <c r="V10418" s="1"/>
      <c r="X10418" s="1"/>
    </row>
    <row r="10419" spans="15:24" x14ac:dyDescent="0.55000000000000004">
      <c r="O10419" s="1"/>
      <c r="V10419" s="1"/>
      <c r="X10419" s="1"/>
    </row>
    <row r="10420" spans="15:24" x14ac:dyDescent="0.55000000000000004">
      <c r="O10420" s="1"/>
      <c r="V10420" s="1"/>
      <c r="X10420" s="1"/>
    </row>
    <row r="10421" spans="15:24" x14ac:dyDescent="0.55000000000000004">
      <c r="O10421" s="1"/>
      <c r="V10421" s="1"/>
      <c r="X10421" s="1"/>
    </row>
    <row r="10422" spans="15:24" x14ac:dyDescent="0.55000000000000004">
      <c r="O10422" s="1"/>
      <c r="V10422" s="1"/>
      <c r="X10422" s="1"/>
    </row>
    <row r="10423" spans="15:24" x14ac:dyDescent="0.55000000000000004">
      <c r="O10423" s="1"/>
      <c r="V10423" s="1"/>
      <c r="X10423" s="1"/>
    </row>
    <row r="10424" spans="15:24" x14ac:dyDescent="0.55000000000000004">
      <c r="O10424" s="1"/>
      <c r="V10424" s="1"/>
      <c r="X10424" s="1"/>
    </row>
    <row r="10425" spans="15:24" x14ac:dyDescent="0.55000000000000004">
      <c r="O10425" s="1"/>
      <c r="V10425" s="1"/>
      <c r="X10425" s="1"/>
    </row>
    <row r="10426" spans="15:24" x14ac:dyDescent="0.55000000000000004">
      <c r="O10426" s="1"/>
      <c r="V10426" s="1"/>
      <c r="X10426" s="1"/>
    </row>
    <row r="10427" spans="15:24" x14ac:dyDescent="0.55000000000000004">
      <c r="O10427" s="1"/>
      <c r="V10427" s="1"/>
      <c r="X10427" s="1"/>
    </row>
    <row r="10428" spans="15:24" x14ac:dyDescent="0.55000000000000004">
      <c r="O10428" s="1"/>
      <c r="V10428" s="1"/>
      <c r="X10428" s="1"/>
    </row>
    <row r="10429" spans="15:24" x14ac:dyDescent="0.55000000000000004">
      <c r="O10429" s="1"/>
      <c r="V10429" s="1"/>
      <c r="X10429" s="1"/>
    </row>
    <row r="10430" spans="15:24" x14ac:dyDescent="0.55000000000000004">
      <c r="O10430" s="1"/>
      <c r="V10430" s="1"/>
      <c r="X10430" s="1"/>
    </row>
    <row r="10431" spans="15:24" x14ac:dyDescent="0.55000000000000004">
      <c r="O10431" s="1"/>
      <c r="V10431" s="1"/>
      <c r="X10431" s="1"/>
    </row>
    <row r="10432" spans="15:24" x14ac:dyDescent="0.55000000000000004">
      <c r="O10432" s="1"/>
      <c r="V10432" s="1"/>
      <c r="X10432" s="1"/>
    </row>
    <row r="10433" spans="15:24" x14ac:dyDescent="0.55000000000000004">
      <c r="O10433" s="1"/>
      <c r="V10433" s="1"/>
      <c r="X10433" s="1"/>
    </row>
    <row r="10434" spans="15:24" x14ac:dyDescent="0.55000000000000004">
      <c r="O10434" s="1"/>
      <c r="V10434" s="1"/>
      <c r="X10434" s="1"/>
    </row>
    <row r="10435" spans="15:24" x14ac:dyDescent="0.55000000000000004">
      <c r="O10435" s="1"/>
      <c r="V10435" s="1"/>
      <c r="X10435" s="1"/>
    </row>
    <row r="10436" spans="15:24" x14ac:dyDescent="0.55000000000000004">
      <c r="O10436" s="1"/>
      <c r="V10436" s="1"/>
      <c r="X10436" s="1"/>
    </row>
    <row r="10437" spans="15:24" x14ac:dyDescent="0.55000000000000004">
      <c r="O10437" s="1"/>
      <c r="V10437" s="1"/>
      <c r="X10437" s="1"/>
    </row>
    <row r="10438" spans="15:24" x14ac:dyDescent="0.55000000000000004">
      <c r="O10438" s="1"/>
      <c r="V10438" s="1"/>
      <c r="X10438" s="1"/>
    </row>
    <row r="10439" spans="15:24" x14ac:dyDescent="0.55000000000000004">
      <c r="O10439" s="1"/>
      <c r="V10439" s="1"/>
      <c r="X10439" s="1"/>
    </row>
    <row r="10440" spans="15:24" x14ac:dyDescent="0.55000000000000004">
      <c r="O10440" s="1"/>
      <c r="V10440" s="1"/>
      <c r="X10440" s="1"/>
    </row>
    <row r="10441" spans="15:24" x14ac:dyDescent="0.55000000000000004">
      <c r="O10441" s="1"/>
      <c r="V10441" s="1"/>
      <c r="X10441" s="1"/>
    </row>
    <row r="10442" spans="15:24" x14ac:dyDescent="0.55000000000000004">
      <c r="O10442" s="1"/>
      <c r="V10442" s="1"/>
      <c r="X10442" s="1"/>
    </row>
    <row r="10443" spans="15:24" x14ac:dyDescent="0.55000000000000004">
      <c r="O10443" s="1"/>
      <c r="V10443" s="1"/>
      <c r="X10443" s="1"/>
    </row>
    <row r="10444" spans="15:24" x14ac:dyDescent="0.55000000000000004">
      <c r="O10444" s="1"/>
      <c r="V10444" s="1"/>
      <c r="X10444" s="1"/>
    </row>
    <row r="10445" spans="15:24" x14ac:dyDescent="0.55000000000000004">
      <c r="O10445" s="1"/>
      <c r="V10445" s="1"/>
      <c r="X10445" s="1"/>
    </row>
    <row r="10446" spans="15:24" x14ac:dyDescent="0.55000000000000004">
      <c r="O10446" s="1"/>
      <c r="V10446" s="1"/>
      <c r="X10446" s="1"/>
    </row>
    <row r="10447" spans="15:24" x14ac:dyDescent="0.55000000000000004">
      <c r="O10447" s="1"/>
      <c r="V10447" s="1"/>
      <c r="X10447" s="1"/>
    </row>
    <row r="10448" spans="15:24" x14ac:dyDescent="0.55000000000000004">
      <c r="O10448" s="1"/>
      <c r="V10448" s="1"/>
      <c r="X10448" s="1"/>
    </row>
    <row r="10449" spans="15:24" x14ac:dyDescent="0.55000000000000004">
      <c r="O10449" s="1"/>
      <c r="V10449" s="1"/>
      <c r="X10449" s="1"/>
    </row>
    <row r="10450" spans="15:24" x14ac:dyDescent="0.55000000000000004">
      <c r="O10450" s="1"/>
      <c r="V10450" s="1"/>
      <c r="X10450" s="1"/>
    </row>
    <row r="10451" spans="15:24" x14ac:dyDescent="0.55000000000000004">
      <c r="O10451" s="1"/>
      <c r="V10451" s="1"/>
      <c r="X10451" s="1"/>
    </row>
    <row r="10452" spans="15:24" x14ac:dyDescent="0.55000000000000004">
      <c r="O10452" s="1"/>
      <c r="V10452" s="1"/>
      <c r="X10452" s="1"/>
    </row>
    <row r="10453" spans="15:24" x14ac:dyDescent="0.55000000000000004">
      <c r="O10453" s="1"/>
      <c r="V10453" s="1"/>
      <c r="X10453" s="1"/>
    </row>
    <row r="10454" spans="15:24" x14ac:dyDescent="0.55000000000000004">
      <c r="O10454" s="1"/>
      <c r="V10454" s="1"/>
      <c r="X10454" s="1"/>
    </row>
    <row r="10455" spans="15:24" x14ac:dyDescent="0.55000000000000004">
      <c r="O10455" s="1"/>
      <c r="V10455" s="1"/>
      <c r="X10455" s="1"/>
    </row>
    <row r="10456" spans="15:24" x14ac:dyDescent="0.55000000000000004">
      <c r="O10456" s="1"/>
      <c r="V10456" s="1"/>
      <c r="X10456" s="1"/>
    </row>
    <row r="10457" spans="15:24" x14ac:dyDescent="0.55000000000000004">
      <c r="O10457" s="1"/>
      <c r="V10457" s="1"/>
      <c r="X10457" s="1"/>
    </row>
    <row r="10458" spans="15:24" x14ac:dyDescent="0.55000000000000004">
      <c r="O10458" s="1"/>
      <c r="V10458" s="1"/>
      <c r="X10458" s="1"/>
    </row>
    <row r="10459" spans="15:24" x14ac:dyDescent="0.55000000000000004">
      <c r="O10459" s="1"/>
      <c r="V10459" s="1"/>
      <c r="X10459" s="1"/>
    </row>
    <row r="10460" spans="15:24" x14ac:dyDescent="0.55000000000000004">
      <c r="O10460" s="1"/>
      <c r="V10460" s="1"/>
      <c r="X10460" s="1"/>
    </row>
    <row r="10461" spans="15:24" x14ac:dyDescent="0.55000000000000004">
      <c r="O10461" s="1"/>
      <c r="V10461" s="1"/>
      <c r="X10461" s="1"/>
    </row>
    <row r="10462" spans="15:24" x14ac:dyDescent="0.55000000000000004">
      <c r="O10462" s="1"/>
      <c r="V10462" s="1"/>
      <c r="X10462" s="1"/>
    </row>
    <row r="10463" spans="15:24" x14ac:dyDescent="0.55000000000000004">
      <c r="O10463" s="1"/>
      <c r="V10463" s="1"/>
      <c r="X10463" s="1"/>
    </row>
    <row r="10464" spans="15:24" x14ac:dyDescent="0.55000000000000004">
      <c r="O10464" s="1"/>
      <c r="V10464" s="1"/>
      <c r="X10464" s="1"/>
    </row>
    <row r="10465" spans="15:24" x14ac:dyDescent="0.55000000000000004">
      <c r="O10465" s="1"/>
      <c r="V10465" s="1"/>
      <c r="X10465" s="1"/>
    </row>
    <row r="10466" spans="15:24" x14ac:dyDescent="0.55000000000000004">
      <c r="O10466" s="1"/>
      <c r="V10466" s="1"/>
      <c r="X10466" s="1"/>
    </row>
    <row r="10467" spans="15:24" x14ac:dyDescent="0.55000000000000004">
      <c r="O10467" s="1"/>
      <c r="V10467" s="1"/>
      <c r="X10467" s="1"/>
    </row>
    <row r="10468" spans="15:24" x14ac:dyDescent="0.55000000000000004">
      <c r="O10468" s="1"/>
      <c r="V10468" s="1"/>
      <c r="X10468" s="1"/>
    </row>
    <row r="10469" spans="15:24" x14ac:dyDescent="0.55000000000000004">
      <c r="O10469" s="1"/>
      <c r="V10469" s="1"/>
      <c r="X10469" s="1"/>
    </row>
    <row r="10470" spans="15:24" x14ac:dyDescent="0.55000000000000004">
      <c r="O10470" s="1"/>
      <c r="V10470" s="1"/>
      <c r="X10470" s="1"/>
    </row>
    <row r="10471" spans="15:24" x14ac:dyDescent="0.55000000000000004">
      <c r="O10471" s="1"/>
      <c r="V10471" s="1"/>
      <c r="X10471" s="1"/>
    </row>
    <row r="10472" spans="15:24" x14ac:dyDescent="0.55000000000000004">
      <c r="O10472" s="1"/>
      <c r="V10472" s="1"/>
      <c r="X10472" s="1"/>
    </row>
    <row r="10473" spans="15:24" x14ac:dyDescent="0.55000000000000004">
      <c r="O10473" s="1"/>
      <c r="V10473" s="1"/>
      <c r="X10473" s="1"/>
    </row>
    <row r="10474" spans="15:24" x14ac:dyDescent="0.55000000000000004">
      <c r="O10474" s="1"/>
      <c r="V10474" s="1"/>
      <c r="X10474" s="1"/>
    </row>
    <row r="10475" spans="15:24" x14ac:dyDescent="0.55000000000000004">
      <c r="O10475" s="1"/>
      <c r="V10475" s="1"/>
      <c r="X10475" s="1"/>
    </row>
    <row r="10476" spans="15:24" x14ac:dyDescent="0.55000000000000004">
      <c r="O10476" s="1"/>
      <c r="V10476" s="1"/>
      <c r="X10476" s="1"/>
    </row>
    <row r="10477" spans="15:24" x14ac:dyDescent="0.55000000000000004">
      <c r="O10477" s="1"/>
      <c r="V10477" s="1"/>
      <c r="X10477" s="1"/>
    </row>
    <row r="10478" spans="15:24" x14ac:dyDescent="0.55000000000000004">
      <c r="O10478" s="1"/>
      <c r="V10478" s="1"/>
      <c r="X10478" s="1"/>
    </row>
    <row r="10479" spans="15:24" x14ac:dyDescent="0.55000000000000004">
      <c r="O10479" s="1"/>
      <c r="V10479" s="1"/>
      <c r="X10479" s="1"/>
    </row>
    <row r="10480" spans="15:24" x14ac:dyDescent="0.55000000000000004">
      <c r="O10480" s="1"/>
      <c r="V10480" s="1"/>
      <c r="X10480" s="1"/>
    </row>
    <row r="10481" spans="15:24" x14ac:dyDescent="0.55000000000000004">
      <c r="O10481" s="1"/>
      <c r="V10481" s="1"/>
      <c r="X10481" s="1"/>
    </row>
    <row r="10482" spans="15:24" x14ac:dyDescent="0.55000000000000004">
      <c r="O10482" s="1"/>
      <c r="V10482" s="1"/>
      <c r="X10482" s="1"/>
    </row>
    <row r="10483" spans="15:24" x14ac:dyDescent="0.55000000000000004">
      <c r="O10483" s="1"/>
      <c r="V10483" s="1"/>
      <c r="X10483" s="1"/>
    </row>
    <row r="10484" spans="15:24" x14ac:dyDescent="0.55000000000000004">
      <c r="O10484" s="1"/>
      <c r="V10484" s="1"/>
      <c r="X10484" s="1"/>
    </row>
    <row r="10485" spans="15:24" x14ac:dyDescent="0.55000000000000004">
      <c r="O10485" s="1"/>
      <c r="V10485" s="1"/>
      <c r="X10485" s="1"/>
    </row>
    <row r="10486" spans="15:24" x14ac:dyDescent="0.55000000000000004">
      <c r="O10486" s="1"/>
      <c r="V10486" s="1"/>
      <c r="X10486" s="1"/>
    </row>
    <row r="10487" spans="15:24" x14ac:dyDescent="0.55000000000000004">
      <c r="O10487" s="1"/>
      <c r="V10487" s="1"/>
      <c r="X10487" s="1"/>
    </row>
    <row r="10488" spans="15:24" x14ac:dyDescent="0.55000000000000004">
      <c r="O10488" s="1"/>
      <c r="V10488" s="1"/>
      <c r="X10488" s="1"/>
    </row>
    <row r="10489" spans="15:24" x14ac:dyDescent="0.55000000000000004">
      <c r="O10489" s="1"/>
      <c r="V10489" s="1"/>
      <c r="X10489" s="1"/>
    </row>
    <row r="10490" spans="15:24" x14ac:dyDescent="0.55000000000000004">
      <c r="O10490" s="1"/>
      <c r="V10490" s="1"/>
      <c r="X10490" s="1"/>
    </row>
    <row r="10491" spans="15:24" x14ac:dyDescent="0.55000000000000004">
      <c r="O10491" s="1"/>
      <c r="V10491" s="1"/>
      <c r="X10491" s="1"/>
    </row>
    <row r="10492" spans="15:24" x14ac:dyDescent="0.55000000000000004">
      <c r="O10492" s="1"/>
      <c r="V10492" s="1"/>
      <c r="X10492" s="1"/>
    </row>
    <row r="10493" spans="15:24" x14ac:dyDescent="0.55000000000000004">
      <c r="O10493" s="1"/>
      <c r="V10493" s="1"/>
      <c r="X10493" s="1"/>
    </row>
    <row r="10494" spans="15:24" x14ac:dyDescent="0.55000000000000004">
      <c r="O10494" s="1"/>
      <c r="V10494" s="1"/>
      <c r="X10494" s="1"/>
    </row>
    <row r="10495" spans="15:24" x14ac:dyDescent="0.55000000000000004">
      <c r="O10495" s="1"/>
      <c r="V10495" s="1"/>
      <c r="X10495" s="1"/>
    </row>
    <row r="10496" spans="15:24" x14ac:dyDescent="0.55000000000000004">
      <c r="O10496" s="1"/>
      <c r="V10496" s="1"/>
      <c r="X10496" s="1"/>
    </row>
    <row r="10497" spans="15:24" x14ac:dyDescent="0.55000000000000004">
      <c r="O10497" s="1"/>
      <c r="V10497" s="1"/>
      <c r="X10497" s="1"/>
    </row>
    <row r="10498" spans="15:24" x14ac:dyDescent="0.55000000000000004">
      <c r="O10498" s="1"/>
      <c r="V10498" s="1"/>
      <c r="X10498" s="1"/>
    </row>
    <row r="10499" spans="15:24" x14ac:dyDescent="0.55000000000000004">
      <c r="O10499" s="1"/>
      <c r="V10499" s="1"/>
      <c r="X10499" s="1"/>
    </row>
    <row r="10500" spans="15:24" x14ac:dyDescent="0.55000000000000004">
      <c r="O10500" s="1"/>
      <c r="V10500" s="1"/>
      <c r="X10500" s="1"/>
    </row>
    <row r="10501" spans="15:24" x14ac:dyDescent="0.55000000000000004">
      <c r="O10501" s="1"/>
      <c r="V10501" s="1"/>
      <c r="X10501" s="1"/>
    </row>
    <row r="10502" spans="15:24" x14ac:dyDescent="0.55000000000000004">
      <c r="O10502" s="1"/>
      <c r="V10502" s="1"/>
      <c r="X10502" s="1"/>
    </row>
    <row r="10503" spans="15:24" x14ac:dyDescent="0.55000000000000004">
      <c r="O10503" s="1"/>
      <c r="V10503" s="1"/>
      <c r="X10503" s="1"/>
    </row>
    <row r="10504" spans="15:24" x14ac:dyDescent="0.55000000000000004">
      <c r="O10504" s="1"/>
      <c r="V10504" s="1"/>
      <c r="X10504" s="1"/>
    </row>
    <row r="10505" spans="15:24" x14ac:dyDescent="0.55000000000000004">
      <c r="O10505" s="1"/>
      <c r="V10505" s="1"/>
      <c r="X10505" s="1"/>
    </row>
    <row r="10506" spans="15:24" x14ac:dyDescent="0.55000000000000004">
      <c r="O10506" s="1"/>
      <c r="V10506" s="1"/>
      <c r="X10506" s="1"/>
    </row>
    <row r="10507" spans="15:24" x14ac:dyDescent="0.55000000000000004">
      <c r="O10507" s="1"/>
      <c r="V10507" s="1"/>
      <c r="X10507" s="1"/>
    </row>
    <row r="10508" spans="15:24" x14ac:dyDescent="0.55000000000000004">
      <c r="O10508" s="1"/>
      <c r="V10508" s="1"/>
      <c r="X10508" s="1"/>
    </row>
    <row r="10509" spans="15:24" x14ac:dyDescent="0.55000000000000004">
      <c r="O10509" s="1"/>
      <c r="V10509" s="1"/>
      <c r="X10509" s="1"/>
    </row>
    <row r="10510" spans="15:24" x14ac:dyDescent="0.55000000000000004">
      <c r="O10510" s="1"/>
      <c r="V10510" s="1"/>
      <c r="X10510" s="1"/>
    </row>
    <row r="10511" spans="15:24" x14ac:dyDescent="0.55000000000000004">
      <c r="O10511" s="1"/>
      <c r="V10511" s="1"/>
      <c r="X10511" s="1"/>
    </row>
    <row r="10512" spans="15:24" x14ac:dyDescent="0.55000000000000004">
      <c r="O10512" s="1"/>
      <c r="V10512" s="1"/>
      <c r="X10512" s="1"/>
    </row>
    <row r="10513" spans="15:24" x14ac:dyDescent="0.55000000000000004">
      <c r="O10513" s="1"/>
      <c r="V10513" s="1"/>
      <c r="X10513" s="1"/>
    </row>
    <row r="10514" spans="15:24" x14ac:dyDescent="0.55000000000000004">
      <c r="O10514" s="1"/>
      <c r="V10514" s="1"/>
      <c r="X10514" s="1"/>
    </row>
    <row r="10515" spans="15:24" x14ac:dyDescent="0.55000000000000004">
      <c r="O10515" s="1"/>
      <c r="V10515" s="1"/>
      <c r="X10515" s="1"/>
    </row>
    <row r="10516" spans="15:24" x14ac:dyDescent="0.55000000000000004">
      <c r="O10516" s="1"/>
      <c r="V10516" s="1"/>
      <c r="X10516" s="1"/>
    </row>
    <row r="10517" spans="15:24" x14ac:dyDescent="0.55000000000000004">
      <c r="O10517" s="1"/>
      <c r="V10517" s="1"/>
      <c r="X10517" s="1"/>
    </row>
    <row r="10518" spans="15:24" x14ac:dyDescent="0.55000000000000004">
      <c r="O10518" s="1"/>
      <c r="V10518" s="1"/>
      <c r="X10518" s="1"/>
    </row>
    <row r="10519" spans="15:24" x14ac:dyDescent="0.55000000000000004">
      <c r="O10519" s="1"/>
      <c r="V10519" s="1"/>
      <c r="X10519" s="1"/>
    </row>
    <row r="10520" spans="15:24" x14ac:dyDescent="0.55000000000000004">
      <c r="O10520" s="1"/>
      <c r="V10520" s="1"/>
      <c r="X10520" s="1"/>
    </row>
    <row r="10521" spans="15:24" x14ac:dyDescent="0.55000000000000004">
      <c r="O10521" s="1"/>
      <c r="V10521" s="1"/>
      <c r="X10521" s="1"/>
    </row>
    <row r="10522" spans="15:24" x14ac:dyDescent="0.55000000000000004">
      <c r="O10522" s="1"/>
      <c r="V10522" s="1"/>
      <c r="X10522" s="1"/>
    </row>
    <row r="10523" spans="15:24" x14ac:dyDescent="0.55000000000000004">
      <c r="O10523" s="1"/>
      <c r="V10523" s="1"/>
      <c r="X10523" s="1"/>
    </row>
    <row r="10524" spans="15:24" x14ac:dyDescent="0.55000000000000004">
      <c r="O10524" s="1"/>
      <c r="V10524" s="1"/>
      <c r="X10524" s="1"/>
    </row>
    <row r="10525" spans="15:24" x14ac:dyDescent="0.55000000000000004">
      <c r="O10525" s="1"/>
      <c r="V10525" s="1"/>
      <c r="X10525" s="1"/>
    </row>
    <row r="10526" spans="15:24" x14ac:dyDescent="0.55000000000000004">
      <c r="O10526" s="1"/>
      <c r="V10526" s="1"/>
      <c r="X10526" s="1"/>
    </row>
    <row r="10527" spans="15:24" x14ac:dyDescent="0.55000000000000004">
      <c r="O10527" s="1"/>
      <c r="V10527" s="1"/>
      <c r="X10527" s="1"/>
    </row>
    <row r="10528" spans="15:24" x14ac:dyDescent="0.55000000000000004">
      <c r="O10528" s="1"/>
      <c r="V10528" s="1"/>
      <c r="X10528" s="1"/>
    </row>
    <row r="10529" spans="15:24" x14ac:dyDescent="0.55000000000000004">
      <c r="O10529" s="1"/>
      <c r="V10529" s="1"/>
      <c r="X10529" s="1"/>
    </row>
    <row r="10530" spans="15:24" x14ac:dyDescent="0.55000000000000004">
      <c r="O10530" s="1"/>
      <c r="V10530" s="1"/>
      <c r="X10530" s="1"/>
    </row>
    <row r="10531" spans="15:24" x14ac:dyDescent="0.55000000000000004">
      <c r="O10531" s="1"/>
      <c r="V10531" s="1"/>
      <c r="X10531" s="1"/>
    </row>
    <row r="10532" spans="15:24" x14ac:dyDescent="0.55000000000000004">
      <c r="O10532" s="1"/>
      <c r="V10532" s="1"/>
      <c r="X10532" s="1"/>
    </row>
    <row r="10533" spans="15:24" x14ac:dyDescent="0.55000000000000004">
      <c r="O10533" s="1"/>
      <c r="V10533" s="1"/>
      <c r="X10533" s="1"/>
    </row>
    <row r="10534" spans="15:24" x14ac:dyDescent="0.55000000000000004">
      <c r="O10534" s="1"/>
      <c r="V10534" s="1"/>
      <c r="X10534" s="1"/>
    </row>
    <row r="10535" spans="15:24" x14ac:dyDescent="0.55000000000000004">
      <c r="O10535" s="1"/>
      <c r="V10535" s="1"/>
      <c r="X10535" s="1"/>
    </row>
    <row r="10536" spans="15:24" x14ac:dyDescent="0.55000000000000004">
      <c r="O10536" s="1"/>
      <c r="V10536" s="1"/>
      <c r="X10536" s="1"/>
    </row>
    <row r="10537" spans="15:24" x14ac:dyDescent="0.55000000000000004">
      <c r="O10537" s="1"/>
      <c r="V10537" s="1"/>
      <c r="X10537" s="1"/>
    </row>
    <row r="10538" spans="15:24" x14ac:dyDescent="0.55000000000000004">
      <c r="O10538" s="1"/>
      <c r="V10538" s="1"/>
      <c r="X10538" s="1"/>
    </row>
    <row r="10539" spans="15:24" x14ac:dyDescent="0.55000000000000004">
      <c r="O10539" s="1"/>
      <c r="V10539" s="1"/>
      <c r="X10539" s="1"/>
    </row>
    <row r="10540" spans="15:24" x14ac:dyDescent="0.55000000000000004">
      <c r="O10540" s="1"/>
      <c r="V10540" s="1"/>
      <c r="X10540" s="1"/>
    </row>
    <row r="10541" spans="15:24" x14ac:dyDescent="0.55000000000000004">
      <c r="O10541" s="1"/>
      <c r="V10541" s="1"/>
      <c r="X10541" s="1"/>
    </row>
    <row r="10542" spans="15:24" x14ac:dyDescent="0.55000000000000004">
      <c r="O10542" s="1"/>
      <c r="V10542" s="1"/>
      <c r="X10542" s="1"/>
    </row>
    <row r="10543" spans="15:24" x14ac:dyDescent="0.55000000000000004">
      <c r="O10543" s="1"/>
      <c r="V10543" s="1"/>
      <c r="X10543" s="1"/>
    </row>
    <row r="10544" spans="15:24" x14ac:dyDescent="0.55000000000000004">
      <c r="O10544" s="1"/>
      <c r="V10544" s="1"/>
      <c r="X10544" s="1"/>
    </row>
    <row r="10545" spans="15:24" x14ac:dyDescent="0.55000000000000004">
      <c r="O10545" s="1"/>
      <c r="V10545" s="1"/>
      <c r="X10545" s="1"/>
    </row>
    <row r="10546" spans="15:24" x14ac:dyDescent="0.55000000000000004">
      <c r="O10546" s="1"/>
      <c r="V10546" s="1"/>
      <c r="X10546" s="1"/>
    </row>
    <row r="10547" spans="15:24" x14ac:dyDescent="0.55000000000000004">
      <c r="O10547" s="1"/>
      <c r="V10547" s="1"/>
      <c r="X10547" s="1"/>
    </row>
    <row r="10548" spans="15:24" x14ac:dyDescent="0.55000000000000004">
      <c r="O10548" s="1"/>
      <c r="V10548" s="1"/>
      <c r="X10548" s="1"/>
    </row>
    <row r="10549" spans="15:24" x14ac:dyDescent="0.55000000000000004">
      <c r="O10549" s="1"/>
      <c r="V10549" s="1"/>
      <c r="X10549" s="1"/>
    </row>
    <row r="10550" spans="15:24" x14ac:dyDescent="0.55000000000000004">
      <c r="O10550" s="1"/>
      <c r="V10550" s="1"/>
      <c r="X10550" s="1"/>
    </row>
    <row r="10551" spans="15:24" x14ac:dyDescent="0.55000000000000004">
      <c r="O10551" s="1"/>
      <c r="V10551" s="1"/>
      <c r="X10551" s="1"/>
    </row>
    <row r="10552" spans="15:24" x14ac:dyDescent="0.55000000000000004">
      <c r="O10552" s="1"/>
      <c r="V10552" s="1"/>
      <c r="X10552" s="1"/>
    </row>
    <row r="10553" spans="15:24" x14ac:dyDescent="0.55000000000000004">
      <c r="O10553" s="1"/>
      <c r="V10553" s="1"/>
      <c r="X10553" s="1"/>
    </row>
    <row r="10554" spans="15:24" x14ac:dyDescent="0.55000000000000004">
      <c r="O10554" s="1"/>
      <c r="V10554" s="1"/>
      <c r="X10554" s="1"/>
    </row>
    <row r="10555" spans="15:24" x14ac:dyDescent="0.55000000000000004">
      <c r="O10555" s="1"/>
      <c r="V10555" s="1"/>
      <c r="X10555" s="1"/>
    </row>
    <row r="10556" spans="15:24" x14ac:dyDescent="0.55000000000000004">
      <c r="O10556" s="1"/>
      <c r="V10556" s="1"/>
      <c r="X10556" s="1"/>
    </row>
    <row r="10557" spans="15:24" x14ac:dyDescent="0.55000000000000004">
      <c r="O10557" s="1"/>
      <c r="V10557" s="1"/>
      <c r="X10557" s="1"/>
    </row>
    <row r="10558" spans="15:24" x14ac:dyDescent="0.55000000000000004">
      <c r="O10558" s="1"/>
      <c r="V10558" s="1"/>
      <c r="X10558" s="1"/>
    </row>
    <row r="10559" spans="15:24" x14ac:dyDescent="0.55000000000000004">
      <c r="O10559" s="1"/>
      <c r="V10559" s="1"/>
      <c r="X10559" s="1"/>
    </row>
    <row r="10560" spans="15:24" x14ac:dyDescent="0.55000000000000004">
      <c r="O10560" s="1"/>
      <c r="V10560" s="1"/>
      <c r="X10560" s="1"/>
    </row>
    <row r="10561" spans="15:24" x14ac:dyDescent="0.55000000000000004">
      <c r="O10561" s="1"/>
      <c r="V10561" s="1"/>
      <c r="X10561" s="1"/>
    </row>
    <row r="10562" spans="15:24" x14ac:dyDescent="0.55000000000000004">
      <c r="O10562" s="1"/>
      <c r="V10562" s="1"/>
      <c r="X10562" s="1"/>
    </row>
    <row r="10563" spans="15:24" x14ac:dyDescent="0.55000000000000004">
      <c r="O10563" s="1"/>
      <c r="V10563" s="1"/>
      <c r="X10563" s="1"/>
    </row>
    <row r="10564" spans="15:24" x14ac:dyDescent="0.55000000000000004">
      <c r="O10564" s="1"/>
      <c r="V10564" s="1"/>
      <c r="X10564" s="1"/>
    </row>
    <row r="10565" spans="15:24" x14ac:dyDescent="0.55000000000000004">
      <c r="O10565" s="1"/>
      <c r="V10565" s="1"/>
      <c r="X10565" s="1"/>
    </row>
    <row r="10566" spans="15:24" x14ac:dyDescent="0.55000000000000004">
      <c r="O10566" s="1"/>
      <c r="V10566" s="1"/>
      <c r="X10566" s="1"/>
    </row>
    <row r="10567" spans="15:24" x14ac:dyDescent="0.55000000000000004">
      <c r="O10567" s="1"/>
      <c r="V10567" s="1"/>
      <c r="X10567" s="1"/>
    </row>
    <row r="10568" spans="15:24" x14ac:dyDescent="0.55000000000000004">
      <c r="O10568" s="1"/>
      <c r="V10568" s="1"/>
      <c r="X10568" s="1"/>
    </row>
    <row r="10569" spans="15:24" x14ac:dyDescent="0.55000000000000004">
      <c r="O10569" s="1"/>
      <c r="V10569" s="1"/>
      <c r="X10569" s="1"/>
    </row>
    <row r="10570" spans="15:24" x14ac:dyDescent="0.55000000000000004">
      <c r="O10570" s="1"/>
      <c r="V10570" s="1"/>
      <c r="X10570" s="1"/>
    </row>
    <row r="10571" spans="15:24" x14ac:dyDescent="0.55000000000000004">
      <c r="O10571" s="1"/>
      <c r="V10571" s="1"/>
      <c r="X10571" s="1"/>
    </row>
    <row r="10572" spans="15:24" x14ac:dyDescent="0.55000000000000004">
      <c r="O10572" s="1"/>
      <c r="V10572" s="1"/>
      <c r="X10572" s="1"/>
    </row>
    <row r="10573" spans="15:24" x14ac:dyDescent="0.55000000000000004">
      <c r="O10573" s="1"/>
      <c r="V10573" s="1"/>
      <c r="X10573" s="1"/>
    </row>
    <row r="10574" spans="15:24" x14ac:dyDescent="0.55000000000000004">
      <c r="O10574" s="1"/>
      <c r="V10574" s="1"/>
      <c r="X10574" s="1"/>
    </row>
    <row r="10575" spans="15:24" x14ac:dyDescent="0.55000000000000004">
      <c r="O10575" s="1"/>
      <c r="V10575" s="1"/>
      <c r="X10575" s="1"/>
    </row>
    <row r="10576" spans="15:24" x14ac:dyDescent="0.55000000000000004">
      <c r="O10576" s="1"/>
      <c r="V10576" s="1"/>
      <c r="X10576" s="1"/>
    </row>
    <row r="10577" spans="15:24" x14ac:dyDescent="0.55000000000000004">
      <c r="O10577" s="1"/>
      <c r="V10577" s="1"/>
      <c r="X10577" s="1"/>
    </row>
    <row r="10578" spans="15:24" x14ac:dyDescent="0.55000000000000004">
      <c r="O10578" s="1"/>
      <c r="V10578" s="1"/>
      <c r="X10578" s="1"/>
    </row>
    <row r="10579" spans="15:24" x14ac:dyDescent="0.55000000000000004">
      <c r="O10579" s="1"/>
      <c r="V10579" s="1"/>
      <c r="X10579" s="1"/>
    </row>
    <row r="10580" spans="15:24" x14ac:dyDescent="0.55000000000000004">
      <c r="O10580" s="1"/>
      <c r="V10580" s="1"/>
      <c r="X10580" s="1"/>
    </row>
    <row r="10581" spans="15:24" x14ac:dyDescent="0.55000000000000004">
      <c r="O10581" s="1"/>
      <c r="V10581" s="1"/>
      <c r="X10581" s="1"/>
    </row>
    <row r="10582" spans="15:24" x14ac:dyDescent="0.55000000000000004">
      <c r="O10582" s="1"/>
      <c r="V10582" s="1"/>
      <c r="X10582" s="1"/>
    </row>
    <row r="10583" spans="15:24" x14ac:dyDescent="0.55000000000000004">
      <c r="O10583" s="1"/>
      <c r="V10583" s="1"/>
      <c r="X10583" s="1"/>
    </row>
    <row r="10584" spans="15:24" x14ac:dyDescent="0.55000000000000004">
      <c r="O10584" s="1"/>
      <c r="V10584" s="1"/>
      <c r="X10584" s="1"/>
    </row>
    <row r="10585" spans="15:24" x14ac:dyDescent="0.55000000000000004">
      <c r="O10585" s="1"/>
      <c r="V10585" s="1"/>
      <c r="X10585" s="1"/>
    </row>
    <row r="10586" spans="15:24" x14ac:dyDescent="0.55000000000000004">
      <c r="O10586" s="1"/>
      <c r="V10586" s="1"/>
      <c r="X10586" s="1"/>
    </row>
    <row r="10587" spans="15:24" x14ac:dyDescent="0.55000000000000004">
      <c r="O10587" s="1"/>
      <c r="V10587" s="1"/>
      <c r="X10587" s="1"/>
    </row>
    <row r="10588" spans="15:24" x14ac:dyDescent="0.55000000000000004">
      <c r="O10588" s="1"/>
      <c r="V10588" s="1"/>
      <c r="X10588" s="1"/>
    </row>
    <row r="10589" spans="15:24" x14ac:dyDescent="0.55000000000000004">
      <c r="O10589" s="1"/>
      <c r="V10589" s="1"/>
      <c r="X10589" s="1"/>
    </row>
    <row r="10590" spans="15:24" x14ac:dyDescent="0.55000000000000004">
      <c r="O10590" s="1"/>
      <c r="V10590" s="1"/>
      <c r="X10590" s="1"/>
    </row>
    <row r="10591" spans="15:24" x14ac:dyDescent="0.55000000000000004">
      <c r="O10591" s="1"/>
      <c r="V10591" s="1"/>
      <c r="X10591" s="1"/>
    </row>
    <row r="10592" spans="15:24" x14ac:dyDescent="0.55000000000000004">
      <c r="O10592" s="1"/>
      <c r="V10592" s="1"/>
      <c r="X10592" s="1"/>
    </row>
    <row r="10593" spans="15:24" x14ac:dyDescent="0.55000000000000004">
      <c r="O10593" s="1"/>
      <c r="V10593" s="1"/>
      <c r="X10593" s="1"/>
    </row>
    <row r="10594" spans="15:24" x14ac:dyDescent="0.55000000000000004">
      <c r="O10594" s="1"/>
      <c r="V10594" s="1"/>
      <c r="X10594" s="1"/>
    </row>
    <row r="10595" spans="15:24" x14ac:dyDescent="0.55000000000000004">
      <c r="O10595" s="1"/>
      <c r="V10595" s="1"/>
      <c r="X10595" s="1"/>
    </row>
    <row r="10596" spans="15:24" x14ac:dyDescent="0.55000000000000004">
      <c r="O10596" s="1"/>
      <c r="V10596" s="1"/>
      <c r="X10596" s="1"/>
    </row>
    <row r="10597" spans="15:24" x14ac:dyDescent="0.55000000000000004">
      <c r="O10597" s="1"/>
      <c r="V10597" s="1"/>
      <c r="X10597" s="1"/>
    </row>
    <row r="10598" spans="15:24" x14ac:dyDescent="0.55000000000000004">
      <c r="O10598" s="1"/>
      <c r="V10598" s="1"/>
      <c r="X10598" s="1"/>
    </row>
    <row r="10599" spans="15:24" x14ac:dyDescent="0.55000000000000004">
      <c r="O10599" s="1"/>
      <c r="V10599" s="1"/>
      <c r="X10599" s="1"/>
    </row>
    <row r="10600" spans="15:24" x14ac:dyDescent="0.55000000000000004">
      <c r="O10600" s="1"/>
      <c r="V10600" s="1"/>
      <c r="X10600" s="1"/>
    </row>
    <row r="10601" spans="15:24" x14ac:dyDescent="0.55000000000000004">
      <c r="O10601" s="1"/>
      <c r="V10601" s="1"/>
      <c r="X10601" s="1"/>
    </row>
    <row r="10602" spans="15:24" x14ac:dyDescent="0.55000000000000004">
      <c r="O10602" s="1"/>
      <c r="V10602" s="1"/>
      <c r="X10602" s="1"/>
    </row>
    <row r="10603" spans="15:24" x14ac:dyDescent="0.55000000000000004">
      <c r="O10603" s="1"/>
      <c r="V10603" s="1"/>
      <c r="X10603" s="1"/>
    </row>
    <row r="10604" spans="15:24" x14ac:dyDescent="0.55000000000000004">
      <c r="O10604" s="1"/>
      <c r="V10604" s="1"/>
      <c r="X10604" s="1"/>
    </row>
    <row r="10605" spans="15:24" x14ac:dyDescent="0.55000000000000004">
      <c r="O10605" s="1"/>
      <c r="V10605" s="1"/>
      <c r="X10605" s="1"/>
    </row>
    <row r="10606" spans="15:24" x14ac:dyDescent="0.55000000000000004">
      <c r="O10606" s="1"/>
      <c r="V10606" s="1"/>
      <c r="X10606" s="1"/>
    </row>
    <row r="10607" spans="15:24" x14ac:dyDescent="0.55000000000000004">
      <c r="O10607" s="1"/>
      <c r="V10607" s="1"/>
      <c r="X10607" s="1"/>
    </row>
    <row r="10608" spans="15:24" x14ac:dyDescent="0.55000000000000004">
      <c r="O10608" s="1"/>
      <c r="V10608" s="1"/>
      <c r="X10608" s="1"/>
    </row>
    <row r="10609" spans="15:24" x14ac:dyDescent="0.55000000000000004">
      <c r="O10609" s="1"/>
      <c r="V10609" s="1"/>
      <c r="X10609" s="1"/>
    </row>
    <row r="10610" spans="15:24" x14ac:dyDescent="0.55000000000000004">
      <c r="O10610" s="1"/>
      <c r="V10610" s="1"/>
      <c r="X10610" s="1"/>
    </row>
    <row r="10611" spans="15:24" x14ac:dyDescent="0.55000000000000004">
      <c r="O10611" s="1"/>
      <c r="V10611" s="1"/>
      <c r="X10611" s="1"/>
    </row>
    <row r="10612" spans="15:24" x14ac:dyDescent="0.55000000000000004">
      <c r="O10612" s="1"/>
      <c r="V10612" s="1"/>
      <c r="X10612" s="1"/>
    </row>
    <row r="10613" spans="15:24" x14ac:dyDescent="0.55000000000000004">
      <c r="O10613" s="1"/>
      <c r="V10613" s="1"/>
      <c r="X10613" s="1"/>
    </row>
    <row r="10614" spans="15:24" x14ac:dyDescent="0.55000000000000004">
      <c r="O10614" s="1"/>
      <c r="V10614" s="1"/>
      <c r="X10614" s="1"/>
    </row>
    <row r="10615" spans="15:24" x14ac:dyDescent="0.55000000000000004">
      <c r="O10615" s="1"/>
      <c r="V10615" s="1"/>
      <c r="X10615" s="1"/>
    </row>
    <row r="10616" spans="15:24" x14ac:dyDescent="0.55000000000000004">
      <c r="O10616" s="1"/>
      <c r="V10616" s="1"/>
      <c r="X10616" s="1"/>
    </row>
    <row r="10617" spans="15:24" x14ac:dyDescent="0.55000000000000004">
      <c r="O10617" s="1"/>
      <c r="V10617" s="1"/>
      <c r="X10617" s="1"/>
    </row>
    <row r="10618" spans="15:24" x14ac:dyDescent="0.55000000000000004">
      <c r="O10618" s="1"/>
      <c r="V10618" s="1"/>
      <c r="X10618" s="1"/>
    </row>
    <row r="10619" spans="15:24" x14ac:dyDescent="0.55000000000000004">
      <c r="O10619" s="1"/>
      <c r="V10619" s="1"/>
      <c r="X10619" s="1"/>
    </row>
    <row r="10620" spans="15:24" x14ac:dyDescent="0.55000000000000004">
      <c r="O10620" s="1"/>
      <c r="V10620" s="1"/>
      <c r="X10620" s="1"/>
    </row>
    <row r="10621" spans="15:24" x14ac:dyDescent="0.55000000000000004">
      <c r="O10621" s="1"/>
      <c r="V10621" s="1"/>
      <c r="X10621" s="1"/>
    </row>
    <row r="10622" spans="15:24" x14ac:dyDescent="0.55000000000000004">
      <c r="O10622" s="1"/>
      <c r="V10622" s="1"/>
      <c r="X10622" s="1"/>
    </row>
    <row r="10623" spans="15:24" x14ac:dyDescent="0.55000000000000004">
      <c r="O10623" s="1"/>
      <c r="V10623" s="1"/>
      <c r="X10623" s="1"/>
    </row>
    <row r="10624" spans="15:24" x14ac:dyDescent="0.55000000000000004">
      <c r="O10624" s="1"/>
      <c r="V10624" s="1"/>
      <c r="X10624" s="1"/>
    </row>
    <row r="10625" spans="15:24" x14ac:dyDescent="0.55000000000000004">
      <c r="O10625" s="1"/>
      <c r="V10625" s="1"/>
      <c r="X10625" s="1"/>
    </row>
    <row r="10626" spans="15:24" x14ac:dyDescent="0.55000000000000004">
      <c r="O10626" s="1"/>
      <c r="V10626" s="1"/>
      <c r="X10626" s="1"/>
    </row>
    <row r="10627" spans="15:24" x14ac:dyDescent="0.55000000000000004">
      <c r="O10627" s="1"/>
      <c r="V10627" s="1"/>
      <c r="X10627" s="1"/>
    </row>
    <row r="10628" spans="15:24" x14ac:dyDescent="0.55000000000000004">
      <c r="O10628" s="1"/>
      <c r="V10628" s="1"/>
      <c r="X10628" s="1"/>
    </row>
    <row r="10629" spans="15:24" x14ac:dyDescent="0.55000000000000004">
      <c r="O10629" s="1"/>
      <c r="V10629" s="1"/>
      <c r="X10629" s="1"/>
    </row>
    <row r="10630" spans="15:24" x14ac:dyDescent="0.55000000000000004">
      <c r="O10630" s="1"/>
      <c r="V10630" s="1"/>
      <c r="X10630" s="1"/>
    </row>
    <row r="10631" spans="15:24" x14ac:dyDescent="0.55000000000000004">
      <c r="O10631" s="1"/>
      <c r="V10631" s="1"/>
      <c r="X10631" s="1"/>
    </row>
    <row r="10632" spans="15:24" x14ac:dyDescent="0.55000000000000004">
      <c r="O10632" s="1"/>
      <c r="V10632" s="1"/>
      <c r="X10632" s="1"/>
    </row>
    <row r="10633" spans="15:24" x14ac:dyDescent="0.55000000000000004">
      <c r="O10633" s="1"/>
      <c r="V10633" s="1"/>
      <c r="X10633" s="1"/>
    </row>
    <row r="10634" spans="15:24" x14ac:dyDescent="0.55000000000000004">
      <c r="O10634" s="1"/>
      <c r="V10634" s="1"/>
      <c r="X10634" s="1"/>
    </row>
    <row r="10635" spans="15:24" x14ac:dyDescent="0.55000000000000004">
      <c r="O10635" s="1"/>
      <c r="V10635" s="1"/>
      <c r="X10635" s="1"/>
    </row>
    <row r="10636" spans="15:24" x14ac:dyDescent="0.55000000000000004">
      <c r="O10636" s="1"/>
      <c r="V10636" s="1"/>
      <c r="X10636" s="1"/>
    </row>
    <row r="10637" spans="15:24" x14ac:dyDescent="0.55000000000000004">
      <c r="O10637" s="1"/>
      <c r="V10637" s="1"/>
      <c r="X10637" s="1"/>
    </row>
    <row r="10638" spans="15:24" x14ac:dyDescent="0.55000000000000004">
      <c r="O10638" s="1"/>
      <c r="V10638" s="1"/>
      <c r="X10638" s="1"/>
    </row>
    <row r="10639" spans="15:24" x14ac:dyDescent="0.55000000000000004">
      <c r="O10639" s="1"/>
      <c r="V10639" s="1"/>
      <c r="X10639" s="1"/>
    </row>
    <row r="10640" spans="15:24" x14ac:dyDescent="0.55000000000000004">
      <c r="O10640" s="1"/>
      <c r="V10640" s="1"/>
      <c r="X10640" s="1"/>
    </row>
    <row r="10641" spans="15:24" x14ac:dyDescent="0.55000000000000004">
      <c r="O10641" s="1"/>
      <c r="V10641" s="1"/>
      <c r="X10641" s="1"/>
    </row>
    <row r="10642" spans="15:24" x14ac:dyDescent="0.55000000000000004">
      <c r="O10642" s="1"/>
      <c r="V10642" s="1"/>
      <c r="X10642" s="1"/>
    </row>
    <row r="10643" spans="15:24" x14ac:dyDescent="0.55000000000000004">
      <c r="O10643" s="1"/>
      <c r="V10643" s="1"/>
      <c r="X10643" s="1"/>
    </row>
    <row r="10644" spans="15:24" x14ac:dyDescent="0.55000000000000004">
      <c r="O10644" s="1"/>
      <c r="V10644" s="1"/>
      <c r="X10644" s="1"/>
    </row>
    <row r="10645" spans="15:24" x14ac:dyDescent="0.55000000000000004">
      <c r="O10645" s="1"/>
      <c r="V10645" s="1"/>
      <c r="X10645" s="1"/>
    </row>
    <row r="10646" spans="15:24" x14ac:dyDescent="0.55000000000000004">
      <c r="O10646" s="1"/>
      <c r="V10646" s="1"/>
      <c r="X10646" s="1"/>
    </row>
    <row r="10647" spans="15:24" x14ac:dyDescent="0.55000000000000004">
      <c r="O10647" s="1"/>
      <c r="V10647" s="1"/>
      <c r="X10647" s="1"/>
    </row>
    <row r="10648" spans="15:24" x14ac:dyDescent="0.55000000000000004">
      <c r="O10648" s="1"/>
      <c r="V10648" s="1"/>
      <c r="X10648" s="1"/>
    </row>
    <row r="10649" spans="15:24" x14ac:dyDescent="0.55000000000000004">
      <c r="O10649" s="1"/>
      <c r="V10649" s="1"/>
      <c r="X10649" s="1"/>
    </row>
    <row r="10650" spans="15:24" x14ac:dyDescent="0.55000000000000004">
      <c r="O10650" s="1"/>
      <c r="V10650" s="1"/>
      <c r="X10650" s="1"/>
    </row>
    <row r="10651" spans="15:24" x14ac:dyDescent="0.55000000000000004">
      <c r="O10651" s="1"/>
      <c r="V10651" s="1"/>
      <c r="X10651" s="1"/>
    </row>
    <row r="10652" spans="15:24" x14ac:dyDescent="0.55000000000000004">
      <c r="O10652" s="1"/>
      <c r="V10652" s="1"/>
      <c r="X10652" s="1"/>
    </row>
    <row r="10653" spans="15:24" x14ac:dyDescent="0.55000000000000004">
      <c r="O10653" s="1"/>
      <c r="V10653" s="1"/>
      <c r="X10653" s="1"/>
    </row>
    <row r="10654" spans="15:24" x14ac:dyDescent="0.55000000000000004">
      <c r="O10654" s="1"/>
      <c r="V10654" s="1"/>
      <c r="X10654" s="1"/>
    </row>
    <row r="10655" spans="15:24" x14ac:dyDescent="0.55000000000000004">
      <c r="O10655" s="1"/>
      <c r="V10655" s="1"/>
      <c r="X10655" s="1"/>
    </row>
    <row r="10656" spans="15:24" x14ac:dyDescent="0.55000000000000004">
      <c r="O10656" s="1"/>
      <c r="V10656" s="1"/>
      <c r="X10656" s="1"/>
    </row>
    <row r="10657" spans="15:24" x14ac:dyDescent="0.55000000000000004">
      <c r="O10657" s="1"/>
      <c r="V10657" s="1"/>
      <c r="X10657" s="1"/>
    </row>
    <row r="10658" spans="15:24" x14ac:dyDescent="0.55000000000000004">
      <c r="O10658" s="1"/>
      <c r="V10658" s="1"/>
      <c r="X10658" s="1"/>
    </row>
    <row r="10659" spans="15:24" x14ac:dyDescent="0.55000000000000004">
      <c r="O10659" s="1"/>
      <c r="V10659" s="1"/>
      <c r="X10659" s="1"/>
    </row>
    <row r="10660" spans="15:24" x14ac:dyDescent="0.55000000000000004">
      <c r="O10660" s="1"/>
      <c r="V10660" s="1"/>
      <c r="X10660" s="1"/>
    </row>
    <row r="10661" spans="15:24" x14ac:dyDescent="0.55000000000000004">
      <c r="O10661" s="1"/>
      <c r="V10661" s="1"/>
      <c r="X10661" s="1"/>
    </row>
    <row r="10662" spans="15:24" x14ac:dyDescent="0.55000000000000004">
      <c r="O10662" s="1"/>
      <c r="V10662" s="1"/>
      <c r="X10662" s="1"/>
    </row>
    <row r="10663" spans="15:24" x14ac:dyDescent="0.55000000000000004">
      <c r="O10663" s="1"/>
      <c r="V10663" s="1"/>
      <c r="X10663" s="1"/>
    </row>
    <row r="10664" spans="15:24" x14ac:dyDescent="0.55000000000000004">
      <c r="O10664" s="1"/>
      <c r="V10664" s="1"/>
      <c r="X10664" s="1"/>
    </row>
    <row r="10665" spans="15:24" x14ac:dyDescent="0.55000000000000004">
      <c r="O10665" s="1"/>
      <c r="V10665" s="1"/>
      <c r="X10665" s="1"/>
    </row>
    <row r="10666" spans="15:24" x14ac:dyDescent="0.55000000000000004">
      <c r="O10666" s="1"/>
      <c r="V10666" s="1"/>
      <c r="X10666" s="1"/>
    </row>
    <row r="10667" spans="15:24" x14ac:dyDescent="0.55000000000000004">
      <c r="O10667" s="1"/>
      <c r="V10667" s="1"/>
      <c r="X10667" s="1"/>
    </row>
    <row r="10668" spans="15:24" x14ac:dyDescent="0.55000000000000004">
      <c r="O10668" s="1"/>
      <c r="V10668" s="1"/>
      <c r="X10668" s="1"/>
    </row>
    <row r="10669" spans="15:24" x14ac:dyDescent="0.55000000000000004">
      <c r="O10669" s="1"/>
      <c r="V10669" s="1"/>
      <c r="X10669" s="1"/>
    </row>
    <row r="10670" spans="15:24" x14ac:dyDescent="0.55000000000000004">
      <c r="O10670" s="1"/>
      <c r="V10670" s="1"/>
      <c r="X10670" s="1"/>
    </row>
    <row r="10671" spans="15:24" x14ac:dyDescent="0.55000000000000004">
      <c r="O10671" s="1"/>
      <c r="V10671" s="1"/>
      <c r="X10671" s="1"/>
    </row>
    <row r="10672" spans="15:24" x14ac:dyDescent="0.55000000000000004">
      <c r="O10672" s="1"/>
      <c r="V10672" s="1"/>
      <c r="X10672" s="1"/>
    </row>
    <row r="10673" spans="15:24" x14ac:dyDescent="0.55000000000000004">
      <c r="O10673" s="1"/>
      <c r="V10673" s="1"/>
      <c r="X10673" s="1"/>
    </row>
    <row r="10674" spans="15:24" x14ac:dyDescent="0.55000000000000004">
      <c r="O10674" s="1"/>
      <c r="V10674" s="1"/>
      <c r="X10674" s="1"/>
    </row>
    <row r="10675" spans="15:24" x14ac:dyDescent="0.55000000000000004">
      <c r="O10675" s="1"/>
      <c r="V10675" s="1"/>
      <c r="X10675" s="1"/>
    </row>
    <row r="10676" spans="15:24" x14ac:dyDescent="0.55000000000000004">
      <c r="O10676" s="1"/>
      <c r="V10676" s="1"/>
      <c r="X10676" s="1"/>
    </row>
    <row r="10677" spans="15:24" x14ac:dyDescent="0.55000000000000004">
      <c r="O10677" s="1"/>
      <c r="V10677" s="1"/>
      <c r="X10677" s="1"/>
    </row>
    <row r="10678" spans="15:24" x14ac:dyDescent="0.55000000000000004">
      <c r="O10678" s="1"/>
      <c r="V10678" s="1"/>
      <c r="X10678" s="1"/>
    </row>
    <row r="10679" spans="15:24" x14ac:dyDescent="0.55000000000000004">
      <c r="O10679" s="1"/>
      <c r="V10679" s="1"/>
      <c r="X10679" s="1"/>
    </row>
    <row r="10680" spans="15:24" x14ac:dyDescent="0.55000000000000004">
      <c r="O10680" s="1"/>
      <c r="V10680" s="1"/>
      <c r="X10680" s="1"/>
    </row>
    <row r="10681" spans="15:24" x14ac:dyDescent="0.55000000000000004">
      <c r="O10681" s="1"/>
      <c r="V10681" s="1"/>
      <c r="X10681" s="1"/>
    </row>
    <row r="10682" spans="15:24" x14ac:dyDescent="0.55000000000000004">
      <c r="O10682" s="1"/>
      <c r="V10682" s="1"/>
      <c r="X10682" s="1"/>
    </row>
    <row r="10683" spans="15:24" x14ac:dyDescent="0.55000000000000004">
      <c r="O10683" s="1"/>
      <c r="V10683" s="1"/>
      <c r="X10683" s="1"/>
    </row>
    <row r="10684" spans="15:24" x14ac:dyDescent="0.55000000000000004">
      <c r="O10684" s="1"/>
      <c r="V10684" s="1"/>
      <c r="X10684" s="1"/>
    </row>
    <row r="10685" spans="15:24" x14ac:dyDescent="0.55000000000000004">
      <c r="O10685" s="1"/>
      <c r="V10685" s="1"/>
      <c r="X10685" s="1"/>
    </row>
    <row r="10686" spans="15:24" x14ac:dyDescent="0.55000000000000004">
      <c r="O10686" s="1"/>
      <c r="V10686" s="1"/>
      <c r="X10686" s="1"/>
    </row>
    <row r="10687" spans="15:24" x14ac:dyDescent="0.55000000000000004">
      <c r="O10687" s="1"/>
      <c r="V10687" s="1"/>
      <c r="X10687" s="1"/>
    </row>
    <row r="10688" spans="15:24" x14ac:dyDescent="0.55000000000000004">
      <c r="O10688" s="1"/>
      <c r="V10688" s="1"/>
      <c r="X10688" s="1"/>
    </row>
    <row r="10689" spans="15:24" x14ac:dyDescent="0.55000000000000004">
      <c r="O10689" s="1"/>
      <c r="V10689" s="1"/>
      <c r="X10689" s="1"/>
    </row>
    <row r="10690" spans="15:24" x14ac:dyDescent="0.55000000000000004">
      <c r="O10690" s="1"/>
      <c r="V10690" s="1"/>
      <c r="X10690" s="1"/>
    </row>
    <row r="10691" spans="15:24" x14ac:dyDescent="0.55000000000000004">
      <c r="O10691" s="1"/>
      <c r="V10691" s="1"/>
      <c r="X10691" s="1"/>
    </row>
    <row r="10692" spans="15:24" x14ac:dyDescent="0.55000000000000004">
      <c r="O10692" s="1"/>
      <c r="V10692" s="1"/>
      <c r="X10692" s="1"/>
    </row>
    <row r="10693" spans="15:24" x14ac:dyDescent="0.55000000000000004">
      <c r="O10693" s="1"/>
      <c r="V10693" s="1"/>
      <c r="X10693" s="1"/>
    </row>
    <row r="10694" spans="15:24" x14ac:dyDescent="0.55000000000000004">
      <c r="O10694" s="1"/>
      <c r="V10694" s="1"/>
      <c r="X10694" s="1"/>
    </row>
    <row r="10695" spans="15:24" x14ac:dyDescent="0.55000000000000004">
      <c r="O10695" s="1"/>
      <c r="V10695" s="1"/>
      <c r="X10695" s="1"/>
    </row>
    <row r="10696" spans="15:24" x14ac:dyDescent="0.55000000000000004">
      <c r="O10696" s="1"/>
      <c r="V10696" s="1"/>
      <c r="X10696" s="1"/>
    </row>
    <row r="10697" spans="15:24" x14ac:dyDescent="0.55000000000000004">
      <c r="O10697" s="1"/>
      <c r="V10697" s="1"/>
      <c r="X10697" s="1"/>
    </row>
    <row r="10698" spans="15:24" x14ac:dyDescent="0.55000000000000004">
      <c r="O10698" s="1"/>
      <c r="V10698" s="1"/>
      <c r="X10698" s="1"/>
    </row>
    <row r="10699" spans="15:24" x14ac:dyDescent="0.55000000000000004">
      <c r="O10699" s="1"/>
      <c r="V10699" s="1"/>
      <c r="X10699" s="1"/>
    </row>
    <row r="10700" spans="15:24" x14ac:dyDescent="0.55000000000000004">
      <c r="O10700" s="1"/>
      <c r="V10700" s="1"/>
      <c r="X10700" s="1"/>
    </row>
    <row r="10701" spans="15:24" x14ac:dyDescent="0.55000000000000004">
      <c r="O10701" s="1"/>
      <c r="V10701" s="1"/>
      <c r="X10701" s="1"/>
    </row>
    <row r="10702" spans="15:24" x14ac:dyDescent="0.55000000000000004">
      <c r="O10702" s="1"/>
      <c r="V10702" s="1"/>
      <c r="X10702" s="1"/>
    </row>
    <row r="10703" spans="15:24" x14ac:dyDescent="0.55000000000000004">
      <c r="O10703" s="1"/>
      <c r="V10703" s="1"/>
      <c r="X10703" s="1"/>
    </row>
    <row r="10704" spans="15:24" x14ac:dyDescent="0.55000000000000004">
      <c r="O10704" s="1"/>
      <c r="V10704" s="1"/>
      <c r="X10704" s="1"/>
    </row>
    <row r="10705" spans="15:24" x14ac:dyDescent="0.55000000000000004">
      <c r="O10705" s="1"/>
      <c r="V10705" s="1"/>
      <c r="X10705" s="1"/>
    </row>
    <row r="10706" spans="15:24" x14ac:dyDescent="0.55000000000000004">
      <c r="O10706" s="1"/>
      <c r="V10706" s="1"/>
      <c r="X10706" s="1"/>
    </row>
    <row r="10707" spans="15:24" x14ac:dyDescent="0.55000000000000004">
      <c r="O10707" s="1"/>
      <c r="V10707" s="1"/>
      <c r="X10707" s="1"/>
    </row>
    <row r="10708" spans="15:24" x14ac:dyDescent="0.55000000000000004">
      <c r="O10708" s="1"/>
      <c r="V10708" s="1"/>
      <c r="X10708" s="1"/>
    </row>
    <row r="10709" spans="15:24" x14ac:dyDescent="0.55000000000000004">
      <c r="O10709" s="1"/>
      <c r="V10709" s="1"/>
      <c r="X10709" s="1"/>
    </row>
    <row r="10710" spans="15:24" x14ac:dyDescent="0.55000000000000004">
      <c r="O10710" s="1"/>
      <c r="V10710" s="1"/>
      <c r="X10710" s="1"/>
    </row>
    <row r="10711" spans="15:24" x14ac:dyDescent="0.55000000000000004">
      <c r="O10711" s="1"/>
      <c r="V10711" s="1"/>
      <c r="X10711" s="1"/>
    </row>
    <row r="10712" spans="15:24" x14ac:dyDescent="0.55000000000000004">
      <c r="O10712" s="1"/>
      <c r="V10712" s="1"/>
      <c r="X10712" s="1"/>
    </row>
    <row r="10713" spans="15:24" x14ac:dyDescent="0.55000000000000004">
      <c r="O10713" s="1"/>
      <c r="V10713" s="1"/>
      <c r="X10713" s="1"/>
    </row>
    <row r="10714" spans="15:24" x14ac:dyDescent="0.55000000000000004">
      <c r="O10714" s="1"/>
      <c r="V10714" s="1"/>
      <c r="X10714" s="1"/>
    </row>
    <row r="10715" spans="15:24" x14ac:dyDescent="0.55000000000000004">
      <c r="O10715" s="1"/>
      <c r="V10715" s="1"/>
      <c r="X10715" s="1"/>
    </row>
    <row r="10716" spans="15:24" x14ac:dyDescent="0.55000000000000004">
      <c r="O10716" s="1"/>
      <c r="V10716" s="1"/>
      <c r="X10716" s="1"/>
    </row>
    <row r="10717" spans="15:24" x14ac:dyDescent="0.55000000000000004">
      <c r="O10717" s="1"/>
      <c r="V10717" s="1"/>
      <c r="X10717" s="1"/>
    </row>
    <row r="10718" spans="15:24" x14ac:dyDescent="0.55000000000000004">
      <c r="O10718" s="1"/>
      <c r="V10718" s="1"/>
      <c r="X10718" s="1"/>
    </row>
    <row r="10719" spans="15:24" x14ac:dyDescent="0.55000000000000004">
      <c r="O10719" s="1"/>
      <c r="V10719" s="1"/>
      <c r="X10719" s="1"/>
    </row>
    <row r="10720" spans="15:24" x14ac:dyDescent="0.55000000000000004">
      <c r="O10720" s="1"/>
      <c r="V10720" s="1"/>
      <c r="X10720" s="1"/>
    </row>
    <row r="10721" spans="15:24" x14ac:dyDescent="0.55000000000000004">
      <c r="O10721" s="1"/>
      <c r="V10721" s="1"/>
      <c r="X10721" s="1"/>
    </row>
    <row r="10722" spans="15:24" x14ac:dyDescent="0.55000000000000004">
      <c r="O10722" s="1"/>
      <c r="V10722" s="1"/>
      <c r="X10722" s="1"/>
    </row>
    <row r="10723" spans="15:24" x14ac:dyDescent="0.55000000000000004">
      <c r="O10723" s="1"/>
      <c r="V10723" s="1"/>
      <c r="X10723" s="1"/>
    </row>
    <row r="10724" spans="15:24" x14ac:dyDescent="0.55000000000000004">
      <c r="O10724" s="1"/>
      <c r="V10724" s="1"/>
      <c r="X10724" s="1"/>
    </row>
    <row r="10725" spans="15:24" x14ac:dyDescent="0.55000000000000004">
      <c r="O10725" s="1"/>
      <c r="V10725" s="1"/>
      <c r="X10725" s="1"/>
    </row>
    <row r="10726" spans="15:24" x14ac:dyDescent="0.55000000000000004">
      <c r="O10726" s="1"/>
      <c r="V10726" s="1"/>
      <c r="X10726" s="1"/>
    </row>
    <row r="10727" spans="15:24" x14ac:dyDescent="0.55000000000000004">
      <c r="O10727" s="1"/>
      <c r="V10727" s="1"/>
      <c r="X10727" s="1"/>
    </row>
    <row r="10728" spans="15:24" x14ac:dyDescent="0.55000000000000004">
      <c r="O10728" s="1"/>
      <c r="V10728" s="1"/>
      <c r="X10728" s="1"/>
    </row>
    <row r="10729" spans="15:24" x14ac:dyDescent="0.55000000000000004">
      <c r="O10729" s="1"/>
      <c r="V10729" s="1"/>
      <c r="X10729" s="1"/>
    </row>
    <row r="10730" spans="15:24" x14ac:dyDescent="0.55000000000000004">
      <c r="O10730" s="1"/>
      <c r="V10730" s="1"/>
      <c r="X10730" s="1"/>
    </row>
    <row r="10731" spans="15:24" x14ac:dyDescent="0.55000000000000004">
      <c r="O10731" s="1"/>
      <c r="V10731" s="1"/>
      <c r="X10731" s="1"/>
    </row>
    <row r="10732" spans="15:24" x14ac:dyDescent="0.55000000000000004">
      <c r="O10732" s="1"/>
      <c r="V10732" s="1"/>
      <c r="X10732" s="1"/>
    </row>
    <row r="10733" spans="15:24" x14ac:dyDescent="0.55000000000000004">
      <c r="O10733" s="1"/>
      <c r="V10733" s="1"/>
      <c r="X10733" s="1"/>
    </row>
    <row r="10734" spans="15:24" x14ac:dyDescent="0.55000000000000004">
      <c r="O10734" s="1"/>
      <c r="V10734" s="1"/>
      <c r="X10734" s="1"/>
    </row>
    <row r="10735" spans="15:24" x14ac:dyDescent="0.55000000000000004">
      <c r="O10735" s="1"/>
      <c r="V10735" s="1"/>
      <c r="X10735" s="1"/>
    </row>
    <row r="10736" spans="15:24" x14ac:dyDescent="0.55000000000000004">
      <c r="O10736" s="1"/>
      <c r="V10736" s="1"/>
      <c r="X10736" s="1"/>
    </row>
    <row r="10737" spans="15:24" x14ac:dyDescent="0.55000000000000004">
      <c r="O10737" s="1"/>
      <c r="V10737" s="1"/>
      <c r="X10737" s="1"/>
    </row>
    <row r="10738" spans="15:24" x14ac:dyDescent="0.55000000000000004">
      <c r="O10738" s="1"/>
      <c r="V10738" s="1"/>
      <c r="X10738" s="1"/>
    </row>
    <row r="10739" spans="15:24" x14ac:dyDescent="0.55000000000000004">
      <c r="O10739" s="1"/>
      <c r="V10739" s="1"/>
      <c r="X10739" s="1"/>
    </row>
    <row r="10740" spans="15:24" x14ac:dyDescent="0.55000000000000004">
      <c r="O10740" s="1"/>
      <c r="V10740" s="1"/>
      <c r="X10740" s="1"/>
    </row>
    <row r="10741" spans="15:24" x14ac:dyDescent="0.55000000000000004">
      <c r="O10741" s="1"/>
      <c r="V10741" s="1"/>
      <c r="X10741" s="1"/>
    </row>
    <row r="10742" spans="15:24" x14ac:dyDescent="0.55000000000000004">
      <c r="O10742" s="1"/>
      <c r="V10742" s="1"/>
      <c r="X10742" s="1"/>
    </row>
    <row r="10743" spans="15:24" x14ac:dyDescent="0.55000000000000004">
      <c r="O10743" s="1"/>
      <c r="V10743" s="1"/>
      <c r="X10743" s="1"/>
    </row>
    <row r="10744" spans="15:24" x14ac:dyDescent="0.55000000000000004">
      <c r="O10744" s="1"/>
      <c r="V10744" s="1"/>
      <c r="X10744" s="1"/>
    </row>
    <row r="10745" spans="15:24" x14ac:dyDescent="0.55000000000000004">
      <c r="O10745" s="1"/>
      <c r="V10745" s="1"/>
      <c r="X10745" s="1"/>
    </row>
    <row r="10746" spans="15:24" x14ac:dyDescent="0.55000000000000004">
      <c r="O10746" s="1"/>
      <c r="V10746" s="1"/>
      <c r="X10746" s="1"/>
    </row>
    <row r="10747" spans="15:24" x14ac:dyDescent="0.55000000000000004">
      <c r="O10747" s="1"/>
      <c r="V10747" s="1"/>
      <c r="X10747" s="1"/>
    </row>
    <row r="10748" spans="15:24" x14ac:dyDescent="0.55000000000000004">
      <c r="O10748" s="1"/>
      <c r="V10748" s="1"/>
      <c r="X10748" s="1"/>
    </row>
    <row r="10749" spans="15:24" x14ac:dyDescent="0.55000000000000004">
      <c r="O10749" s="1"/>
      <c r="V10749" s="1"/>
      <c r="X10749" s="1"/>
    </row>
    <row r="10750" spans="15:24" x14ac:dyDescent="0.55000000000000004">
      <c r="O10750" s="1"/>
      <c r="V10750" s="1"/>
      <c r="X10750" s="1"/>
    </row>
    <row r="10751" spans="15:24" x14ac:dyDescent="0.55000000000000004">
      <c r="O10751" s="1"/>
      <c r="V10751" s="1"/>
      <c r="X10751" s="1"/>
    </row>
    <row r="10752" spans="15:24" x14ac:dyDescent="0.55000000000000004">
      <c r="O10752" s="1"/>
      <c r="V10752" s="1"/>
      <c r="X10752" s="1"/>
    </row>
    <row r="10753" spans="15:24" x14ac:dyDescent="0.55000000000000004">
      <c r="O10753" s="1"/>
      <c r="V10753" s="1"/>
      <c r="X10753" s="1"/>
    </row>
    <row r="10754" spans="15:24" x14ac:dyDescent="0.55000000000000004">
      <c r="O10754" s="1"/>
      <c r="V10754" s="1"/>
      <c r="X10754" s="1"/>
    </row>
    <row r="10755" spans="15:24" x14ac:dyDescent="0.55000000000000004">
      <c r="O10755" s="1"/>
      <c r="V10755" s="1"/>
      <c r="X10755" s="1"/>
    </row>
    <row r="10756" spans="15:24" x14ac:dyDescent="0.55000000000000004">
      <c r="O10756" s="1"/>
      <c r="V10756" s="1"/>
      <c r="X10756" s="1"/>
    </row>
    <row r="10757" spans="15:24" x14ac:dyDescent="0.55000000000000004">
      <c r="O10757" s="1"/>
      <c r="V10757" s="1"/>
      <c r="X10757" s="1"/>
    </row>
    <row r="10758" spans="15:24" x14ac:dyDescent="0.55000000000000004">
      <c r="O10758" s="1"/>
      <c r="V10758" s="1"/>
      <c r="X10758" s="1"/>
    </row>
    <row r="10759" spans="15:24" x14ac:dyDescent="0.55000000000000004">
      <c r="O10759" s="1"/>
      <c r="V10759" s="1"/>
      <c r="X10759" s="1"/>
    </row>
    <row r="10760" spans="15:24" x14ac:dyDescent="0.55000000000000004">
      <c r="O10760" s="1"/>
      <c r="V10760" s="1"/>
      <c r="X10760" s="1"/>
    </row>
    <row r="10761" spans="15:24" x14ac:dyDescent="0.55000000000000004">
      <c r="O10761" s="1"/>
      <c r="V10761" s="1"/>
      <c r="X10761" s="1"/>
    </row>
    <row r="10762" spans="15:24" x14ac:dyDescent="0.55000000000000004">
      <c r="O10762" s="1"/>
      <c r="V10762" s="1"/>
      <c r="X10762" s="1"/>
    </row>
    <row r="10763" spans="15:24" x14ac:dyDescent="0.55000000000000004">
      <c r="O10763" s="1"/>
      <c r="V10763" s="1"/>
      <c r="X10763" s="1"/>
    </row>
    <row r="10764" spans="15:24" x14ac:dyDescent="0.55000000000000004">
      <c r="O10764" s="1"/>
      <c r="V10764" s="1"/>
      <c r="X10764" s="1"/>
    </row>
    <row r="10765" spans="15:24" x14ac:dyDescent="0.55000000000000004">
      <c r="O10765" s="1"/>
      <c r="V10765" s="1"/>
      <c r="X10765" s="1"/>
    </row>
    <row r="10766" spans="15:24" x14ac:dyDescent="0.55000000000000004">
      <c r="O10766" s="1"/>
      <c r="V10766" s="1"/>
      <c r="X10766" s="1"/>
    </row>
    <row r="10767" spans="15:24" x14ac:dyDescent="0.55000000000000004">
      <c r="O10767" s="1"/>
      <c r="V10767" s="1"/>
      <c r="X10767" s="1"/>
    </row>
    <row r="10768" spans="15:24" x14ac:dyDescent="0.55000000000000004">
      <c r="O10768" s="1"/>
      <c r="V10768" s="1"/>
      <c r="X10768" s="1"/>
    </row>
    <row r="10769" spans="15:24" x14ac:dyDescent="0.55000000000000004">
      <c r="O10769" s="1"/>
      <c r="V10769" s="1"/>
      <c r="X10769" s="1"/>
    </row>
    <row r="10770" spans="15:24" x14ac:dyDescent="0.55000000000000004">
      <c r="O10770" s="1"/>
      <c r="V10770" s="1"/>
      <c r="X10770" s="1"/>
    </row>
    <row r="10771" spans="15:24" x14ac:dyDescent="0.55000000000000004">
      <c r="O10771" s="1"/>
      <c r="V10771" s="1"/>
      <c r="X10771" s="1"/>
    </row>
    <row r="10772" spans="15:24" x14ac:dyDescent="0.55000000000000004">
      <c r="O10772" s="1"/>
      <c r="V10772" s="1"/>
      <c r="X10772" s="1"/>
    </row>
    <row r="10773" spans="15:24" x14ac:dyDescent="0.55000000000000004">
      <c r="O10773" s="1"/>
      <c r="V10773" s="1"/>
      <c r="X10773" s="1"/>
    </row>
    <row r="10774" spans="15:24" x14ac:dyDescent="0.55000000000000004">
      <c r="O10774" s="1"/>
      <c r="V10774" s="1"/>
      <c r="X10774" s="1"/>
    </row>
    <row r="10775" spans="15:24" x14ac:dyDescent="0.55000000000000004">
      <c r="O10775" s="1"/>
      <c r="V10775" s="1"/>
      <c r="X10775" s="1"/>
    </row>
    <row r="10776" spans="15:24" x14ac:dyDescent="0.55000000000000004">
      <c r="O10776" s="1"/>
      <c r="V10776" s="1"/>
      <c r="X10776" s="1"/>
    </row>
    <row r="10777" spans="15:24" x14ac:dyDescent="0.55000000000000004">
      <c r="O10777" s="1"/>
      <c r="V10777" s="1"/>
      <c r="X10777" s="1"/>
    </row>
    <row r="10778" spans="15:24" x14ac:dyDescent="0.55000000000000004">
      <c r="O10778" s="1"/>
      <c r="V10778" s="1"/>
      <c r="X10778" s="1"/>
    </row>
    <row r="10779" spans="15:24" x14ac:dyDescent="0.55000000000000004">
      <c r="O10779" s="1"/>
      <c r="V10779" s="1"/>
      <c r="X10779" s="1"/>
    </row>
    <row r="10780" spans="15:24" x14ac:dyDescent="0.55000000000000004">
      <c r="O10780" s="1"/>
      <c r="V10780" s="1"/>
      <c r="X10780" s="1"/>
    </row>
    <row r="10781" spans="15:24" x14ac:dyDescent="0.55000000000000004">
      <c r="O10781" s="1"/>
      <c r="V10781" s="1"/>
      <c r="X10781" s="1"/>
    </row>
    <row r="10782" spans="15:24" x14ac:dyDescent="0.55000000000000004">
      <c r="O10782" s="1"/>
      <c r="V10782" s="1"/>
      <c r="X10782" s="1"/>
    </row>
    <row r="10783" spans="15:24" x14ac:dyDescent="0.55000000000000004">
      <c r="O10783" s="1"/>
      <c r="V10783" s="1"/>
      <c r="X10783" s="1"/>
    </row>
    <row r="10784" spans="15:24" x14ac:dyDescent="0.55000000000000004">
      <c r="O10784" s="1"/>
      <c r="V10784" s="1"/>
      <c r="X10784" s="1"/>
    </row>
    <row r="10785" spans="15:24" x14ac:dyDescent="0.55000000000000004">
      <c r="O10785" s="1"/>
      <c r="V10785" s="1"/>
      <c r="X10785" s="1"/>
    </row>
    <row r="10786" spans="15:24" x14ac:dyDescent="0.55000000000000004">
      <c r="O10786" s="1"/>
      <c r="V10786" s="1"/>
      <c r="X10786" s="1"/>
    </row>
    <row r="10787" spans="15:24" x14ac:dyDescent="0.55000000000000004">
      <c r="O10787" s="1"/>
      <c r="V10787" s="1"/>
      <c r="X10787" s="1"/>
    </row>
    <row r="10788" spans="15:24" x14ac:dyDescent="0.55000000000000004">
      <c r="O10788" s="1"/>
      <c r="V10788" s="1"/>
      <c r="X10788" s="1"/>
    </row>
    <row r="10789" spans="15:24" x14ac:dyDescent="0.55000000000000004">
      <c r="O10789" s="1"/>
      <c r="V10789" s="1"/>
      <c r="X10789" s="1"/>
    </row>
    <row r="10790" spans="15:24" x14ac:dyDescent="0.55000000000000004">
      <c r="O10790" s="1"/>
      <c r="V10790" s="1"/>
      <c r="X10790" s="1"/>
    </row>
    <row r="10791" spans="15:24" x14ac:dyDescent="0.55000000000000004">
      <c r="O10791" s="1"/>
      <c r="V10791" s="1"/>
      <c r="X10791" s="1"/>
    </row>
    <row r="10792" spans="15:24" x14ac:dyDescent="0.55000000000000004">
      <c r="O10792" s="1"/>
      <c r="V10792" s="1"/>
      <c r="X10792" s="1"/>
    </row>
    <row r="10793" spans="15:24" x14ac:dyDescent="0.55000000000000004">
      <c r="O10793" s="1"/>
      <c r="V10793" s="1"/>
      <c r="X10793" s="1"/>
    </row>
    <row r="10794" spans="15:24" x14ac:dyDescent="0.55000000000000004">
      <c r="O10794" s="1"/>
      <c r="V10794" s="1"/>
      <c r="X10794" s="1"/>
    </row>
    <row r="10795" spans="15:24" x14ac:dyDescent="0.55000000000000004">
      <c r="O10795" s="1"/>
      <c r="V10795" s="1"/>
      <c r="X10795" s="1"/>
    </row>
    <row r="10796" spans="15:24" x14ac:dyDescent="0.55000000000000004">
      <c r="O10796" s="1"/>
      <c r="V10796" s="1"/>
      <c r="X10796" s="1"/>
    </row>
    <row r="10797" spans="15:24" x14ac:dyDescent="0.55000000000000004">
      <c r="O10797" s="1"/>
      <c r="V10797" s="1"/>
      <c r="X10797" s="1"/>
    </row>
    <row r="10798" spans="15:24" x14ac:dyDescent="0.55000000000000004">
      <c r="O10798" s="1"/>
      <c r="V10798" s="1"/>
      <c r="X10798" s="1"/>
    </row>
    <row r="10799" spans="15:24" x14ac:dyDescent="0.55000000000000004">
      <c r="O10799" s="1"/>
      <c r="V10799" s="1"/>
      <c r="X10799" s="1"/>
    </row>
    <row r="10800" spans="15:24" x14ac:dyDescent="0.55000000000000004">
      <c r="O10800" s="1"/>
      <c r="V10800" s="1"/>
      <c r="X10800" s="1"/>
    </row>
    <row r="10801" spans="15:24" x14ac:dyDescent="0.55000000000000004">
      <c r="O10801" s="1"/>
      <c r="V10801" s="1"/>
      <c r="X10801" s="1"/>
    </row>
    <row r="10802" spans="15:24" x14ac:dyDescent="0.55000000000000004">
      <c r="O10802" s="1"/>
      <c r="V10802" s="1"/>
      <c r="X10802" s="1"/>
    </row>
    <row r="10803" spans="15:24" x14ac:dyDescent="0.55000000000000004">
      <c r="O10803" s="1"/>
      <c r="V10803" s="1"/>
      <c r="X10803" s="1"/>
    </row>
    <row r="10804" spans="15:24" x14ac:dyDescent="0.55000000000000004">
      <c r="O10804" s="1"/>
      <c r="V10804" s="1"/>
      <c r="X10804" s="1"/>
    </row>
    <row r="10805" spans="15:24" x14ac:dyDescent="0.55000000000000004">
      <c r="O10805" s="1"/>
      <c r="V10805" s="1"/>
      <c r="X10805" s="1"/>
    </row>
    <row r="10806" spans="15:24" x14ac:dyDescent="0.55000000000000004">
      <c r="O10806" s="1"/>
      <c r="V10806" s="1"/>
      <c r="X10806" s="1"/>
    </row>
    <row r="10807" spans="15:24" x14ac:dyDescent="0.55000000000000004">
      <c r="O10807" s="1"/>
      <c r="V10807" s="1"/>
      <c r="X10807" s="1"/>
    </row>
    <row r="10808" spans="15:24" x14ac:dyDescent="0.55000000000000004">
      <c r="O10808" s="1"/>
      <c r="V10808" s="1"/>
      <c r="X10808" s="1"/>
    </row>
    <row r="10809" spans="15:24" x14ac:dyDescent="0.55000000000000004">
      <c r="O10809" s="1"/>
      <c r="V10809" s="1"/>
      <c r="X10809" s="1"/>
    </row>
    <row r="10810" spans="15:24" x14ac:dyDescent="0.55000000000000004">
      <c r="O10810" s="1"/>
      <c r="V10810" s="1"/>
      <c r="X10810" s="1"/>
    </row>
    <row r="10811" spans="15:24" x14ac:dyDescent="0.55000000000000004">
      <c r="O10811" s="1"/>
      <c r="V10811" s="1"/>
      <c r="X10811" s="1"/>
    </row>
    <row r="10812" spans="15:24" x14ac:dyDescent="0.55000000000000004">
      <c r="O10812" s="1"/>
      <c r="V10812" s="1"/>
      <c r="X10812" s="1"/>
    </row>
    <row r="10813" spans="15:24" x14ac:dyDescent="0.55000000000000004">
      <c r="O10813" s="1"/>
      <c r="V10813" s="1"/>
      <c r="X10813" s="1"/>
    </row>
    <row r="10814" spans="15:24" x14ac:dyDescent="0.55000000000000004">
      <c r="O10814" s="1"/>
      <c r="V10814" s="1"/>
      <c r="X10814" s="1"/>
    </row>
    <row r="10815" spans="15:24" x14ac:dyDescent="0.55000000000000004">
      <c r="O10815" s="1"/>
      <c r="V10815" s="1"/>
      <c r="X10815" s="1"/>
    </row>
    <row r="10816" spans="15:24" x14ac:dyDescent="0.55000000000000004">
      <c r="O10816" s="1"/>
      <c r="V10816" s="1"/>
      <c r="X10816" s="1"/>
    </row>
    <row r="10817" spans="15:24" x14ac:dyDescent="0.55000000000000004">
      <c r="O10817" s="1"/>
      <c r="V10817" s="1"/>
      <c r="X10817" s="1"/>
    </row>
    <row r="10818" spans="15:24" x14ac:dyDescent="0.55000000000000004">
      <c r="O10818" s="1"/>
      <c r="V10818" s="1"/>
      <c r="X10818" s="1"/>
    </row>
    <row r="10819" spans="15:24" x14ac:dyDescent="0.55000000000000004">
      <c r="O10819" s="1"/>
      <c r="V10819" s="1"/>
      <c r="X10819" s="1"/>
    </row>
    <row r="10820" spans="15:24" x14ac:dyDescent="0.55000000000000004">
      <c r="O10820" s="1"/>
      <c r="V10820" s="1"/>
      <c r="X10820" s="1"/>
    </row>
    <row r="10821" spans="15:24" x14ac:dyDescent="0.55000000000000004">
      <c r="O10821" s="1"/>
      <c r="V10821" s="1"/>
      <c r="X10821" s="1"/>
    </row>
    <row r="10822" spans="15:24" x14ac:dyDescent="0.55000000000000004">
      <c r="O10822" s="1"/>
      <c r="V10822" s="1"/>
      <c r="X10822" s="1"/>
    </row>
    <row r="10823" spans="15:24" x14ac:dyDescent="0.55000000000000004">
      <c r="O10823" s="1"/>
      <c r="V10823" s="1"/>
      <c r="X10823" s="1"/>
    </row>
    <row r="10824" spans="15:24" x14ac:dyDescent="0.55000000000000004">
      <c r="O10824" s="1"/>
      <c r="V10824" s="1"/>
      <c r="X10824" s="1"/>
    </row>
    <row r="10825" spans="15:24" x14ac:dyDescent="0.55000000000000004">
      <c r="O10825" s="1"/>
      <c r="V10825" s="1"/>
      <c r="X10825" s="1"/>
    </row>
    <row r="10826" spans="15:24" x14ac:dyDescent="0.55000000000000004">
      <c r="O10826" s="1"/>
      <c r="V10826" s="1"/>
      <c r="X10826" s="1"/>
    </row>
    <row r="10827" spans="15:24" x14ac:dyDescent="0.55000000000000004">
      <c r="O10827" s="1"/>
      <c r="V10827" s="1"/>
      <c r="X10827" s="1"/>
    </row>
    <row r="10828" spans="15:24" x14ac:dyDescent="0.55000000000000004">
      <c r="O10828" s="1"/>
      <c r="V10828" s="1"/>
      <c r="X10828" s="1"/>
    </row>
    <row r="10829" spans="15:24" x14ac:dyDescent="0.55000000000000004">
      <c r="O10829" s="1"/>
      <c r="V10829" s="1"/>
      <c r="X10829" s="1"/>
    </row>
    <row r="10830" spans="15:24" x14ac:dyDescent="0.55000000000000004">
      <c r="O10830" s="1"/>
      <c r="V10830" s="1"/>
      <c r="X10830" s="1"/>
    </row>
    <row r="10831" spans="15:24" x14ac:dyDescent="0.55000000000000004">
      <c r="O10831" s="1"/>
      <c r="V10831" s="1"/>
      <c r="X10831" s="1"/>
    </row>
    <row r="10832" spans="15:24" x14ac:dyDescent="0.55000000000000004">
      <c r="O10832" s="1"/>
      <c r="V10832" s="1"/>
      <c r="X10832" s="1"/>
    </row>
    <row r="10833" spans="15:24" x14ac:dyDescent="0.55000000000000004">
      <c r="O10833" s="1"/>
      <c r="V10833" s="1"/>
      <c r="X10833" s="1"/>
    </row>
    <row r="10834" spans="15:24" x14ac:dyDescent="0.55000000000000004">
      <c r="O10834" s="1"/>
      <c r="V10834" s="1"/>
      <c r="X10834" s="1"/>
    </row>
    <row r="10835" spans="15:24" x14ac:dyDescent="0.55000000000000004">
      <c r="O10835" s="1"/>
      <c r="V10835" s="1"/>
      <c r="X10835" s="1"/>
    </row>
    <row r="10836" spans="15:24" x14ac:dyDescent="0.55000000000000004">
      <c r="O10836" s="1"/>
      <c r="V10836" s="1"/>
      <c r="X10836" s="1"/>
    </row>
    <row r="10837" spans="15:24" x14ac:dyDescent="0.55000000000000004">
      <c r="O10837" s="1"/>
      <c r="V10837" s="1"/>
      <c r="X10837" s="1"/>
    </row>
    <row r="10838" spans="15:24" x14ac:dyDescent="0.55000000000000004">
      <c r="O10838" s="1"/>
      <c r="V10838" s="1"/>
      <c r="X10838" s="1"/>
    </row>
    <row r="10839" spans="15:24" x14ac:dyDescent="0.55000000000000004">
      <c r="O10839" s="1"/>
      <c r="V10839" s="1"/>
      <c r="X10839" s="1"/>
    </row>
    <row r="10840" spans="15:24" x14ac:dyDescent="0.55000000000000004">
      <c r="O10840" s="1"/>
      <c r="V10840" s="1"/>
      <c r="X10840" s="1"/>
    </row>
    <row r="10841" spans="15:24" x14ac:dyDescent="0.55000000000000004">
      <c r="O10841" s="1"/>
      <c r="V10841" s="1"/>
      <c r="X10841" s="1"/>
    </row>
    <row r="10842" spans="15:24" x14ac:dyDescent="0.55000000000000004">
      <c r="O10842" s="1"/>
      <c r="V10842" s="1"/>
      <c r="X10842" s="1"/>
    </row>
    <row r="10843" spans="15:24" x14ac:dyDescent="0.55000000000000004">
      <c r="O10843" s="1"/>
      <c r="V10843" s="1"/>
      <c r="X10843" s="1"/>
    </row>
    <row r="10844" spans="15:24" x14ac:dyDescent="0.55000000000000004">
      <c r="O10844" s="1"/>
      <c r="V10844" s="1"/>
      <c r="X10844" s="1"/>
    </row>
    <row r="10845" spans="15:24" x14ac:dyDescent="0.55000000000000004">
      <c r="O10845" s="1"/>
      <c r="V10845" s="1"/>
      <c r="X10845" s="1"/>
    </row>
    <row r="10846" spans="15:24" x14ac:dyDescent="0.55000000000000004">
      <c r="O10846" s="1"/>
      <c r="V10846" s="1"/>
      <c r="X10846" s="1"/>
    </row>
    <row r="10847" spans="15:24" x14ac:dyDescent="0.55000000000000004">
      <c r="O10847" s="1"/>
      <c r="V10847" s="1"/>
      <c r="X10847" s="1"/>
    </row>
    <row r="10848" spans="15:24" x14ac:dyDescent="0.55000000000000004">
      <c r="O10848" s="1"/>
      <c r="V10848" s="1"/>
      <c r="X10848" s="1"/>
    </row>
    <row r="10849" spans="15:24" x14ac:dyDescent="0.55000000000000004">
      <c r="O10849" s="1"/>
      <c r="V10849" s="1"/>
      <c r="X10849" s="1"/>
    </row>
    <row r="10850" spans="15:24" x14ac:dyDescent="0.55000000000000004">
      <c r="O10850" s="1"/>
      <c r="V10850" s="1"/>
      <c r="X10850" s="1"/>
    </row>
    <row r="10851" spans="15:24" x14ac:dyDescent="0.55000000000000004">
      <c r="O10851" s="1"/>
      <c r="V10851" s="1"/>
      <c r="X10851" s="1"/>
    </row>
    <row r="10852" spans="15:24" x14ac:dyDescent="0.55000000000000004">
      <c r="O10852" s="1"/>
      <c r="V10852" s="1"/>
      <c r="X10852" s="1"/>
    </row>
    <row r="10853" spans="15:24" x14ac:dyDescent="0.55000000000000004">
      <c r="O10853" s="1"/>
      <c r="V10853" s="1"/>
      <c r="X10853" s="1"/>
    </row>
    <row r="10854" spans="15:24" x14ac:dyDescent="0.55000000000000004">
      <c r="O10854" s="1"/>
      <c r="V10854" s="1"/>
      <c r="X10854" s="1"/>
    </row>
    <row r="10855" spans="15:24" x14ac:dyDescent="0.55000000000000004">
      <c r="O10855" s="1"/>
      <c r="V10855" s="1"/>
      <c r="X10855" s="1"/>
    </row>
    <row r="10856" spans="15:24" x14ac:dyDescent="0.55000000000000004">
      <c r="O10856" s="1"/>
      <c r="V10856" s="1"/>
      <c r="X10856" s="1"/>
    </row>
    <row r="10857" spans="15:24" x14ac:dyDescent="0.55000000000000004">
      <c r="O10857" s="1"/>
      <c r="V10857" s="1"/>
      <c r="X10857" s="1"/>
    </row>
    <row r="10858" spans="15:24" x14ac:dyDescent="0.55000000000000004">
      <c r="O10858" s="1"/>
      <c r="V10858" s="1"/>
      <c r="X10858" s="1"/>
    </row>
    <row r="10859" spans="15:24" x14ac:dyDescent="0.55000000000000004">
      <c r="O10859" s="1"/>
      <c r="V10859" s="1"/>
      <c r="X10859" s="1"/>
    </row>
    <row r="10860" spans="15:24" x14ac:dyDescent="0.55000000000000004">
      <c r="O10860" s="1"/>
      <c r="V10860" s="1"/>
      <c r="X10860" s="1"/>
    </row>
    <row r="10861" spans="15:24" x14ac:dyDescent="0.55000000000000004">
      <c r="O10861" s="1"/>
      <c r="V10861" s="1"/>
      <c r="X10861" s="1"/>
    </row>
    <row r="10862" spans="15:24" x14ac:dyDescent="0.55000000000000004">
      <c r="O10862" s="1"/>
      <c r="V10862" s="1"/>
      <c r="X10862" s="1"/>
    </row>
    <row r="10863" spans="15:24" x14ac:dyDescent="0.55000000000000004">
      <c r="O10863" s="1"/>
      <c r="V10863" s="1"/>
      <c r="X10863" s="1"/>
    </row>
    <row r="10864" spans="15:24" x14ac:dyDescent="0.55000000000000004">
      <c r="O10864" s="1"/>
      <c r="V10864" s="1"/>
      <c r="X10864" s="1"/>
    </row>
    <row r="10865" spans="15:24" x14ac:dyDescent="0.55000000000000004">
      <c r="O10865" s="1"/>
      <c r="V10865" s="1"/>
      <c r="X10865" s="1"/>
    </row>
    <row r="10866" spans="15:24" x14ac:dyDescent="0.55000000000000004">
      <c r="O10866" s="1"/>
      <c r="V10866" s="1"/>
      <c r="X10866" s="1"/>
    </row>
    <row r="10867" spans="15:24" x14ac:dyDescent="0.55000000000000004">
      <c r="O10867" s="1"/>
      <c r="V10867" s="1"/>
      <c r="X10867" s="1"/>
    </row>
    <row r="10868" spans="15:24" x14ac:dyDescent="0.55000000000000004">
      <c r="O10868" s="1"/>
      <c r="V10868" s="1"/>
      <c r="X10868" s="1"/>
    </row>
    <row r="10869" spans="15:24" x14ac:dyDescent="0.55000000000000004">
      <c r="O10869" s="1"/>
      <c r="V10869" s="1"/>
      <c r="X10869" s="1"/>
    </row>
    <row r="10870" spans="15:24" x14ac:dyDescent="0.55000000000000004">
      <c r="O10870" s="1"/>
      <c r="V10870" s="1"/>
      <c r="X10870" s="1"/>
    </row>
    <row r="10871" spans="15:24" x14ac:dyDescent="0.55000000000000004">
      <c r="O10871" s="1"/>
      <c r="V10871" s="1"/>
      <c r="X10871" s="1"/>
    </row>
    <row r="10872" spans="15:24" x14ac:dyDescent="0.55000000000000004">
      <c r="O10872" s="1"/>
      <c r="V10872" s="1"/>
      <c r="X10872" s="1"/>
    </row>
    <row r="10873" spans="15:24" x14ac:dyDescent="0.55000000000000004">
      <c r="O10873" s="1"/>
      <c r="V10873" s="1"/>
      <c r="X10873" s="1"/>
    </row>
    <row r="10874" spans="15:24" x14ac:dyDescent="0.55000000000000004">
      <c r="O10874" s="1"/>
      <c r="V10874" s="1"/>
      <c r="X10874" s="1"/>
    </row>
    <row r="10875" spans="15:24" x14ac:dyDescent="0.55000000000000004">
      <c r="O10875" s="1"/>
      <c r="V10875" s="1"/>
      <c r="X10875" s="1"/>
    </row>
    <row r="10876" spans="15:24" x14ac:dyDescent="0.55000000000000004">
      <c r="O10876" s="1"/>
      <c r="V10876" s="1"/>
      <c r="X10876" s="1"/>
    </row>
    <row r="10877" spans="15:24" x14ac:dyDescent="0.55000000000000004">
      <c r="O10877" s="1"/>
      <c r="V10877" s="1"/>
      <c r="X10877" s="1"/>
    </row>
    <row r="10878" spans="15:24" x14ac:dyDescent="0.55000000000000004">
      <c r="O10878" s="1"/>
      <c r="V10878" s="1"/>
      <c r="X10878" s="1"/>
    </row>
    <row r="10879" spans="15:24" x14ac:dyDescent="0.55000000000000004">
      <c r="O10879" s="1"/>
      <c r="V10879" s="1"/>
      <c r="X10879" s="1"/>
    </row>
    <row r="10880" spans="15:24" x14ac:dyDescent="0.55000000000000004">
      <c r="O10880" s="1"/>
      <c r="V10880" s="1"/>
      <c r="X10880" s="1"/>
    </row>
    <row r="10881" spans="15:24" x14ac:dyDescent="0.55000000000000004">
      <c r="O10881" s="1"/>
      <c r="V10881" s="1"/>
      <c r="X10881" s="1"/>
    </row>
    <row r="10882" spans="15:24" x14ac:dyDescent="0.55000000000000004">
      <c r="O10882" s="1"/>
      <c r="V10882" s="1"/>
      <c r="X10882" s="1"/>
    </row>
    <row r="10883" spans="15:24" x14ac:dyDescent="0.55000000000000004">
      <c r="O10883" s="1"/>
      <c r="V10883" s="1"/>
      <c r="X10883" s="1"/>
    </row>
    <row r="10884" spans="15:24" x14ac:dyDescent="0.55000000000000004">
      <c r="O10884" s="1"/>
      <c r="V10884" s="1"/>
      <c r="X10884" s="1"/>
    </row>
    <row r="10885" spans="15:24" x14ac:dyDescent="0.55000000000000004">
      <c r="O10885" s="1"/>
      <c r="V10885" s="1"/>
      <c r="X10885" s="1"/>
    </row>
    <row r="10886" spans="15:24" x14ac:dyDescent="0.55000000000000004">
      <c r="O10886" s="1"/>
      <c r="V10886" s="1"/>
      <c r="X10886" s="1"/>
    </row>
    <row r="10887" spans="15:24" x14ac:dyDescent="0.55000000000000004">
      <c r="O10887" s="1"/>
      <c r="V10887" s="1"/>
      <c r="X10887" s="1"/>
    </row>
    <row r="10888" spans="15:24" x14ac:dyDescent="0.55000000000000004">
      <c r="O10888" s="1"/>
      <c r="V10888" s="1"/>
      <c r="X10888" s="1"/>
    </row>
    <row r="10889" spans="15:24" x14ac:dyDescent="0.55000000000000004">
      <c r="O10889" s="1"/>
      <c r="V10889" s="1"/>
      <c r="X10889" s="1"/>
    </row>
    <row r="10890" spans="15:24" x14ac:dyDescent="0.55000000000000004">
      <c r="O10890" s="1"/>
      <c r="V10890" s="1"/>
      <c r="X10890" s="1"/>
    </row>
    <row r="10891" spans="15:24" x14ac:dyDescent="0.55000000000000004">
      <c r="O10891" s="1"/>
      <c r="V10891" s="1"/>
      <c r="X10891" s="1"/>
    </row>
    <row r="10892" spans="15:24" x14ac:dyDescent="0.55000000000000004">
      <c r="O10892" s="1"/>
      <c r="V10892" s="1"/>
      <c r="X10892" s="1"/>
    </row>
    <row r="10893" spans="15:24" x14ac:dyDescent="0.55000000000000004">
      <c r="O10893" s="1"/>
      <c r="V10893" s="1"/>
      <c r="X10893" s="1"/>
    </row>
    <row r="10894" spans="15:24" x14ac:dyDescent="0.55000000000000004">
      <c r="O10894" s="1"/>
      <c r="V10894" s="1"/>
      <c r="X10894" s="1"/>
    </row>
    <row r="10895" spans="15:24" x14ac:dyDescent="0.55000000000000004">
      <c r="O10895" s="1"/>
      <c r="V10895" s="1"/>
      <c r="X10895" s="1"/>
    </row>
    <row r="10896" spans="15:24" x14ac:dyDescent="0.55000000000000004">
      <c r="O10896" s="1"/>
      <c r="V10896" s="1"/>
      <c r="X10896" s="1"/>
    </row>
    <row r="10897" spans="15:24" x14ac:dyDescent="0.55000000000000004">
      <c r="O10897" s="1"/>
      <c r="V10897" s="1"/>
      <c r="X10897" s="1"/>
    </row>
    <row r="10898" spans="15:24" x14ac:dyDescent="0.55000000000000004">
      <c r="O10898" s="1"/>
      <c r="V10898" s="1"/>
      <c r="X10898" s="1"/>
    </row>
    <row r="10899" spans="15:24" x14ac:dyDescent="0.55000000000000004">
      <c r="O10899" s="1"/>
      <c r="V10899" s="1"/>
      <c r="X10899" s="1"/>
    </row>
    <row r="10900" spans="15:24" x14ac:dyDescent="0.55000000000000004">
      <c r="O10900" s="1"/>
      <c r="V10900" s="1"/>
      <c r="X10900" s="1"/>
    </row>
    <row r="10901" spans="15:24" x14ac:dyDescent="0.55000000000000004">
      <c r="O10901" s="1"/>
      <c r="V10901" s="1"/>
      <c r="X10901" s="1"/>
    </row>
    <row r="10902" spans="15:24" x14ac:dyDescent="0.55000000000000004">
      <c r="O10902" s="1"/>
      <c r="V10902" s="1"/>
      <c r="X10902" s="1"/>
    </row>
    <row r="10903" spans="15:24" x14ac:dyDescent="0.55000000000000004">
      <c r="O10903" s="1"/>
      <c r="V10903" s="1"/>
      <c r="X10903" s="1"/>
    </row>
    <row r="10904" spans="15:24" x14ac:dyDescent="0.55000000000000004">
      <c r="O10904" s="1"/>
      <c r="V10904" s="1"/>
      <c r="X10904" s="1"/>
    </row>
    <row r="10905" spans="15:24" x14ac:dyDescent="0.55000000000000004">
      <c r="O10905" s="1"/>
      <c r="V10905" s="1"/>
      <c r="X10905" s="1"/>
    </row>
    <row r="10906" spans="15:24" x14ac:dyDescent="0.55000000000000004">
      <c r="O10906" s="1"/>
      <c r="V10906" s="1"/>
      <c r="X10906" s="1"/>
    </row>
    <row r="10907" spans="15:24" x14ac:dyDescent="0.55000000000000004">
      <c r="O10907" s="1"/>
      <c r="V10907" s="1"/>
      <c r="X10907" s="1"/>
    </row>
    <row r="10908" spans="15:24" x14ac:dyDescent="0.55000000000000004">
      <c r="O10908" s="1"/>
      <c r="V10908" s="1"/>
      <c r="X10908" s="1"/>
    </row>
    <row r="10909" spans="15:24" x14ac:dyDescent="0.55000000000000004">
      <c r="O10909" s="1"/>
      <c r="V10909" s="1"/>
      <c r="X10909" s="1"/>
    </row>
    <row r="10910" spans="15:24" x14ac:dyDescent="0.55000000000000004">
      <c r="O10910" s="1"/>
      <c r="V10910" s="1"/>
      <c r="X10910" s="1"/>
    </row>
    <row r="10911" spans="15:24" x14ac:dyDescent="0.55000000000000004">
      <c r="O10911" s="1"/>
      <c r="V10911" s="1"/>
      <c r="X10911" s="1"/>
    </row>
    <row r="10912" spans="15:24" x14ac:dyDescent="0.55000000000000004">
      <c r="O10912" s="1"/>
      <c r="V10912" s="1"/>
      <c r="X10912" s="1"/>
    </row>
    <row r="10913" spans="15:24" x14ac:dyDescent="0.55000000000000004">
      <c r="O10913" s="1"/>
      <c r="V10913" s="1"/>
      <c r="X10913" s="1"/>
    </row>
    <row r="10914" spans="15:24" x14ac:dyDescent="0.55000000000000004">
      <c r="O10914" s="1"/>
      <c r="V10914" s="1"/>
      <c r="X10914" s="1"/>
    </row>
    <row r="10915" spans="15:24" x14ac:dyDescent="0.55000000000000004">
      <c r="O10915" s="1"/>
      <c r="V10915" s="1"/>
      <c r="X10915" s="1"/>
    </row>
    <row r="10916" spans="15:24" x14ac:dyDescent="0.55000000000000004">
      <c r="O10916" s="1"/>
      <c r="V10916" s="1"/>
      <c r="X10916" s="1"/>
    </row>
    <row r="10917" spans="15:24" x14ac:dyDescent="0.55000000000000004">
      <c r="O10917" s="1"/>
      <c r="V10917" s="1"/>
      <c r="X10917" s="1"/>
    </row>
    <row r="10918" spans="15:24" x14ac:dyDescent="0.55000000000000004">
      <c r="O10918" s="1"/>
      <c r="V10918" s="1"/>
      <c r="X10918" s="1"/>
    </row>
    <row r="10919" spans="15:24" x14ac:dyDescent="0.55000000000000004">
      <c r="O10919" s="1"/>
      <c r="V10919" s="1"/>
      <c r="X10919" s="1"/>
    </row>
    <row r="10920" spans="15:24" x14ac:dyDescent="0.55000000000000004">
      <c r="O10920" s="1"/>
      <c r="V10920" s="1"/>
      <c r="X10920" s="1"/>
    </row>
    <row r="10921" spans="15:24" x14ac:dyDescent="0.55000000000000004">
      <c r="O10921" s="1"/>
      <c r="V10921" s="1"/>
      <c r="X10921" s="1"/>
    </row>
    <row r="10922" spans="15:24" x14ac:dyDescent="0.55000000000000004">
      <c r="O10922" s="1"/>
      <c r="V10922" s="1"/>
      <c r="X10922" s="1"/>
    </row>
    <row r="10923" spans="15:24" x14ac:dyDescent="0.55000000000000004">
      <c r="O10923" s="1"/>
      <c r="V10923" s="1"/>
      <c r="X10923" s="1"/>
    </row>
    <row r="10924" spans="15:24" x14ac:dyDescent="0.55000000000000004">
      <c r="O10924" s="1"/>
      <c r="V10924" s="1"/>
      <c r="X10924" s="1"/>
    </row>
    <row r="10925" spans="15:24" x14ac:dyDescent="0.55000000000000004">
      <c r="O10925" s="1"/>
      <c r="V10925" s="1"/>
      <c r="X10925" s="1"/>
    </row>
    <row r="10926" spans="15:24" x14ac:dyDescent="0.55000000000000004">
      <c r="O10926" s="1"/>
      <c r="V10926" s="1"/>
      <c r="X10926" s="1"/>
    </row>
    <row r="10927" spans="15:24" x14ac:dyDescent="0.55000000000000004">
      <c r="O10927" s="1"/>
      <c r="V10927" s="1"/>
      <c r="X10927" s="1"/>
    </row>
    <row r="10928" spans="15:24" x14ac:dyDescent="0.55000000000000004">
      <c r="O10928" s="1"/>
      <c r="V10928" s="1"/>
      <c r="X10928" s="1"/>
    </row>
    <row r="10929" spans="15:24" x14ac:dyDescent="0.55000000000000004">
      <c r="O10929" s="1"/>
      <c r="V10929" s="1"/>
      <c r="X10929" s="1"/>
    </row>
    <row r="10930" spans="15:24" x14ac:dyDescent="0.55000000000000004">
      <c r="O10930" s="1"/>
      <c r="V10930" s="1"/>
      <c r="X10930" s="1"/>
    </row>
    <row r="10931" spans="15:24" x14ac:dyDescent="0.55000000000000004">
      <c r="O10931" s="1"/>
      <c r="V10931" s="1"/>
      <c r="X10931" s="1"/>
    </row>
    <row r="10932" spans="15:24" x14ac:dyDescent="0.55000000000000004">
      <c r="O10932" s="1"/>
      <c r="V10932" s="1"/>
      <c r="X10932" s="1"/>
    </row>
    <row r="10933" spans="15:24" x14ac:dyDescent="0.55000000000000004">
      <c r="O10933" s="1"/>
      <c r="V10933" s="1"/>
      <c r="X10933" s="1"/>
    </row>
    <row r="10934" spans="15:24" x14ac:dyDescent="0.55000000000000004">
      <c r="O10934" s="1"/>
      <c r="V10934" s="1"/>
      <c r="X10934" s="1"/>
    </row>
    <row r="10935" spans="15:24" x14ac:dyDescent="0.55000000000000004">
      <c r="O10935" s="1"/>
      <c r="V10935" s="1"/>
      <c r="X10935" s="1"/>
    </row>
    <row r="10936" spans="15:24" x14ac:dyDescent="0.55000000000000004">
      <c r="O10936" s="1"/>
      <c r="V10936" s="1"/>
      <c r="X10936" s="1"/>
    </row>
    <row r="10937" spans="15:24" x14ac:dyDescent="0.55000000000000004">
      <c r="O10937" s="1"/>
      <c r="V10937" s="1"/>
      <c r="X10937" s="1"/>
    </row>
    <row r="10938" spans="15:24" x14ac:dyDescent="0.55000000000000004">
      <c r="O10938" s="1"/>
      <c r="V10938" s="1"/>
      <c r="X10938" s="1"/>
    </row>
    <row r="10939" spans="15:24" x14ac:dyDescent="0.55000000000000004">
      <c r="O10939" s="1"/>
      <c r="V10939" s="1"/>
      <c r="X10939" s="1"/>
    </row>
    <row r="10940" spans="15:24" x14ac:dyDescent="0.55000000000000004">
      <c r="O10940" s="1"/>
      <c r="V10940" s="1"/>
      <c r="X10940" s="1"/>
    </row>
    <row r="10941" spans="15:24" x14ac:dyDescent="0.55000000000000004">
      <c r="O10941" s="1"/>
      <c r="V10941" s="1"/>
      <c r="X10941" s="1"/>
    </row>
    <row r="10942" spans="15:24" x14ac:dyDescent="0.55000000000000004">
      <c r="O10942" s="1"/>
      <c r="V10942" s="1"/>
      <c r="X10942" s="1"/>
    </row>
    <row r="10943" spans="15:24" x14ac:dyDescent="0.55000000000000004">
      <c r="O10943" s="1"/>
      <c r="V10943" s="1"/>
      <c r="X10943" s="1"/>
    </row>
    <row r="10944" spans="15:24" x14ac:dyDescent="0.55000000000000004">
      <c r="O10944" s="1"/>
      <c r="V10944" s="1"/>
      <c r="X10944" s="1"/>
    </row>
    <row r="10945" spans="15:24" x14ac:dyDescent="0.55000000000000004">
      <c r="O10945" s="1"/>
      <c r="V10945" s="1"/>
      <c r="X10945" s="1"/>
    </row>
    <row r="10946" spans="15:24" x14ac:dyDescent="0.55000000000000004">
      <c r="O10946" s="1"/>
      <c r="V10946" s="1"/>
      <c r="X10946" s="1"/>
    </row>
    <row r="10947" spans="15:24" x14ac:dyDescent="0.55000000000000004">
      <c r="O10947" s="1"/>
      <c r="V10947" s="1"/>
      <c r="X10947" s="1"/>
    </row>
    <row r="10948" spans="15:24" x14ac:dyDescent="0.55000000000000004">
      <c r="O10948" s="1"/>
      <c r="V10948" s="1"/>
      <c r="X10948" s="1"/>
    </row>
    <row r="10949" spans="15:24" x14ac:dyDescent="0.55000000000000004">
      <c r="O10949" s="1"/>
      <c r="V10949" s="1"/>
      <c r="X10949" s="1"/>
    </row>
    <row r="10950" spans="15:24" x14ac:dyDescent="0.55000000000000004">
      <c r="O10950" s="1"/>
      <c r="V10950" s="1"/>
      <c r="X10950" s="1"/>
    </row>
    <row r="10951" spans="15:24" x14ac:dyDescent="0.55000000000000004">
      <c r="O10951" s="1"/>
      <c r="V10951" s="1"/>
      <c r="X10951" s="1"/>
    </row>
    <row r="10952" spans="15:24" x14ac:dyDescent="0.55000000000000004">
      <c r="O10952" s="1"/>
      <c r="V10952" s="1"/>
      <c r="X10952" s="1"/>
    </row>
    <row r="10953" spans="15:24" x14ac:dyDescent="0.55000000000000004">
      <c r="O10953" s="1"/>
      <c r="V10953" s="1"/>
      <c r="X10953" s="1"/>
    </row>
    <row r="10954" spans="15:24" x14ac:dyDescent="0.55000000000000004">
      <c r="O10954" s="1"/>
      <c r="V10954" s="1"/>
      <c r="X10954" s="1"/>
    </row>
    <row r="10955" spans="15:24" x14ac:dyDescent="0.55000000000000004">
      <c r="O10955" s="1"/>
      <c r="V10955" s="1"/>
      <c r="X10955" s="1"/>
    </row>
    <row r="10956" spans="15:24" x14ac:dyDescent="0.55000000000000004">
      <c r="O10956" s="1"/>
      <c r="V10956" s="1"/>
      <c r="X10956" s="1"/>
    </row>
    <row r="10957" spans="15:24" x14ac:dyDescent="0.55000000000000004">
      <c r="O10957" s="1"/>
      <c r="V10957" s="1"/>
      <c r="X10957" s="1"/>
    </row>
    <row r="10958" spans="15:24" x14ac:dyDescent="0.55000000000000004">
      <c r="O10958" s="1"/>
      <c r="V10958" s="1"/>
      <c r="X10958" s="1"/>
    </row>
    <row r="10959" spans="15:24" x14ac:dyDescent="0.55000000000000004">
      <c r="O10959" s="1"/>
      <c r="V10959" s="1"/>
      <c r="X10959" s="1"/>
    </row>
    <row r="10960" spans="15:24" x14ac:dyDescent="0.55000000000000004">
      <c r="O10960" s="1"/>
      <c r="V10960" s="1"/>
      <c r="X10960" s="1"/>
    </row>
    <row r="10961" spans="15:24" x14ac:dyDescent="0.55000000000000004">
      <c r="O10961" s="1"/>
      <c r="V10961" s="1"/>
      <c r="X10961" s="1"/>
    </row>
    <row r="10962" spans="15:24" x14ac:dyDescent="0.55000000000000004">
      <c r="O10962" s="1"/>
      <c r="V10962" s="1"/>
      <c r="X10962" s="1"/>
    </row>
    <row r="10963" spans="15:24" x14ac:dyDescent="0.55000000000000004">
      <c r="O10963" s="1"/>
      <c r="V10963" s="1"/>
      <c r="X10963" s="1"/>
    </row>
    <row r="10964" spans="15:24" x14ac:dyDescent="0.55000000000000004">
      <c r="O10964" s="1"/>
      <c r="V10964" s="1"/>
      <c r="X10964" s="1"/>
    </row>
    <row r="10965" spans="15:24" x14ac:dyDescent="0.55000000000000004">
      <c r="O10965" s="1"/>
      <c r="V10965" s="1"/>
      <c r="X10965" s="1"/>
    </row>
    <row r="10966" spans="15:24" x14ac:dyDescent="0.55000000000000004">
      <c r="O10966" s="1"/>
      <c r="V10966" s="1"/>
      <c r="X10966" s="1"/>
    </row>
    <row r="10967" spans="15:24" x14ac:dyDescent="0.55000000000000004">
      <c r="O10967" s="1"/>
      <c r="V10967" s="1"/>
      <c r="X10967" s="1"/>
    </row>
    <row r="10968" spans="15:24" x14ac:dyDescent="0.55000000000000004">
      <c r="O10968" s="1"/>
      <c r="V10968" s="1"/>
      <c r="X10968" s="1"/>
    </row>
    <row r="10969" spans="15:24" x14ac:dyDescent="0.55000000000000004">
      <c r="O10969" s="1"/>
      <c r="V10969" s="1"/>
      <c r="X10969" s="1"/>
    </row>
    <row r="10970" spans="15:24" x14ac:dyDescent="0.55000000000000004">
      <c r="O10970" s="1"/>
      <c r="V10970" s="1"/>
      <c r="X10970" s="1"/>
    </row>
    <row r="10971" spans="15:24" x14ac:dyDescent="0.55000000000000004">
      <c r="O10971" s="1"/>
      <c r="V10971" s="1"/>
      <c r="X10971" s="1"/>
    </row>
    <row r="10972" spans="15:24" x14ac:dyDescent="0.55000000000000004">
      <c r="O10972" s="1"/>
      <c r="V10972" s="1"/>
      <c r="X10972" s="1"/>
    </row>
    <row r="10973" spans="15:24" x14ac:dyDescent="0.55000000000000004">
      <c r="O10973" s="1"/>
      <c r="V10973" s="1"/>
      <c r="X10973" s="1"/>
    </row>
    <row r="10974" spans="15:24" x14ac:dyDescent="0.55000000000000004">
      <c r="O10974" s="1"/>
      <c r="V10974" s="1"/>
      <c r="X10974" s="1"/>
    </row>
    <row r="10975" spans="15:24" x14ac:dyDescent="0.55000000000000004">
      <c r="O10975" s="1"/>
      <c r="V10975" s="1"/>
      <c r="X10975" s="1"/>
    </row>
    <row r="10976" spans="15:24" x14ac:dyDescent="0.55000000000000004">
      <c r="O10976" s="1"/>
      <c r="V10976" s="1"/>
      <c r="X10976" s="1"/>
    </row>
    <row r="10977" spans="15:24" x14ac:dyDescent="0.55000000000000004">
      <c r="O10977" s="1"/>
      <c r="V10977" s="1"/>
      <c r="X10977" s="1"/>
    </row>
    <row r="10978" spans="15:24" x14ac:dyDescent="0.55000000000000004">
      <c r="O10978" s="1"/>
      <c r="V10978" s="1"/>
      <c r="X10978" s="1"/>
    </row>
    <row r="10979" spans="15:24" x14ac:dyDescent="0.55000000000000004">
      <c r="O10979" s="1"/>
      <c r="V10979" s="1"/>
      <c r="X10979" s="1"/>
    </row>
    <row r="10980" spans="15:24" x14ac:dyDescent="0.55000000000000004">
      <c r="O10980" s="1"/>
      <c r="V10980" s="1"/>
      <c r="X10980" s="1"/>
    </row>
    <row r="10981" spans="15:24" x14ac:dyDescent="0.55000000000000004">
      <c r="O10981" s="1"/>
      <c r="V10981" s="1"/>
      <c r="X10981" s="1"/>
    </row>
    <row r="10982" spans="15:24" x14ac:dyDescent="0.55000000000000004">
      <c r="O10982" s="1"/>
      <c r="V10982" s="1"/>
      <c r="X10982" s="1"/>
    </row>
    <row r="10983" spans="15:24" x14ac:dyDescent="0.55000000000000004">
      <c r="O10983" s="1"/>
      <c r="V10983" s="1"/>
      <c r="X10983" s="1"/>
    </row>
    <row r="10984" spans="15:24" x14ac:dyDescent="0.55000000000000004">
      <c r="O10984" s="1"/>
      <c r="V10984" s="1"/>
      <c r="X10984" s="1"/>
    </row>
    <row r="10985" spans="15:24" x14ac:dyDescent="0.55000000000000004">
      <c r="O10985" s="1"/>
      <c r="V10985" s="1"/>
      <c r="X10985" s="1"/>
    </row>
    <row r="10986" spans="15:24" x14ac:dyDescent="0.55000000000000004">
      <c r="O10986" s="1"/>
      <c r="V10986" s="1"/>
      <c r="X10986" s="1"/>
    </row>
    <row r="10987" spans="15:24" x14ac:dyDescent="0.55000000000000004">
      <c r="O10987" s="1"/>
      <c r="V10987" s="1"/>
      <c r="X10987" s="1"/>
    </row>
    <row r="10988" spans="15:24" x14ac:dyDescent="0.55000000000000004">
      <c r="O10988" s="1"/>
      <c r="V10988" s="1"/>
      <c r="X10988" s="1"/>
    </row>
    <row r="10989" spans="15:24" x14ac:dyDescent="0.55000000000000004">
      <c r="O10989" s="1"/>
      <c r="V10989" s="1"/>
      <c r="X10989" s="1"/>
    </row>
    <row r="10990" spans="15:24" x14ac:dyDescent="0.55000000000000004">
      <c r="O10990" s="1"/>
      <c r="V10990" s="1"/>
      <c r="X10990" s="1"/>
    </row>
    <row r="10991" spans="15:24" x14ac:dyDescent="0.55000000000000004">
      <c r="O10991" s="1"/>
      <c r="V10991" s="1"/>
      <c r="X10991" s="1"/>
    </row>
    <row r="10992" spans="15:24" x14ac:dyDescent="0.55000000000000004">
      <c r="O10992" s="1"/>
      <c r="V10992" s="1"/>
      <c r="X10992" s="1"/>
    </row>
    <row r="10993" spans="15:24" x14ac:dyDescent="0.55000000000000004">
      <c r="O10993" s="1"/>
      <c r="V10993" s="1"/>
      <c r="X10993" s="1"/>
    </row>
    <row r="10994" spans="15:24" x14ac:dyDescent="0.55000000000000004">
      <c r="O10994" s="1"/>
      <c r="V10994" s="1"/>
      <c r="X10994" s="1"/>
    </row>
    <row r="10995" spans="15:24" x14ac:dyDescent="0.55000000000000004">
      <c r="O10995" s="1"/>
      <c r="V10995" s="1"/>
      <c r="X10995" s="1"/>
    </row>
    <row r="10996" spans="15:24" x14ac:dyDescent="0.55000000000000004">
      <c r="O10996" s="1"/>
      <c r="V10996" s="1"/>
      <c r="X10996" s="1"/>
    </row>
    <row r="10997" spans="15:24" x14ac:dyDescent="0.55000000000000004">
      <c r="O10997" s="1"/>
      <c r="V10997" s="1"/>
      <c r="X10997" s="1"/>
    </row>
    <row r="10998" spans="15:24" x14ac:dyDescent="0.55000000000000004">
      <c r="O10998" s="1"/>
      <c r="V10998" s="1"/>
      <c r="X10998" s="1"/>
    </row>
    <row r="10999" spans="15:24" x14ac:dyDescent="0.55000000000000004">
      <c r="O10999" s="1"/>
      <c r="V10999" s="1"/>
      <c r="X10999" s="1"/>
    </row>
    <row r="11000" spans="15:24" x14ac:dyDescent="0.55000000000000004">
      <c r="O11000" s="1"/>
      <c r="V11000" s="1"/>
      <c r="X11000" s="1"/>
    </row>
    <row r="11001" spans="15:24" x14ac:dyDescent="0.55000000000000004">
      <c r="O11001" s="1"/>
      <c r="V11001" s="1"/>
      <c r="X11001" s="1"/>
    </row>
    <row r="11002" spans="15:24" x14ac:dyDescent="0.55000000000000004">
      <c r="O11002" s="1"/>
      <c r="V11002" s="1"/>
      <c r="X11002" s="1"/>
    </row>
    <row r="11003" spans="15:24" x14ac:dyDescent="0.55000000000000004">
      <c r="O11003" s="1"/>
      <c r="V11003" s="1"/>
      <c r="X11003" s="1"/>
    </row>
    <row r="11004" spans="15:24" x14ac:dyDescent="0.55000000000000004">
      <c r="O11004" s="1"/>
      <c r="V11004" s="1"/>
      <c r="X11004" s="1"/>
    </row>
    <row r="11005" spans="15:24" x14ac:dyDescent="0.55000000000000004">
      <c r="O11005" s="1"/>
      <c r="V11005" s="1"/>
      <c r="X11005" s="1"/>
    </row>
    <row r="11006" spans="15:24" x14ac:dyDescent="0.55000000000000004">
      <c r="O11006" s="1"/>
      <c r="V11006" s="1"/>
      <c r="X11006" s="1"/>
    </row>
    <row r="11007" spans="15:24" x14ac:dyDescent="0.55000000000000004">
      <c r="O11007" s="1"/>
      <c r="V11007" s="1"/>
      <c r="X11007" s="1"/>
    </row>
    <row r="11008" spans="15:24" x14ac:dyDescent="0.55000000000000004">
      <c r="O11008" s="1"/>
      <c r="V11008" s="1"/>
      <c r="X11008" s="1"/>
    </row>
    <row r="11009" spans="15:24" x14ac:dyDescent="0.55000000000000004">
      <c r="O11009" s="1"/>
      <c r="V11009" s="1"/>
      <c r="X11009" s="1"/>
    </row>
    <row r="11010" spans="15:24" x14ac:dyDescent="0.55000000000000004">
      <c r="O11010" s="1"/>
      <c r="V11010" s="1"/>
      <c r="X11010" s="1"/>
    </row>
    <row r="11011" spans="15:24" x14ac:dyDescent="0.55000000000000004">
      <c r="O11011" s="1"/>
      <c r="V11011" s="1"/>
      <c r="X11011" s="1"/>
    </row>
    <row r="11012" spans="15:24" x14ac:dyDescent="0.55000000000000004">
      <c r="O11012" s="1"/>
      <c r="V11012" s="1"/>
      <c r="X11012" s="1"/>
    </row>
    <row r="11013" spans="15:24" x14ac:dyDescent="0.55000000000000004">
      <c r="O11013" s="1"/>
      <c r="V11013" s="1"/>
      <c r="X11013" s="1"/>
    </row>
    <row r="11014" spans="15:24" x14ac:dyDescent="0.55000000000000004">
      <c r="O11014" s="1"/>
      <c r="V11014" s="1"/>
      <c r="X11014" s="1"/>
    </row>
    <row r="11015" spans="15:24" x14ac:dyDescent="0.55000000000000004">
      <c r="O11015" s="1"/>
      <c r="V11015" s="1"/>
      <c r="X11015" s="1"/>
    </row>
    <row r="11016" spans="15:24" x14ac:dyDescent="0.55000000000000004">
      <c r="O11016" s="1"/>
      <c r="V11016" s="1"/>
      <c r="X11016" s="1"/>
    </row>
    <row r="11017" spans="15:24" x14ac:dyDescent="0.55000000000000004">
      <c r="O11017" s="1"/>
      <c r="V11017" s="1"/>
      <c r="X11017" s="1"/>
    </row>
    <row r="11018" spans="15:24" x14ac:dyDescent="0.55000000000000004">
      <c r="O11018" s="1"/>
      <c r="V11018" s="1"/>
      <c r="X11018" s="1"/>
    </row>
    <row r="11019" spans="15:24" x14ac:dyDescent="0.55000000000000004">
      <c r="O11019" s="1"/>
      <c r="V11019" s="1"/>
      <c r="X11019" s="1"/>
    </row>
    <row r="11020" spans="15:24" x14ac:dyDescent="0.55000000000000004">
      <c r="O11020" s="1"/>
      <c r="V11020" s="1"/>
      <c r="X11020" s="1"/>
    </row>
    <row r="11021" spans="15:24" x14ac:dyDescent="0.55000000000000004">
      <c r="O11021" s="1"/>
      <c r="V11021" s="1"/>
      <c r="X11021" s="1"/>
    </row>
    <row r="11022" spans="15:24" x14ac:dyDescent="0.55000000000000004">
      <c r="O11022" s="1"/>
      <c r="V11022" s="1"/>
      <c r="X11022" s="1"/>
    </row>
    <row r="11023" spans="15:24" x14ac:dyDescent="0.55000000000000004">
      <c r="O11023" s="1"/>
      <c r="V11023" s="1"/>
      <c r="X11023" s="1"/>
    </row>
    <row r="11024" spans="15:24" x14ac:dyDescent="0.55000000000000004">
      <c r="O11024" s="1"/>
      <c r="V11024" s="1"/>
      <c r="X11024" s="1"/>
    </row>
    <row r="11025" spans="15:24" x14ac:dyDescent="0.55000000000000004">
      <c r="O11025" s="1"/>
      <c r="V11025" s="1"/>
      <c r="X11025" s="1"/>
    </row>
    <row r="11026" spans="15:24" x14ac:dyDescent="0.55000000000000004">
      <c r="O11026" s="1"/>
      <c r="V11026" s="1"/>
      <c r="X11026" s="1"/>
    </row>
    <row r="11027" spans="15:24" x14ac:dyDescent="0.55000000000000004">
      <c r="O11027" s="1"/>
      <c r="V11027" s="1"/>
      <c r="X11027" s="1"/>
    </row>
    <row r="11028" spans="15:24" x14ac:dyDescent="0.55000000000000004">
      <c r="O11028" s="1"/>
      <c r="V11028" s="1"/>
      <c r="X11028" s="1"/>
    </row>
    <row r="11029" spans="15:24" x14ac:dyDescent="0.55000000000000004">
      <c r="O11029" s="1"/>
      <c r="V11029" s="1"/>
      <c r="X11029" s="1"/>
    </row>
    <row r="11030" spans="15:24" x14ac:dyDescent="0.55000000000000004">
      <c r="O11030" s="1"/>
      <c r="V11030" s="1"/>
      <c r="X11030" s="1"/>
    </row>
    <row r="11031" spans="15:24" x14ac:dyDescent="0.55000000000000004">
      <c r="O11031" s="1"/>
      <c r="V11031" s="1"/>
      <c r="X11031" s="1"/>
    </row>
    <row r="11032" spans="15:24" x14ac:dyDescent="0.55000000000000004">
      <c r="O11032" s="1"/>
      <c r="V11032" s="1"/>
      <c r="X11032" s="1"/>
    </row>
    <row r="11033" spans="15:24" x14ac:dyDescent="0.55000000000000004">
      <c r="O11033" s="1"/>
      <c r="V11033" s="1"/>
      <c r="X11033" s="1"/>
    </row>
    <row r="11034" spans="15:24" x14ac:dyDescent="0.55000000000000004">
      <c r="O11034" s="1"/>
      <c r="V11034" s="1"/>
      <c r="X11034" s="1"/>
    </row>
    <row r="11035" spans="15:24" x14ac:dyDescent="0.55000000000000004">
      <c r="O11035" s="1"/>
      <c r="V11035" s="1"/>
      <c r="X11035" s="1"/>
    </row>
    <row r="11036" spans="15:24" x14ac:dyDescent="0.55000000000000004">
      <c r="O11036" s="1"/>
      <c r="V11036" s="1"/>
      <c r="X11036" s="1"/>
    </row>
    <row r="11037" spans="15:24" x14ac:dyDescent="0.55000000000000004">
      <c r="O11037" s="1"/>
      <c r="V11037" s="1"/>
      <c r="X11037" s="1"/>
    </row>
    <row r="11038" spans="15:24" x14ac:dyDescent="0.55000000000000004">
      <c r="O11038" s="1"/>
      <c r="V11038" s="1"/>
      <c r="X11038" s="1"/>
    </row>
    <row r="11039" spans="15:24" x14ac:dyDescent="0.55000000000000004">
      <c r="O11039" s="1"/>
      <c r="V11039" s="1"/>
      <c r="X11039" s="1"/>
    </row>
    <row r="11040" spans="15:24" x14ac:dyDescent="0.55000000000000004">
      <c r="O11040" s="1"/>
      <c r="V11040" s="1"/>
      <c r="X11040" s="1"/>
    </row>
    <row r="11041" spans="15:24" x14ac:dyDescent="0.55000000000000004">
      <c r="O11041" s="1"/>
      <c r="V11041" s="1"/>
      <c r="X11041" s="1"/>
    </row>
    <row r="11042" spans="15:24" x14ac:dyDescent="0.55000000000000004">
      <c r="O11042" s="1"/>
      <c r="V11042" s="1"/>
      <c r="X11042" s="1"/>
    </row>
    <row r="11043" spans="15:24" x14ac:dyDescent="0.55000000000000004">
      <c r="O11043" s="1"/>
      <c r="V11043" s="1"/>
      <c r="X11043" s="1"/>
    </row>
    <row r="11044" spans="15:24" x14ac:dyDescent="0.55000000000000004">
      <c r="O11044" s="1"/>
      <c r="V11044" s="1"/>
      <c r="X11044" s="1"/>
    </row>
    <row r="11045" spans="15:24" x14ac:dyDescent="0.55000000000000004">
      <c r="O11045" s="1"/>
      <c r="V11045" s="1"/>
      <c r="X11045" s="1"/>
    </row>
    <row r="11046" spans="15:24" x14ac:dyDescent="0.55000000000000004">
      <c r="O11046" s="1"/>
      <c r="V11046" s="1"/>
      <c r="X11046" s="1"/>
    </row>
    <row r="11047" spans="15:24" x14ac:dyDescent="0.55000000000000004">
      <c r="O11047" s="1"/>
      <c r="V11047" s="1"/>
      <c r="X11047" s="1"/>
    </row>
    <row r="11048" spans="15:24" x14ac:dyDescent="0.55000000000000004">
      <c r="O11048" s="1"/>
      <c r="V11048" s="1"/>
      <c r="X11048" s="1"/>
    </row>
    <row r="11049" spans="15:24" x14ac:dyDescent="0.55000000000000004">
      <c r="O11049" s="1"/>
      <c r="V11049" s="1"/>
      <c r="X11049" s="1"/>
    </row>
    <row r="11050" spans="15:24" x14ac:dyDescent="0.55000000000000004">
      <c r="O11050" s="1"/>
      <c r="V11050" s="1"/>
      <c r="X11050" s="1"/>
    </row>
    <row r="11051" spans="15:24" x14ac:dyDescent="0.55000000000000004">
      <c r="O11051" s="1"/>
      <c r="V11051" s="1"/>
      <c r="X11051" s="1"/>
    </row>
    <row r="11052" spans="15:24" x14ac:dyDescent="0.55000000000000004">
      <c r="O11052" s="1"/>
      <c r="V11052" s="1"/>
      <c r="X11052" s="1"/>
    </row>
    <row r="11053" spans="15:24" x14ac:dyDescent="0.55000000000000004">
      <c r="O11053" s="1"/>
      <c r="V11053" s="1"/>
      <c r="X11053" s="1"/>
    </row>
    <row r="11054" spans="15:24" x14ac:dyDescent="0.55000000000000004">
      <c r="O11054" s="1"/>
      <c r="V11054" s="1"/>
      <c r="X11054" s="1"/>
    </row>
    <row r="11055" spans="15:24" x14ac:dyDescent="0.55000000000000004">
      <c r="O11055" s="1"/>
      <c r="V11055" s="1"/>
      <c r="X11055" s="1"/>
    </row>
    <row r="11056" spans="15:24" x14ac:dyDescent="0.55000000000000004">
      <c r="O11056" s="1"/>
      <c r="V11056" s="1"/>
      <c r="X11056" s="1"/>
    </row>
    <row r="11057" spans="15:24" x14ac:dyDescent="0.55000000000000004">
      <c r="O11057" s="1"/>
      <c r="V11057" s="1"/>
      <c r="X11057" s="1"/>
    </row>
    <row r="11058" spans="15:24" x14ac:dyDescent="0.55000000000000004">
      <c r="O11058" s="1"/>
      <c r="V11058" s="1"/>
      <c r="X11058" s="1"/>
    </row>
    <row r="11059" spans="15:24" x14ac:dyDescent="0.55000000000000004">
      <c r="O11059" s="1"/>
      <c r="V11059" s="1"/>
      <c r="X11059" s="1"/>
    </row>
    <row r="11060" spans="15:24" x14ac:dyDescent="0.55000000000000004">
      <c r="O11060" s="1"/>
      <c r="V11060" s="1"/>
      <c r="X11060" s="1"/>
    </row>
    <row r="11061" spans="15:24" x14ac:dyDescent="0.55000000000000004">
      <c r="O11061" s="1"/>
      <c r="V11061" s="1"/>
      <c r="X11061" s="1"/>
    </row>
    <row r="11062" spans="15:24" x14ac:dyDescent="0.55000000000000004">
      <c r="O11062" s="1"/>
      <c r="V11062" s="1"/>
      <c r="X11062" s="1"/>
    </row>
    <row r="11063" spans="15:24" x14ac:dyDescent="0.55000000000000004">
      <c r="O11063" s="1"/>
      <c r="V11063" s="1"/>
      <c r="X11063" s="1"/>
    </row>
    <row r="11064" spans="15:24" x14ac:dyDescent="0.55000000000000004">
      <c r="O11064" s="1"/>
      <c r="V11064" s="1"/>
      <c r="X11064" s="1"/>
    </row>
    <row r="11065" spans="15:24" x14ac:dyDescent="0.55000000000000004">
      <c r="O11065" s="1"/>
      <c r="V11065" s="1"/>
      <c r="X11065" s="1"/>
    </row>
    <row r="11066" spans="15:24" x14ac:dyDescent="0.55000000000000004">
      <c r="O11066" s="1"/>
      <c r="V11066" s="1"/>
      <c r="X11066" s="1"/>
    </row>
    <row r="11067" spans="15:24" x14ac:dyDescent="0.55000000000000004">
      <c r="O11067" s="1"/>
      <c r="V11067" s="1"/>
      <c r="X11067" s="1"/>
    </row>
    <row r="11068" spans="15:24" x14ac:dyDescent="0.55000000000000004">
      <c r="O11068" s="1"/>
      <c r="V11068" s="1"/>
      <c r="X11068" s="1"/>
    </row>
    <row r="11069" spans="15:24" x14ac:dyDescent="0.55000000000000004">
      <c r="O11069" s="1"/>
      <c r="V11069" s="1"/>
      <c r="X11069" s="1"/>
    </row>
    <row r="11070" spans="15:24" x14ac:dyDescent="0.55000000000000004">
      <c r="O11070" s="1"/>
      <c r="V11070" s="1"/>
      <c r="X11070" s="1"/>
    </row>
    <row r="11071" spans="15:24" x14ac:dyDescent="0.55000000000000004">
      <c r="O11071" s="1"/>
      <c r="V11071" s="1"/>
      <c r="X11071" s="1"/>
    </row>
    <row r="11072" spans="15:24" x14ac:dyDescent="0.55000000000000004">
      <c r="O11072" s="1"/>
      <c r="V11072" s="1"/>
      <c r="X11072" s="1"/>
    </row>
    <row r="11073" spans="15:24" x14ac:dyDescent="0.55000000000000004">
      <c r="O11073" s="1"/>
      <c r="V11073" s="1"/>
      <c r="X11073" s="1"/>
    </row>
    <row r="11074" spans="15:24" x14ac:dyDescent="0.55000000000000004">
      <c r="O11074" s="1"/>
      <c r="V11074" s="1"/>
      <c r="X11074" s="1"/>
    </row>
    <row r="11075" spans="15:24" x14ac:dyDescent="0.55000000000000004">
      <c r="O11075" s="1"/>
      <c r="V11075" s="1"/>
      <c r="X11075" s="1"/>
    </row>
    <row r="11076" spans="15:24" x14ac:dyDescent="0.55000000000000004">
      <c r="O11076" s="1"/>
      <c r="V11076" s="1"/>
      <c r="X11076" s="1"/>
    </row>
    <row r="11077" spans="15:24" x14ac:dyDescent="0.55000000000000004">
      <c r="O11077" s="1"/>
      <c r="V11077" s="1"/>
      <c r="X11077" s="1"/>
    </row>
    <row r="11078" spans="15:24" x14ac:dyDescent="0.55000000000000004">
      <c r="O11078" s="1"/>
      <c r="V11078" s="1"/>
      <c r="X11078" s="1"/>
    </row>
    <row r="11079" spans="15:24" x14ac:dyDescent="0.55000000000000004">
      <c r="O11079" s="1"/>
      <c r="V11079" s="1"/>
      <c r="X11079" s="1"/>
    </row>
    <row r="11080" spans="15:24" x14ac:dyDescent="0.55000000000000004">
      <c r="O11080" s="1"/>
      <c r="V11080" s="1"/>
      <c r="X11080" s="1"/>
    </row>
    <row r="11081" spans="15:24" x14ac:dyDescent="0.55000000000000004">
      <c r="O11081" s="1"/>
      <c r="V11081" s="1"/>
      <c r="X11081" s="1"/>
    </row>
    <row r="11082" spans="15:24" x14ac:dyDescent="0.55000000000000004">
      <c r="O11082" s="1"/>
      <c r="V11082" s="1"/>
      <c r="X11082" s="1"/>
    </row>
    <row r="11083" spans="15:24" x14ac:dyDescent="0.55000000000000004">
      <c r="O11083" s="1"/>
      <c r="V11083" s="1"/>
      <c r="X11083" s="1"/>
    </row>
    <row r="11084" spans="15:24" x14ac:dyDescent="0.55000000000000004">
      <c r="O11084" s="1"/>
      <c r="V11084" s="1"/>
      <c r="X11084" s="1"/>
    </row>
    <row r="11085" spans="15:24" x14ac:dyDescent="0.55000000000000004">
      <c r="O11085" s="1"/>
      <c r="V11085" s="1"/>
      <c r="X11085" s="1"/>
    </row>
    <row r="11086" spans="15:24" x14ac:dyDescent="0.55000000000000004">
      <c r="O11086" s="1"/>
      <c r="V11086" s="1"/>
      <c r="X11086" s="1"/>
    </row>
    <row r="11087" spans="15:24" x14ac:dyDescent="0.55000000000000004">
      <c r="O11087" s="1"/>
      <c r="V11087" s="1"/>
      <c r="X11087" s="1"/>
    </row>
    <row r="11088" spans="15:24" x14ac:dyDescent="0.55000000000000004">
      <c r="O11088" s="1"/>
      <c r="V11088" s="1"/>
      <c r="X11088" s="1"/>
    </row>
    <row r="11089" spans="15:24" x14ac:dyDescent="0.55000000000000004">
      <c r="O11089" s="1"/>
      <c r="V11089" s="1"/>
      <c r="X11089" s="1"/>
    </row>
    <row r="11090" spans="15:24" x14ac:dyDescent="0.55000000000000004">
      <c r="O11090" s="1"/>
      <c r="V11090" s="1"/>
      <c r="X11090" s="1"/>
    </row>
    <row r="11091" spans="15:24" x14ac:dyDescent="0.55000000000000004">
      <c r="O11091" s="1"/>
      <c r="V11091" s="1"/>
      <c r="X11091" s="1"/>
    </row>
    <row r="11092" spans="15:24" x14ac:dyDescent="0.55000000000000004">
      <c r="O11092" s="1"/>
      <c r="V11092" s="1"/>
      <c r="X11092" s="1"/>
    </row>
    <row r="11093" spans="15:24" x14ac:dyDescent="0.55000000000000004">
      <c r="O11093" s="1"/>
      <c r="V11093" s="1"/>
      <c r="X11093" s="1"/>
    </row>
    <row r="11094" spans="15:24" x14ac:dyDescent="0.55000000000000004">
      <c r="O11094" s="1"/>
      <c r="V11094" s="1"/>
      <c r="X11094" s="1"/>
    </row>
    <row r="11095" spans="15:24" x14ac:dyDescent="0.55000000000000004">
      <c r="O11095" s="1"/>
      <c r="V11095" s="1"/>
      <c r="X11095" s="1"/>
    </row>
    <row r="11096" spans="15:24" x14ac:dyDescent="0.55000000000000004">
      <c r="O11096" s="1"/>
      <c r="V11096" s="1"/>
      <c r="X11096" s="1"/>
    </row>
    <row r="11097" spans="15:24" x14ac:dyDescent="0.55000000000000004">
      <c r="O11097" s="1"/>
      <c r="V11097" s="1"/>
      <c r="X11097" s="1"/>
    </row>
    <row r="11098" spans="15:24" x14ac:dyDescent="0.55000000000000004">
      <c r="O11098" s="1"/>
      <c r="V11098" s="1"/>
      <c r="X11098" s="1"/>
    </row>
    <row r="11099" spans="15:24" x14ac:dyDescent="0.55000000000000004">
      <c r="O11099" s="1"/>
      <c r="V11099" s="1"/>
      <c r="X11099" s="1"/>
    </row>
    <row r="11100" spans="15:24" x14ac:dyDescent="0.55000000000000004">
      <c r="O11100" s="1"/>
      <c r="V11100" s="1"/>
      <c r="X11100" s="1"/>
    </row>
    <row r="11101" spans="15:24" x14ac:dyDescent="0.55000000000000004">
      <c r="O11101" s="1"/>
      <c r="V11101" s="1"/>
      <c r="X11101" s="1"/>
    </row>
    <row r="11102" spans="15:24" x14ac:dyDescent="0.55000000000000004">
      <c r="O11102" s="1"/>
      <c r="V11102" s="1"/>
      <c r="X11102" s="1"/>
    </row>
    <row r="11103" spans="15:24" x14ac:dyDescent="0.55000000000000004">
      <c r="O11103" s="1"/>
      <c r="V11103" s="1"/>
      <c r="X11103" s="1"/>
    </row>
    <row r="11104" spans="15:24" x14ac:dyDescent="0.55000000000000004">
      <c r="O11104" s="1"/>
      <c r="V11104" s="1"/>
      <c r="X11104" s="1"/>
    </row>
    <row r="11105" spans="15:24" x14ac:dyDescent="0.55000000000000004">
      <c r="O11105" s="1"/>
      <c r="V11105" s="1"/>
      <c r="X11105" s="1"/>
    </row>
    <row r="11106" spans="15:24" x14ac:dyDescent="0.55000000000000004">
      <c r="O11106" s="1"/>
      <c r="V11106" s="1"/>
      <c r="X11106" s="1"/>
    </row>
    <row r="11107" spans="15:24" x14ac:dyDescent="0.55000000000000004">
      <c r="O11107" s="1"/>
      <c r="V11107" s="1"/>
      <c r="X11107" s="1"/>
    </row>
    <row r="11108" spans="15:24" x14ac:dyDescent="0.55000000000000004">
      <c r="O11108" s="1"/>
      <c r="V11108" s="1"/>
      <c r="X11108" s="1"/>
    </row>
    <row r="11109" spans="15:24" x14ac:dyDescent="0.55000000000000004">
      <c r="O11109" s="1"/>
      <c r="V11109" s="1"/>
      <c r="X11109" s="1"/>
    </row>
    <row r="11110" spans="15:24" x14ac:dyDescent="0.55000000000000004">
      <c r="O11110" s="1"/>
      <c r="V11110" s="1"/>
      <c r="X11110" s="1"/>
    </row>
    <row r="11111" spans="15:24" x14ac:dyDescent="0.55000000000000004">
      <c r="O11111" s="1"/>
      <c r="V11111" s="1"/>
      <c r="X11111" s="1"/>
    </row>
    <row r="11112" spans="15:24" x14ac:dyDescent="0.55000000000000004">
      <c r="O11112" s="1"/>
      <c r="V11112" s="1"/>
      <c r="X11112" s="1"/>
    </row>
    <row r="11113" spans="15:24" x14ac:dyDescent="0.55000000000000004">
      <c r="O11113" s="1"/>
      <c r="V11113" s="1"/>
      <c r="X11113" s="1"/>
    </row>
    <row r="11114" spans="15:24" x14ac:dyDescent="0.55000000000000004">
      <c r="O11114" s="1"/>
      <c r="V11114" s="1"/>
      <c r="X11114" s="1"/>
    </row>
    <row r="11115" spans="15:24" x14ac:dyDescent="0.55000000000000004">
      <c r="O11115" s="1"/>
      <c r="V11115" s="1"/>
      <c r="X11115" s="1"/>
    </row>
    <row r="11116" spans="15:24" x14ac:dyDescent="0.55000000000000004">
      <c r="O11116" s="1"/>
      <c r="V11116" s="1"/>
      <c r="X11116" s="1"/>
    </row>
    <row r="11117" spans="15:24" x14ac:dyDescent="0.55000000000000004">
      <c r="O11117" s="1"/>
      <c r="V11117" s="1"/>
      <c r="X11117" s="1"/>
    </row>
    <row r="11118" spans="15:24" x14ac:dyDescent="0.55000000000000004">
      <c r="O11118" s="1"/>
      <c r="V11118" s="1"/>
      <c r="X11118" s="1"/>
    </row>
    <row r="11119" spans="15:24" x14ac:dyDescent="0.55000000000000004">
      <c r="O11119" s="1"/>
      <c r="V11119" s="1"/>
      <c r="X11119" s="1"/>
    </row>
    <row r="11120" spans="15:24" x14ac:dyDescent="0.55000000000000004">
      <c r="O11120" s="1"/>
      <c r="V11120" s="1"/>
      <c r="X11120" s="1"/>
    </row>
    <row r="11121" spans="15:24" x14ac:dyDescent="0.55000000000000004">
      <c r="O11121" s="1"/>
      <c r="V11121" s="1"/>
      <c r="X11121" s="1"/>
    </row>
    <row r="11122" spans="15:24" x14ac:dyDescent="0.55000000000000004">
      <c r="O11122" s="1"/>
      <c r="V11122" s="1"/>
      <c r="X11122" s="1"/>
    </row>
    <row r="11123" spans="15:24" x14ac:dyDescent="0.55000000000000004">
      <c r="O11123" s="1"/>
      <c r="V11123" s="1"/>
      <c r="X11123" s="1"/>
    </row>
    <row r="11124" spans="15:24" x14ac:dyDescent="0.55000000000000004">
      <c r="O11124" s="1"/>
      <c r="V11124" s="1"/>
      <c r="X11124" s="1"/>
    </row>
    <row r="11125" spans="15:24" x14ac:dyDescent="0.55000000000000004">
      <c r="O11125" s="1"/>
      <c r="V11125" s="1"/>
      <c r="X11125" s="1"/>
    </row>
    <row r="11126" spans="15:24" x14ac:dyDescent="0.55000000000000004">
      <c r="O11126" s="1"/>
      <c r="V11126" s="1"/>
      <c r="X11126" s="1"/>
    </row>
    <row r="11127" spans="15:24" x14ac:dyDescent="0.55000000000000004">
      <c r="O11127" s="1"/>
      <c r="V11127" s="1"/>
      <c r="X11127" s="1"/>
    </row>
    <row r="11128" spans="15:24" x14ac:dyDescent="0.55000000000000004">
      <c r="O11128" s="1"/>
      <c r="V11128" s="1"/>
      <c r="X11128" s="1"/>
    </row>
    <row r="11129" spans="15:24" x14ac:dyDescent="0.55000000000000004">
      <c r="O11129" s="1"/>
      <c r="V11129" s="1"/>
      <c r="X11129" s="1"/>
    </row>
    <row r="11130" spans="15:24" x14ac:dyDescent="0.55000000000000004">
      <c r="O11130" s="1"/>
      <c r="V11130" s="1"/>
      <c r="X11130" s="1"/>
    </row>
    <row r="11131" spans="15:24" x14ac:dyDescent="0.55000000000000004">
      <c r="O11131" s="1"/>
      <c r="V11131" s="1"/>
      <c r="X11131" s="1"/>
    </row>
    <row r="11132" spans="15:24" x14ac:dyDescent="0.55000000000000004">
      <c r="O11132" s="1"/>
      <c r="V11132" s="1"/>
      <c r="X11132" s="1"/>
    </row>
    <row r="11133" spans="15:24" x14ac:dyDescent="0.55000000000000004">
      <c r="O11133" s="1"/>
      <c r="V11133" s="1"/>
      <c r="X11133" s="1"/>
    </row>
    <row r="11134" spans="15:24" x14ac:dyDescent="0.55000000000000004">
      <c r="O11134" s="1"/>
      <c r="V11134" s="1"/>
      <c r="X11134" s="1"/>
    </row>
    <row r="11135" spans="15:24" x14ac:dyDescent="0.55000000000000004">
      <c r="O11135" s="1"/>
      <c r="V11135" s="1"/>
      <c r="X11135" s="1"/>
    </row>
    <row r="11136" spans="15:24" x14ac:dyDescent="0.55000000000000004">
      <c r="O11136" s="1"/>
      <c r="V11136" s="1"/>
      <c r="X11136" s="1"/>
    </row>
    <row r="11137" spans="15:24" x14ac:dyDescent="0.55000000000000004">
      <c r="O11137" s="1"/>
      <c r="V11137" s="1"/>
      <c r="X11137" s="1"/>
    </row>
    <row r="11138" spans="15:24" x14ac:dyDescent="0.55000000000000004">
      <c r="O11138" s="1"/>
      <c r="V11138" s="1"/>
      <c r="X11138" s="1"/>
    </row>
    <row r="11139" spans="15:24" x14ac:dyDescent="0.55000000000000004">
      <c r="O11139" s="1"/>
      <c r="V11139" s="1"/>
      <c r="X11139" s="1"/>
    </row>
    <row r="11140" spans="15:24" x14ac:dyDescent="0.55000000000000004">
      <c r="O11140" s="1"/>
      <c r="V11140" s="1"/>
      <c r="X11140" s="1"/>
    </row>
    <row r="11141" spans="15:24" x14ac:dyDescent="0.55000000000000004">
      <c r="O11141" s="1"/>
      <c r="V11141" s="1"/>
      <c r="X11141" s="1"/>
    </row>
    <row r="11142" spans="15:24" x14ac:dyDescent="0.55000000000000004">
      <c r="O11142" s="1"/>
      <c r="V11142" s="1"/>
      <c r="X11142" s="1"/>
    </row>
    <row r="11143" spans="15:24" x14ac:dyDescent="0.55000000000000004">
      <c r="O11143" s="1"/>
      <c r="V11143" s="1"/>
      <c r="X11143" s="1"/>
    </row>
    <row r="11144" spans="15:24" x14ac:dyDescent="0.55000000000000004">
      <c r="O11144" s="1"/>
      <c r="V11144" s="1"/>
      <c r="X11144" s="1"/>
    </row>
    <row r="11145" spans="15:24" x14ac:dyDescent="0.55000000000000004">
      <c r="O11145" s="1"/>
      <c r="V11145" s="1"/>
      <c r="X11145" s="1"/>
    </row>
    <row r="11146" spans="15:24" x14ac:dyDescent="0.55000000000000004">
      <c r="O11146" s="1"/>
      <c r="V11146" s="1"/>
      <c r="X11146" s="1"/>
    </row>
    <row r="11147" spans="15:24" x14ac:dyDescent="0.55000000000000004">
      <c r="O11147" s="1"/>
      <c r="V11147" s="1"/>
      <c r="X11147" s="1"/>
    </row>
    <row r="11148" spans="15:24" x14ac:dyDescent="0.55000000000000004">
      <c r="O11148" s="1"/>
      <c r="V11148" s="1"/>
      <c r="X11148" s="1"/>
    </row>
    <row r="11149" spans="15:24" x14ac:dyDescent="0.55000000000000004">
      <c r="O11149" s="1"/>
      <c r="V11149" s="1"/>
      <c r="X11149" s="1"/>
    </row>
    <row r="11150" spans="15:24" x14ac:dyDescent="0.55000000000000004">
      <c r="O11150" s="1"/>
      <c r="V11150" s="1"/>
      <c r="X11150" s="1"/>
    </row>
    <row r="11151" spans="15:24" x14ac:dyDescent="0.55000000000000004">
      <c r="O11151" s="1"/>
      <c r="V11151" s="1"/>
      <c r="X11151" s="1"/>
    </row>
    <row r="11152" spans="15:24" x14ac:dyDescent="0.55000000000000004">
      <c r="O11152" s="1"/>
      <c r="V11152" s="1"/>
      <c r="X11152" s="1"/>
    </row>
    <row r="11153" spans="15:24" x14ac:dyDescent="0.55000000000000004">
      <c r="O11153" s="1"/>
      <c r="V11153" s="1"/>
      <c r="X11153" s="1"/>
    </row>
    <row r="11154" spans="15:24" x14ac:dyDescent="0.55000000000000004">
      <c r="O11154" s="1"/>
      <c r="V11154" s="1"/>
      <c r="X11154" s="1"/>
    </row>
    <row r="11155" spans="15:24" x14ac:dyDescent="0.55000000000000004">
      <c r="O11155" s="1"/>
      <c r="V11155" s="1"/>
      <c r="X11155" s="1"/>
    </row>
    <row r="11156" spans="15:24" x14ac:dyDescent="0.55000000000000004">
      <c r="O11156" s="1"/>
      <c r="V11156" s="1"/>
      <c r="X11156" s="1"/>
    </row>
    <row r="11157" spans="15:24" x14ac:dyDescent="0.55000000000000004">
      <c r="O11157" s="1"/>
      <c r="V11157" s="1"/>
      <c r="X11157" s="1"/>
    </row>
    <row r="11158" spans="15:24" x14ac:dyDescent="0.55000000000000004">
      <c r="O11158" s="1"/>
      <c r="V11158" s="1"/>
      <c r="X11158" s="1"/>
    </row>
    <row r="11159" spans="15:24" x14ac:dyDescent="0.55000000000000004">
      <c r="O11159" s="1"/>
      <c r="V11159" s="1"/>
      <c r="X11159" s="1"/>
    </row>
    <row r="11160" spans="15:24" x14ac:dyDescent="0.55000000000000004">
      <c r="O11160" s="1"/>
      <c r="V11160" s="1"/>
      <c r="X11160" s="1"/>
    </row>
    <row r="11161" spans="15:24" x14ac:dyDescent="0.55000000000000004">
      <c r="O11161" s="1"/>
      <c r="V11161" s="1"/>
      <c r="X11161" s="1"/>
    </row>
    <row r="11162" spans="15:24" x14ac:dyDescent="0.55000000000000004">
      <c r="O11162" s="1"/>
      <c r="V11162" s="1"/>
      <c r="X11162" s="1"/>
    </row>
    <row r="11163" spans="15:24" x14ac:dyDescent="0.55000000000000004">
      <c r="O11163" s="1"/>
      <c r="V11163" s="1"/>
      <c r="X11163" s="1"/>
    </row>
    <row r="11164" spans="15:24" x14ac:dyDescent="0.55000000000000004">
      <c r="O11164" s="1"/>
      <c r="V11164" s="1"/>
      <c r="X11164" s="1"/>
    </row>
    <row r="11165" spans="15:24" x14ac:dyDescent="0.55000000000000004">
      <c r="O11165" s="1"/>
      <c r="V11165" s="1"/>
      <c r="X11165" s="1"/>
    </row>
    <row r="11166" spans="15:24" x14ac:dyDescent="0.55000000000000004">
      <c r="O11166" s="1"/>
      <c r="V11166" s="1"/>
      <c r="X11166" s="1"/>
    </row>
    <row r="11167" spans="15:24" x14ac:dyDescent="0.55000000000000004">
      <c r="O11167" s="1"/>
      <c r="V11167" s="1"/>
      <c r="X11167" s="1"/>
    </row>
    <row r="11168" spans="15:24" x14ac:dyDescent="0.55000000000000004">
      <c r="O11168" s="1"/>
      <c r="V11168" s="1"/>
      <c r="X11168" s="1"/>
    </row>
    <row r="11169" spans="15:24" x14ac:dyDescent="0.55000000000000004">
      <c r="O11169" s="1"/>
      <c r="V11169" s="1"/>
      <c r="X11169" s="1"/>
    </row>
    <row r="11170" spans="15:24" x14ac:dyDescent="0.55000000000000004">
      <c r="O11170" s="1"/>
      <c r="V11170" s="1"/>
      <c r="X11170" s="1"/>
    </row>
    <row r="11171" spans="15:24" x14ac:dyDescent="0.55000000000000004">
      <c r="O11171" s="1"/>
      <c r="V11171" s="1"/>
      <c r="X11171" s="1"/>
    </row>
    <row r="11172" spans="15:24" x14ac:dyDescent="0.55000000000000004">
      <c r="O11172" s="1"/>
      <c r="V11172" s="1"/>
      <c r="X11172" s="1"/>
    </row>
    <row r="11173" spans="15:24" x14ac:dyDescent="0.55000000000000004">
      <c r="O11173" s="1"/>
      <c r="V11173" s="1"/>
      <c r="X11173" s="1"/>
    </row>
    <row r="11174" spans="15:24" x14ac:dyDescent="0.55000000000000004">
      <c r="O11174" s="1"/>
      <c r="V11174" s="1"/>
      <c r="X11174" s="1"/>
    </row>
    <row r="11175" spans="15:24" x14ac:dyDescent="0.55000000000000004">
      <c r="O11175" s="1"/>
      <c r="V11175" s="1"/>
      <c r="X11175" s="1"/>
    </row>
    <row r="11176" spans="15:24" x14ac:dyDescent="0.55000000000000004">
      <c r="O11176" s="1"/>
      <c r="V11176" s="1"/>
      <c r="X11176" s="1"/>
    </row>
    <row r="11177" spans="15:24" x14ac:dyDescent="0.55000000000000004">
      <c r="O11177" s="1"/>
      <c r="V11177" s="1"/>
      <c r="X11177" s="1"/>
    </row>
    <row r="11178" spans="15:24" x14ac:dyDescent="0.55000000000000004">
      <c r="O11178" s="1"/>
      <c r="V11178" s="1"/>
      <c r="X11178" s="1"/>
    </row>
    <row r="11179" spans="15:24" x14ac:dyDescent="0.55000000000000004">
      <c r="O11179" s="1"/>
      <c r="V11179" s="1"/>
      <c r="X11179" s="1"/>
    </row>
    <row r="11180" spans="15:24" x14ac:dyDescent="0.55000000000000004">
      <c r="O11180" s="1"/>
      <c r="V11180" s="1"/>
      <c r="X11180" s="1"/>
    </row>
    <row r="11181" spans="15:24" x14ac:dyDescent="0.55000000000000004">
      <c r="O11181" s="1"/>
      <c r="V11181" s="1"/>
      <c r="X11181" s="1"/>
    </row>
    <row r="11182" spans="15:24" x14ac:dyDescent="0.55000000000000004">
      <c r="O11182" s="1"/>
      <c r="V11182" s="1"/>
      <c r="X11182" s="1"/>
    </row>
    <row r="11183" spans="15:24" x14ac:dyDescent="0.55000000000000004">
      <c r="O11183" s="1"/>
      <c r="V11183" s="1"/>
      <c r="X11183" s="1"/>
    </row>
    <row r="11184" spans="15:24" x14ac:dyDescent="0.55000000000000004">
      <c r="O11184" s="1"/>
      <c r="V11184" s="1"/>
      <c r="X11184" s="1"/>
    </row>
    <row r="11185" spans="15:24" x14ac:dyDescent="0.55000000000000004">
      <c r="O11185" s="1"/>
      <c r="V11185" s="1"/>
      <c r="X11185" s="1"/>
    </row>
    <row r="11186" spans="15:24" x14ac:dyDescent="0.55000000000000004">
      <c r="O11186" s="1"/>
      <c r="V11186" s="1"/>
      <c r="X11186" s="1"/>
    </row>
    <row r="11187" spans="15:24" x14ac:dyDescent="0.55000000000000004">
      <c r="O11187" s="1"/>
      <c r="V11187" s="1"/>
      <c r="X11187" s="1"/>
    </row>
    <row r="11188" spans="15:24" x14ac:dyDescent="0.55000000000000004">
      <c r="O11188" s="1"/>
      <c r="V11188" s="1"/>
      <c r="X11188" s="1"/>
    </row>
    <row r="11189" spans="15:24" x14ac:dyDescent="0.55000000000000004">
      <c r="O11189" s="1"/>
      <c r="V11189" s="1"/>
      <c r="X11189" s="1"/>
    </row>
    <row r="11190" spans="15:24" x14ac:dyDescent="0.55000000000000004">
      <c r="O11190" s="1"/>
      <c r="V11190" s="1"/>
      <c r="X11190" s="1"/>
    </row>
    <row r="11191" spans="15:24" x14ac:dyDescent="0.55000000000000004">
      <c r="O11191" s="1"/>
      <c r="V11191" s="1"/>
      <c r="X11191" s="1"/>
    </row>
    <row r="11192" spans="15:24" x14ac:dyDescent="0.55000000000000004">
      <c r="O11192" s="1"/>
      <c r="V11192" s="1"/>
      <c r="X11192" s="1"/>
    </row>
    <row r="11193" spans="15:24" x14ac:dyDescent="0.55000000000000004">
      <c r="O11193" s="1"/>
      <c r="V11193" s="1"/>
      <c r="X11193" s="1"/>
    </row>
    <row r="11194" spans="15:24" x14ac:dyDescent="0.55000000000000004">
      <c r="O11194" s="1"/>
      <c r="V11194" s="1"/>
      <c r="X11194" s="1"/>
    </row>
    <row r="11195" spans="15:24" x14ac:dyDescent="0.55000000000000004">
      <c r="O11195" s="1"/>
      <c r="V11195" s="1"/>
      <c r="X11195" s="1"/>
    </row>
    <row r="11196" spans="15:24" x14ac:dyDescent="0.55000000000000004">
      <c r="O11196" s="1"/>
      <c r="V11196" s="1"/>
      <c r="X11196" s="1"/>
    </row>
    <row r="11197" spans="15:24" x14ac:dyDescent="0.55000000000000004">
      <c r="O11197" s="1"/>
      <c r="V11197" s="1"/>
      <c r="X11197" s="1"/>
    </row>
    <row r="11198" spans="15:24" x14ac:dyDescent="0.55000000000000004">
      <c r="O11198" s="1"/>
      <c r="V11198" s="1"/>
      <c r="X11198" s="1"/>
    </row>
    <row r="11199" spans="15:24" x14ac:dyDescent="0.55000000000000004">
      <c r="O11199" s="1"/>
      <c r="V11199" s="1"/>
      <c r="X11199" s="1"/>
    </row>
    <row r="11200" spans="15:24" x14ac:dyDescent="0.55000000000000004">
      <c r="O11200" s="1"/>
      <c r="V11200" s="1"/>
      <c r="X11200" s="1"/>
    </row>
    <row r="11201" spans="15:24" x14ac:dyDescent="0.55000000000000004">
      <c r="O11201" s="1"/>
      <c r="V11201" s="1"/>
      <c r="X11201" s="1"/>
    </row>
    <row r="11202" spans="15:24" x14ac:dyDescent="0.55000000000000004">
      <c r="O11202" s="1"/>
      <c r="V11202" s="1"/>
      <c r="X11202" s="1"/>
    </row>
    <row r="11203" spans="15:24" x14ac:dyDescent="0.55000000000000004">
      <c r="O11203" s="1"/>
      <c r="V11203" s="1"/>
      <c r="X11203" s="1"/>
    </row>
    <row r="11204" spans="15:24" x14ac:dyDescent="0.55000000000000004">
      <c r="O11204" s="1"/>
      <c r="V11204" s="1"/>
      <c r="X11204" s="1"/>
    </row>
    <row r="11205" spans="15:24" x14ac:dyDescent="0.55000000000000004">
      <c r="O11205" s="1"/>
      <c r="V11205" s="1"/>
      <c r="X11205" s="1"/>
    </row>
    <row r="11206" spans="15:24" x14ac:dyDescent="0.55000000000000004">
      <c r="O11206" s="1"/>
      <c r="V11206" s="1"/>
      <c r="X11206" s="1"/>
    </row>
    <row r="11207" spans="15:24" x14ac:dyDescent="0.55000000000000004">
      <c r="O11207" s="1"/>
      <c r="V11207" s="1"/>
      <c r="X11207" s="1"/>
    </row>
    <row r="11208" spans="15:24" x14ac:dyDescent="0.55000000000000004">
      <c r="O11208" s="1"/>
      <c r="V11208" s="1"/>
      <c r="X11208" s="1"/>
    </row>
    <row r="11209" spans="15:24" x14ac:dyDescent="0.55000000000000004">
      <c r="O11209" s="1"/>
      <c r="V11209" s="1"/>
      <c r="X11209" s="1"/>
    </row>
    <row r="11210" spans="15:24" x14ac:dyDescent="0.55000000000000004">
      <c r="O11210" s="1"/>
      <c r="V11210" s="1"/>
      <c r="X11210" s="1"/>
    </row>
    <row r="11211" spans="15:24" x14ac:dyDescent="0.55000000000000004">
      <c r="O11211" s="1"/>
      <c r="V11211" s="1"/>
      <c r="X11211" s="1"/>
    </row>
    <row r="11212" spans="15:24" x14ac:dyDescent="0.55000000000000004">
      <c r="O11212" s="1"/>
      <c r="V11212" s="1"/>
      <c r="X11212" s="1"/>
    </row>
    <row r="11213" spans="15:24" x14ac:dyDescent="0.55000000000000004">
      <c r="O11213" s="1"/>
      <c r="V11213" s="1"/>
      <c r="X11213" s="1"/>
    </row>
    <row r="11214" spans="15:24" x14ac:dyDescent="0.55000000000000004">
      <c r="O11214" s="1"/>
      <c r="V11214" s="1"/>
      <c r="X11214" s="1"/>
    </row>
    <row r="11215" spans="15:24" x14ac:dyDescent="0.55000000000000004">
      <c r="O11215" s="1"/>
      <c r="V11215" s="1"/>
      <c r="X11215" s="1"/>
    </row>
    <row r="11216" spans="15:24" x14ac:dyDescent="0.55000000000000004">
      <c r="O11216" s="1"/>
      <c r="V11216" s="1"/>
      <c r="X11216" s="1"/>
    </row>
    <row r="11217" spans="15:24" x14ac:dyDescent="0.55000000000000004">
      <c r="O11217" s="1"/>
      <c r="V11217" s="1"/>
      <c r="X11217" s="1"/>
    </row>
    <row r="11218" spans="15:24" x14ac:dyDescent="0.55000000000000004">
      <c r="O11218" s="1"/>
      <c r="V11218" s="1"/>
      <c r="X11218" s="1"/>
    </row>
    <row r="11219" spans="15:24" x14ac:dyDescent="0.55000000000000004">
      <c r="O11219" s="1"/>
      <c r="V11219" s="1"/>
      <c r="X11219" s="1"/>
    </row>
    <row r="11220" spans="15:24" x14ac:dyDescent="0.55000000000000004">
      <c r="O11220" s="1"/>
      <c r="V11220" s="1"/>
      <c r="X11220" s="1"/>
    </row>
    <row r="11221" spans="15:24" x14ac:dyDescent="0.55000000000000004">
      <c r="O11221" s="1"/>
      <c r="V11221" s="1"/>
      <c r="X11221" s="1"/>
    </row>
    <row r="11222" spans="15:24" x14ac:dyDescent="0.55000000000000004">
      <c r="O11222" s="1"/>
      <c r="V11222" s="1"/>
      <c r="X11222" s="1"/>
    </row>
    <row r="11223" spans="15:24" x14ac:dyDescent="0.55000000000000004">
      <c r="O11223" s="1"/>
      <c r="V11223" s="1"/>
      <c r="X11223" s="1"/>
    </row>
    <row r="11224" spans="15:24" x14ac:dyDescent="0.55000000000000004">
      <c r="O11224" s="1"/>
      <c r="V11224" s="1"/>
      <c r="X11224" s="1"/>
    </row>
    <row r="11225" spans="15:24" x14ac:dyDescent="0.55000000000000004">
      <c r="O11225" s="1"/>
      <c r="V11225" s="1"/>
      <c r="X11225" s="1"/>
    </row>
    <row r="11226" spans="15:24" x14ac:dyDescent="0.55000000000000004">
      <c r="O11226" s="1"/>
      <c r="V11226" s="1"/>
      <c r="X11226" s="1"/>
    </row>
    <row r="11227" spans="15:24" x14ac:dyDescent="0.55000000000000004">
      <c r="O11227" s="1"/>
      <c r="V11227" s="1"/>
      <c r="X11227" s="1"/>
    </row>
    <row r="11228" spans="15:24" x14ac:dyDescent="0.55000000000000004">
      <c r="O11228" s="1"/>
      <c r="V11228" s="1"/>
      <c r="X11228" s="1"/>
    </row>
    <row r="11229" spans="15:24" x14ac:dyDescent="0.55000000000000004">
      <c r="O11229" s="1"/>
      <c r="V11229" s="1"/>
      <c r="X11229" s="1"/>
    </row>
    <row r="11230" spans="15:24" x14ac:dyDescent="0.55000000000000004">
      <c r="O11230" s="1"/>
      <c r="V11230" s="1"/>
      <c r="X11230" s="1"/>
    </row>
    <row r="11231" spans="15:24" x14ac:dyDescent="0.55000000000000004">
      <c r="O11231" s="1"/>
      <c r="V11231" s="1"/>
      <c r="X11231" s="1"/>
    </row>
    <row r="11232" spans="15:24" x14ac:dyDescent="0.55000000000000004">
      <c r="O11232" s="1"/>
      <c r="V11232" s="1"/>
      <c r="X11232" s="1"/>
    </row>
    <row r="11233" spans="15:24" x14ac:dyDescent="0.55000000000000004">
      <c r="O11233" s="1"/>
      <c r="V11233" s="1"/>
      <c r="X11233" s="1"/>
    </row>
    <row r="11234" spans="15:24" x14ac:dyDescent="0.55000000000000004">
      <c r="O11234" s="1"/>
      <c r="V11234" s="1"/>
      <c r="X11234" s="1"/>
    </row>
    <row r="11235" spans="15:24" x14ac:dyDescent="0.55000000000000004">
      <c r="O11235" s="1"/>
      <c r="V11235" s="1"/>
      <c r="X11235" s="1"/>
    </row>
    <row r="11236" spans="15:24" x14ac:dyDescent="0.55000000000000004">
      <c r="O11236" s="1"/>
      <c r="V11236" s="1"/>
      <c r="X11236" s="1"/>
    </row>
    <row r="11237" spans="15:24" x14ac:dyDescent="0.55000000000000004">
      <c r="O11237" s="1"/>
      <c r="V11237" s="1"/>
      <c r="X11237" s="1"/>
    </row>
    <row r="11238" spans="15:24" x14ac:dyDescent="0.55000000000000004">
      <c r="O11238" s="1"/>
      <c r="V11238" s="1"/>
      <c r="X11238" s="1"/>
    </row>
    <row r="11239" spans="15:24" x14ac:dyDescent="0.55000000000000004">
      <c r="O11239" s="1"/>
      <c r="V11239" s="1"/>
      <c r="X11239" s="1"/>
    </row>
    <row r="11240" spans="15:24" x14ac:dyDescent="0.55000000000000004">
      <c r="O11240" s="1"/>
      <c r="V11240" s="1"/>
      <c r="X11240" s="1"/>
    </row>
    <row r="11241" spans="15:24" x14ac:dyDescent="0.55000000000000004">
      <c r="O11241" s="1"/>
      <c r="V11241" s="1"/>
      <c r="X11241" s="1"/>
    </row>
    <row r="11242" spans="15:24" x14ac:dyDescent="0.55000000000000004">
      <c r="O11242" s="1"/>
      <c r="V11242" s="1"/>
      <c r="X11242" s="1"/>
    </row>
    <row r="11243" spans="15:24" x14ac:dyDescent="0.55000000000000004">
      <c r="O11243" s="1"/>
      <c r="V11243" s="1"/>
      <c r="X11243" s="1"/>
    </row>
    <row r="11244" spans="15:24" x14ac:dyDescent="0.55000000000000004">
      <c r="O11244" s="1"/>
      <c r="V11244" s="1"/>
      <c r="X11244" s="1"/>
    </row>
    <row r="11245" spans="15:24" x14ac:dyDescent="0.55000000000000004">
      <c r="O11245" s="1"/>
      <c r="V11245" s="1"/>
      <c r="X11245" s="1"/>
    </row>
    <row r="11246" spans="15:24" x14ac:dyDescent="0.55000000000000004">
      <c r="O11246" s="1"/>
      <c r="V11246" s="1"/>
      <c r="X11246" s="1"/>
    </row>
    <row r="11247" spans="15:24" x14ac:dyDescent="0.55000000000000004">
      <c r="O11247" s="1"/>
      <c r="V11247" s="1"/>
      <c r="X11247" s="1"/>
    </row>
    <row r="11248" spans="15:24" x14ac:dyDescent="0.55000000000000004">
      <c r="O11248" s="1"/>
      <c r="V11248" s="1"/>
      <c r="X11248" s="1"/>
    </row>
    <row r="11249" spans="15:24" x14ac:dyDescent="0.55000000000000004">
      <c r="O11249" s="1"/>
      <c r="V11249" s="1"/>
      <c r="X11249" s="1"/>
    </row>
    <row r="11250" spans="15:24" x14ac:dyDescent="0.55000000000000004">
      <c r="O11250" s="1"/>
      <c r="V11250" s="1"/>
      <c r="X11250" s="1"/>
    </row>
    <row r="11251" spans="15:24" x14ac:dyDescent="0.55000000000000004">
      <c r="O11251" s="1"/>
      <c r="V11251" s="1"/>
      <c r="X11251" s="1"/>
    </row>
    <row r="11252" spans="15:24" x14ac:dyDescent="0.55000000000000004">
      <c r="O11252" s="1"/>
      <c r="V11252" s="1"/>
      <c r="X11252" s="1"/>
    </row>
    <row r="11253" spans="15:24" x14ac:dyDescent="0.55000000000000004">
      <c r="O11253" s="1"/>
      <c r="V11253" s="1"/>
      <c r="X11253" s="1"/>
    </row>
    <row r="11254" spans="15:24" x14ac:dyDescent="0.55000000000000004">
      <c r="O11254" s="1"/>
      <c r="V11254" s="1"/>
      <c r="X11254" s="1"/>
    </row>
    <row r="11255" spans="15:24" x14ac:dyDescent="0.55000000000000004">
      <c r="O11255" s="1"/>
      <c r="V11255" s="1"/>
      <c r="X11255" s="1"/>
    </row>
    <row r="11256" spans="15:24" x14ac:dyDescent="0.55000000000000004">
      <c r="O11256" s="1"/>
      <c r="V11256" s="1"/>
      <c r="X11256" s="1"/>
    </row>
    <row r="11257" spans="15:24" x14ac:dyDescent="0.55000000000000004">
      <c r="O11257" s="1"/>
      <c r="V11257" s="1"/>
      <c r="X11257" s="1"/>
    </row>
    <row r="11258" spans="15:24" x14ac:dyDescent="0.55000000000000004">
      <c r="O11258" s="1"/>
      <c r="V11258" s="1"/>
      <c r="X11258" s="1"/>
    </row>
    <row r="11259" spans="15:24" x14ac:dyDescent="0.55000000000000004">
      <c r="O11259" s="1"/>
      <c r="V11259" s="1"/>
      <c r="X11259" s="1"/>
    </row>
    <row r="11260" spans="15:24" x14ac:dyDescent="0.55000000000000004">
      <c r="O11260" s="1"/>
      <c r="V11260" s="1"/>
      <c r="X11260" s="1"/>
    </row>
    <row r="11261" spans="15:24" x14ac:dyDescent="0.55000000000000004">
      <c r="O11261" s="1"/>
      <c r="V11261" s="1"/>
      <c r="X11261" s="1"/>
    </row>
    <row r="11262" spans="15:24" x14ac:dyDescent="0.55000000000000004">
      <c r="O11262" s="1"/>
      <c r="V11262" s="1"/>
      <c r="X11262" s="1"/>
    </row>
    <row r="11263" spans="15:24" x14ac:dyDescent="0.55000000000000004">
      <c r="O11263" s="1"/>
      <c r="V11263" s="1"/>
      <c r="X11263" s="1"/>
    </row>
    <row r="11264" spans="15:24" x14ac:dyDescent="0.55000000000000004">
      <c r="O11264" s="1"/>
      <c r="V11264" s="1"/>
      <c r="X11264" s="1"/>
    </row>
    <row r="11265" spans="15:24" x14ac:dyDescent="0.55000000000000004">
      <c r="O11265" s="1"/>
      <c r="V11265" s="1"/>
      <c r="X11265" s="1"/>
    </row>
    <row r="11266" spans="15:24" x14ac:dyDescent="0.55000000000000004">
      <c r="O11266" s="1"/>
      <c r="V11266" s="1"/>
      <c r="X11266" s="1"/>
    </row>
    <row r="11267" spans="15:24" x14ac:dyDescent="0.55000000000000004">
      <c r="O11267" s="1"/>
      <c r="V11267" s="1"/>
      <c r="X11267" s="1"/>
    </row>
    <row r="11268" spans="15:24" x14ac:dyDescent="0.55000000000000004">
      <c r="O11268" s="1"/>
      <c r="V11268" s="1"/>
      <c r="X11268" s="1"/>
    </row>
    <row r="11269" spans="15:24" x14ac:dyDescent="0.55000000000000004">
      <c r="O11269" s="1"/>
      <c r="V11269" s="1"/>
      <c r="X11269" s="1"/>
    </row>
    <row r="11270" spans="15:24" x14ac:dyDescent="0.55000000000000004">
      <c r="O11270" s="1"/>
      <c r="V11270" s="1"/>
      <c r="X11270" s="1"/>
    </row>
    <row r="11271" spans="15:24" x14ac:dyDescent="0.55000000000000004">
      <c r="O11271" s="1"/>
      <c r="V11271" s="1"/>
      <c r="X11271" s="1"/>
    </row>
    <row r="11272" spans="15:24" x14ac:dyDescent="0.55000000000000004">
      <c r="O11272" s="1"/>
      <c r="V11272" s="1"/>
      <c r="X11272" s="1"/>
    </row>
    <row r="11273" spans="15:24" x14ac:dyDescent="0.55000000000000004">
      <c r="O11273" s="1"/>
      <c r="V11273" s="1"/>
      <c r="X11273" s="1"/>
    </row>
    <row r="11274" spans="15:24" x14ac:dyDescent="0.55000000000000004">
      <c r="O11274" s="1"/>
      <c r="V11274" s="1"/>
      <c r="X11274" s="1"/>
    </row>
    <row r="11275" spans="15:24" x14ac:dyDescent="0.55000000000000004">
      <c r="O11275" s="1"/>
      <c r="V11275" s="1"/>
      <c r="X11275" s="1"/>
    </row>
    <row r="11276" spans="15:24" x14ac:dyDescent="0.55000000000000004">
      <c r="O11276" s="1"/>
      <c r="V11276" s="1"/>
      <c r="X11276" s="1"/>
    </row>
    <row r="11277" spans="15:24" x14ac:dyDescent="0.55000000000000004">
      <c r="O11277" s="1"/>
      <c r="V11277" s="1"/>
      <c r="X11277" s="1"/>
    </row>
    <row r="11278" spans="15:24" x14ac:dyDescent="0.55000000000000004">
      <c r="O11278" s="1"/>
      <c r="V11278" s="1"/>
      <c r="X11278" s="1"/>
    </row>
    <row r="11279" spans="15:24" x14ac:dyDescent="0.55000000000000004">
      <c r="O11279" s="1"/>
      <c r="V11279" s="1"/>
      <c r="X11279" s="1"/>
    </row>
    <row r="11280" spans="15:24" x14ac:dyDescent="0.55000000000000004">
      <c r="O11280" s="1"/>
      <c r="V11280" s="1"/>
      <c r="X11280" s="1"/>
    </row>
    <row r="11281" spans="15:24" x14ac:dyDescent="0.55000000000000004">
      <c r="O11281" s="1"/>
      <c r="V11281" s="1"/>
      <c r="X11281" s="1"/>
    </row>
    <row r="11282" spans="15:24" x14ac:dyDescent="0.55000000000000004">
      <c r="O11282" s="1"/>
      <c r="V11282" s="1"/>
      <c r="X11282" s="1"/>
    </row>
    <row r="11283" spans="15:24" x14ac:dyDescent="0.55000000000000004">
      <c r="O11283" s="1"/>
      <c r="V11283" s="1"/>
      <c r="X11283" s="1"/>
    </row>
    <row r="11284" spans="15:24" x14ac:dyDescent="0.55000000000000004">
      <c r="O11284" s="1"/>
      <c r="V11284" s="1"/>
      <c r="X11284" s="1"/>
    </row>
    <row r="11285" spans="15:24" x14ac:dyDescent="0.55000000000000004">
      <c r="O11285" s="1"/>
      <c r="V11285" s="1"/>
      <c r="X11285" s="1"/>
    </row>
    <row r="11286" spans="15:24" x14ac:dyDescent="0.55000000000000004">
      <c r="O11286" s="1"/>
      <c r="V11286" s="1"/>
      <c r="X11286" s="1"/>
    </row>
    <row r="11287" spans="15:24" x14ac:dyDescent="0.55000000000000004">
      <c r="O11287" s="1"/>
      <c r="V11287" s="1"/>
      <c r="X11287" s="1"/>
    </row>
    <row r="11288" spans="15:24" x14ac:dyDescent="0.55000000000000004">
      <c r="O11288" s="1"/>
      <c r="V11288" s="1"/>
      <c r="X11288" s="1"/>
    </row>
    <row r="11289" spans="15:24" x14ac:dyDescent="0.55000000000000004">
      <c r="O11289" s="1"/>
      <c r="V11289" s="1"/>
      <c r="X11289" s="1"/>
    </row>
    <row r="11290" spans="15:24" x14ac:dyDescent="0.55000000000000004">
      <c r="O11290" s="1"/>
      <c r="V11290" s="1"/>
      <c r="X11290" s="1"/>
    </row>
    <row r="11291" spans="15:24" x14ac:dyDescent="0.55000000000000004">
      <c r="O11291" s="1"/>
      <c r="V11291" s="1"/>
      <c r="X11291" s="1"/>
    </row>
    <row r="11292" spans="15:24" x14ac:dyDescent="0.55000000000000004">
      <c r="O11292" s="1"/>
      <c r="V11292" s="1"/>
      <c r="X11292" s="1"/>
    </row>
    <row r="11293" spans="15:24" x14ac:dyDescent="0.55000000000000004">
      <c r="O11293" s="1"/>
      <c r="V11293" s="1"/>
      <c r="X11293" s="1"/>
    </row>
    <row r="11294" spans="15:24" x14ac:dyDescent="0.55000000000000004">
      <c r="O11294" s="1"/>
      <c r="V11294" s="1"/>
      <c r="X11294" s="1"/>
    </row>
    <row r="11295" spans="15:24" x14ac:dyDescent="0.55000000000000004">
      <c r="O11295" s="1"/>
      <c r="V11295" s="1"/>
      <c r="X11295" s="1"/>
    </row>
    <row r="11296" spans="15:24" x14ac:dyDescent="0.55000000000000004">
      <c r="O11296" s="1"/>
      <c r="V11296" s="1"/>
      <c r="X11296" s="1"/>
    </row>
    <row r="11297" spans="15:24" x14ac:dyDescent="0.55000000000000004">
      <c r="O11297" s="1"/>
      <c r="V11297" s="1"/>
      <c r="X11297" s="1"/>
    </row>
    <row r="11298" spans="15:24" x14ac:dyDescent="0.55000000000000004">
      <c r="O11298" s="1"/>
      <c r="V11298" s="1"/>
      <c r="X11298" s="1"/>
    </row>
    <row r="11299" spans="15:24" x14ac:dyDescent="0.55000000000000004">
      <c r="O11299" s="1"/>
      <c r="V11299" s="1"/>
      <c r="X11299" s="1"/>
    </row>
    <row r="11300" spans="15:24" x14ac:dyDescent="0.55000000000000004">
      <c r="O11300" s="1"/>
      <c r="V11300" s="1"/>
      <c r="X11300" s="1"/>
    </row>
    <row r="11301" spans="15:24" x14ac:dyDescent="0.55000000000000004">
      <c r="O11301" s="1"/>
      <c r="V11301" s="1"/>
      <c r="X11301" s="1"/>
    </row>
    <row r="11302" spans="15:24" x14ac:dyDescent="0.55000000000000004">
      <c r="O11302" s="1"/>
      <c r="V11302" s="1"/>
      <c r="X11302" s="1"/>
    </row>
    <row r="11303" spans="15:24" x14ac:dyDescent="0.55000000000000004">
      <c r="O11303" s="1"/>
      <c r="V11303" s="1"/>
      <c r="X11303" s="1"/>
    </row>
    <row r="11304" spans="15:24" x14ac:dyDescent="0.55000000000000004">
      <c r="O11304" s="1"/>
      <c r="V11304" s="1"/>
      <c r="X11304" s="1"/>
    </row>
    <row r="11305" spans="15:24" x14ac:dyDescent="0.55000000000000004">
      <c r="O11305" s="1"/>
      <c r="V11305" s="1"/>
      <c r="X11305" s="1"/>
    </row>
    <row r="11306" spans="15:24" x14ac:dyDescent="0.55000000000000004">
      <c r="O11306" s="1"/>
      <c r="V11306" s="1"/>
      <c r="X11306" s="1"/>
    </row>
    <row r="11307" spans="15:24" x14ac:dyDescent="0.55000000000000004">
      <c r="O11307" s="1"/>
      <c r="V11307" s="1"/>
      <c r="X11307" s="1"/>
    </row>
    <row r="11308" spans="15:24" x14ac:dyDescent="0.55000000000000004">
      <c r="O11308" s="1"/>
      <c r="V11308" s="1"/>
      <c r="X11308" s="1"/>
    </row>
    <row r="11309" spans="15:24" x14ac:dyDescent="0.55000000000000004">
      <c r="O11309" s="1"/>
      <c r="V11309" s="1"/>
      <c r="X11309" s="1"/>
    </row>
    <row r="11310" spans="15:24" x14ac:dyDescent="0.55000000000000004">
      <c r="O11310" s="1"/>
      <c r="V11310" s="1"/>
      <c r="X11310" s="1"/>
    </row>
    <row r="11311" spans="15:24" x14ac:dyDescent="0.55000000000000004">
      <c r="O11311" s="1"/>
      <c r="V11311" s="1"/>
      <c r="X11311" s="1"/>
    </row>
    <row r="11312" spans="15:24" x14ac:dyDescent="0.55000000000000004">
      <c r="O11312" s="1"/>
      <c r="V11312" s="1"/>
      <c r="X11312" s="1"/>
    </row>
    <row r="11313" spans="15:24" x14ac:dyDescent="0.55000000000000004">
      <c r="O11313" s="1"/>
      <c r="V11313" s="1"/>
      <c r="X11313" s="1"/>
    </row>
    <row r="11314" spans="15:24" x14ac:dyDescent="0.55000000000000004">
      <c r="O11314" s="1"/>
      <c r="V11314" s="1"/>
      <c r="X11314" s="1"/>
    </row>
    <row r="11315" spans="15:24" x14ac:dyDescent="0.55000000000000004">
      <c r="O11315" s="1"/>
      <c r="V11315" s="1"/>
      <c r="X11315" s="1"/>
    </row>
    <row r="11316" spans="15:24" x14ac:dyDescent="0.55000000000000004">
      <c r="O11316" s="1"/>
      <c r="V11316" s="1"/>
      <c r="X11316" s="1"/>
    </row>
    <row r="11317" spans="15:24" x14ac:dyDescent="0.55000000000000004">
      <c r="O11317" s="1"/>
      <c r="V11317" s="1"/>
      <c r="X11317" s="1"/>
    </row>
    <row r="11318" spans="15:24" x14ac:dyDescent="0.55000000000000004">
      <c r="O11318" s="1"/>
      <c r="V11318" s="1"/>
      <c r="X11318" s="1"/>
    </row>
    <row r="11319" spans="15:24" x14ac:dyDescent="0.55000000000000004">
      <c r="O11319" s="1"/>
      <c r="V11319" s="1"/>
      <c r="X11319" s="1"/>
    </row>
    <row r="11320" spans="15:24" x14ac:dyDescent="0.55000000000000004">
      <c r="O11320" s="1"/>
      <c r="V11320" s="1"/>
      <c r="X11320" s="1"/>
    </row>
    <row r="11321" spans="15:24" x14ac:dyDescent="0.55000000000000004">
      <c r="O11321" s="1"/>
      <c r="V11321" s="1"/>
      <c r="X11321" s="1"/>
    </row>
    <row r="11322" spans="15:24" x14ac:dyDescent="0.55000000000000004">
      <c r="O11322" s="1"/>
      <c r="V11322" s="1"/>
      <c r="X11322" s="1"/>
    </row>
    <row r="11323" spans="15:24" x14ac:dyDescent="0.55000000000000004">
      <c r="O11323" s="1"/>
      <c r="V11323" s="1"/>
      <c r="X11323" s="1"/>
    </row>
    <row r="11324" spans="15:24" x14ac:dyDescent="0.55000000000000004">
      <c r="O11324" s="1"/>
      <c r="V11324" s="1"/>
      <c r="X11324" s="1"/>
    </row>
    <row r="11325" spans="15:24" x14ac:dyDescent="0.55000000000000004">
      <c r="O11325" s="1"/>
      <c r="V11325" s="1"/>
      <c r="X11325" s="1"/>
    </row>
    <row r="11326" spans="15:24" x14ac:dyDescent="0.55000000000000004">
      <c r="O11326" s="1"/>
      <c r="V11326" s="1"/>
      <c r="X11326" s="1"/>
    </row>
    <row r="11327" spans="15:24" x14ac:dyDescent="0.55000000000000004">
      <c r="O11327" s="1"/>
      <c r="V11327" s="1"/>
      <c r="X11327" s="1"/>
    </row>
    <row r="11328" spans="15:24" x14ac:dyDescent="0.55000000000000004">
      <c r="O11328" s="1"/>
      <c r="V11328" s="1"/>
      <c r="X11328" s="1"/>
    </row>
    <row r="11329" spans="15:24" x14ac:dyDescent="0.55000000000000004">
      <c r="O11329" s="1"/>
      <c r="V11329" s="1"/>
      <c r="X11329" s="1"/>
    </row>
    <row r="11330" spans="15:24" x14ac:dyDescent="0.55000000000000004">
      <c r="O11330" s="1"/>
      <c r="V11330" s="1"/>
      <c r="X11330" s="1"/>
    </row>
    <row r="11331" spans="15:24" x14ac:dyDescent="0.55000000000000004">
      <c r="O11331" s="1"/>
      <c r="V11331" s="1"/>
      <c r="X11331" s="1"/>
    </row>
    <row r="11332" spans="15:24" x14ac:dyDescent="0.55000000000000004">
      <c r="O11332" s="1"/>
      <c r="V11332" s="1"/>
      <c r="X11332" s="1"/>
    </row>
    <row r="11333" spans="15:24" x14ac:dyDescent="0.55000000000000004">
      <c r="O11333" s="1"/>
      <c r="V11333" s="1"/>
      <c r="X11333" s="1"/>
    </row>
    <row r="11334" spans="15:24" x14ac:dyDescent="0.55000000000000004">
      <c r="O11334" s="1"/>
      <c r="V11334" s="1"/>
      <c r="X11334" s="1"/>
    </row>
    <row r="11335" spans="15:24" x14ac:dyDescent="0.55000000000000004">
      <c r="O11335" s="1"/>
      <c r="V11335" s="1"/>
      <c r="X11335" s="1"/>
    </row>
    <row r="11336" spans="15:24" x14ac:dyDescent="0.55000000000000004">
      <c r="O11336" s="1"/>
      <c r="V11336" s="1"/>
      <c r="X11336" s="1"/>
    </row>
    <row r="11337" spans="15:24" x14ac:dyDescent="0.55000000000000004">
      <c r="O11337" s="1"/>
      <c r="V11337" s="1"/>
      <c r="X11337" s="1"/>
    </row>
    <row r="11338" spans="15:24" x14ac:dyDescent="0.55000000000000004">
      <c r="O11338" s="1"/>
      <c r="V11338" s="1"/>
      <c r="X11338" s="1"/>
    </row>
    <row r="11339" spans="15:24" x14ac:dyDescent="0.55000000000000004">
      <c r="O11339" s="1"/>
      <c r="V11339" s="1"/>
      <c r="X11339" s="1"/>
    </row>
    <row r="11340" spans="15:24" x14ac:dyDescent="0.55000000000000004">
      <c r="O11340" s="1"/>
      <c r="V11340" s="1"/>
      <c r="X11340" s="1"/>
    </row>
    <row r="11341" spans="15:24" x14ac:dyDescent="0.55000000000000004">
      <c r="O11341" s="1"/>
      <c r="V11341" s="1"/>
      <c r="X11341" s="1"/>
    </row>
    <row r="11342" spans="15:24" x14ac:dyDescent="0.55000000000000004">
      <c r="O11342" s="1"/>
      <c r="V11342" s="1"/>
      <c r="X11342" s="1"/>
    </row>
    <row r="11343" spans="15:24" x14ac:dyDescent="0.55000000000000004">
      <c r="O11343" s="1"/>
      <c r="V11343" s="1"/>
      <c r="X11343" s="1"/>
    </row>
    <row r="11344" spans="15:24" x14ac:dyDescent="0.55000000000000004">
      <c r="O11344" s="1"/>
      <c r="V11344" s="1"/>
      <c r="X11344" s="1"/>
    </row>
    <row r="11345" spans="15:24" x14ac:dyDescent="0.55000000000000004">
      <c r="O11345" s="1"/>
      <c r="V11345" s="1"/>
      <c r="X11345" s="1"/>
    </row>
    <row r="11346" spans="15:24" x14ac:dyDescent="0.55000000000000004">
      <c r="O11346" s="1"/>
      <c r="V11346" s="1"/>
      <c r="X11346" s="1"/>
    </row>
    <row r="11347" spans="15:24" x14ac:dyDescent="0.55000000000000004">
      <c r="O11347" s="1"/>
      <c r="V11347" s="1"/>
      <c r="X11347" s="1"/>
    </row>
    <row r="11348" spans="15:24" x14ac:dyDescent="0.55000000000000004">
      <c r="O11348" s="1"/>
      <c r="V11348" s="1"/>
      <c r="X11348" s="1"/>
    </row>
    <row r="11349" spans="15:24" x14ac:dyDescent="0.55000000000000004">
      <c r="O11349" s="1"/>
      <c r="V11349" s="1"/>
      <c r="X11349" s="1"/>
    </row>
    <row r="11350" spans="15:24" x14ac:dyDescent="0.55000000000000004">
      <c r="O11350" s="1"/>
      <c r="V11350" s="1"/>
      <c r="X11350" s="1"/>
    </row>
    <row r="11351" spans="15:24" x14ac:dyDescent="0.55000000000000004">
      <c r="O11351" s="1"/>
      <c r="V11351" s="1"/>
      <c r="X11351" s="1"/>
    </row>
    <row r="11352" spans="15:24" x14ac:dyDescent="0.55000000000000004">
      <c r="O11352" s="1"/>
      <c r="V11352" s="1"/>
      <c r="X11352" s="1"/>
    </row>
    <row r="11353" spans="15:24" x14ac:dyDescent="0.55000000000000004">
      <c r="O11353" s="1"/>
      <c r="V11353" s="1"/>
      <c r="X11353" s="1"/>
    </row>
    <row r="11354" spans="15:24" x14ac:dyDescent="0.55000000000000004">
      <c r="O11354" s="1"/>
      <c r="V11354" s="1"/>
      <c r="X11354" s="1"/>
    </row>
    <row r="11355" spans="15:24" x14ac:dyDescent="0.55000000000000004">
      <c r="O11355" s="1"/>
      <c r="V11355" s="1"/>
      <c r="X11355" s="1"/>
    </row>
    <row r="11356" spans="15:24" x14ac:dyDescent="0.55000000000000004">
      <c r="O11356" s="1"/>
      <c r="V11356" s="1"/>
      <c r="X11356" s="1"/>
    </row>
    <row r="11357" spans="15:24" x14ac:dyDescent="0.55000000000000004">
      <c r="O11357" s="1"/>
      <c r="V11357" s="1"/>
      <c r="X11357" s="1"/>
    </row>
    <row r="11358" spans="15:24" x14ac:dyDescent="0.55000000000000004">
      <c r="O11358" s="1"/>
      <c r="V11358" s="1"/>
      <c r="X11358" s="1"/>
    </row>
    <row r="11359" spans="15:24" x14ac:dyDescent="0.55000000000000004">
      <c r="O11359" s="1"/>
      <c r="V11359" s="1"/>
      <c r="X11359" s="1"/>
    </row>
    <row r="11360" spans="15:24" x14ac:dyDescent="0.55000000000000004">
      <c r="O11360" s="1"/>
      <c r="V11360" s="1"/>
      <c r="X11360" s="1"/>
    </row>
    <row r="11361" spans="15:24" x14ac:dyDescent="0.55000000000000004">
      <c r="O11361" s="1"/>
      <c r="V11361" s="1"/>
      <c r="X11361" s="1"/>
    </row>
    <row r="11362" spans="15:24" x14ac:dyDescent="0.55000000000000004">
      <c r="O11362" s="1"/>
      <c r="V11362" s="1"/>
      <c r="X11362" s="1"/>
    </row>
    <row r="11363" spans="15:24" x14ac:dyDescent="0.55000000000000004">
      <c r="O11363" s="1"/>
      <c r="V11363" s="1"/>
      <c r="X11363" s="1"/>
    </row>
    <row r="11364" spans="15:24" x14ac:dyDescent="0.55000000000000004">
      <c r="O11364" s="1"/>
      <c r="V11364" s="1"/>
      <c r="X11364" s="1"/>
    </row>
    <row r="11365" spans="15:24" x14ac:dyDescent="0.55000000000000004">
      <c r="O11365" s="1"/>
      <c r="V11365" s="1"/>
      <c r="X11365" s="1"/>
    </row>
    <row r="11366" spans="15:24" x14ac:dyDescent="0.55000000000000004">
      <c r="O11366" s="1"/>
      <c r="V11366" s="1"/>
      <c r="X11366" s="1"/>
    </row>
    <row r="11367" spans="15:24" x14ac:dyDescent="0.55000000000000004">
      <c r="O11367" s="1"/>
      <c r="V11367" s="1"/>
      <c r="X11367" s="1"/>
    </row>
    <row r="11368" spans="15:24" x14ac:dyDescent="0.55000000000000004">
      <c r="O11368" s="1"/>
      <c r="V11368" s="1"/>
      <c r="X11368" s="1"/>
    </row>
    <row r="11369" spans="15:24" x14ac:dyDescent="0.55000000000000004">
      <c r="O11369" s="1"/>
      <c r="V11369" s="1"/>
      <c r="X11369" s="1"/>
    </row>
    <row r="11370" spans="15:24" x14ac:dyDescent="0.55000000000000004">
      <c r="O11370" s="1"/>
      <c r="V11370" s="1"/>
      <c r="X11370" s="1"/>
    </row>
    <row r="11371" spans="15:24" x14ac:dyDescent="0.55000000000000004">
      <c r="O11371" s="1"/>
      <c r="V11371" s="1"/>
      <c r="X11371" s="1"/>
    </row>
    <row r="11372" spans="15:24" x14ac:dyDescent="0.55000000000000004">
      <c r="O11372" s="1"/>
      <c r="V11372" s="1"/>
      <c r="X11372" s="1"/>
    </row>
    <row r="11373" spans="15:24" x14ac:dyDescent="0.55000000000000004">
      <c r="O11373" s="1"/>
      <c r="V11373" s="1"/>
      <c r="X11373" s="1"/>
    </row>
    <row r="11374" spans="15:24" x14ac:dyDescent="0.55000000000000004">
      <c r="O11374" s="1"/>
      <c r="V11374" s="1"/>
      <c r="X11374" s="1"/>
    </row>
    <row r="11375" spans="15:24" x14ac:dyDescent="0.55000000000000004">
      <c r="O11375" s="1"/>
      <c r="V11375" s="1"/>
      <c r="X11375" s="1"/>
    </row>
    <row r="11376" spans="15:24" x14ac:dyDescent="0.55000000000000004">
      <c r="O11376" s="1"/>
      <c r="V11376" s="1"/>
      <c r="X11376" s="1"/>
    </row>
    <row r="11377" spans="15:24" x14ac:dyDescent="0.55000000000000004">
      <c r="O11377" s="1"/>
      <c r="V11377" s="1"/>
      <c r="X11377" s="1"/>
    </row>
    <row r="11378" spans="15:24" x14ac:dyDescent="0.55000000000000004">
      <c r="O11378" s="1"/>
      <c r="V11378" s="1"/>
      <c r="X11378" s="1"/>
    </row>
    <row r="11379" spans="15:24" x14ac:dyDescent="0.55000000000000004">
      <c r="O11379" s="1"/>
      <c r="V11379" s="1"/>
      <c r="X11379" s="1"/>
    </row>
    <row r="11380" spans="15:24" x14ac:dyDescent="0.55000000000000004">
      <c r="O11380" s="1"/>
      <c r="V11380" s="1"/>
      <c r="X11380" s="1"/>
    </row>
    <row r="11381" spans="15:24" x14ac:dyDescent="0.55000000000000004">
      <c r="O11381" s="1"/>
      <c r="V11381" s="1"/>
      <c r="X11381" s="1"/>
    </row>
    <row r="11382" spans="15:24" x14ac:dyDescent="0.55000000000000004">
      <c r="O11382" s="1"/>
      <c r="V11382" s="1"/>
      <c r="X11382" s="1"/>
    </row>
    <row r="11383" spans="15:24" x14ac:dyDescent="0.55000000000000004">
      <c r="O11383" s="1"/>
      <c r="V11383" s="1"/>
      <c r="X11383" s="1"/>
    </row>
    <row r="11384" spans="15:24" x14ac:dyDescent="0.55000000000000004">
      <c r="O11384" s="1"/>
      <c r="V11384" s="1"/>
      <c r="X11384" s="1"/>
    </row>
    <row r="11385" spans="15:24" x14ac:dyDescent="0.55000000000000004">
      <c r="O11385" s="1"/>
      <c r="V11385" s="1"/>
      <c r="X11385" s="1"/>
    </row>
    <row r="11386" spans="15:24" x14ac:dyDescent="0.55000000000000004">
      <c r="O11386" s="1"/>
      <c r="V11386" s="1"/>
      <c r="X11386" s="1"/>
    </row>
    <row r="11387" spans="15:24" x14ac:dyDescent="0.55000000000000004">
      <c r="O11387" s="1"/>
      <c r="V11387" s="1"/>
      <c r="X11387" s="1"/>
    </row>
    <row r="11388" spans="15:24" x14ac:dyDescent="0.55000000000000004">
      <c r="O11388" s="1"/>
      <c r="V11388" s="1"/>
      <c r="X11388" s="1"/>
    </row>
    <row r="11389" spans="15:24" x14ac:dyDescent="0.55000000000000004">
      <c r="O11389" s="1"/>
      <c r="V11389" s="1"/>
      <c r="X11389" s="1"/>
    </row>
    <row r="11390" spans="15:24" x14ac:dyDescent="0.55000000000000004">
      <c r="O11390" s="1"/>
      <c r="V11390" s="1"/>
      <c r="X11390" s="1"/>
    </row>
    <row r="11391" spans="15:24" x14ac:dyDescent="0.55000000000000004">
      <c r="O11391" s="1"/>
      <c r="V11391" s="1"/>
      <c r="X11391" s="1"/>
    </row>
    <row r="11392" spans="15:24" x14ac:dyDescent="0.55000000000000004">
      <c r="O11392" s="1"/>
      <c r="V11392" s="1"/>
      <c r="X11392" s="1"/>
    </row>
    <row r="11393" spans="15:24" x14ac:dyDescent="0.55000000000000004">
      <c r="O11393" s="1"/>
      <c r="V11393" s="1"/>
      <c r="X11393" s="1"/>
    </row>
    <row r="11394" spans="15:24" x14ac:dyDescent="0.55000000000000004">
      <c r="O11394" s="1"/>
      <c r="V11394" s="1"/>
      <c r="X11394" s="1"/>
    </row>
    <row r="11395" spans="15:24" x14ac:dyDescent="0.55000000000000004">
      <c r="O11395" s="1"/>
      <c r="V11395" s="1"/>
      <c r="X11395" s="1"/>
    </row>
    <row r="11396" spans="15:24" x14ac:dyDescent="0.55000000000000004">
      <c r="O11396" s="1"/>
      <c r="V11396" s="1"/>
      <c r="X11396" s="1"/>
    </row>
    <row r="11397" spans="15:24" x14ac:dyDescent="0.55000000000000004">
      <c r="O11397" s="1"/>
      <c r="V11397" s="1"/>
      <c r="X11397" s="1"/>
    </row>
    <row r="11398" spans="15:24" x14ac:dyDescent="0.55000000000000004">
      <c r="O11398" s="1"/>
      <c r="V11398" s="1"/>
      <c r="X11398" s="1"/>
    </row>
    <row r="11399" spans="15:24" x14ac:dyDescent="0.55000000000000004">
      <c r="O11399" s="1"/>
      <c r="V11399" s="1"/>
      <c r="X11399" s="1"/>
    </row>
    <row r="11400" spans="15:24" x14ac:dyDescent="0.55000000000000004">
      <c r="O11400" s="1"/>
      <c r="V11400" s="1"/>
      <c r="X11400" s="1"/>
    </row>
    <row r="11401" spans="15:24" x14ac:dyDescent="0.55000000000000004">
      <c r="O11401" s="1"/>
      <c r="V11401" s="1"/>
      <c r="X11401" s="1"/>
    </row>
    <row r="11402" spans="15:24" x14ac:dyDescent="0.55000000000000004">
      <c r="O11402" s="1"/>
      <c r="V11402" s="1"/>
      <c r="X11402" s="1"/>
    </row>
    <row r="11403" spans="15:24" x14ac:dyDescent="0.55000000000000004">
      <c r="O11403" s="1"/>
      <c r="V11403" s="1"/>
      <c r="X11403" s="1"/>
    </row>
    <row r="11404" spans="15:24" x14ac:dyDescent="0.55000000000000004">
      <c r="O11404" s="1"/>
      <c r="V11404" s="1"/>
      <c r="X11404" s="1"/>
    </row>
    <row r="11405" spans="15:24" x14ac:dyDescent="0.55000000000000004">
      <c r="O11405" s="1"/>
      <c r="V11405" s="1"/>
      <c r="X11405" s="1"/>
    </row>
    <row r="11406" spans="15:24" x14ac:dyDescent="0.55000000000000004">
      <c r="O11406" s="1"/>
      <c r="V11406" s="1"/>
      <c r="X11406" s="1"/>
    </row>
    <row r="11407" spans="15:24" x14ac:dyDescent="0.55000000000000004">
      <c r="O11407" s="1"/>
      <c r="V11407" s="1"/>
      <c r="X11407" s="1"/>
    </row>
    <row r="11408" spans="15:24" x14ac:dyDescent="0.55000000000000004">
      <c r="O11408" s="1"/>
      <c r="V11408" s="1"/>
      <c r="X11408" s="1"/>
    </row>
    <row r="11409" spans="15:24" x14ac:dyDescent="0.55000000000000004">
      <c r="O11409" s="1"/>
      <c r="V11409" s="1"/>
      <c r="X11409" s="1"/>
    </row>
    <row r="11410" spans="15:24" x14ac:dyDescent="0.55000000000000004">
      <c r="O11410" s="1"/>
      <c r="V11410" s="1"/>
      <c r="X11410" s="1"/>
    </row>
    <row r="11411" spans="15:24" x14ac:dyDescent="0.55000000000000004">
      <c r="O11411" s="1"/>
      <c r="V11411" s="1"/>
      <c r="X11411" s="1"/>
    </row>
    <row r="11412" spans="15:24" x14ac:dyDescent="0.55000000000000004">
      <c r="O11412" s="1"/>
      <c r="V11412" s="1"/>
      <c r="X11412" s="1"/>
    </row>
    <row r="11413" spans="15:24" x14ac:dyDescent="0.55000000000000004">
      <c r="O11413" s="1"/>
      <c r="V11413" s="1"/>
      <c r="X11413" s="1"/>
    </row>
    <row r="11414" spans="15:24" x14ac:dyDescent="0.55000000000000004">
      <c r="O11414" s="1"/>
      <c r="V11414" s="1"/>
      <c r="X11414" s="1"/>
    </row>
    <row r="11415" spans="15:24" x14ac:dyDescent="0.55000000000000004">
      <c r="O11415" s="1"/>
      <c r="V11415" s="1"/>
      <c r="X11415" s="1"/>
    </row>
    <row r="11416" spans="15:24" x14ac:dyDescent="0.55000000000000004">
      <c r="O11416" s="1"/>
      <c r="V11416" s="1"/>
      <c r="X11416" s="1"/>
    </row>
    <row r="11417" spans="15:24" x14ac:dyDescent="0.55000000000000004">
      <c r="O11417" s="1"/>
      <c r="V11417" s="1"/>
      <c r="X11417" s="1"/>
    </row>
    <row r="11418" spans="15:24" x14ac:dyDescent="0.55000000000000004">
      <c r="O11418" s="1"/>
      <c r="V11418" s="1"/>
      <c r="X11418" s="1"/>
    </row>
    <row r="11419" spans="15:24" x14ac:dyDescent="0.55000000000000004">
      <c r="O11419" s="1"/>
      <c r="V11419" s="1"/>
      <c r="X11419" s="1"/>
    </row>
    <row r="11420" spans="15:24" x14ac:dyDescent="0.55000000000000004">
      <c r="O11420" s="1"/>
      <c r="V11420" s="1"/>
      <c r="X11420" s="1"/>
    </row>
    <row r="11421" spans="15:24" x14ac:dyDescent="0.55000000000000004">
      <c r="O11421" s="1"/>
      <c r="V11421" s="1"/>
      <c r="X11421" s="1"/>
    </row>
    <row r="11422" spans="15:24" x14ac:dyDescent="0.55000000000000004">
      <c r="O11422" s="1"/>
      <c r="V11422" s="1"/>
      <c r="X11422" s="1"/>
    </row>
    <row r="11423" spans="15:24" x14ac:dyDescent="0.55000000000000004">
      <c r="O11423" s="1"/>
      <c r="V11423" s="1"/>
      <c r="X11423" s="1"/>
    </row>
    <row r="11424" spans="15:24" x14ac:dyDescent="0.55000000000000004">
      <c r="O11424" s="1"/>
      <c r="V11424" s="1"/>
      <c r="X11424" s="1"/>
    </row>
    <row r="11425" spans="15:24" x14ac:dyDescent="0.55000000000000004">
      <c r="O11425" s="1"/>
      <c r="V11425" s="1"/>
      <c r="X11425" s="1"/>
    </row>
    <row r="11426" spans="15:24" x14ac:dyDescent="0.55000000000000004">
      <c r="O11426" s="1"/>
      <c r="V11426" s="1"/>
      <c r="X11426" s="1"/>
    </row>
    <row r="11427" spans="15:24" x14ac:dyDescent="0.55000000000000004">
      <c r="O11427" s="1"/>
      <c r="V11427" s="1"/>
      <c r="X11427" s="1"/>
    </row>
    <row r="11428" spans="15:24" x14ac:dyDescent="0.55000000000000004">
      <c r="O11428" s="1"/>
      <c r="V11428" s="1"/>
      <c r="X11428" s="1"/>
    </row>
    <row r="11429" spans="15:24" x14ac:dyDescent="0.55000000000000004">
      <c r="O11429" s="1"/>
      <c r="V11429" s="1"/>
      <c r="X11429" s="1"/>
    </row>
    <row r="11430" spans="15:24" x14ac:dyDescent="0.55000000000000004">
      <c r="O11430" s="1"/>
      <c r="V11430" s="1"/>
      <c r="X11430" s="1"/>
    </row>
    <row r="11431" spans="15:24" x14ac:dyDescent="0.55000000000000004">
      <c r="O11431" s="1"/>
      <c r="V11431" s="1"/>
      <c r="X11431" s="1"/>
    </row>
    <row r="11432" spans="15:24" x14ac:dyDescent="0.55000000000000004">
      <c r="O11432" s="1"/>
      <c r="V11432" s="1"/>
      <c r="X11432" s="1"/>
    </row>
    <row r="11433" spans="15:24" x14ac:dyDescent="0.55000000000000004">
      <c r="O11433" s="1"/>
      <c r="V11433" s="1"/>
      <c r="X11433" s="1"/>
    </row>
    <row r="11434" spans="15:24" x14ac:dyDescent="0.55000000000000004">
      <c r="O11434" s="1"/>
      <c r="V11434" s="1"/>
      <c r="X11434" s="1"/>
    </row>
    <row r="11435" spans="15:24" x14ac:dyDescent="0.55000000000000004">
      <c r="O11435" s="1"/>
      <c r="V11435" s="1"/>
      <c r="X11435" s="1"/>
    </row>
    <row r="11436" spans="15:24" x14ac:dyDescent="0.55000000000000004">
      <c r="O11436" s="1"/>
      <c r="V11436" s="1"/>
      <c r="X11436" s="1"/>
    </row>
    <row r="11437" spans="15:24" x14ac:dyDescent="0.55000000000000004">
      <c r="O11437" s="1"/>
      <c r="V11437" s="1"/>
      <c r="X11437" s="1"/>
    </row>
    <row r="11438" spans="15:24" x14ac:dyDescent="0.55000000000000004">
      <c r="O11438" s="1"/>
      <c r="V11438" s="1"/>
      <c r="X11438" s="1"/>
    </row>
    <row r="11439" spans="15:24" x14ac:dyDescent="0.55000000000000004">
      <c r="O11439" s="1"/>
      <c r="V11439" s="1"/>
      <c r="X11439" s="1"/>
    </row>
    <row r="11440" spans="15:24" x14ac:dyDescent="0.55000000000000004">
      <c r="O11440" s="1"/>
      <c r="V11440" s="1"/>
      <c r="X11440" s="1"/>
    </row>
    <row r="11441" spans="15:24" x14ac:dyDescent="0.55000000000000004">
      <c r="O11441" s="1"/>
      <c r="V11441" s="1"/>
      <c r="X11441" s="1"/>
    </row>
    <row r="11442" spans="15:24" x14ac:dyDescent="0.55000000000000004">
      <c r="O11442" s="1"/>
      <c r="V11442" s="1"/>
      <c r="X11442" s="1"/>
    </row>
    <row r="11443" spans="15:24" x14ac:dyDescent="0.55000000000000004">
      <c r="O11443" s="1"/>
      <c r="V11443" s="1"/>
      <c r="X11443" s="1"/>
    </row>
    <row r="11444" spans="15:24" x14ac:dyDescent="0.55000000000000004">
      <c r="O11444" s="1"/>
      <c r="V11444" s="1"/>
      <c r="X11444" s="1"/>
    </row>
    <row r="11445" spans="15:24" x14ac:dyDescent="0.55000000000000004">
      <c r="O11445" s="1"/>
      <c r="V11445" s="1"/>
      <c r="X11445" s="1"/>
    </row>
    <row r="11446" spans="15:24" x14ac:dyDescent="0.55000000000000004">
      <c r="O11446" s="1"/>
      <c r="V11446" s="1"/>
      <c r="X11446" s="1"/>
    </row>
    <row r="11447" spans="15:24" x14ac:dyDescent="0.55000000000000004">
      <c r="O11447" s="1"/>
      <c r="V11447" s="1"/>
      <c r="X11447" s="1"/>
    </row>
    <row r="11448" spans="15:24" x14ac:dyDescent="0.55000000000000004">
      <c r="O11448" s="1"/>
      <c r="V11448" s="1"/>
      <c r="X11448" s="1"/>
    </row>
    <row r="11449" spans="15:24" x14ac:dyDescent="0.55000000000000004">
      <c r="O11449" s="1"/>
      <c r="V11449" s="1"/>
      <c r="X11449" s="1"/>
    </row>
    <row r="11450" spans="15:24" x14ac:dyDescent="0.55000000000000004">
      <c r="O11450" s="1"/>
      <c r="V11450" s="1"/>
      <c r="X11450" s="1"/>
    </row>
    <row r="11451" spans="15:24" x14ac:dyDescent="0.55000000000000004">
      <c r="O11451" s="1"/>
      <c r="V11451" s="1"/>
      <c r="X11451" s="1"/>
    </row>
    <row r="11452" spans="15:24" x14ac:dyDescent="0.55000000000000004">
      <c r="O11452" s="1"/>
      <c r="V11452" s="1"/>
      <c r="X11452" s="1"/>
    </row>
    <row r="11453" spans="15:24" x14ac:dyDescent="0.55000000000000004">
      <c r="O11453" s="1"/>
      <c r="V11453" s="1"/>
      <c r="X11453" s="1"/>
    </row>
    <row r="11454" spans="15:24" x14ac:dyDescent="0.55000000000000004">
      <c r="O11454" s="1"/>
      <c r="V11454" s="1"/>
      <c r="X11454" s="1"/>
    </row>
    <row r="11455" spans="15:24" x14ac:dyDescent="0.55000000000000004">
      <c r="O11455" s="1"/>
      <c r="V11455" s="1"/>
      <c r="X11455" s="1"/>
    </row>
    <row r="11456" spans="15:24" x14ac:dyDescent="0.55000000000000004">
      <c r="O11456" s="1"/>
      <c r="V11456" s="1"/>
      <c r="X11456" s="1"/>
    </row>
    <row r="11457" spans="15:24" x14ac:dyDescent="0.55000000000000004">
      <c r="O11457" s="1"/>
      <c r="V11457" s="1"/>
      <c r="X11457" s="1"/>
    </row>
    <row r="11458" spans="15:24" x14ac:dyDescent="0.55000000000000004">
      <c r="O11458" s="1"/>
      <c r="V11458" s="1"/>
      <c r="X11458" s="1"/>
    </row>
    <row r="11459" spans="15:24" x14ac:dyDescent="0.55000000000000004">
      <c r="O11459" s="1"/>
      <c r="V11459" s="1"/>
      <c r="X11459" s="1"/>
    </row>
    <row r="11460" spans="15:24" x14ac:dyDescent="0.55000000000000004">
      <c r="O11460" s="1"/>
      <c r="V11460" s="1"/>
      <c r="X11460" s="1"/>
    </row>
    <row r="11461" spans="15:24" x14ac:dyDescent="0.55000000000000004">
      <c r="O11461" s="1"/>
      <c r="V11461" s="1"/>
      <c r="X11461" s="1"/>
    </row>
    <row r="11462" spans="15:24" x14ac:dyDescent="0.55000000000000004">
      <c r="O11462" s="1"/>
      <c r="V11462" s="1"/>
      <c r="X11462" s="1"/>
    </row>
    <row r="11463" spans="15:24" x14ac:dyDescent="0.55000000000000004">
      <c r="O11463" s="1"/>
      <c r="V11463" s="1"/>
      <c r="X11463" s="1"/>
    </row>
    <row r="11464" spans="15:24" x14ac:dyDescent="0.55000000000000004">
      <c r="O11464" s="1"/>
      <c r="V11464" s="1"/>
      <c r="X11464" s="1"/>
    </row>
    <row r="11465" spans="15:24" x14ac:dyDescent="0.55000000000000004">
      <c r="O11465" s="1"/>
      <c r="V11465" s="1"/>
      <c r="X11465" s="1"/>
    </row>
    <row r="11466" spans="15:24" x14ac:dyDescent="0.55000000000000004">
      <c r="O11466" s="1"/>
      <c r="V11466" s="1"/>
      <c r="X11466" s="1"/>
    </row>
    <row r="11467" spans="15:24" x14ac:dyDescent="0.55000000000000004">
      <c r="O11467" s="1"/>
      <c r="V11467" s="1"/>
      <c r="X11467" s="1"/>
    </row>
    <row r="11468" spans="15:24" x14ac:dyDescent="0.55000000000000004">
      <c r="O11468" s="1"/>
      <c r="V11468" s="1"/>
      <c r="X11468" s="1"/>
    </row>
    <row r="11469" spans="15:24" x14ac:dyDescent="0.55000000000000004">
      <c r="O11469" s="1"/>
      <c r="V11469" s="1"/>
      <c r="X11469" s="1"/>
    </row>
    <row r="11470" spans="15:24" x14ac:dyDescent="0.55000000000000004">
      <c r="O11470" s="1"/>
      <c r="V11470" s="1"/>
      <c r="X11470" s="1"/>
    </row>
    <row r="11471" spans="15:24" x14ac:dyDescent="0.55000000000000004">
      <c r="O11471" s="1"/>
      <c r="V11471" s="1"/>
      <c r="X11471" s="1"/>
    </row>
    <row r="11472" spans="15:24" x14ac:dyDescent="0.55000000000000004">
      <c r="O11472" s="1"/>
      <c r="V11472" s="1"/>
      <c r="X11472" s="1"/>
    </row>
    <row r="11473" spans="15:24" x14ac:dyDescent="0.55000000000000004">
      <c r="O11473" s="1"/>
      <c r="V11473" s="1"/>
      <c r="X11473" s="1"/>
    </row>
    <row r="11474" spans="15:24" x14ac:dyDescent="0.55000000000000004">
      <c r="O11474" s="1"/>
      <c r="V11474" s="1"/>
      <c r="X11474" s="1"/>
    </row>
    <row r="11475" spans="15:24" x14ac:dyDescent="0.55000000000000004">
      <c r="O11475" s="1"/>
      <c r="V11475" s="1"/>
      <c r="X11475" s="1"/>
    </row>
    <row r="11476" spans="15:24" x14ac:dyDescent="0.55000000000000004">
      <c r="O11476" s="1"/>
      <c r="V11476" s="1"/>
      <c r="X11476" s="1"/>
    </row>
    <row r="11477" spans="15:24" x14ac:dyDescent="0.55000000000000004">
      <c r="O11477" s="1"/>
      <c r="V11477" s="1"/>
      <c r="X11477" s="1"/>
    </row>
    <row r="11478" spans="15:24" x14ac:dyDescent="0.55000000000000004">
      <c r="O11478" s="1"/>
      <c r="V11478" s="1"/>
      <c r="X11478" s="1"/>
    </row>
    <row r="11479" spans="15:24" x14ac:dyDescent="0.55000000000000004">
      <c r="O11479" s="1"/>
      <c r="V11479" s="1"/>
      <c r="X11479" s="1"/>
    </row>
    <row r="11480" spans="15:24" x14ac:dyDescent="0.55000000000000004">
      <c r="O11480" s="1"/>
      <c r="V11480" s="1"/>
      <c r="X11480" s="1"/>
    </row>
    <row r="11481" spans="15:24" x14ac:dyDescent="0.55000000000000004">
      <c r="O11481" s="1"/>
      <c r="V11481" s="1"/>
      <c r="X11481" s="1"/>
    </row>
    <row r="11482" spans="15:24" x14ac:dyDescent="0.55000000000000004">
      <c r="O11482" s="1"/>
      <c r="V11482" s="1"/>
      <c r="X11482" s="1"/>
    </row>
    <row r="11483" spans="15:24" x14ac:dyDescent="0.55000000000000004">
      <c r="O11483" s="1"/>
      <c r="V11483" s="1"/>
      <c r="X11483" s="1"/>
    </row>
    <row r="11484" spans="15:24" x14ac:dyDescent="0.55000000000000004">
      <c r="O11484" s="1"/>
      <c r="V11484" s="1"/>
      <c r="X11484" s="1"/>
    </row>
    <row r="11485" spans="15:24" x14ac:dyDescent="0.55000000000000004">
      <c r="O11485" s="1"/>
      <c r="V11485" s="1"/>
      <c r="X11485" s="1"/>
    </row>
    <row r="11486" spans="15:24" x14ac:dyDescent="0.55000000000000004">
      <c r="O11486" s="1"/>
      <c r="V11486" s="1"/>
      <c r="X11486" s="1"/>
    </row>
    <row r="11487" spans="15:24" x14ac:dyDescent="0.55000000000000004">
      <c r="O11487" s="1"/>
      <c r="V11487" s="1"/>
      <c r="X11487" s="1"/>
    </row>
    <row r="11488" spans="15:24" x14ac:dyDescent="0.55000000000000004">
      <c r="O11488" s="1"/>
      <c r="V11488" s="1"/>
      <c r="X11488" s="1"/>
    </row>
    <row r="11489" spans="15:24" x14ac:dyDescent="0.55000000000000004">
      <c r="O11489" s="1"/>
      <c r="V11489" s="1"/>
      <c r="X11489" s="1"/>
    </row>
    <row r="11490" spans="15:24" x14ac:dyDescent="0.55000000000000004">
      <c r="O11490" s="1"/>
      <c r="V11490" s="1"/>
      <c r="X11490" s="1"/>
    </row>
    <row r="11491" spans="15:24" x14ac:dyDescent="0.55000000000000004">
      <c r="O11491" s="1"/>
      <c r="V11491" s="1"/>
      <c r="X11491" s="1"/>
    </row>
    <row r="11492" spans="15:24" x14ac:dyDescent="0.55000000000000004">
      <c r="O11492" s="1"/>
      <c r="V11492" s="1"/>
      <c r="X11492" s="1"/>
    </row>
    <row r="11493" spans="15:24" x14ac:dyDescent="0.55000000000000004">
      <c r="O11493" s="1"/>
      <c r="V11493" s="1"/>
      <c r="X11493" s="1"/>
    </row>
    <row r="11494" spans="15:24" x14ac:dyDescent="0.55000000000000004">
      <c r="O11494" s="1"/>
      <c r="V11494" s="1"/>
      <c r="X11494" s="1"/>
    </row>
    <row r="11495" spans="15:24" x14ac:dyDescent="0.55000000000000004">
      <c r="O11495" s="1"/>
      <c r="V11495" s="1"/>
      <c r="X11495" s="1"/>
    </row>
    <row r="11496" spans="15:24" x14ac:dyDescent="0.55000000000000004">
      <c r="O11496" s="1"/>
      <c r="V11496" s="1"/>
      <c r="X11496" s="1"/>
    </row>
    <row r="11497" spans="15:24" x14ac:dyDescent="0.55000000000000004">
      <c r="O11497" s="1"/>
      <c r="V11497" s="1"/>
      <c r="X11497" s="1"/>
    </row>
    <row r="11498" spans="15:24" x14ac:dyDescent="0.55000000000000004">
      <c r="O11498" s="1"/>
      <c r="V11498" s="1"/>
      <c r="X11498" s="1"/>
    </row>
    <row r="11499" spans="15:24" x14ac:dyDescent="0.55000000000000004">
      <c r="O11499" s="1"/>
      <c r="V11499" s="1"/>
      <c r="X11499" s="1"/>
    </row>
    <row r="11500" spans="15:24" x14ac:dyDescent="0.55000000000000004">
      <c r="O11500" s="1"/>
      <c r="V11500" s="1"/>
      <c r="X11500" s="1"/>
    </row>
    <row r="11501" spans="15:24" x14ac:dyDescent="0.55000000000000004">
      <c r="O11501" s="1"/>
      <c r="V11501" s="1"/>
      <c r="X11501" s="1"/>
    </row>
    <row r="11502" spans="15:24" x14ac:dyDescent="0.55000000000000004">
      <c r="O11502" s="1"/>
      <c r="V11502" s="1"/>
      <c r="X11502" s="1"/>
    </row>
    <row r="11503" spans="15:24" x14ac:dyDescent="0.55000000000000004">
      <c r="O11503" s="1"/>
      <c r="V11503" s="1"/>
      <c r="X11503" s="1"/>
    </row>
    <row r="11504" spans="15:24" x14ac:dyDescent="0.55000000000000004">
      <c r="O11504" s="1"/>
      <c r="V11504" s="1"/>
      <c r="X11504" s="1"/>
    </row>
    <row r="11505" spans="15:24" x14ac:dyDescent="0.55000000000000004">
      <c r="O11505" s="1"/>
      <c r="V11505" s="1"/>
      <c r="X11505" s="1"/>
    </row>
    <row r="11506" spans="15:24" x14ac:dyDescent="0.55000000000000004">
      <c r="O11506" s="1"/>
      <c r="V11506" s="1"/>
      <c r="X11506" s="1"/>
    </row>
    <row r="11507" spans="15:24" x14ac:dyDescent="0.55000000000000004">
      <c r="O11507" s="1"/>
      <c r="V11507" s="1"/>
      <c r="X11507" s="1"/>
    </row>
    <row r="11508" spans="15:24" x14ac:dyDescent="0.55000000000000004">
      <c r="O11508" s="1"/>
      <c r="V11508" s="1"/>
      <c r="X11508" s="1"/>
    </row>
    <row r="11509" spans="15:24" x14ac:dyDescent="0.55000000000000004">
      <c r="O11509" s="1"/>
      <c r="V11509" s="1"/>
      <c r="X11509" s="1"/>
    </row>
    <row r="11510" spans="15:24" x14ac:dyDescent="0.55000000000000004">
      <c r="O11510" s="1"/>
      <c r="V11510" s="1"/>
      <c r="X11510" s="1"/>
    </row>
    <row r="11511" spans="15:24" x14ac:dyDescent="0.55000000000000004">
      <c r="O11511" s="1"/>
      <c r="V11511" s="1"/>
      <c r="X11511" s="1"/>
    </row>
    <row r="11512" spans="15:24" x14ac:dyDescent="0.55000000000000004">
      <c r="O11512" s="1"/>
      <c r="V11512" s="1"/>
      <c r="X11512" s="1"/>
    </row>
    <row r="11513" spans="15:24" x14ac:dyDescent="0.55000000000000004">
      <c r="O11513" s="1"/>
      <c r="V11513" s="1"/>
      <c r="X11513" s="1"/>
    </row>
    <row r="11514" spans="15:24" x14ac:dyDescent="0.55000000000000004">
      <c r="O11514" s="1"/>
      <c r="V11514" s="1"/>
      <c r="X11514" s="1"/>
    </row>
    <row r="11515" spans="15:24" x14ac:dyDescent="0.55000000000000004">
      <c r="O11515" s="1"/>
      <c r="V11515" s="1"/>
      <c r="X11515" s="1"/>
    </row>
    <row r="11516" spans="15:24" x14ac:dyDescent="0.55000000000000004">
      <c r="O11516" s="1"/>
      <c r="V11516" s="1"/>
      <c r="X11516" s="1"/>
    </row>
    <row r="11517" spans="15:24" x14ac:dyDescent="0.55000000000000004">
      <c r="O11517" s="1"/>
      <c r="V11517" s="1"/>
      <c r="X11517" s="1"/>
    </row>
    <row r="11518" spans="15:24" x14ac:dyDescent="0.55000000000000004">
      <c r="O11518" s="1"/>
      <c r="V11518" s="1"/>
      <c r="X11518" s="1"/>
    </row>
    <row r="11519" spans="15:24" x14ac:dyDescent="0.55000000000000004">
      <c r="O11519" s="1"/>
      <c r="V11519" s="1"/>
      <c r="X11519" s="1"/>
    </row>
    <row r="11520" spans="15:24" x14ac:dyDescent="0.55000000000000004">
      <c r="O11520" s="1"/>
      <c r="V11520" s="1"/>
      <c r="X11520" s="1"/>
    </row>
    <row r="11521" spans="15:24" x14ac:dyDescent="0.55000000000000004">
      <c r="O11521" s="1"/>
      <c r="V11521" s="1"/>
      <c r="X11521" s="1"/>
    </row>
    <row r="11522" spans="15:24" x14ac:dyDescent="0.55000000000000004">
      <c r="O11522" s="1"/>
      <c r="V11522" s="1"/>
      <c r="X11522" s="1"/>
    </row>
    <row r="11523" spans="15:24" x14ac:dyDescent="0.55000000000000004">
      <c r="O11523" s="1"/>
      <c r="V11523" s="1"/>
      <c r="X11523" s="1"/>
    </row>
    <row r="11524" spans="15:24" x14ac:dyDescent="0.55000000000000004">
      <c r="O11524" s="1"/>
      <c r="V11524" s="1"/>
      <c r="X11524" s="1"/>
    </row>
    <row r="11525" spans="15:24" x14ac:dyDescent="0.55000000000000004">
      <c r="O11525" s="1"/>
      <c r="V11525" s="1"/>
      <c r="X11525" s="1"/>
    </row>
    <row r="11526" spans="15:24" x14ac:dyDescent="0.55000000000000004">
      <c r="O11526" s="1"/>
      <c r="V11526" s="1"/>
      <c r="X11526" s="1"/>
    </row>
    <row r="11527" spans="15:24" x14ac:dyDescent="0.55000000000000004">
      <c r="O11527" s="1"/>
      <c r="V11527" s="1"/>
      <c r="X11527" s="1"/>
    </row>
    <row r="11528" spans="15:24" x14ac:dyDescent="0.55000000000000004">
      <c r="O11528" s="1"/>
      <c r="V11528" s="1"/>
      <c r="X11528" s="1"/>
    </row>
    <row r="11529" spans="15:24" x14ac:dyDescent="0.55000000000000004">
      <c r="O11529" s="1"/>
      <c r="V11529" s="1"/>
      <c r="X11529" s="1"/>
    </row>
    <row r="11530" spans="15:24" x14ac:dyDescent="0.55000000000000004">
      <c r="O11530" s="1"/>
      <c r="V11530" s="1"/>
      <c r="X11530" s="1"/>
    </row>
    <row r="11531" spans="15:24" x14ac:dyDescent="0.55000000000000004">
      <c r="O11531" s="1"/>
      <c r="V11531" s="1"/>
      <c r="X11531" s="1"/>
    </row>
    <row r="11532" spans="15:24" x14ac:dyDescent="0.55000000000000004">
      <c r="O11532" s="1"/>
      <c r="V11532" s="1"/>
      <c r="X11532" s="1"/>
    </row>
    <row r="11533" spans="15:24" x14ac:dyDescent="0.55000000000000004">
      <c r="O11533" s="1"/>
      <c r="V11533" s="1"/>
      <c r="X11533" s="1"/>
    </row>
    <row r="11534" spans="15:24" x14ac:dyDescent="0.55000000000000004">
      <c r="O11534" s="1"/>
      <c r="V11534" s="1"/>
      <c r="X11534" s="1"/>
    </row>
    <row r="11535" spans="15:24" x14ac:dyDescent="0.55000000000000004">
      <c r="O11535" s="1"/>
      <c r="V11535" s="1"/>
      <c r="X11535" s="1"/>
    </row>
    <row r="11536" spans="15:24" x14ac:dyDescent="0.55000000000000004">
      <c r="O11536" s="1"/>
      <c r="V11536" s="1"/>
      <c r="X11536" s="1"/>
    </row>
    <row r="11537" spans="15:24" x14ac:dyDescent="0.55000000000000004">
      <c r="O11537" s="1"/>
      <c r="V11537" s="1"/>
      <c r="X11537" s="1"/>
    </row>
    <row r="11538" spans="15:24" x14ac:dyDescent="0.55000000000000004">
      <c r="O11538" s="1"/>
      <c r="V11538" s="1"/>
      <c r="X11538" s="1"/>
    </row>
    <row r="11539" spans="15:24" x14ac:dyDescent="0.55000000000000004">
      <c r="O11539" s="1"/>
      <c r="V11539" s="1"/>
      <c r="X11539" s="1"/>
    </row>
    <row r="11540" spans="15:24" x14ac:dyDescent="0.55000000000000004">
      <c r="O11540" s="1"/>
      <c r="V11540" s="1"/>
      <c r="X11540" s="1"/>
    </row>
    <row r="11541" spans="15:24" x14ac:dyDescent="0.55000000000000004">
      <c r="O11541" s="1"/>
      <c r="V11541" s="1"/>
      <c r="X11541" s="1"/>
    </row>
    <row r="11542" spans="15:24" x14ac:dyDescent="0.55000000000000004">
      <c r="O11542" s="1"/>
      <c r="V11542" s="1"/>
      <c r="X11542" s="1"/>
    </row>
    <row r="11543" spans="15:24" x14ac:dyDescent="0.55000000000000004">
      <c r="O11543" s="1"/>
      <c r="V11543" s="1"/>
      <c r="X11543" s="1"/>
    </row>
    <row r="11544" spans="15:24" x14ac:dyDescent="0.55000000000000004">
      <c r="O11544" s="1"/>
      <c r="V11544" s="1"/>
      <c r="X11544" s="1"/>
    </row>
    <row r="11545" spans="15:24" x14ac:dyDescent="0.55000000000000004">
      <c r="O11545" s="1"/>
      <c r="V11545" s="1"/>
      <c r="X11545" s="1"/>
    </row>
    <row r="11546" spans="15:24" x14ac:dyDescent="0.55000000000000004">
      <c r="O11546" s="1"/>
      <c r="V11546" s="1"/>
      <c r="X11546" s="1"/>
    </row>
    <row r="11547" spans="15:24" x14ac:dyDescent="0.55000000000000004">
      <c r="O11547" s="1"/>
      <c r="V11547" s="1"/>
      <c r="X11547" s="1"/>
    </row>
    <row r="11548" spans="15:24" x14ac:dyDescent="0.55000000000000004">
      <c r="O11548" s="1"/>
      <c r="V11548" s="1"/>
      <c r="X11548" s="1"/>
    </row>
    <row r="11549" spans="15:24" x14ac:dyDescent="0.55000000000000004">
      <c r="O11549" s="1"/>
      <c r="V11549" s="1"/>
      <c r="X11549" s="1"/>
    </row>
    <row r="11550" spans="15:24" x14ac:dyDescent="0.55000000000000004">
      <c r="O11550" s="1"/>
      <c r="V11550" s="1"/>
      <c r="X11550" s="1"/>
    </row>
    <row r="11551" spans="15:24" x14ac:dyDescent="0.55000000000000004">
      <c r="O11551" s="1"/>
      <c r="V11551" s="1"/>
      <c r="X11551" s="1"/>
    </row>
    <row r="11552" spans="15:24" x14ac:dyDescent="0.55000000000000004">
      <c r="O11552" s="1"/>
      <c r="V11552" s="1"/>
      <c r="X11552" s="1"/>
    </row>
    <row r="11553" spans="15:24" x14ac:dyDescent="0.55000000000000004">
      <c r="O11553" s="1"/>
      <c r="V11553" s="1"/>
      <c r="X11553" s="1"/>
    </row>
    <row r="11554" spans="15:24" x14ac:dyDescent="0.55000000000000004">
      <c r="O11554" s="1"/>
      <c r="V11554" s="1"/>
      <c r="X11554" s="1"/>
    </row>
    <row r="11555" spans="15:24" x14ac:dyDescent="0.55000000000000004">
      <c r="O11555" s="1"/>
      <c r="V11555" s="1"/>
      <c r="X11555" s="1"/>
    </row>
    <row r="11556" spans="15:24" x14ac:dyDescent="0.55000000000000004">
      <c r="O11556" s="1"/>
      <c r="V11556" s="1"/>
      <c r="X11556" s="1"/>
    </row>
    <row r="11557" spans="15:24" x14ac:dyDescent="0.55000000000000004">
      <c r="O11557" s="1"/>
      <c r="V11557" s="1"/>
      <c r="X11557" s="1"/>
    </row>
    <row r="11558" spans="15:24" x14ac:dyDescent="0.55000000000000004">
      <c r="O11558" s="1"/>
      <c r="V11558" s="1"/>
      <c r="X11558" s="1"/>
    </row>
    <row r="11559" spans="15:24" x14ac:dyDescent="0.55000000000000004">
      <c r="O11559" s="1"/>
      <c r="V11559" s="1"/>
      <c r="X11559" s="1"/>
    </row>
    <row r="11560" spans="15:24" x14ac:dyDescent="0.55000000000000004">
      <c r="O11560" s="1"/>
      <c r="V11560" s="1"/>
      <c r="X11560" s="1"/>
    </row>
    <row r="11561" spans="15:24" x14ac:dyDescent="0.55000000000000004">
      <c r="O11561" s="1"/>
      <c r="V11561" s="1"/>
      <c r="X11561" s="1"/>
    </row>
    <row r="11562" spans="15:24" x14ac:dyDescent="0.55000000000000004">
      <c r="O11562" s="1"/>
      <c r="V11562" s="1"/>
      <c r="X11562" s="1"/>
    </row>
    <row r="11563" spans="15:24" x14ac:dyDescent="0.55000000000000004">
      <c r="O11563" s="1"/>
      <c r="V11563" s="1"/>
      <c r="X11563" s="1"/>
    </row>
    <row r="11564" spans="15:24" x14ac:dyDescent="0.55000000000000004">
      <c r="O11564" s="1"/>
      <c r="V11564" s="1"/>
      <c r="X11564" s="1"/>
    </row>
    <row r="11565" spans="15:24" x14ac:dyDescent="0.55000000000000004">
      <c r="O11565" s="1"/>
      <c r="V11565" s="1"/>
      <c r="X11565" s="1"/>
    </row>
    <row r="11566" spans="15:24" x14ac:dyDescent="0.55000000000000004">
      <c r="O11566" s="1"/>
      <c r="V11566" s="1"/>
      <c r="X11566" s="1"/>
    </row>
    <row r="11567" spans="15:24" x14ac:dyDescent="0.55000000000000004">
      <c r="O11567" s="1"/>
      <c r="V11567" s="1"/>
      <c r="X11567" s="1"/>
    </row>
    <row r="11568" spans="15:24" x14ac:dyDescent="0.55000000000000004">
      <c r="O11568" s="1"/>
      <c r="V11568" s="1"/>
      <c r="X11568" s="1"/>
    </row>
    <row r="11569" spans="15:24" x14ac:dyDescent="0.55000000000000004">
      <c r="O11569" s="1"/>
      <c r="V11569" s="1"/>
      <c r="X11569" s="1"/>
    </row>
    <row r="11570" spans="15:24" x14ac:dyDescent="0.55000000000000004">
      <c r="O11570" s="1"/>
      <c r="V11570" s="1"/>
      <c r="X11570" s="1"/>
    </row>
    <row r="11571" spans="15:24" x14ac:dyDescent="0.55000000000000004">
      <c r="O11571" s="1"/>
      <c r="V11571" s="1"/>
      <c r="X11571" s="1"/>
    </row>
    <row r="11572" spans="15:24" x14ac:dyDescent="0.55000000000000004">
      <c r="O11572" s="1"/>
      <c r="V11572" s="1"/>
      <c r="X11572" s="1"/>
    </row>
    <row r="11573" spans="15:24" x14ac:dyDescent="0.55000000000000004">
      <c r="O11573" s="1"/>
      <c r="V11573" s="1"/>
      <c r="X11573" s="1"/>
    </row>
    <row r="11574" spans="15:24" x14ac:dyDescent="0.55000000000000004">
      <c r="O11574" s="1"/>
      <c r="V11574" s="1"/>
      <c r="X11574" s="1"/>
    </row>
    <row r="11575" spans="15:24" x14ac:dyDescent="0.55000000000000004">
      <c r="O11575" s="1"/>
      <c r="V11575" s="1"/>
      <c r="X11575" s="1"/>
    </row>
    <row r="11576" spans="15:24" x14ac:dyDescent="0.55000000000000004">
      <c r="O11576" s="1"/>
      <c r="V11576" s="1"/>
      <c r="X11576" s="1"/>
    </row>
    <row r="11577" spans="15:24" x14ac:dyDescent="0.55000000000000004">
      <c r="O11577" s="1"/>
      <c r="V11577" s="1"/>
      <c r="X11577" s="1"/>
    </row>
    <row r="11578" spans="15:24" x14ac:dyDescent="0.55000000000000004">
      <c r="O11578" s="1"/>
      <c r="V11578" s="1"/>
      <c r="X11578" s="1"/>
    </row>
    <row r="11579" spans="15:24" x14ac:dyDescent="0.55000000000000004">
      <c r="O11579" s="1"/>
      <c r="V11579" s="1"/>
      <c r="X11579" s="1"/>
    </row>
    <row r="11580" spans="15:24" x14ac:dyDescent="0.55000000000000004">
      <c r="O11580" s="1"/>
      <c r="V11580" s="1"/>
      <c r="X11580" s="1"/>
    </row>
    <row r="11581" spans="15:24" x14ac:dyDescent="0.55000000000000004">
      <c r="O11581" s="1"/>
      <c r="V11581" s="1"/>
      <c r="X11581" s="1"/>
    </row>
    <row r="11582" spans="15:24" x14ac:dyDescent="0.55000000000000004">
      <c r="O11582" s="1"/>
      <c r="V11582" s="1"/>
      <c r="X11582" s="1"/>
    </row>
    <row r="11583" spans="15:24" x14ac:dyDescent="0.55000000000000004">
      <c r="O11583" s="1"/>
      <c r="V11583" s="1"/>
      <c r="X11583" s="1"/>
    </row>
    <row r="11584" spans="15:24" x14ac:dyDescent="0.55000000000000004">
      <c r="O11584" s="1"/>
      <c r="V11584" s="1"/>
      <c r="X11584" s="1"/>
    </row>
    <row r="11585" spans="15:24" x14ac:dyDescent="0.55000000000000004">
      <c r="O11585" s="1"/>
      <c r="V11585" s="1"/>
      <c r="X11585" s="1"/>
    </row>
    <row r="11586" spans="15:24" x14ac:dyDescent="0.55000000000000004">
      <c r="O11586" s="1"/>
      <c r="V11586" s="1"/>
      <c r="X11586" s="1"/>
    </row>
    <row r="11587" spans="15:24" x14ac:dyDescent="0.55000000000000004">
      <c r="O11587" s="1"/>
      <c r="V11587" s="1"/>
      <c r="X11587" s="1"/>
    </row>
    <row r="11588" spans="15:24" x14ac:dyDescent="0.55000000000000004">
      <c r="O11588" s="1"/>
      <c r="V11588" s="1"/>
      <c r="X11588" s="1"/>
    </row>
    <row r="11589" spans="15:24" x14ac:dyDescent="0.55000000000000004">
      <c r="O11589" s="1"/>
      <c r="V11589" s="1"/>
      <c r="X11589" s="1"/>
    </row>
    <row r="11590" spans="15:24" x14ac:dyDescent="0.55000000000000004">
      <c r="O11590" s="1"/>
      <c r="V11590" s="1"/>
      <c r="X11590" s="1"/>
    </row>
    <row r="11591" spans="15:24" x14ac:dyDescent="0.55000000000000004">
      <c r="O11591" s="1"/>
      <c r="V11591" s="1"/>
      <c r="X11591" s="1"/>
    </row>
    <row r="11592" spans="15:24" x14ac:dyDescent="0.55000000000000004">
      <c r="O11592" s="1"/>
      <c r="V11592" s="1"/>
      <c r="X11592" s="1"/>
    </row>
    <row r="11593" spans="15:24" x14ac:dyDescent="0.55000000000000004">
      <c r="O11593" s="1"/>
      <c r="V11593" s="1"/>
      <c r="X11593" s="1"/>
    </row>
    <row r="11594" spans="15:24" x14ac:dyDescent="0.55000000000000004">
      <c r="O11594" s="1"/>
      <c r="V11594" s="1"/>
      <c r="X11594" s="1"/>
    </row>
    <row r="11595" spans="15:24" x14ac:dyDescent="0.55000000000000004">
      <c r="O11595" s="1"/>
      <c r="V11595" s="1"/>
      <c r="X11595" s="1"/>
    </row>
    <row r="11596" spans="15:24" x14ac:dyDescent="0.55000000000000004">
      <c r="O11596" s="1"/>
      <c r="V11596" s="1"/>
      <c r="X11596" s="1"/>
    </row>
    <row r="11597" spans="15:24" x14ac:dyDescent="0.55000000000000004">
      <c r="O11597" s="1"/>
      <c r="V11597" s="1"/>
      <c r="X11597" s="1"/>
    </row>
    <row r="11598" spans="15:24" x14ac:dyDescent="0.55000000000000004">
      <c r="O11598" s="1"/>
      <c r="V11598" s="1"/>
      <c r="X11598" s="1"/>
    </row>
    <row r="11599" spans="15:24" x14ac:dyDescent="0.55000000000000004">
      <c r="O11599" s="1"/>
      <c r="V11599" s="1"/>
      <c r="X11599" s="1"/>
    </row>
    <row r="11600" spans="15:24" x14ac:dyDescent="0.55000000000000004">
      <c r="O11600" s="1"/>
      <c r="V11600" s="1"/>
      <c r="X11600" s="1"/>
    </row>
    <row r="11601" spans="15:24" x14ac:dyDescent="0.55000000000000004">
      <c r="O11601" s="1"/>
      <c r="V11601" s="1"/>
      <c r="X11601" s="1"/>
    </row>
    <row r="11602" spans="15:24" x14ac:dyDescent="0.55000000000000004">
      <c r="O11602" s="1"/>
      <c r="V11602" s="1"/>
      <c r="X11602" s="1"/>
    </row>
    <row r="11603" spans="15:24" x14ac:dyDescent="0.55000000000000004">
      <c r="O11603" s="1"/>
      <c r="V11603" s="1"/>
      <c r="X11603" s="1"/>
    </row>
    <row r="11604" spans="15:24" x14ac:dyDescent="0.55000000000000004">
      <c r="O11604" s="1"/>
      <c r="V11604" s="1"/>
      <c r="X11604" s="1"/>
    </row>
    <row r="11605" spans="15:24" x14ac:dyDescent="0.55000000000000004">
      <c r="O11605" s="1"/>
      <c r="V11605" s="1"/>
      <c r="X11605" s="1"/>
    </row>
    <row r="11606" spans="15:24" x14ac:dyDescent="0.55000000000000004">
      <c r="O11606" s="1"/>
      <c r="V11606" s="1"/>
      <c r="X11606" s="1"/>
    </row>
    <row r="11607" spans="15:24" x14ac:dyDescent="0.55000000000000004">
      <c r="O11607" s="1"/>
      <c r="V11607" s="1"/>
      <c r="X11607" s="1"/>
    </row>
    <row r="11608" spans="15:24" x14ac:dyDescent="0.55000000000000004">
      <c r="O11608" s="1"/>
      <c r="V11608" s="1"/>
      <c r="X11608" s="1"/>
    </row>
    <row r="11609" spans="15:24" x14ac:dyDescent="0.55000000000000004">
      <c r="O11609" s="1"/>
      <c r="V11609" s="1"/>
      <c r="X11609" s="1"/>
    </row>
    <row r="11610" spans="15:24" x14ac:dyDescent="0.55000000000000004">
      <c r="O11610" s="1"/>
      <c r="V11610" s="1"/>
      <c r="X11610" s="1"/>
    </row>
    <row r="11611" spans="15:24" x14ac:dyDescent="0.55000000000000004">
      <c r="O11611" s="1"/>
      <c r="V11611" s="1"/>
      <c r="X11611" s="1"/>
    </row>
    <row r="11612" spans="15:24" x14ac:dyDescent="0.55000000000000004">
      <c r="O11612" s="1"/>
      <c r="V11612" s="1"/>
      <c r="X11612" s="1"/>
    </row>
    <row r="11613" spans="15:24" x14ac:dyDescent="0.55000000000000004">
      <c r="O11613" s="1"/>
      <c r="V11613" s="1"/>
      <c r="X11613" s="1"/>
    </row>
    <row r="11614" spans="15:24" x14ac:dyDescent="0.55000000000000004">
      <c r="O11614" s="1"/>
      <c r="V11614" s="1"/>
      <c r="X11614" s="1"/>
    </row>
    <row r="11615" spans="15:24" x14ac:dyDescent="0.55000000000000004">
      <c r="O11615" s="1"/>
      <c r="V11615" s="1"/>
      <c r="X11615" s="1"/>
    </row>
    <row r="11616" spans="15:24" x14ac:dyDescent="0.55000000000000004">
      <c r="O11616" s="1"/>
      <c r="V11616" s="1"/>
      <c r="X11616" s="1"/>
    </row>
    <row r="11617" spans="15:24" x14ac:dyDescent="0.55000000000000004">
      <c r="O11617" s="1"/>
      <c r="V11617" s="1"/>
      <c r="X11617" s="1"/>
    </row>
    <row r="11618" spans="15:24" x14ac:dyDescent="0.55000000000000004">
      <c r="O11618" s="1"/>
      <c r="V11618" s="1"/>
      <c r="X11618" s="1"/>
    </row>
    <row r="11619" spans="15:24" x14ac:dyDescent="0.55000000000000004">
      <c r="O11619" s="1"/>
      <c r="V11619" s="1"/>
      <c r="X11619" s="1"/>
    </row>
    <row r="11620" spans="15:24" x14ac:dyDescent="0.55000000000000004">
      <c r="O11620" s="1"/>
      <c r="V11620" s="1"/>
      <c r="X11620" s="1"/>
    </row>
    <row r="11621" spans="15:24" x14ac:dyDescent="0.55000000000000004">
      <c r="O11621" s="1"/>
      <c r="V11621" s="1"/>
      <c r="X11621" s="1"/>
    </row>
    <row r="11622" spans="15:24" x14ac:dyDescent="0.55000000000000004">
      <c r="O11622" s="1"/>
      <c r="V11622" s="1"/>
      <c r="X11622" s="1"/>
    </row>
    <row r="11623" spans="15:24" x14ac:dyDescent="0.55000000000000004">
      <c r="O11623" s="1"/>
      <c r="V11623" s="1"/>
      <c r="X11623" s="1"/>
    </row>
    <row r="11624" spans="15:24" x14ac:dyDescent="0.55000000000000004">
      <c r="O11624" s="1"/>
      <c r="V11624" s="1"/>
      <c r="X11624" s="1"/>
    </row>
    <row r="11625" spans="15:24" x14ac:dyDescent="0.55000000000000004">
      <c r="O11625" s="1"/>
      <c r="V11625" s="1"/>
      <c r="X11625" s="1"/>
    </row>
    <row r="11626" spans="15:24" x14ac:dyDescent="0.55000000000000004">
      <c r="O11626" s="1"/>
      <c r="V11626" s="1"/>
      <c r="X11626" s="1"/>
    </row>
    <row r="11627" spans="15:24" x14ac:dyDescent="0.55000000000000004">
      <c r="O11627" s="1"/>
      <c r="V11627" s="1"/>
      <c r="X11627" s="1"/>
    </row>
    <row r="11628" spans="15:24" x14ac:dyDescent="0.55000000000000004">
      <c r="O11628" s="1"/>
      <c r="V11628" s="1"/>
      <c r="X11628" s="1"/>
    </row>
    <row r="11629" spans="15:24" x14ac:dyDescent="0.55000000000000004">
      <c r="O11629" s="1"/>
      <c r="V11629" s="1"/>
      <c r="X11629" s="1"/>
    </row>
    <row r="11630" spans="15:24" x14ac:dyDescent="0.55000000000000004">
      <c r="O11630" s="1"/>
      <c r="V11630" s="1"/>
      <c r="X11630" s="1"/>
    </row>
    <row r="11631" spans="15:24" x14ac:dyDescent="0.55000000000000004">
      <c r="O11631" s="1"/>
      <c r="V11631" s="1"/>
      <c r="X11631" s="1"/>
    </row>
    <row r="11632" spans="15:24" x14ac:dyDescent="0.55000000000000004">
      <c r="O11632" s="1"/>
      <c r="V11632" s="1"/>
      <c r="X11632" s="1"/>
    </row>
    <row r="11633" spans="15:24" x14ac:dyDescent="0.55000000000000004">
      <c r="O11633" s="1"/>
      <c r="V11633" s="1"/>
      <c r="X11633" s="1"/>
    </row>
    <row r="11634" spans="15:24" x14ac:dyDescent="0.55000000000000004">
      <c r="O11634" s="1"/>
      <c r="V11634" s="1"/>
      <c r="X11634" s="1"/>
    </row>
    <row r="11635" spans="15:24" x14ac:dyDescent="0.55000000000000004">
      <c r="O11635" s="1"/>
      <c r="V11635" s="1"/>
      <c r="X11635" s="1"/>
    </row>
    <row r="11636" spans="15:24" x14ac:dyDescent="0.55000000000000004">
      <c r="O11636" s="1"/>
      <c r="V11636" s="1"/>
      <c r="X11636" s="1"/>
    </row>
    <row r="11637" spans="15:24" x14ac:dyDescent="0.55000000000000004">
      <c r="O11637" s="1"/>
      <c r="V11637" s="1"/>
      <c r="X11637" s="1"/>
    </row>
    <row r="11638" spans="15:24" x14ac:dyDescent="0.55000000000000004">
      <c r="O11638" s="1"/>
      <c r="V11638" s="1"/>
      <c r="X11638" s="1"/>
    </row>
    <row r="11639" spans="15:24" x14ac:dyDescent="0.55000000000000004">
      <c r="O11639" s="1"/>
      <c r="V11639" s="1"/>
      <c r="X11639" s="1"/>
    </row>
    <row r="11640" spans="15:24" x14ac:dyDescent="0.55000000000000004">
      <c r="O11640" s="1"/>
      <c r="V11640" s="1"/>
      <c r="X11640" s="1"/>
    </row>
    <row r="11641" spans="15:24" x14ac:dyDescent="0.55000000000000004">
      <c r="O11641" s="1"/>
      <c r="V11641" s="1"/>
      <c r="X11641" s="1"/>
    </row>
    <row r="11642" spans="15:24" x14ac:dyDescent="0.55000000000000004">
      <c r="O11642" s="1"/>
      <c r="V11642" s="1"/>
      <c r="X11642" s="1"/>
    </row>
    <row r="11643" spans="15:24" x14ac:dyDescent="0.55000000000000004">
      <c r="O11643" s="1"/>
      <c r="V11643" s="1"/>
      <c r="X11643" s="1"/>
    </row>
    <row r="11644" spans="15:24" x14ac:dyDescent="0.55000000000000004">
      <c r="O11644" s="1"/>
      <c r="V11644" s="1"/>
      <c r="X11644" s="1"/>
    </row>
    <row r="11645" spans="15:24" x14ac:dyDescent="0.55000000000000004">
      <c r="O11645" s="1"/>
      <c r="V11645" s="1"/>
      <c r="X11645" s="1"/>
    </row>
    <row r="11646" spans="15:24" x14ac:dyDescent="0.55000000000000004">
      <c r="O11646" s="1"/>
      <c r="V11646" s="1"/>
      <c r="X11646" s="1"/>
    </row>
    <row r="11647" spans="15:24" x14ac:dyDescent="0.55000000000000004">
      <c r="O11647" s="1"/>
      <c r="V11647" s="1"/>
      <c r="X11647" s="1"/>
    </row>
    <row r="11648" spans="15:24" x14ac:dyDescent="0.55000000000000004">
      <c r="O11648" s="1"/>
      <c r="V11648" s="1"/>
      <c r="X11648" s="1"/>
    </row>
    <row r="11649" spans="15:24" x14ac:dyDescent="0.55000000000000004">
      <c r="O11649" s="1"/>
      <c r="V11649" s="1"/>
      <c r="X11649" s="1"/>
    </row>
    <row r="11650" spans="15:24" x14ac:dyDescent="0.55000000000000004">
      <c r="O11650" s="1"/>
      <c r="V11650" s="1"/>
      <c r="X11650" s="1"/>
    </row>
    <row r="11651" spans="15:24" x14ac:dyDescent="0.55000000000000004">
      <c r="O11651" s="1"/>
      <c r="V11651" s="1"/>
      <c r="X11651" s="1"/>
    </row>
    <row r="11652" spans="15:24" x14ac:dyDescent="0.55000000000000004">
      <c r="O11652" s="1"/>
      <c r="V11652" s="1"/>
      <c r="X11652" s="1"/>
    </row>
    <row r="11653" spans="15:24" x14ac:dyDescent="0.55000000000000004">
      <c r="O11653" s="1"/>
      <c r="V11653" s="1"/>
      <c r="X11653" s="1"/>
    </row>
    <row r="11654" spans="15:24" x14ac:dyDescent="0.55000000000000004">
      <c r="O11654" s="1"/>
      <c r="V11654" s="1"/>
      <c r="X11654" s="1"/>
    </row>
    <row r="11655" spans="15:24" x14ac:dyDescent="0.55000000000000004">
      <c r="O11655" s="1"/>
      <c r="V11655" s="1"/>
      <c r="X11655" s="1"/>
    </row>
    <row r="11656" spans="15:24" x14ac:dyDescent="0.55000000000000004">
      <c r="O11656" s="1"/>
      <c r="V11656" s="1"/>
      <c r="X11656" s="1"/>
    </row>
    <row r="11657" spans="15:24" x14ac:dyDescent="0.55000000000000004">
      <c r="O11657" s="1"/>
      <c r="V11657" s="1"/>
      <c r="X11657" s="1"/>
    </row>
    <row r="11658" spans="15:24" x14ac:dyDescent="0.55000000000000004">
      <c r="O11658" s="1"/>
      <c r="V11658" s="1"/>
      <c r="X11658" s="1"/>
    </row>
    <row r="11659" spans="15:24" x14ac:dyDescent="0.55000000000000004">
      <c r="O11659" s="1"/>
      <c r="V11659" s="1"/>
      <c r="X11659" s="1"/>
    </row>
    <row r="11660" spans="15:24" x14ac:dyDescent="0.55000000000000004">
      <c r="O11660" s="1"/>
      <c r="V11660" s="1"/>
      <c r="X11660" s="1"/>
    </row>
    <row r="11661" spans="15:24" x14ac:dyDescent="0.55000000000000004">
      <c r="O11661" s="1"/>
      <c r="V11661" s="1"/>
      <c r="X11661" s="1"/>
    </row>
    <row r="11662" spans="15:24" x14ac:dyDescent="0.55000000000000004">
      <c r="O11662" s="1"/>
      <c r="V11662" s="1"/>
      <c r="X11662" s="1"/>
    </row>
    <row r="11663" spans="15:24" x14ac:dyDescent="0.55000000000000004">
      <c r="O11663" s="1"/>
      <c r="V11663" s="1"/>
      <c r="X11663" s="1"/>
    </row>
    <row r="11664" spans="15:24" x14ac:dyDescent="0.55000000000000004">
      <c r="O11664" s="1"/>
      <c r="V11664" s="1"/>
      <c r="X11664" s="1"/>
    </row>
    <row r="11665" spans="15:24" x14ac:dyDescent="0.55000000000000004">
      <c r="O11665" s="1"/>
      <c r="V11665" s="1"/>
      <c r="X11665" s="1"/>
    </row>
    <row r="11666" spans="15:24" x14ac:dyDescent="0.55000000000000004">
      <c r="O11666" s="1"/>
      <c r="V11666" s="1"/>
      <c r="X11666" s="1"/>
    </row>
    <row r="11667" spans="15:24" x14ac:dyDescent="0.55000000000000004">
      <c r="O11667" s="1"/>
      <c r="V11667" s="1"/>
      <c r="X11667" s="1"/>
    </row>
    <row r="11668" spans="15:24" x14ac:dyDescent="0.55000000000000004">
      <c r="O11668" s="1"/>
      <c r="V11668" s="1"/>
      <c r="X11668" s="1"/>
    </row>
    <row r="11669" spans="15:24" x14ac:dyDescent="0.55000000000000004">
      <c r="O11669" s="1"/>
      <c r="V11669" s="1"/>
      <c r="X11669" s="1"/>
    </row>
    <row r="11670" spans="15:24" x14ac:dyDescent="0.55000000000000004">
      <c r="O11670" s="1"/>
      <c r="V11670" s="1"/>
      <c r="X11670" s="1"/>
    </row>
    <row r="11671" spans="15:24" x14ac:dyDescent="0.55000000000000004">
      <c r="O11671" s="1"/>
      <c r="V11671" s="1"/>
      <c r="X11671" s="1"/>
    </row>
    <row r="11672" spans="15:24" x14ac:dyDescent="0.55000000000000004">
      <c r="O11672" s="1"/>
      <c r="V11672" s="1"/>
      <c r="X11672" s="1"/>
    </row>
    <row r="11673" spans="15:24" x14ac:dyDescent="0.55000000000000004">
      <c r="O11673" s="1"/>
      <c r="V11673" s="1"/>
      <c r="X11673" s="1"/>
    </row>
    <row r="11674" spans="15:24" x14ac:dyDescent="0.55000000000000004">
      <c r="O11674" s="1"/>
      <c r="V11674" s="1"/>
      <c r="X11674" s="1"/>
    </row>
    <row r="11675" spans="15:24" x14ac:dyDescent="0.55000000000000004">
      <c r="O11675" s="1"/>
      <c r="V11675" s="1"/>
      <c r="X11675" s="1"/>
    </row>
    <row r="11676" spans="15:24" x14ac:dyDescent="0.55000000000000004">
      <c r="O11676" s="1"/>
      <c r="V11676" s="1"/>
      <c r="X11676" s="1"/>
    </row>
    <row r="11677" spans="15:24" x14ac:dyDescent="0.55000000000000004">
      <c r="O11677" s="1"/>
      <c r="V11677" s="1"/>
      <c r="X11677" s="1"/>
    </row>
    <row r="11678" spans="15:24" x14ac:dyDescent="0.55000000000000004">
      <c r="O11678" s="1"/>
      <c r="V11678" s="1"/>
      <c r="X11678" s="1"/>
    </row>
    <row r="11679" spans="15:24" x14ac:dyDescent="0.55000000000000004">
      <c r="O11679" s="1"/>
      <c r="V11679" s="1"/>
      <c r="X11679" s="1"/>
    </row>
    <row r="11680" spans="15:24" x14ac:dyDescent="0.55000000000000004">
      <c r="O11680" s="1"/>
      <c r="V11680" s="1"/>
      <c r="X11680" s="1"/>
    </row>
    <row r="11681" spans="15:24" x14ac:dyDescent="0.55000000000000004">
      <c r="O11681" s="1"/>
      <c r="V11681" s="1"/>
      <c r="X11681" s="1"/>
    </row>
    <row r="11682" spans="15:24" x14ac:dyDescent="0.55000000000000004">
      <c r="O11682" s="1"/>
      <c r="V11682" s="1"/>
      <c r="X11682" s="1"/>
    </row>
    <row r="11683" spans="15:24" x14ac:dyDescent="0.55000000000000004">
      <c r="O11683" s="1"/>
      <c r="V11683" s="1"/>
      <c r="X11683" s="1"/>
    </row>
    <row r="11684" spans="15:24" x14ac:dyDescent="0.55000000000000004">
      <c r="O11684" s="1"/>
      <c r="V11684" s="1"/>
      <c r="X11684" s="1"/>
    </row>
    <row r="11685" spans="15:24" x14ac:dyDescent="0.55000000000000004">
      <c r="O11685" s="1"/>
      <c r="V11685" s="1"/>
      <c r="X11685" s="1"/>
    </row>
    <row r="11686" spans="15:24" x14ac:dyDescent="0.55000000000000004">
      <c r="O11686" s="1"/>
      <c r="V11686" s="1"/>
      <c r="X11686" s="1"/>
    </row>
    <row r="11687" spans="15:24" x14ac:dyDescent="0.55000000000000004">
      <c r="O11687" s="1"/>
      <c r="V11687" s="1"/>
      <c r="X11687" s="1"/>
    </row>
    <row r="11688" spans="15:24" x14ac:dyDescent="0.55000000000000004">
      <c r="O11688" s="1"/>
      <c r="V11688" s="1"/>
      <c r="X11688" s="1"/>
    </row>
    <row r="11689" spans="15:24" x14ac:dyDescent="0.55000000000000004">
      <c r="O11689" s="1"/>
      <c r="V11689" s="1"/>
      <c r="X11689" s="1"/>
    </row>
    <row r="11690" spans="15:24" x14ac:dyDescent="0.55000000000000004">
      <c r="O11690" s="1"/>
      <c r="V11690" s="1"/>
      <c r="X11690" s="1"/>
    </row>
    <row r="11691" spans="15:24" x14ac:dyDescent="0.55000000000000004">
      <c r="O11691" s="1"/>
      <c r="V11691" s="1"/>
      <c r="X11691" s="1"/>
    </row>
    <row r="11692" spans="15:24" x14ac:dyDescent="0.55000000000000004">
      <c r="O11692" s="1"/>
      <c r="V11692" s="1"/>
      <c r="X11692" s="1"/>
    </row>
    <row r="11693" spans="15:24" x14ac:dyDescent="0.55000000000000004">
      <c r="O11693" s="1"/>
      <c r="V11693" s="1"/>
      <c r="X11693" s="1"/>
    </row>
    <row r="11694" spans="15:24" x14ac:dyDescent="0.55000000000000004">
      <c r="O11694" s="1"/>
      <c r="V11694" s="1"/>
      <c r="X11694" s="1"/>
    </row>
    <row r="11695" spans="15:24" x14ac:dyDescent="0.55000000000000004">
      <c r="O11695" s="1"/>
      <c r="V11695" s="1"/>
      <c r="X11695" s="1"/>
    </row>
    <row r="11696" spans="15:24" x14ac:dyDescent="0.55000000000000004">
      <c r="O11696" s="1"/>
      <c r="V11696" s="1"/>
      <c r="X11696" s="1"/>
    </row>
    <row r="11697" spans="15:24" x14ac:dyDescent="0.55000000000000004">
      <c r="O11697" s="1"/>
      <c r="V11697" s="1"/>
      <c r="X11697" s="1"/>
    </row>
    <row r="11698" spans="15:24" x14ac:dyDescent="0.55000000000000004">
      <c r="O11698" s="1"/>
      <c r="V11698" s="1"/>
      <c r="X11698" s="1"/>
    </row>
    <row r="11699" spans="15:24" x14ac:dyDescent="0.55000000000000004">
      <c r="O11699" s="1"/>
      <c r="V11699" s="1"/>
      <c r="X11699" s="1"/>
    </row>
    <row r="11700" spans="15:24" x14ac:dyDescent="0.55000000000000004">
      <c r="O11700" s="1"/>
      <c r="V11700" s="1"/>
      <c r="X11700" s="1"/>
    </row>
    <row r="11701" spans="15:24" x14ac:dyDescent="0.55000000000000004">
      <c r="O11701" s="1"/>
      <c r="V11701" s="1"/>
      <c r="X11701" s="1"/>
    </row>
    <row r="11702" spans="15:24" x14ac:dyDescent="0.55000000000000004">
      <c r="O11702" s="1"/>
      <c r="V11702" s="1"/>
      <c r="X11702" s="1"/>
    </row>
    <row r="11703" spans="15:24" x14ac:dyDescent="0.55000000000000004">
      <c r="O11703" s="1"/>
      <c r="V11703" s="1"/>
      <c r="X11703" s="1"/>
    </row>
    <row r="11704" spans="15:24" x14ac:dyDescent="0.55000000000000004">
      <c r="O11704" s="1"/>
      <c r="V11704" s="1"/>
      <c r="X11704" s="1"/>
    </row>
    <row r="11705" spans="15:24" x14ac:dyDescent="0.55000000000000004">
      <c r="O11705" s="1"/>
      <c r="V11705" s="1"/>
      <c r="X11705" s="1"/>
    </row>
    <row r="11706" spans="15:24" x14ac:dyDescent="0.55000000000000004">
      <c r="O11706" s="1"/>
      <c r="V11706" s="1"/>
      <c r="X11706" s="1"/>
    </row>
    <row r="11707" spans="15:24" x14ac:dyDescent="0.55000000000000004">
      <c r="O11707" s="1"/>
      <c r="V11707" s="1"/>
      <c r="X11707" s="1"/>
    </row>
    <row r="11708" spans="15:24" x14ac:dyDescent="0.55000000000000004">
      <c r="O11708" s="1"/>
      <c r="V11708" s="1"/>
      <c r="X11708" s="1"/>
    </row>
    <row r="11709" spans="15:24" x14ac:dyDescent="0.55000000000000004">
      <c r="O11709" s="1"/>
      <c r="V11709" s="1"/>
      <c r="X11709" s="1"/>
    </row>
    <row r="11710" spans="15:24" x14ac:dyDescent="0.55000000000000004">
      <c r="O11710" s="1"/>
      <c r="V11710" s="1"/>
      <c r="X11710" s="1"/>
    </row>
    <row r="11711" spans="15:24" x14ac:dyDescent="0.55000000000000004">
      <c r="O11711" s="1"/>
      <c r="V11711" s="1"/>
      <c r="X11711" s="1"/>
    </row>
    <row r="11712" spans="15:24" x14ac:dyDescent="0.55000000000000004">
      <c r="O11712" s="1"/>
      <c r="V11712" s="1"/>
      <c r="X11712" s="1"/>
    </row>
    <row r="11713" spans="15:24" x14ac:dyDescent="0.55000000000000004">
      <c r="O11713" s="1"/>
      <c r="V11713" s="1"/>
      <c r="X11713" s="1"/>
    </row>
    <row r="11714" spans="15:24" x14ac:dyDescent="0.55000000000000004">
      <c r="O11714" s="1"/>
      <c r="V11714" s="1"/>
      <c r="X11714" s="1"/>
    </row>
    <row r="11715" spans="15:24" x14ac:dyDescent="0.55000000000000004">
      <c r="O11715" s="1"/>
      <c r="V11715" s="1"/>
      <c r="X11715" s="1"/>
    </row>
    <row r="11716" spans="15:24" x14ac:dyDescent="0.55000000000000004">
      <c r="O11716" s="1"/>
      <c r="V11716" s="1"/>
      <c r="X11716" s="1"/>
    </row>
    <row r="11717" spans="15:24" x14ac:dyDescent="0.55000000000000004">
      <c r="O11717" s="1"/>
      <c r="V11717" s="1"/>
      <c r="X11717" s="1"/>
    </row>
    <row r="11718" spans="15:24" x14ac:dyDescent="0.55000000000000004">
      <c r="O11718" s="1"/>
      <c r="V11718" s="1"/>
      <c r="X11718" s="1"/>
    </row>
    <row r="11719" spans="15:24" x14ac:dyDescent="0.55000000000000004">
      <c r="O11719" s="1"/>
      <c r="V11719" s="1"/>
      <c r="X11719" s="1"/>
    </row>
    <row r="11720" spans="15:24" x14ac:dyDescent="0.55000000000000004">
      <c r="O11720" s="1"/>
      <c r="V11720" s="1"/>
      <c r="X11720" s="1"/>
    </row>
    <row r="11721" spans="15:24" x14ac:dyDescent="0.55000000000000004">
      <c r="O11721" s="1"/>
      <c r="V11721" s="1"/>
      <c r="X11721" s="1"/>
    </row>
    <row r="11722" spans="15:24" x14ac:dyDescent="0.55000000000000004">
      <c r="O11722" s="1"/>
      <c r="V11722" s="1"/>
      <c r="X11722" s="1"/>
    </row>
    <row r="11723" spans="15:24" x14ac:dyDescent="0.55000000000000004">
      <c r="O11723" s="1"/>
      <c r="V11723" s="1"/>
      <c r="X11723" s="1"/>
    </row>
    <row r="11724" spans="15:24" x14ac:dyDescent="0.55000000000000004">
      <c r="O11724" s="1"/>
      <c r="V11724" s="1"/>
      <c r="X11724" s="1"/>
    </row>
    <row r="11725" spans="15:24" x14ac:dyDescent="0.55000000000000004">
      <c r="O11725" s="1"/>
      <c r="V11725" s="1"/>
      <c r="X11725" s="1"/>
    </row>
    <row r="11726" spans="15:24" x14ac:dyDescent="0.55000000000000004">
      <c r="O11726" s="1"/>
      <c r="V11726" s="1"/>
      <c r="X11726" s="1"/>
    </row>
    <row r="11727" spans="15:24" x14ac:dyDescent="0.55000000000000004">
      <c r="O11727" s="1"/>
      <c r="V11727" s="1"/>
      <c r="X11727" s="1"/>
    </row>
    <row r="11728" spans="15:24" x14ac:dyDescent="0.55000000000000004">
      <c r="O11728" s="1"/>
      <c r="V11728" s="1"/>
      <c r="X11728" s="1"/>
    </row>
    <row r="11729" spans="15:24" x14ac:dyDescent="0.55000000000000004">
      <c r="O11729" s="1"/>
      <c r="V11729" s="1"/>
      <c r="X11729" s="1"/>
    </row>
    <row r="11730" spans="15:24" x14ac:dyDescent="0.55000000000000004">
      <c r="O11730" s="1"/>
      <c r="V11730" s="1"/>
      <c r="X11730" s="1"/>
    </row>
    <row r="11731" spans="15:24" x14ac:dyDescent="0.55000000000000004">
      <c r="O11731" s="1"/>
      <c r="V11731" s="1"/>
      <c r="X11731" s="1"/>
    </row>
    <row r="11732" spans="15:24" x14ac:dyDescent="0.55000000000000004">
      <c r="O11732" s="1"/>
      <c r="V11732" s="1"/>
      <c r="X11732" s="1"/>
    </row>
    <row r="11733" spans="15:24" x14ac:dyDescent="0.55000000000000004">
      <c r="O11733" s="1"/>
      <c r="V11733" s="1"/>
      <c r="X11733" s="1"/>
    </row>
    <row r="11734" spans="15:24" x14ac:dyDescent="0.55000000000000004">
      <c r="O11734" s="1"/>
      <c r="V11734" s="1"/>
      <c r="X11734" s="1"/>
    </row>
    <row r="11735" spans="15:24" x14ac:dyDescent="0.55000000000000004">
      <c r="O11735" s="1"/>
      <c r="V11735" s="1"/>
      <c r="X11735" s="1"/>
    </row>
    <row r="11736" spans="15:24" x14ac:dyDescent="0.55000000000000004">
      <c r="O11736" s="1"/>
      <c r="V11736" s="1"/>
      <c r="X11736" s="1"/>
    </row>
    <row r="11737" spans="15:24" x14ac:dyDescent="0.55000000000000004">
      <c r="O11737" s="1"/>
      <c r="V11737" s="1"/>
      <c r="X11737" s="1"/>
    </row>
    <row r="11738" spans="15:24" x14ac:dyDescent="0.55000000000000004">
      <c r="O11738" s="1"/>
      <c r="V11738" s="1"/>
      <c r="X11738" s="1"/>
    </row>
    <row r="11739" spans="15:24" x14ac:dyDescent="0.55000000000000004">
      <c r="O11739" s="1"/>
      <c r="V11739" s="1"/>
      <c r="X11739" s="1"/>
    </row>
    <row r="11740" spans="15:24" x14ac:dyDescent="0.55000000000000004">
      <c r="O11740" s="1"/>
      <c r="V11740" s="1"/>
      <c r="X11740" s="1"/>
    </row>
    <row r="11741" spans="15:24" x14ac:dyDescent="0.55000000000000004">
      <c r="O11741" s="1"/>
      <c r="V11741" s="1"/>
      <c r="X11741" s="1"/>
    </row>
    <row r="11742" spans="15:24" x14ac:dyDescent="0.55000000000000004">
      <c r="O11742" s="1"/>
      <c r="V11742" s="1"/>
      <c r="X11742" s="1"/>
    </row>
    <row r="11743" spans="15:24" x14ac:dyDescent="0.55000000000000004">
      <c r="O11743" s="1"/>
      <c r="V11743" s="1"/>
      <c r="X11743" s="1"/>
    </row>
    <row r="11744" spans="15:24" x14ac:dyDescent="0.55000000000000004">
      <c r="O11744" s="1"/>
      <c r="V11744" s="1"/>
      <c r="X11744" s="1"/>
    </row>
    <row r="11745" spans="15:24" x14ac:dyDescent="0.55000000000000004">
      <c r="O11745" s="1"/>
      <c r="V11745" s="1"/>
      <c r="X11745" s="1"/>
    </row>
    <row r="11746" spans="15:24" x14ac:dyDescent="0.55000000000000004">
      <c r="O11746" s="1"/>
      <c r="V11746" s="1"/>
      <c r="X11746" s="1"/>
    </row>
    <row r="11747" spans="15:24" x14ac:dyDescent="0.55000000000000004">
      <c r="O11747" s="1"/>
      <c r="V11747" s="1"/>
      <c r="X11747" s="1"/>
    </row>
    <row r="11748" spans="15:24" x14ac:dyDescent="0.55000000000000004">
      <c r="O11748" s="1"/>
      <c r="V11748" s="1"/>
      <c r="X11748" s="1"/>
    </row>
    <row r="11749" spans="15:24" x14ac:dyDescent="0.55000000000000004">
      <c r="O11749" s="1"/>
      <c r="V11749" s="1"/>
      <c r="X11749" s="1"/>
    </row>
    <row r="11750" spans="15:24" x14ac:dyDescent="0.55000000000000004">
      <c r="O11750" s="1"/>
      <c r="V11750" s="1"/>
      <c r="X11750" s="1"/>
    </row>
    <row r="11751" spans="15:24" x14ac:dyDescent="0.55000000000000004">
      <c r="O11751" s="1"/>
      <c r="V11751" s="1"/>
      <c r="X11751" s="1"/>
    </row>
    <row r="11752" spans="15:24" x14ac:dyDescent="0.55000000000000004">
      <c r="O11752" s="1"/>
      <c r="V11752" s="1"/>
      <c r="X11752" s="1"/>
    </row>
    <row r="11753" spans="15:24" x14ac:dyDescent="0.55000000000000004">
      <c r="O11753" s="1"/>
      <c r="V11753" s="1"/>
      <c r="X11753" s="1"/>
    </row>
    <row r="11754" spans="15:24" x14ac:dyDescent="0.55000000000000004">
      <c r="O11754" s="1"/>
      <c r="V11754" s="1"/>
      <c r="X11754" s="1"/>
    </row>
    <row r="11755" spans="15:24" x14ac:dyDescent="0.55000000000000004">
      <c r="O11755" s="1"/>
      <c r="V11755" s="1"/>
      <c r="X11755" s="1"/>
    </row>
    <row r="11756" spans="15:24" x14ac:dyDescent="0.55000000000000004">
      <c r="O11756" s="1"/>
      <c r="V11756" s="1"/>
      <c r="X11756" s="1"/>
    </row>
    <row r="11757" spans="15:24" x14ac:dyDescent="0.55000000000000004">
      <c r="O11757" s="1"/>
      <c r="V11757" s="1"/>
      <c r="X11757" s="1"/>
    </row>
    <row r="11758" spans="15:24" x14ac:dyDescent="0.55000000000000004">
      <c r="O11758" s="1"/>
      <c r="V11758" s="1"/>
      <c r="X11758" s="1"/>
    </row>
    <row r="11759" spans="15:24" x14ac:dyDescent="0.55000000000000004">
      <c r="O11759" s="1"/>
      <c r="V11759" s="1"/>
      <c r="X11759" s="1"/>
    </row>
    <row r="11760" spans="15:24" x14ac:dyDescent="0.55000000000000004">
      <c r="O11760" s="1"/>
      <c r="V11760" s="1"/>
      <c r="X11760" s="1"/>
    </row>
    <row r="11761" spans="15:24" x14ac:dyDescent="0.55000000000000004">
      <c r="O11761" s="1"/>
      <c r="V11761" s="1"/>
      <c r="X11761" s="1"/>
    </row>
    <row r="11762" spans="15:24" x14ac:dyDescent="0.55000000000000004">
      <c r="O11762" s="1"/>
      <c r="V11762" s="1"/>
      <c r="X11762" s="1"/>
    </row>
    <row r="11763" spans="15:24" x14ac:dyDescent="0.55000000000000004">
      <c r="O11763" s="1"/>
      <c r="V11763" s="1"/>
      <c r="X11763" s="1"/>
    </row>
    <row r="11764" spans="15:24" x14ac:dyDescent="0.55000000000000004">
      <c r="O11764" s="1"/>
      <c r="V11764" s="1"/>
      <c r="X11764" s="1"/>
    </row>
    <row r="11765" spans="15:24" x14ac:dyDescent="0.55000000000000004">
      <c r="O11765" s="1"/>
      <c r="V11765" s="1"/>
      <c r="X11765" s="1"/>
    </row>
    <row r="11766" spans="15:24" x14ac:dyDescent="0.55000000000000004">
      <c r="O11766" s="1"/>
      <c r="V11766" s="1"/>
      <c r="X11766" s="1"/>
    </row>
    <row r="11767" spans="15:24" x14ac:dyDescent="0.55000000000000004">
      <c r="O11767" s="1"/>
      <c r="V11767" s="1"/>
      <c r="X11767" s="1"/>
    </row>
    <row r="11768" spans="15:24" x14ac:dyDescent="0.55000000000000004">
      <c r="O11768" s="1"/>
      <c r="V11768" s="1"/>
      <c r="X11768" s="1"/>
    </row>
    <row r="11769" spans="15:24" x14ac:dyDescent="0.55000000000000004">
      <c r="O11769" s="1"/>
      <c r="V11769" s="1"/>
      <c r="X11769" s="1"/>
    </row>
    <row r="11770" spans="15:24" x14ac:dyDescent="0.55000000000000004">
      <c r="O11770" s="1"/>
      <c r="V11770" s="1"/>
      <c r="X11770" s="1"/>
    </row>
    <row r="11771" spans="15:24" x14ac:dyDescent="0.55000000000000004">
      <c r="O11771" s="1"/>
      <c r="V11771" s="1"/>
      <c r="X11771" s="1"/>
    </row>
    <row r="11772" spans="15:24" x14ac:dyDescent="0.55000000000000004">
      <c r="O11772" s="1"/>
      <c r="V11772" s="1"/>
      <c r="X11772" s="1"/>
    </row>
    <row r="11773" spans="15:24" x14ac:dyDescent="0.55000000000000004">
      <c r="O11773" s="1"/>
      <c r="V11773" s="1"/>
      <c r="X11773" s="1"/>
    </row>
    <row r="11774" spans="15:24" x14ac:dyDescent="0.55000000000000004">
      <c r="O11774" s="1"/>
      <c r="V11774" s="1"/>
      <c r="X11774" s="1"/>
    </row>
    <row r="11775" spans="15:24" x14ac:dyDescent="0.55000000000000004">
      <c r="O11775" s="1"/>
      <c r="V11775" s="1"/>
      <c r="X11775" s="1"/>
    </row>
    <row r="11776" spans="15:24" x14ac:dyDescent="0.55000000000000004">
      <c r="O11776" s="1"/>
      <c r="V11776" s="1"/>
      <c r="X11776" s="1"/>
    </row>
    <row r="11777" spans="15:24" x14ac:dyDescent="0.55000000000000004">
      <c r="O11777" s="1"/>
      <c r="V11777" s="1"/>
      <c r="X11777" s="1"/>
    </row>
    <row r="11778" spans="15:24" x14ac:dyDescent="0.55000000000000004">
      <c r="O11778" s="1"/>
      <c r="V11778" s="1"/>
      <c r="X11778" s="1"/>
    </row>
    <row r="11779" spans="15:24" x14ac:dyDescent="0.55000000000000004">
      <c r="O11779" s="1"/>
      <c r="V11779" s="1"/>
      <c r="X11779" s="1"/>
    </row>
    <row r="11780" spans="15:24" x14ac:dyDescent="0.55000000000000004">
      <c r="O11780" s="1"/>
      <c r="V11780" s="1"/>
      <c r="X11780" s="1"/>
    </row>
    <row r="11781" spans="15:24" x14ac:dyDescent="0.55000000000000004">
      <c r="O11781" s="1"/>
      <c r="V11781" s="1"/>
      <c r="X11781" s="1"/>
    </row>
    <row r="11782" spans="15:24" x14ac:dyDescent="0.55000000000000004">
      <c r="O11782" s="1"/>
      <c r="V11782" s="1"/>
      <c r="X11782" s="1"/>
    </row>
    <row r="11783" spans="15:24" x14ac:dyDescent="0.55000000000000004">
      <c r="O11783" s="1"/>
      <c r="V11783" s="1"/>
      <c r="X11783" s="1"/>
    </row>
    <row r="11784" spans="15:24" x14ac:dyDescent="0.55000000000000004">
      <c r="O11784" s="1"/>
      <c r="V11784" s="1"/>
      <c r="X11784" s="1"/>
    </row>
    <row r="11785" spans="15:24" x14ac:dyDescent="0.55000000000000004">
      <c r="O11785" s="1"/>
      <c r="V11785" s="1"/>
      <c r="X11785" s="1"/>
    </row>
    <row r="11786" spans="15:24" x14ac:dyDescent="0.55000000000000004">
      <c r="O11786" s="1"/>
      <c r="V11786" s="1"/>
      <c r="X11786" s="1"/>
    </row>
    <row r="11787" spans="15:24" x14ac:dyDescent="0.55000000000000004">
      <c r="O11787" s="1"/>
      <c r="V11787" s="1"/>
      <c r="X11787" s="1"/>
    </row>
    <row r="11788" spans="15:24" x14ac:dyDescent="0.55000000000000004">
      <c r="O11788" s="1"/>
      <c r="V11788" s="1"/>
      <c r="X11788" s="1"/>
    </row>
    <row r="11789" spans="15:24" x14ac:dyDescent="0.55000000000000004">
      <c r="O11789" s="1"/>
      <c r="V11789" s="1"/>
      <c r="X11789" s="1"/>
    </row>
    <row r="11790" spans="15:24" x14ac:dyDescent="0.55000000000000004">
      <c r="O11790" s="1"/>
      <c r="V11790" s="1"/>
      <c r="X11790" s="1"/>
    </row>
    <row r="11791" spans="15:24" x14ac:dyDescent="0.55000000000000004">
      <c r="O11791" s="1"/>
      <c r="V11791" s="1"/>
      <c r="X11791" s="1"/>
    </row>
    <row r="11792" spans="15:24" x14ac:dyDescent="0.55000000000000004">
      <c r="O11792" s="1"/>
      <c r="V11792" s="1"/>
      <c r="X11792" s="1"/>
    </row>
    <row r="11793" spans="15:24" x14ac:dyDescent="0.55000000000000004">
      <c r="O11793" s="1"/>
      <c r="V11793" s="1"/>
      <c r="X11793" s="1"/>
    </row>
    <row r="11794" spans="15:24" x14ac:dyDescent="0.55000000000000004">
      <c r="O11794" s="1"/>
      <c r="V11794" s="1"/>
      <c r="X11794" s="1"/>
    </row>
    <row r="11795" spans="15:24" x14ac:dyDescent="0.55000000000000004">
      <c r="O11795" s="1"/>
      <c r="V11795" s="1"/>
      <c r="X11795" s="1"/>
    </row>
    <row r="11796" spans="15:24" x14ac:dyDescent="0.55000000000000004">
      <c r="O11796" s="1"/>
      <c r="V11796" s="1"/>
      <c r="X11796" s="1"/>
    </row>
    <row r="11797" spans="15:24" x14ac:dyDescent="0.55000000000000004">
      <c r="O11797" s="1"/>
      <c r="V11797" s="1"/>
      <c r="X11797" s="1"/>
    </row>
    <row r="11798" spans="15:24" x14ac:dyDescent="0.55000000000000004">
      <c r="O11798" s="1"/>
      <c r="V11798" s="1"/>
      <c r="X11798" s="1"/>
    </row>
    <row r="11799" spans="15:24" x14ac:dyDescent="0.55000000000000004">
      <c r="O11799" s="1"/>
      <c r="V11799" s="1"/>
      <c r="X11799" s="1"/>
    </row>
    <row r="11800" spans="15:24" x14ac:dyDescent="0.55000000000000004">
      <c r="O11800" s="1"/>
      <c r="V11800" s="1"/>
      <c r="X11800" s="1"/>
    </row>
    <row r="11801" spans="15:24" x14ac:dyDescent="0.55000000000000004">
      <c r="O11801" s="1"/>
      <c r="V11801" s="1"/>
      <c r="X11801" s="1"/>
    </row>
    <row r="11802" spans="15:24" x14ac:dyDescent="0.55000000000000004">
      <c r="O11802" s="1"/>
      <c r="V11802" s="1"/>
      <c r="X11802" s="1"/>
    </row>
    <row r="11803" spans="15:24" x14ac:dyDescent="0.55000000000000004">
      <c r="O11803" s="1"/>
      <c r="V11803" s="1"/>
      <c r="X11803" s="1"/>
    </row>
    <row r="11804" spans="15:24" x14ac:dyDescent="0.55000000000000004">
      <c r="O11804" s="1"/>
      <c r="V11804" s="1"/>
      <c r="X11804" s="1"/>
    </row>
    <row r="11805" spans="15:24" x14ac:dyDescent="0.55000000000000004">
      <c r="O11805" s="1"/>
      <c r="V11805" s="1"/>
      <c r="X11805" s="1"/>
    </row>
    <row r="11806" spans="15:24" x14ac:dyDescent="0.55000000000000004">
      <c r="O11806" s="1"/>
      <c r="V11806" s="1"/>
      <c r="X11806" s="1"/>
    </row>
    <row r="11807" spans="15:24" x14ac:dyDescent="0.55000000000000004">
      <c r="O11807" s="1"/>
      <c r="V11807" s="1"/>
      <c r="X11807" s="1"/>
    </row>
    <row r="11808" spans="15:24" x14ac:dyDescent="0.55000000000000004">
      <c r="O11808" s="1"/>
      <c r="V11808" s="1"/>
      <c r="X11808" s="1"/>
    </row>
    <row r="11809" spans="15:24" x14ac:dyDescent="0.55000000000000004">
      <c r="O11809" s="1"/>
      <c r="V11809" s="1"/>
      <c r="X11809" s="1"/>
    </row>
    <row r="11810" spans="15:24" x14ac:dyDescent="0.55000000000000004">
      <c r="O11810" s="1"/>
      <c r="V11810" s="1"/>
      <c r="X11810" s="1"/>
    </row>
    <row r="11811" spans="15:24" x14ac:dyDescent="0.55000000000000004">
      <c r="O11811" s="1"/>
      <c r="V11811" s="1"/>
      <c r="X11811" s="1"/>
    </row>
    <row r="11812" spans="15:24" x14ac:dyDescent="0.55000000000000004">
      <c r="O11812" s="1"/>
      <c r="V11812" s="1"/>
      <c r="X11812" s="1"/>
    </row>
    <row r="11813" spans="15:24" x14ac:dyDescent="0.55000000000000004">
      <c r="O11813" s="1"/>
      <c r="V11813" s="1"/>
      <c r="X11813" s="1"/>
    </row>
    <row r="11814" spans="15:24" x14ac:dyDescent="0.55000000000000004">
      <c r="O11814" s="1"/>
      <c r="V11814" s="1"/>
      <c r="X11814" s="1"/>
    </row>
    <row r="11815" spans="15:24" x14ac:dyDescent="0.55000000000000004">
      <c r="O11815" s="1"/>
      <c r="V11815" s="1"/>
      <c r="X11815" s="1"/>
    </row>
    <row r="11816" spans="15:24" x14ac:dyDescent="0.55000000000000004">
      <c r="O11816" s="1"/>
      <c r="V11816" s="1"/>
      <c r="X11816" s="1"/>
    </row>
    <row r="11817" spans="15:24" x14ac:dyDescent="0.55000000000000004">
      <c r="O11817" s="1"/>
      <c r="V11817" s="1"/>
      <c r="X11817" s="1"/>
    </row>
    <row r="11818" spans="15:24" x14ac:dyDescent="0.55000000000000004">
      <c r="O11818" s="1"/>
      <c r="V11818" s="1"/>
      <c r="X11818" s="1"/>
    </row>
    <row r="11819" spans="15:24" x14ac:dyDescent="0.55000000000000004">
      <c r="O11819" s="1"/>
      <c r="V11819" s="1"/>
      <c r="X11819" s="1"/>
    </row>
    <row r="11820" spans="15:24" x14ac:dyDescent="0.55000000000000004">
      <c r="O11820" s="1"/>
      <c r="V11820" s="1"/>
      <c r="X11820" s="1"/>
    </row>
    <row r="11821" spans="15:24" x14ac:dyDescent="0.55000000000000004">
      <c r="O11821" s="1"/>
      <c r="V11821" s="1"/>
      <c r="X11821" s="1"/>
    </row>
    <row r="11822" spans="15:24" x14ac:dyDescent="0.55000000000000004">
      <c r="O11822" s="1"/>
      <c r="V11822" s="1"/>
      <c r="X11822" s="1"/>
    </row>
    <row r="11823" spans="15:24" x14ac:dyDescent="0.55000000000000004">
      <c r="O11823" s="1"/>
      <c r="V11823" s="1"/>
      <c r="X11823" s="1"/>
    </row>
    <row r="11824" spans="15:24" x14ac:dyDescent="0.55000000000000004">
      <c r="O11824" s="1"/>
      <c r="V11824" s="1"/>
      <c r="X11824" s="1"/>
    </row>
    <row r="11825" spans="15:24" x14ac:dyDescent="0.55000000000000004">
      <c r="O11825" s="1"/>
      <c r="V11825" s="1"/>
      <c r="X11825" s="1"/>
    </row>
    <row r="11826" spans="15:24" x14ac:dyDescent="0.55000000000000004">
      <c r="O11826" s="1"/>
      <c r="V11826" s="1"/>
      <c r="X11826" s="1"/>
    </row>
    <row r="11827" spans="15:24" x14ac:dyDescent="0.55000000000000004">
      <c r="O11827" s="1"/>
      <c r="V11827" s="1"/>
      <c r="X11827" s="1"/>
    </row>
    <row r="11828" spans="15:24" x14ac:dyDescent="0.55000000000000004">
      <c r="O11828" s="1"/>
      <c r="V11828" s="1"/>
      <c r="X11828" s="1"/>
    </row>
    <row r="11829" spans="15:24" x14ac:dyDescent="0.55000000000000004">
      <c r="O11829" s="1"/>
      <c r="V11829" s="1"/>
      <c r="X11829" s="1"/>
    </row>
    <row r="11830" spans="15:24" x14ac:dyDescent="0.55000000000000004">
      <c r="O11830" s="1"/>
      <c r="V11830" s="1"/>
      <c r="X11830" s="1"/>
    </row>
    <row r="11831" spans="15:24" x14ac:dyDescent="0.55000000000000004">
      <c r="O11831" s="1"/>
      <c r="V11831" s="1"/>
      <c r="X11831" s="1"/>
    </row>
    <row r="11832" spans="15:24" x14ac:dyDescent="0.55000000000000004">
      <c r="O11832" s="1"/>
      <c r="V11832" s="1"/>
      <c r="X11832" s="1"/>
    </row>
    <row r="11833" spans="15:24" x14ac:dyDescent="0.55000000000000004">
      <c r="O11833" s="1"/>
      <c r="V11833" s="1"/>
      <c r="X11833" s="1"/>
    </row>
    <row r="11834" spans="15:24" x14ac:dyDescent="0.55000000000000004">
      <c r="O11834" s="1"/>
      <c r="V11834" s="1"/>
      <c r="X11834" s="1"/>
    </row>
    <row r="11835" spans="15:24" x14ac:dyDescent="0.55000000000000004">
      <c r="O11835" s="1"/>
      <c r="V11835" s="1"/>
      <c r="X11835" s="1"/>
    </row>
    <row r="11836" spans="15:24" x14ac:dyDescent="0.55000000000000004">
      <c r="O11836" s="1"/>
      <c r="V11836" s="1"/>
      <c r="X11836" s="1"/>
    </row>
    <row r="11837" spans="15:24" x14ac:dyDescent="0.55000000000000004">
      <c r="O11837" s="1"/>
      <c r="V11837" s="1"/>
      <c r="X11837" s="1"/>
    </row>
    <row r="11838" spans="15:24" x14ac:dyDescent="0.55000000000000004">
      <c r="O11838" s="1"/>
      <c r="V11838" s="1"/>
      <c r="X11838" s="1"/>
    </row>
    <row r="11839" spans="15:24" x14ac:dyDescent="0.55000000000000004">
      <c r="O11839" s="1"/>
      <c r="V11839" s="1"/>
      <c r="X11839" s="1"/>
    </row>
    <row r="11840" spans="15:24" x14ac:dyDescent="0.55000000000000004">
      <c r="O11840" s="1"/>
      <c r="V11840" s="1"/>
      <c r="X11840" s="1"/>
    </row>
    <row r="11841" spans="15:24" x14ac:dyDescent="0.55000000000000004">
      <c r="O11841" s="1"/>
      <c r="V11841" s="1"/>
      <c r="X11841" s="1"/>
    </row>
    <row r="11842" spans="15:24" x14ac:dyDescent="0.55000000000000004">
      <c r="O11842" s="1"/>
      <c r="V11842" s="1"/>
      <c r="X11842" s="1"/>
    </row>
    <row r="11843" spans="15:24" x14ac:dyDescent="0.55000000000000004">
      <c r="O11843" s="1"/>
      <c r="V11843" s="1"/>
      <c r="X11843" s="1"/>
    </row>
    <row r="11844" spans="15:24" x14ac:dyDescent="0.55000000000000004">
      <c r="O11844" s="1"/>
      <c r="V11844" s="1"/>
      <c r="X11844" s="1"/>
    </row>
    <row r="11845" spans="15:24" x14ac:dyDescent="0.55000000000000004">
      <c r="O11845" s="1"/>
      <c r="V11845" s="1"/>
      <c r="X11845" s="1"/>
    </row>
    <row r="11846" spans="15:24" x14ac:dyDescent="0.55000000000000004">
      <c r="O11846" s="1"/>
      <c r="V11846" s="1"/>
      <c r="X11846" s="1"/>
    </row>
    <row r="11847" spans="15:24" x14ac:dyDescent="0.55000000000000004">
      <c r="O11847" s="1"/>
      <c r="V11847" s="1"/>
      <c r="X11847" s="1"/>
    </row>
    <row r="11848" spans="15:24" x14ac:dyDescent="0.55000000000000004">
      <c r="O11848" s="1"/>
      <c r="V11848" s="1"/>
      <c r="X11848" s="1"/>
    </row>
    <row r="11849" spans="15:24" x14ac:dyDescent="0.55000000000000004">
      <c r="O11849" s="1"/>
      <c r="V11849" s="1"/>
      <c r="X11849" s="1"/>
    </row>
    <row r="11850" spans="15:24" x14ac:dyDescent="0.55000000000000004">
      <c r="O11850" s="1"/>
      <c r="V11850" s="1"/>
      <c r="X11850" s="1"/>
    </row>
    <row r="11851" spans="15:24" x14ac:dyDescent="0.55000000000000004">
      <c r="O11851" s="1"/>
      <c r="V11851" s="1"/>
      <c r="X11851" s="1"/>
    </row>
    <row r="11852" spans="15:24" x14ac:dyDescent="0.55000000000000004">
      <c r="O11852" s="1"/>
      <c r="V11852" s="1"/>
      <c r="X11852" s="1"/>
    </row>
    <row r="11853" spans="15:24" x14ac:dyDescent="0.55000000000000004">
      <c r="O11853" s="1"/>
      <c r="V11853" s="1"/>
      <c r="X11853" s="1"/>
    </row>
    <row r="11854" spans="15:24" x14ac:dyDescent="0.55000000000000004">
      <c r="O11854" s="1"/>
      <c r="V11854" s="1"/>
      <c r="X11854" s="1"/>
    </row>
    <row r="11855" spans="15:24" x14ac:dyDescent="0.55000000000000004">
      <c r="O11855" s="1"/>
      <c r="V11855" s="1"/>
      <c r="X11855" s="1"/>
    </row>
    <row r="11856" spans="15:24" x14ac:dyDescent="0.55000000000000004">
      <c r="O11856" s="1"/>
      <c r="V11856" s="1"/>
      <c r="X11856" s="1"/>
    </row>
    <row r="11857" spans="15:24" x14ac:dyDescent="0.55000000000000004">
      <c r="O11857" s="1"/>
      <c r="V11857" s="1"/>
      <c r="X11857" s="1"/>
    </row>
    <row r="11858" spans="15:24" x14ac:dyDescent="0.55000000000000004">
      <c r="O11858" s="1"/>
      <c r="V11858" s="1"/>
      <c r="X11858" s="1"/>
    </row>
    <row r="11859" spans="15:24" x14ac:dyDescent="0.55000000000000004">
      <c r="O11859" s="1"/>
      <c r="V11859" s="1"/>
      <c r="X11859" s="1"/>
    </row>
    <row r="11860" spans="15:24" x14ac:dyDescent="0.55000000000000004">
      <c r="O11860" s="1"/>
      <c r="V11860" s="1"/>
      <c r="X11860" s="1"/>
    </row>
    <row r="11861" spans="15:24" x14ac:dyDescent="0.55000000000000004">
      <c r="O11861" s="1"/>
      <c r="V11861" s="1"/>
      <c r="X11861" s="1"/>
    </row>
    <row r="11862" spans="15:24" x14ac:dyDescent="0.55000000000000004">
      <c r="O11862" s="1"/>
      <c r="V11862" s="1"/>
      <c r="X11862" s="1"/>
    </row>
    <row r="11863" spans="15:24" x14ac:dyDescent="0.55000000000000004">
      <c r="O11863" s="1"/>
      <c r="V11863" s="1"/>
      <c r="X11863" s="1"/>
    </row>
    <row r="11864" spans="15:24" x14ac:dyDescent="0.55000000000000004">
      <c r="O11864" s="1"/>
      <c r="V11864" s="1"/>
      <c r="X11864" s="1"/>
    </row>
    <row r="11865" spans="15:24" x14ac:dyDescent="0.55000000000000004">
      <c r="O11865" s="1"/>
      <c r="V11865" s="1"/>
      <c r="X11865" s="1"/>
    </row>
    <row r="11866" spans="15:24" x14ac:dyDescent="0.55000000000000004">
      <c r="O11866" s="1"/>
      <c r="V11866" s="1"/>
      <c r="X11866" s="1"/>
    </row>
    <row r="11867" spans="15:24" x14ac:dyDescent="0.55000000000000004">
      <c r="O11867" s="1"/>
      <c r="V11867" s="1"/>
      <c r="X11867" s="1"/>
    </row>
    <row r="11868" spans="15:24" x14ac:dyDescent="0.55000000000000004">
      <c r="O11868" s="1"/>
      <c r="V11868" s="1"/>
      <c r="X11868" s="1"/>
    </row>
    <row r="11869" spans="15:24" x14ac:dyDescent="0.55000000000000004">
      <c r="O11869" s="1"/>
      <c r="V11869" s="1"/>
      <c r="X11869" s="1"/>
    </row>
    <row r="11870" spans="15:24" x14ac:dyDescent="0.55000000000000004">
      <c r="O11870" s="1"/>
      <c r="V11870" s="1"/>
      <c r="X11870" s="1"/>
    </row>
    <row r="11871" spans="15:24" x14ac:dyDescent="0.55000000000000004">
      <c r="O11871" s="1"/>
      <c r="V11871" s="1"/>
      <c r="X11871" s="1"/>
    </row>
    <row r="11872" spans="15:24" x14ac:dyDescent="0.55000000000000004">
      <c r="O11872" s="1"/>
      <c r="V11872" s="1"/>
      <c r="X11872" s="1"/>
    </row>
    <row r="11873" spans="15:24" x14ac:dyDescent="0.55000000000000004">
      <c r="O11873" s="1"/>
      <c r="V11873" s="1"/>
      <c r="X11873" s="1"/>
    </row>
    <row r="11874" spans="15:24" x14ac:dyDescent="0.55000000000000004">
      <c r="O11874" s="1"/>
      <c r="V11874" s="1"/>
      <c r="X11874" s="1"/>
    </row>
    <row r="11875" spans="15:24" x14ac:dyDescent="0.55000000000000004">
      <c r="O11875" s="1"/>
      <c r="V11875" s="1"/>
      <c r="X11875" s="1"/>
    </row>
    <row r="11876" spans="15:24" x14ac:dyDescent="0.55000000000000004">
      <c r="O11876" s="1"/>
      <c r="V11876" s="1"/>
      <c r="X11876" s="1"/>
    </row>
    <row r="11877" spans="15:24" x14ac:dyDescent="0.55000000000000004">
      <c r="O11877" s="1"/>
      <c r="V11877" s="1"/>
      <c r="X11877" s="1"/>
    </row>
    <row r="11878" spans="15:24" x14ac:dyDescent="0.55000000000000004">
      <c r="O11878" s="1"/>
      <c r="V11878" s="1"/>
      <c r="X11878" s="1"/>
    </row>
    <row r="11879" spans="15:24" x14ac:dyDescent="0.55000000000000004">
      <c r="O11879" s="1"/>
      <c r="V11879" s="1"/>
      <c r="X11879" s="1"/>
    </row>
    <row r="11880" spans="15:24" x14ac:dyDescent="0.55000000000000004">
      <c r="O11880" s="1"/>
      <c r="V11880" s="1"/>
      <c r="X11880" s="1"/>
    </row>
    <row r="11881" spans="15:24" x14ac:dyDescent="0.55000000000000004">
      <c r="O11881" s="1"/>
      <c r="V11881" s="1"/>
      <c r="X11881" s="1"/>
    </row>
    <row r="11882" spans="15:24" x14ac:dyDescent="0.55000000000000004">
      <c r="O11882" s="1"/>
      <c r="V11882" s="1"/>
      <c r="X11882" s="1"/>
    </row>
    <row r="11883" spans="15:24" x14ac:dyDescent="0.55000000000000004">
      <c r="O11883" s="1"/>
      <c r="V11883" s="1"/>
      <c r="X11883" s="1"/>
    </row>
    <row r="11884" spans="15:24" x14ac:dyDescent="0.55000000000000004">
      <c r="O11884" s="1"/>
      <c r="V11884" s="1"/>
      <c r="X11884" s="1"/>
    </row>
    <row r="11885" spans="15:24" x14ac:dyDescent="0.55000000000000004">
      <c r="O11885" s="1"/>
      <c r="V11885" s="1"/>
      <c r="X11885" s="1"/>
    </row>
    <row r="11886" spans="15:24" x14ac:dyDescent="0.55000000000000004">
      <c r="O11886" s="1"/>
      <c r="V11886" s="1"/>
      <c r="X11886" s="1"/>
    </row>
    <row r="11887" spans="15:24" x14ac:dyDescent="0.55000000000000004">
      <c r="O11887" s="1"/>
      <c r="V11887" s="1"/>
      <c r="X11887" s="1"/>
    </row>
    <row r="11888" spans="15:24" x14ac:dyDescent="0.55000000000000004">
      <c r="O11888" s="1"/>
      <c r="V11888" s="1"/>
      <c r="X11888" s="1"/>
    </row>
    <row r="11889" spans="15:24" x14ac:dyDescent="0.55000000000000004">
      <c r="O11889" s="1"/>
      <c r="V11889" s="1"/>
      <c r="X11889" s="1"/>
    </row>
    <row r="11890" spans="15:24" x14ac:dyDescent="0.55000000000000004">
      <c r="O11890" s="1"/>
      <c r="V11890" s="1"/>
      <c r="X11890" s="1"/>
    </row>
    <row r="11891" spans="15:24" x14ac:dyDescent="0.55000000000000004">
      <c r="O11891" s="1"/>
      <c r="V11891" s="1"/>
      <c r="X11891" s="1"/>
    </row>
    <row r="11892" spans="15:24" x14ac:dyDescent="0.55000000000000004">
      <c r="O11892" s="1"/>
      <c r="V11892" s="1"/>
      <c r="X11892" s="1"/>
    </row>
    <row r="11893" spans="15:24" x14ac:dyDescent="0.55000000000000004">
      <c r="O11893" s="1"/>
      <c r="V11893" s="1"/>
      <c r="X11893" s="1"/>
    </row>
    <row r="11894" spans="15:24" x14ac:dyDescent="0.55000000000000004">
      <c r="O11894" s="1"/>
      <c r="V11894" s="1"/>
      <c r="X11894" s="1"/>
    </row>
    <row r="11895" spans="15:24" x14ac:dyDescent="0.55000000000000004">
      <c r="O11895" s="1"/>
      <c r="V11895" s="1"/>
      <c r="X11895" s="1"/>
    </row>
    <row r="11896" spans="15:24" x14ac:dyDescent="0.55000000000000004">
      <c r="O11896" s="1"/>
      <c r="V11896" s="1"/>
      <c r="X11896" s="1"/>
    </row>
    <row r="11897" spans="15:24" x14ac:dyDescent="0.55000000000000004">
      <c r="O11897" s="1"/>
      <c r="V11897" s="1"/>
      <c r="X11897" s="1"/>
    </row>
    <row r="11898" spans="15:24" x14ac:dyDescent="0.55000000000000004">
      <c r="O11898" s="1"/>
      <c r="V11898" s="1"/>
      <c r="X11898" s="1"/>
    </row>
    <row r="11899" spans="15:24" x14ac:dyDescent="0.55000000000000004">
      <c r="O11899" s="1"/>
      <c r="V11899" s="1"/>
      <c r="X11899" s="1"/>
    </row>
    <row r="11900" spans="15:24" x14ac:dyDescent="0.55000000000000004">
      <c r="O11900" s="1"/>
      <c r="V11900" s="1"/>
      <c r="X11900" s="1"/>
    </row>
    <row r="11901" spans="15:24" x14ac:dyDescent="0.55000000000000004">
      <c r="O11901" s="1"/>
      <c r="V11901" s="1"/>
      <c r="X11901" s="1"/>
    </row>
    <row r="11902" spans="15:24" x14ac:dyDescent="0.55000000000000004">
      <c r="O11902" s="1"/>
      <c r="V11902" s="1"/>
      <c r="X11902" s="1"/>
    </row>
    <row r="11903" spans="15:24" x14ac:dyDescent="0.55000000000000004">
      <c r="O11903" s="1"/>
      <c r="V11903" s="1"/>
      <c r="X11903" s="1"/>
    </row>
    <row r="11904" spans="15:24" x14ac:dyDescent="0.55000000000000004">
      <c r="O11904" s="1"/>
      <c r="V11904" s="1"/>
      <c r="X11904" s="1"/>
    </row>
    <row r="11905" spans="15:24" x14ac:dyDescent="0.55000000000000004">
      <c r="O11905" s="1"/>
      <c r="V11905" s="1"/>
      <c r="X11905" s="1"/>
    </row>
    <row r="11906" spans="15:24" x14ac:dyDescent="0.55000000000000004">
      <c r="O11906" s="1"/>
      <c r="V11906" s="1"/>
      <c r="X11906" s="1"/>
    </row>
    <row r="11907" spans="15:24" x14ac:dyDescent="0.55000000000000004">
      <c r="O11907" s="1"/>
      <c r="V11907" s="1"/>
      <c r="X11907" s="1"/>
    </row>
    <row r="11908" spans="15:24" x14ac:dyDescent="0.55000000000000004">
      <c r="O11908" s="1"/>
      <c r="V11908" s="1"/>
      <c r="X11908" s="1"/>
    </row>
    <row r="11909" spans="15:24" x14ac:dyDescent="0.55000000000000004">
      <c r="O11909" s="1"/>
      <c r="V11909" s="1"/>
      <c r="X11909" s="1"/>
    </row>
    <row r="11910" spans="15:24" x14ac:dyDescent="0.55000000000000004">
      <c r="O11910" s="1"/>
      <c r="V11910" s="1"/>
      <c r="X11910" s="1"/>
    </row>
    <row r="11911" spans="15:24" x14ac:dyDescent="0.55000000000000004">
      <c r="O11911" s="1"/>
      <c r="V11911" s="1"/>
      <c r="X11911" s="1"/>
    </row>
    <row r="11912" spans="15:24" x14ac:dyDescent="0.55000000000000004">
      <c r="O11912" s="1"/>
      <c r="V11912" s="1"/>
      <c r="X11912" s="1"/>
    </row>
    <row r="11913" spans="15:24" x14ac:dyDescent="0.55000000000000004">
      <c r="O11913" s="1"/>
      <c r="V11913" s="1"/>
      <c r="X11913" s="1"/>
    </row>
    <row r="11914" spans="15:24" x14ac:dyDescent="0.55000000000000004">
      <c r="O11914" s="1"/>
      <c r="V11914" s="1"/>
      <c r="X11914" s="1"/>
    </row>
    <row r="11915" spans="15:24" x14ac:dyDescent="0.55000000000000004">
      <c r="O11915" s="1"/>
      <c r="V11915" s="1"/>
      <c r="X11915" s="1"/>
    </row>
    <row r="11916" spans="15:24" x14ac:dyDescent="0.55000000000000004">
      <c r="O11916" s="1"/>
      <c r="V11916" s="1"/>
      <c r="X11916" s="1"/>
    </row>
    <row r="11917" spans="15:24" x14ac:dyDescent="0.55000000000000004">
      <c r="O11917" s="1"/>
      <c r="V11917" s="1"/>
      <c r="X11917" s="1"/>
    </row>
    <row r="11918" spans="15:24" x14ac:dyDescent="0.55000000000000004">
      <c r="O11918" s="1"/>
      <c r="V11918" s="1"/>
      <c r="X11918" s="1"/>
    </row>
    <row r="11919" spans="15:24" x14ac:dyDescent="0.55000000000000004">
      <c r="O11919" s="1"/>
      <c r="V11919" s="1"/>
      <c r="X11919" s="1"/>
    </row>
    <row r="11920" spans="15:24" x14ac:dyDescent="0.55000000000000004">
      <c r="O11920" s="1"/>
      <c r="V11920" s="1"/>
      <c r="X11920" s="1"/>
    </row>
    <row r="11921" spans="15:24" x14ac:dyDescent="0.55000000000000004">
      <c r="O11921" s="1"/>
      <c r="V11921" s="1"/>
      <c r="X11921" s="1"/>
    </row>
    <row r="11922" spans="15:24" x14ac:dyDescent="0.55000000000000004">
      <c r="O11922" s="1"/>
      <c r="V11922" s="1"/>
      <c r="X11922" s="1"/>
    </row>
    <row r="11923" spans="15:24" x14ac:dyDescent="0.55000000000000004">
      <c r="O11923" s="1"/>
      <c r="V11923" s="1"/>
      <c r="X11923" s="1"/>
    </row>
    <row r="11924" spans="15:24" x14ac:dyDescent="0.55000000000000004">
      <c r="O11924" s="1"/>
      <c r="V11924" s="1"/>
      <c r="X11924" s="1"/>
    </row>
    <row r="11925" spans="15:24" x14ac:dyDescent="0.55000000000000004">
      <c r="O11925" s="1"/>
      <c r="V11925" s="1"/>
      <c r="X11925" s="1"/>
    </row>
    <row r="11926" spans="15:24" x14ac:dyDescent="0.55000000000000004">
      <c r="O11926" s="1"/>
      <c r="V11926" s="1"/>
      <c r="X11926" s="1"/>
    </row>
    <row r="11927" spans="15:24" x14ac:dyDescent="0.55000000000000004">
      <c r="O11927" s="1"/>
      <c r="V11927" s="1"/>
      <c r="X11927" s="1"/>
    </row>
    <row r="11928" spans="15:24" x14ac:dyDescent="0.55000000000000004">
      <c r="O11928" s="1"/>
      <c r="V11928" s="1"/>
      <c r="X11928" s="1"/>
    </row>
    <row r="11929" spans="15:24" x14ac:dyDescent="0.55000000000000004">
      <c r="O11929" s="1"/>
      <c r="V11929" s="1"/>
      <c r="X11929" s="1"/>
    </row>
    <row r="11930" spans="15:24" x14ac:dyDescent="0.55000000000000004">
      <c r="O11930" s="1"/>
      <c r="V11930" s="1"/>
      <c r="X11930" s="1"/>
    </row>
    <row r="11931" spans="15:24" x14ac:dyDescent="0.55000000000000004">
      <c r="O11931" s="1"/>
      <c r="V11931" s="1"/>
      <c r="X11931" s="1"/>
    </row>
    <row r="11932" spans="15:24" x14ac:dyDescent="0.55000000000000004">
      <c r="O11932" s="1"/>
      <c r="V11932" s="1"/>
      <c r="X11932" s="1"/>
    </row>
    <row r="11933" spans="15:24" x14ac:dyDescent="0.55000000000000004">
      <c r="O11933" s="1"/>
      <c r="V11933" s="1"/>
      <c r="X11933" s="1"/>
    </row>
    <row r="11934" spans="15:24" x14ac:dyDescent="0.55000000000000004">
      <c r="O11934" s="1"/>
      <c r="V11934" s="1"/>
      <c r="X11934" s="1"/>
    </row>
    <row r="11935" spans="15:24" x14ac:dyDescent="0.55000000000000004">
      <c r="O11935" s="1"/>
      <c r="V11935" s="1"/>
      <c r="X11935" s="1"/>
    </row>
    <row r="11936" spans="15:24" x14ac:dyDescent="0.55000000000000004">
      <c r="O11936" s="1"/>
      <c r="V11936" s="1"/>
      <c r="X11936" s="1"/>
    </row>
    <row r="11937" spans="15:24" x14ac:dyDescent="0.55000000000000004">
      <c r="O11937" s="1"/>
      <c r="V11937" s="1"/>
      <c r="X11937" s="1"/>
    </row>
    <row r="11938" spans="15:24" x14ac:dyDescent="0.55000000000000004">
      <c r="O11938" s="1"/>
      <c r="V11938" s="1"/>
      <c r="X11938" s="1"/>
    </row>
    <row r="11939" spans="15:24" x14ac:dyDescent="0.55000000000000004">
      <c r="O11939" s="1"/>
      <c r="V11939" s="1"/>
      <c r="X11939" s="1"/>
    </row>
    <row r="11940" spans="15:24" x14ac:dyDescent="0.55000000000000004">
      <c r="O11940" s="1"/>
      <c r="V11940" s="1"/>
      <c r="X11940" s="1"/>
    </row>
    <row r="11941" spans="15:24" x14ac:dyDescent="0.55000000000000004">
      <c r="O11941" s="1"/>
      <c r="V11941" s="1"/>
      <c r="X11941" s="1"/>
    </row>
    <row r="11942" spans="15:24" x14ac:dyDescent="0.55000000000000004">
      <c r="O11942" s="1"/>
      <c r="V11942" s="1"/>
      <c r="X11942" s="1"/>
    </row>
    <row r="11943" spans="15:24" x14ac:dyDescent="0.55000000000000004">
      <c r="O11943" s="1"/>
      <c r="V11943" s="1"/>
      <c r="X11943" s="1"/>
    </row>
    <row r="11944" spans="15:24" x14ac:dyDescent="0.55000000000000004">
      <c r="O11944" s="1"/>
      <c r="V11944" s="1"/>
      <c r="X11944" s="1"/>
    </row>
    <row r="11945" spans="15:24" x14ac:dyDescent="0.55000000000000004">
      <c r="O11945" s="1"/>
      <c r="V11945" s="1"/>
      <c r="X11945" s="1"/>
    </row>
    <row r="11946" spans="15:24" x14ac:dyDescent="0.55000000000000004">
      <c r="O11946" s="1"/>
      <c r="V11946" s="1"/>
      <c r="X11946" s="1"/>
    </row>
    <row r="11947" spans="15:24" x14ac:dyDescent="0.55000000000000004">
      <c r="O11947" s="1"/>
      <c r="V11947" s="1"/>
      <c r="X11947" s="1"/>
    </row>
    <row r="11948" spans="15:24" x14ac:dyDescent="0.55000000000000004">
      <c r="O11948" s="1"/>
      <c r="V11948" s="1"/>
      <c r="X11948" s="1"/>
    </row>
    <row r="11949" spans="15:24" x14ac:dyDescent="0.55000000000000004">
      <c r="O11949" s="1"/>
      <c r="V11949" s="1"/>
      <c r="X11949" s="1"/>
    </row>
    <row r="11950" spans="15:24" x14ac:dyDescent="0.55000000000000004">
      <c r="O11950" s="1"/>
      <c r="V11950" s="1"/>
      <c r="X11950" s="1"/>
    </row>
    <row r="11951" spans="15:24" x14ac:dyDescent="0.55000000000000004">
      <c r="O11951" s="1"/>
      <c r="V11951" s="1"/>
      <c r="X11951" s="1"/>
    </row>
    <row r="11952" spans="15:24" x14ac:dyDescent="0.55000000000000004">
      <c r="O11952" s="1"/>
      <c r="V11952" s="1"/>
      <c r="X11952" s="1"/>
    </row>
    <row r="11953" spans="15:24" x14ac:dyDescent="0.55000000000000004">
      <c r="O11953" s="1"/>
      <c r="V11953" s="1"/>
      <c r="X11953" s="1"/>
    </row>
    <row r="11954" spans="15:24" x14ac:dyDescent="0.55000000000000004">
      <c r="O11954" s="1"/>
      <c r="V11954" s="1"/>
      <c r="X11954" s="1"/>
    </row>
    <row r="11955" spans="15:24" x14ac:dyDescent="0.55000000000000004">
      <c r="O11955" s="1"/>
      <c r="V11955" s="1"/>
      <c r="X11955" s="1"/>
    </row>
    <row r="11956" spans="15:24" x14ac:dyDescent="0.55000000000000004">
      <c r="O11956" s="1"/>
      <c r="V11956" s="1"/>
      <c r="X11956" s="1"/>
    </row>
    <row r="11957" spans="15:24" x14ac:dyDescent="0.55000000000000004">
      <c r="O11957" s="1"/>
      <c r="V11957" s="1"/>
      <c r="X11957" s="1"/>
    </row>
    <row r="11958" spans="15:24" x14ac:dyDescent="0.55000000000000004">
      <c r="O11958" s="1"/>
      <c r="V11958" s="1"/>
      <c r="X11958" s="1"/>
    </row>
    <row r="11959" spans="15:24" x14ac:dyDescent="0.55000000000000004">
      <c r="O11959" s="1"/>
      <c r="V11959" s="1"/>
      <c r="X11959" s="1"/>
    </row>
    <row r="11960" spans="15:24" x14ac:dyDescent="0.55000000000000004">
      <c r="O11960" s="1"/>
      <c r="V11960" s="1"/>
      <c r="X11960" s="1"/>
    </row>
    <row r="11961" spans="15:24" x14ac:dyDescent="0.55000000000000004">
      <c r="O11961" s="1"/>
      <c r="V11961" s="1"/>
      <c r="X11961" s="1"/>
    </row>
    <row r="11962" spans="15:24" x14ac:dyDescent="0.55000000000000004">
      <c r="O11962" s="1"/>
      <c r="V11962" s="1"/>
      <c r="X11962" s="1"/>
    </row>
    <row r="11963" spans="15:24" x14ac:dyDescent="0.55000000000000004">
      <c r="O11963" s="1"/>
      <c r="V11963" s="1"/>
      <c r="X11963" s="1"/>
    </row>
    <row r="11964" spans="15:24" x14ac:dyDescent="0.55000000000000004">
      <c r="O11964" s="1"/>
      <c r="V11964" s="1"/>
      <c r="X11964" s="1"/>
    </row>
    <row r="11965" spans="15:24" x14ac:dyDescent="0.55000000000000004">
      <c r="O11965" s="1"/>
      <c r="V11965" s="1"/>
      <c r="X11965" s="1"/>
    </row>
    <row r="11966" spans="15:24" x14ac:dyDescent="0.55000000000000004">
      <c r="O11966" s="1"/>
      <c r="V11966" s="1"/>
      <c r="X11966" s="1"/>
    </row>
    <row r="11967" spans="15:24" x14ac:dyDescent="0.55000000000000004">
      <c r="O11967" s="1"/>
      <c r="V11967" s="1"/>
      <c r="X11967" s="1"/>
    </row>
    <row r="11968" spans="15:24" x14ac:dyDescent="0.55000000000000004">
      <c r="O11968" s="1"/>
      <c r="V11968" s="1"/>
      <c r="X11968" s="1"/>
    </row>
    <row r="11969" spans="15:24" x14ac:dyDescent="0.55000000000000004">
      <c r="O11969" s="1"/>
      <c r="V11969" s="1"/>
      <c r="X11969" s="1"/>
    </row>
    <row r="11970" spans="15:24" x14ac:dyDescent="0.55000000000000004">
      <c r="O11970" s="1"/>
      <c r="V11970" s="1"/>
      <c r="X11970" s="1"/>
    </row>
    <row r="11971" spans="15:24" x14ac:dyDescent="0.55000000000000004">
      <c r="O11971" s="1"/>
      <c r="V11971" s="1"/>
      <c r="X11971" s="1"/>
    </row>
    <row r="11972" spans="15:24" x14ac:dyDescent="0.55000000000000004">
      <c r="O11972" s="1"/>
      <c r="V11972" s="1"/>
      <c r="X11972" s="1"/>
    </row>
    <row r="11973" spans="15:24" x14ac:dyDescent="0.55000000000000004">
      <c r="O11973" s="1"/>
      <c r="V11973" s="1"/>
      <c r="X11973" s="1"/>
    </row>
    <row r="11974" spans="15:24" x14ac:dyDescent="0.55000000000000004">
      <c r="O11974" s="1"/>
      <c r="V11974" s="1"/>
      <c r="X11974" s="1"/>
    </row>
    <row r="11975" spans="15:24" x14ac:dyDescent="0.55000000000000004">
      <c r="O11975" s="1"/>
      <c r="V11975" s="1"/>
      <c r="X11975" s="1"/>
    </row>
    <row r="11976" spans="15:24" x14ac:dyDescent="0.55000000000000004">
      <c r="O11976" s="1"/>
      <c r="V11976" s="1"/>
      <c r="X11976" s="1"/>
    </row>
    <row r="11977" spans="15:24" x14ac:dyDescent="0.55000000000000004">
      <c r="O11977" s="1"/>
      <c r="V11977" s="1"/>
      <c r="X11977" s="1"/>
    </row>
    <row r="11978" spans="15:24" x14ac:dyDescent="0.55000000000000004">
      <c r="O11978" s="1"/>
      <c r="V11978" s="1"/>
      <c r="X11978" s="1"/>
    </row>
    <row r="11979" spans="15:24" x14ac:dyDescent="0.55000000000000004">
      <c r="O11979" s="1"/>
      <c r="V11979" s="1"/>
      <c r="X11979" s="1"/>
    </row>
    <row r="11980" spans="15:24" x14ac:dyDescent="0.55000000000000004">
      <c r="O11980" s="1"/>
      <c r="V11980" s="1"/>
      <c r="X11980" s="1"/>
    </row>
    <row r="11981" spans="15:24" x14ac:dyDescent="0.55000000000000004">
      <c r="O11981" s="1"/>
      <c r="V11981" s="1"/>
      <c r="X11981" s="1"/>
    </row>
    <row r="11982" spans="15:24" x14ac:dyDescent="0.55000000000000004">
      <c r="O11982" s="1"/>
      <c r="V11982" s="1"/>
      <c r="X11982" s="1"/>
    </row>
    <row r="11983" spans="15:24" x14ac:dyDescent="0.55000000000000004">
      <c r="O11983" s="1"/>
      <c r="V11983" s="1"/>
      <c r="X11983" s="1"/>
    </row>
    <row r="11984" spans="15:24" x14ac:dyDescent="0.55000000000000004">
      <c r="O11984" s="1"/>
      <c r="V11984" s="1"/>
      <c r="X11984" s="1"/>
    </row>
    <row r="11985" spans="15:24" x14ac:dyDescent="0.55000000000000004">
      <c r="O11985" s="1"/>
      <c r="V11985" s="1"/>
      <c r="X11985" s="1"/>
    </row>
    <row r="11986" spans="15:24" x14ac:dyDescent="0.55000000000000004">
      <c r="O11986" s="1"/>
      <c r="V11986" s="1"/>
      <c r="X11986" s="1"/>
    </row>
    <row r="11987" spans="15:24" x14ac:dyDescent="0.55000000000000004">
      <c r="O11987" s="1"/>
      <c r="V11987" s="1"/>
      <c r="X11987" s="1"/>
    </row>
    <row r="11988" spans="15:24" x14ac:dyDescent="0.55000000000000004">
      <c r="O11988" s="1"/>
      <c r="V11988" s="1"/>
      <c r="X11988" s="1"/>
    </row>
    <row r="11989" spans="15:24" x14ac:dyDescent="0.55000000000000004">
      <c r="O11989" s="1"/>
      <c r="V11989" s="1"/>
      <c r="X11989" s="1"/>
    </row>
    <row r="11990" spans="15:24" x14ac:dyDescent="0.55000000000000004">
      <c r="O11990" s="1"/>
      <c r="V11990" s="1"/>
      <c r="X11990" s="1"/>
    </row>
    <row r="11991" spans="15:24" x14ac:dyDescent="0.55000000000000004">
      <c r="O11991" s="1"/>
      <c r="V11991" s="1"/>
      <c r="X11991" s="1"/>
    </row>
    <row r="11992" spans="15:24" x14ac:dyDescent="0.55000000000000004">
      <c r="O11992" s="1"/>
      <c r="V11992" s="1"/>
      <c r="X11992" s="1"/>
    </row>
    <row r="11993" spans="15:24" x14ac:dyDescent="0.55000000000000004">
      <c r="O11993" s="1"/>
      <c r="V11993" s="1"/>
      <c r="X11993" s="1"/>
    </row>
    <row r="11994" spans="15:24" x14ac:dyDescent="0.55000000000000004">
      <c r="O11994" s="1"/>
      <c r="V11994" s="1"/>
      <c r="X11994" s="1"/>
    </row>
    <row r="11995" spans="15:24" x14ac:dyDescent="0.55000000000000004">
      <c r="O11995" s="1"/>
      <c r="V11995" s="1"/>
      <c r="X11995" s="1"/>
    </row>
    <row r="11996" spans="15:24" x14ac:dyDescent="0.55000000000000004">
      <c r="O11996" s="1"/>
      <c r="V11996" s="1"/>
      <c r="X11996" s="1"/>
    </row>
    <row r="11997" spans="15:24" x14ac:dyDescent="0.55000000000000004">
      <c r="O11997" s="1"/>
      <c r="V11997" s="1"/>
      <c r="X11997" s="1"/>
    </row>
    <row r="11998" spans="15:24" x14ac:dyDescent="0.55000000000000004">
      <c r="O11998" s="1"/>
      <c r="V11998" s="1"/>
      <c r="X11998" s="1"/>
    </row>
    <row r="11999" spans="15:24" x14ac:dyDescent="0.55000000000000004">
      <c r="O11999" s="1"/>
      <c r="V11999" s="1"/>
      <c r="X11999" s="1"/>
    </row>
    <row r="12000" spans="15:24" x14ac:dyDescent="0.55000000000000004">
      <c r="O12000" s="1"/>
      <c r="V12000" s="1"/>
      <c r="X12000" s="1"/>
    </row>
    <row r="12001" spans="15:24" x14ac:dyDescent="0.55000000000000004">
      <c r="O12001" s="1"/>
      <c r="V12001" s="1"/>
      <c r="X12001" s="1"/>
    </row>
    <row r="12002" spans="15:24" x14ac:dyDescent="0.55000000000000004">
      <c r="O12002" s="1"/>
      <c r="V12002" s="1"/>
      <c r="X12002" s="1"/>
    </row>
    <row r="12003" spans="15:24" x14ac:dyDescent="0.55000000000000004">
      <c r="O12003" s="1"/>
      <c r="V12003" s="1"/>
      <c r="X12003" s="1"/>
    </row>
    <row r="12004" spans="15:24" x14ac:dyDescent="0.55000000000000004">
      <c r="O12004" s="1"/>
      <c r="V12004" s="1"/>
      <c r="X12004" s="1"/>
    </row>
    <row r="12005" spans="15:24" x14ac:dyDescent="0.55000000000000004">
      <c r="O12005" s="1"/>
      <c r="V12005" s="1"/>
      <c r="X12005" s="1"/>
    </row>
    <row r="12006" spans="15:24" x14ac:dyDescent="0.55000000000000004">
      <c r="O12006" s="1"/>
      <c r="V12006" s="1"/>
      <c r="X12006" s="1"/>
    </row>
    <row r="12007" spans="15:24" x14ac:dyDescent="0.55000000000000004">
      <c r="O12007" s="1"/>
      <c r="V12007" s="1"/>
      <c r="X12007" s="1"/>
    </row>
    <row r="12008" spans="15:24" x14ac:dyDescent="0.55000000000000004">
      <c r="O12008" s="1"/>
      <c r="V12008" s="1"/>
      <c r="X12008" s="1"/>
    </row>
    <row r="12009" spans="15:24" x14ac:dyDescent="0.55000000000000004">
      <c r="O12009" s="1"/>
      <c r="V12009" s="1"/>
      <c r="X12009" s="1"/>
    </row>
    <row r="12010" spans="15:24" x14ac:dyDescent="0.55000000000000004">
      <c r="O12010" s="1"/>
      <c r="V12010" s="1"/>
      <c r="X12010" s="1"/>
    </row>
    <row r="12011" spans="15:24" x14ac:dyDescent="0.55000000000000004">
      <c r="O12011" s="1"/>
      <c r="V12011" s="1"/>
      <c r="X12011" s="1"/>
    </row>
    <row r="12012" spans="15:24" x14ac:dyDescent="0.55000000000000004">
      <c r="O12012" s="1"/>
      <c r="V12012" s="1"/>
      <c r="X12012" s="1"/>
    </row>
    <row r="12013" spans="15:24" x14ac:dyDescent="0.55000000000000004">
      <c r="O12013" s="1"/>
      <c r="V12013" s="1"/>
      <c r="X12013" s="1"/>
    </row>
    <row r="12014" spans="15:24" x14ac:dyDescent="0.55000000000000004">
      <c r="O12014" s="1"/>
      <c r="V12014" s="1"/>
      <c r="X12014" s="1"/>
    </row>
    <row r="12015" spans="15:24" x14ac:dyDescent="0.55000000000000004">
      <c r="O12015" s="1"/>
      <c r="V12015" s="1"/>
      <c r="X12015" s="1"/>
    </row>
    <row r="12016" spans="15:24" x14ac:dyDescent="0.55000000000000004">
      <c r="O12016" s="1"/>
      <c r="V12016" s="1"/>
      <c r="X12016" s="1"/>
    </row>
    <row r="12017" spans="15:24" x14ac:dyDescent="0.55000000000000004">
      <c r="O12017" s="1"/>
      <c r="V12017" s="1"/>
      <c r="X12017" s="1"/>
    </row>
    <row r="12018" spans="15:24" x14ac:dyDescent="0.55000000000000004">
      <c r="O12018" s="1"/>
      <c r="V12018" s="1"/>
      <c r="X12018" s="1"/>
    </row>
    <row r="12019" spans="15:24" x14ac:dyDescent="0.55000000000000004">
      <c r="O12019" s="1"/>
      <c r="V12019" s="1"/>
      <c r="X12019" s="1"/>
    </row>
    <row r="12020" spans="15:24" x14ac:dyDescent="0.55000000000000004">
      <c r="O12020" s="1"/>
      <c r="V12020" s="1"/>
      <c r="X12020" s="1"/>
    </row>
    <row r="12021" spans="15:24" x14ac:dyDescent="0.55000000000000004">
      <c r="O12021" s="1"/>
      <c r="V12021" s="1"/>
      <c r="X12021" s="1"/>
    </row>
    <row r="12022" spans="15:24" x14ac:dyDescent="0.55000000000000004">
      <c r="O12022" s="1"/>
      <c r="V12022" s="1"/>
      <c r="X12022" s="1"/>
    </row>
    <row r="12023" spans="15:24" x14ac:dyDescent="0.55000000000000004">
      <c r="O12023" s="1"/>
      <c r="V12023" s="1"/>
      <c r="X12023" s="1"/>
    </row>
    <row r="12024" spans="15:24" x14ac:dyDescent="0.55000000000000004">
      <c r="O12024" s="1"/>
      <c r="V12024" s="1"/>
      <c r="X12024" s="1"/>
    </row>
    <row r="12025" spans="15:24" x14ac:dyDescent="0.55000000000000004">
      <c r="O12025" s="1"/>
      <c r="V12025" s="1"/>
      <c r="X12025" s="1"/>
    </row>
    <row r="12026" spans="15:24" x14ac:dyDescent="0.55000000000000004">
      <c r="O12026" s="1"/>
      <c r="V12026" s="1"/>
      <c r="X12026" s="1"/>
    </row>
    <row r="12027" spans="15:24" x14ac:dyDescent="0.55000000000000004">
      <c r="O12027" s="1"/>
      <c r="V12027" s="1"/>
      <c r="X12027" s="1"/>
    </row>
    <row r="12028" spans="15:24" x14ac:dyDescent="0.55000000000000004">
      <c r="O12028" s="1"/>
      <c r="V12028" s="1"/>
      <c r="X12028" s="1"/>
    </row>
    <row r="12029" spans="15:24" x14ac:dyDescent="0.55000000000000004">
      <c r="O12029" s="1"/>
      <c r="V12029" s="1"/>
      <c r="X12029" s="1"/>
    </row>
    <row r="12030" spans="15:24" x14ac:dyDescent="0.55000000000000004">
      <c r="O12030" s="1"/>
      <c r="V12030" s="1"/>
      <c r="X12030" s="1"/>
    </row>
    <row r="12031" spans="15:24" x14ac:dyDescent="0.55000000000000004">
      <c r="O12031" s="1"/>
      <c r="V12031" s="1"/>
      <c r="X12031" s="1"/>
    </row>
    <row r="12032" spans="15:24" x14ac:dyDescent="0.55000000000000004">
      <c r="O12032" s="1"/>
      <c r="V12032" s="1"/>
      <c r="X12032" s="1"/>
    </row>
    <row r="12033" spans="15:24" x14ac:dyDescent="0.55000000000000004">
      <c r="O12033" s="1"/>
      <c r="V12033" s="1"/>
      <c r="X12033" s="1"/>
    </row>
    <row r="12034" spans="15:24" x14ac:dyDescent="0.55000000000000004">
      <c r="O12034" s="1"/>
      <c r="V12034" s="1"/>
      <c r="X12034" s="1"/>
    </row>
    <row r="12035" spans="15:24" x14ac:dyDescent="0.55000000000000004">
      <c r="O12035" s="1"/>
      <c r="V12035" s="1"/>
      <c r="X12035" s="1"/>
    </row>
    <row r="12036" spans="15:24" x14ac:dyDescent="0.55000000000000004">
      <c r="O12036" s="1"/>
      <c r="V12036" s="1"/>
      <c r="X12036" s="1"/>
    </row>
    <row r="12037" spans="15:24" x14ac:dyDescent="0.55000000000000004">
      <c r="O12037" s="1"/>
      <c r="V12037" s="1"/>
      <c r="X12037" s="1"/>
    </row>
    <row r="12038" spans="15:24" x14ac:dyDescent="0.55000000000000004">
      <c r="O12038" s="1"/>
      <c r="V12038" s="1"/>
      <c r="X12038" s="1"/>
    </row>
    <row r="12039" spans="15:24" x14ac:dyDescent="0.55000000000000004">
      <c r="O12039" s="1"/>
      <c r="V12039" s="1"/>
      <c r="X12039" s="1"/>
    </row>
    <row r="12040" spans="15:24" x14ac:dyDescent="0.55000000000000004">
      <c r="O12040" s="1"/>
      <c r="V12040" s="1"/>
      <c r="X12040" s="1"/>
    </row>
    <row r="12041" spans="15:24" x14ac:dyDescent="0.55000000000000004">
      <c r="O12041" s="1"/>
      <c r="V12041" s="1"/>
      <c r="X12041" s="1"/>
    </row>
    <row r="12042" spans="15:24" x14ac:dyDescent="0.55000000000000004">
      <c r="O12042" s="1"/>
      <c r="V12042" s="1"/>
      <c r="X12042" s="1"/>
    </row>
    <row r="12043" spans="15:24" x14ac:dyDescent="0.55000000000000004">
      <c r="O12043" s="1"/>
      <c r="V12043" s="1"/>
      <c r="X12043" s="1"/>
    </row>
    <row r="12044" spans="15:24" x14ac:dyDescent="0.55000000000000004">
      <c r="O12044" s="1"/>
      <c r="V12044" s="1"/>
      <c r="X12044" s="1"/>
    </row>
    <row r="12045" spans="15:24" x14ac:dyDescent="0.55000000000000004">
      <c r="O12045" s="1"/>
      <c r="V12045" s="1"/>
      <c r="X12045" s="1"/>
    </row>
    <row r="12046" spans="15:24" x14ac:dyDescent="0.55000000000000004">
      <c r="O12046" s="1"/>
      <c r="V12046" s="1"/>
      <c r="X12046" s="1"/>
    </row>
    <row r="12047" spans="15:24" x14ac:dyDescent="0.55000000000000004">
      <c r="O12047" s="1"/>
      <c r="V12047" s="1"/>
      <c r="X12047" s="1"/>
    </row>
    <row r="12048" spans="15:24" x14ac:dyDescent="0.55000000000000004">
      <c r="O12048" s="1"/>
      <c r="V12048" s="1"/>
      <c r="X12048" s="1"/>
    </row>
    <row r="12049" spans="15:24" x14ac:dyDescent="0.55000000000000004">
      <c r="O12049" s="1"/>
      <c r="V12049" s="1"/>
      <c r="X12049" s="1"/>
    </row>
    <row r="12050" spans="15:24" x14ac:dyDescent="0.55000000000000004">
      <c r="O12050" s="1"/>
      <c r="V12050" s="1"/>
      <c r="X12050" s="1"/>
    </row>
    <row r="12051" spans="15:24" x14ac:dyDescent="0.55000000000000004">
      <c r="O12051" s="1"/>
      <c r="V12051" s="1"/>
      <c r="X12051" s="1"/>
    </row>
    <row r="12052" spans="15:24" x14ac:dyDescent="0.55000000000000004">
      <c r="O12052" s="1"/>
      <c r="V12052" s="1"/>
      <c r="X12052" s="1"/>
    </row>
    <row r="12053" spans="15:24" x14ac:dyDescent="0.55000000000000004">
      <c r="O12053" s="1"/>
      <c r="V12053" s="1"/>
      <c r="X12053" s="1"/>
    </row>
    <row r="12054" spans="15:24" x14ac:dyDescent="0.55000000000000004">
      <c r="O12054" s="1"/>
      <c r="V12054" s="1"/>
      <c r="X12054" s="1"/>
    </row>
    <row r="12055" spans="15:24" x14ac:dyDescent="0.55000000000000004">
      <c r="O12055" s="1"/>
      <c r="V12055" s="1"/>
      <c r="X12055" s="1"/>
    </row>
    <row r="12056" spans="15:24" x14ac:dyDescent="0.55000000000000004">
      <c r="O12056" s="1"/>
      <c r="V12056" s="1"/>
      <c r="X12056" s="1"/>
    </row>
    <row r="12057" spans="15:24" x14ac:dyDescent="0.55000000000000004">
      <c r="O12057" s="1"/>
      <c r="V12057" s="1"/>
      <c r="X12057" s="1"/>
    </row>
    <row r="12058" spans="15:24" x14ac:dyDescent="0.55000000000000004">
      <c r="O12058" s="1"/>
      <c r="V12058" s="1"/>
      <c r="X12058" s="1"/>
    </row>
    <row r="12059" spans="15:24" x14ac:dyDescent="0.55000000000000004">
      <c r="O12059" s="1"/>
      <c r="V12059" s="1"/>
      <c r="X12059" s="1"/>
    </row>
    <row r="12060" spans="15:24" x14ac:dyDescent="0.55000000000000004">
      <c r="O12060" s="1"/>
      <c r="V12060" s="1"/>
      <c r="X12060" s="1"/>
    </row>
    <row r="12061" spans="15:24" x14ac:dyDescent="0.55000000000000004">
      <c r="O12061" s="1"/>
      <c r="V12061" s="1"/>
      <c r="X12061" s="1"/>
    </row>
    <row r="12062" spans="15:24" x14ac:dyDescent="0.55000000000000004">
      <c r="O12062" s="1"/>
      <c r="V12062" s="1"/>
      <c r="X12062" s="1"/>
    </row>
    <row r="12063" spans="15:24" x14ac:dyDescent="0.55000000000000004">
      <c r="O12063" s="1"/>
      <c r="V12063" s="1"/>
      <c r="X12063" s="1"/>
    </row>
    <row r="12064" spans="15:24" x14ac:dyDescent="0.55000000000000004">
      <c r="O12064" s="1"/>
      <c r="V12064" s="1"/>
      <c r="X12064" s="1"/>
    </row>
    <row r="12065" spans="15:24" x14ac:dyDescent="0.55000000000000004">
      <c r="O12065" s="1"/>
      <c r="V12065" s="1"/>
      <c r="X12065" s="1"/>
    </row>
    <row r="12066" spans="15:24" x14ac:dyDescent="0.55000000000000004">
      <c r="O12066" s="1"/>
      <c r="V12066" s="1"/>
      <c r="X12066" s="1"/>
    </row>
    <row r="12067" spans="15:24" x14ac:dyDescent="0.55000000000000004">
      <c r="O12067" s="1"/>
      <c r="V12067" s="1"/>
      <c r="X12067" s="1"/>
    </row>
    <row r="12068" spans="15:24" x14ac:dyDescent="0.55000000000000004">
      <c r="O12068" s="1"/>
      <c r="V12068" s="1"/>
      <c r="X12068" s="1"/>
    </row>
    <row r="12069" spans="15:24" x14ac:dyDescent="0.55000000000000004">
      <c r="O12069" s="1"/>
      <c r="V12069" s="1"/>
      <c r="X12069" s="1"/>
    </row>
    <row r="12070" spans="15:24" x14ac:dyDescent="0.55000000000000004">
      <c r="O12070" s="1"/>
      <c r="V12070" s="1"/>
      <c r="X12070" s="1"/>
    </row>
    <row r="12071" spans="15:24" x14ac:dyDescent="0.55000000000000004">
      <c r="O12071" s="1"/>
      <c r="V12071" s="1"/>
      <c r="X12071" s="1"/>
    </row>
    <row r="12072" spans="15:24" x14ac:dyDescent="0.55000000000000004">
      <c r="O12072" s="1"/>
      <c r="V12072" s="1"/>
      <c r="X12072" s="1"/>
    </row>
    <row r="12073" spans="15:24" x14ac:dyDescent="0.55000000000000004">
      <c r="O12073" s="1"/>
      <c r="V12073" s="1"/>
      <c r="X12073" s="1"/>
    </row>
    <row r="12074" spans="15:24" x14ac:dyDescent="0.55000000000000004">
      <c r="O12074" s="1"/>
      <c r="V12074" s="1"/>
      <c r="X12074" s="1"/>
    </row>
    <row r="12075" spans="15:24" x14ac:dyDescent="0.55000000000000004">
      <c r="O12075" s="1"/>
      <c r="V12075" s="1"/>
      <c r="X12075" s="1"/>
    </row>
    <row r="12076" spans="15:24" x14ac:dyDescent="0.55000000000000004">
      <c r="O12076" s="1"/>
      <c r="V12076" s="1"/>
      <c r="X12076" s="1"/>
    </row>
    <row r="12077" spans="15:24" x14ac:dyDescent="0.55000000000000004">
      <c r="O12077" s="1"/>
      <c r="V12077" s="1"/>
      <c r="X12077" s="1"/>
    </row>
    <row r="12078" spans="15:24" x14ac:dyDescent="0.55000000000000004">
      <c r="O12078" s="1"/>
      <c r="V12078" s="1"/>
      <c r="X12078" s="1"/>
    </row>
    <row r="12079" spans="15:24" x14ac:dyDescent="0.55000000000000004">
      <c r="O12079" s="1"/>
      <c r="V12079" s="1"/>
      <c r="X12079" s="1"/>
    </row>
    <row r="12080" spans="15:24" x14ac:dyDescent="0.55000000000000004">
      <c r="O12080" s="1"/>
      <c r="V12080" s="1"/>
      <c r="X12080" s="1"/>
    </row>
    <row r="12081" spans="15:24" x14ac:dyDescent="0.55000000000000004">
      <c r="O12081" s="1"/>
      <c r="V12081" s="1"/>
      <c r="X12081" s="1"/>
    </row>
    <row r="12082" spans="15:24" x14ac:dyDescent="0.55000000000000004">
      <c r="O12082" s="1"/>
      <c r="V12082" s="1"/>
      <c r="X12082" s="1"/>
    </row>
    <row r="12083" spans="15:24" x14ac:dyDescent="0.55000000000000004">
      <c r="O12083" s="1"/>
      <c r="V12083" s="1"/>
      <c r="X12083" s="1"/>
    </row>
    <row r="12084" spans="15:24" x14ac:dyDescent="0.55000000000000004">
      <c r="O12084" s="1"/>
      <c r="V12084" s="1"/>
      <c r="X12084" s="1"/>
    </row>
    <row r="12085" spans="15:24" x14ac:dyDescent="0.55000000000000004">
      <c r="O12085" s="1"/>
      <c r="V12085" s="1"/>
      <c r="X12085" s="1"/>
    </row>
    <row r="12086" spans="15:24" x14ac:dyDescent="0.55000000000000004">
      <c r="O12086" s="1"/>
      <c r="V12086" s="1"/>
      <c r="X12086" s="1"/>
    </row>
    <row r="12087" spans="15:24" x14ac:dyDescent="0.55000000000000004">
      <c r="O12087" s="1"/>
      <c r="V12087" s="1"/>
      <c r="X12087" s="1"/>
    </row>
    <row r="12088" spans="15:24" x14ac:dyDescent="0.55000000000000004">
      <c r="O12088" s="1"/>
      <c r="V12088" s="1"/>
      <c r="X12088" s="1"/>
    </row>
    <row r="12089" spans="15:24" x14ac:dyDescent="0.55000000000000004">
      <c r="O12089" s="1"/>
      <c r="V12089" s="1"/>
      <c r="X12089" s="1"/>
    </row>
    <row r="12090" spans="15:24" x14ac:dyDescent="0.55000000000000004">
      <c r="O12090" s="1"/>
      <c r="V12090" s="1"/>
      <c r="X12090" s="1"/>
    </row>
    <row r="12091" spans="15:24" x14ac:dyDescent="0.55000000000000004">
      <c r="O12091" s="1"/>
      <c r="V12091" s="1"/>
      <c r="X12091" s="1"/>
    </row>
    <row r="12092" spans="15:24" x14ac:dyDescent="0.55000000000000004">
      <c r="O12092" s="1"/>
      <c r="V12092" s="1"/>
      <c r="X12092" s="1"/>
    </row>
    <row r="12093" spans="15:24" x14ac:dyDescent="0.55000000000000004">
      <c r="O12093" s="1"/>
      <c r="V12093" s="1"/>
      <c r="X12093" s="1"/>
    </row>
    <row r="12094" spans="15:24" x14ac:dyDescent="0.55000000000000004">
      <c r="O12094" s="1"/>
      <c r="V12094" s="1"/>
      <c r="X12094" s="1"/>
    </row>
    <row r="12095" spans="15:24" x14ac:dyDescent="0.55000000000000004">
      <c r="O12095" s="1"/>
      <c r="V12095" s="1"/>
      <c r="X12095" s="1"/>
    </row>
    <row r="12096" spans="15:24" x14ac:dyDescent="0.55000000000000004">
      <c r="O12096" s="1"/>
      <c r="V12096" s="1"/>
      <c r="X12096" s="1"/>
    </row>
    <row r="12097" spans="15:24" x14ac:dyDescent="0.55000000000000004">
      <c r="O12097" s="1"/>
      <c r="V12097" s="1"/>
      <c r="X12097" s="1"/>
    </row>
    <row r="12098" spans="15:24" x14ac:dyDescent="0.55000000000000004">
      <c r="O12098" s="1"/>
      <c r="V12098" s="1"/>
      <c r="X12098" s="1"/>
    </row>
    <row r="12099" spans="15:24" x14ac:dyDescent="0.55000000000000004">
      <c r="O12099" s="1"/>
      <c r="V12099" s="1"/>
      <c r="X12099" s="1"/>
    </row>
    <row r="12100" spans="15:24" x14ac:dyDescent="0.55000000000000004">
      <c r="O12100" s="1"/>
      <c r="V12100" s="1"/>
      <c r="X12100" s="1"/>
    </row>
    <row r="12101" spans="15:24" x14ac:dyDescent="0.55000000000000004">
      <c r="O12101" s="1"/>
      <c r="V12101" s="1"/>
      <c r="X12101" s="1"/>
    </row>
    <row r="12102" spans="15:24" x14ac:dyDescent="0.55000000000000004">
      <c r="O12102" s="1"/>
      <c r="V12102" s="1"/>
      <c r="X12102" s="1"/>
    </row>
    <row r="12103" spans="15:24" x14ac:dyDescent="0.55000000000000004">
      <c r="O12103" s="1"/>
      <c r="V12103" s="1"/>
      <c r="X12103" s="1"/>
    </row>
    <row r="12104" spans="15:24" x14ac:dyDescent="0.55000000000000004">
      <c r="O12104" s="1"/>
      <c r="V12104" s="1"/>
      <c r="X12104" s="1"/>
    </row>
    <row r="12105" spans="15:24" x14ac:dyDescent="0.55000000000000004">
      <c r="O12105" s="1"/>
      <c r="V12105" s="1"/>
      <c r="X12105" s="1"/>
    </row>
    <row r="12106" spans="15:24" x14ac:dyDescent="0.55000000000000004">
      <c r="O12106" s="1"/>
      <c r="V12106" s="1"/>
      <c r="X12106" s="1"/>
    </row>
    <row r="12107" spans="15:24" x14ac:dyDescent="0.55000000000000004">
      <c r="O12107" s="1"/>
      <c r="V12107" s="1"/>
      <c r="X12107" s="1"/>
    </row>
    <row r="12108" spans="15:24" x14ac:dyDescent="0.55000000000000004">
      <c r="O12108" s="1"/>
      <c r="V12108" s="1"/>
      <c r="X12108" s="1"/>
    </row>
    <row r="12109" spans="15:24" x14ac:dyDescent="0.55000000000000004">
      <c r="O12109" s="1"/>
      <c r="V12109" s="1"/>
      <c r="X12109" s="1"/>
    </row>
    <row r="12110" spans="15:24" x14ac:dyDescent="0.55000000000000004">
      <c r="O12110" s="1"/>
      <c r="V12110" s="1"/>
      <c r="X12110" s="1"/>
    </row>
    <row r="12111" spans="15:24" x14ac:dyDescent="0.55000000000000004">
      <c r="O12111" s="1"/>
      <c r="V12111" s="1"/>
      <c r="X12111" s="1"/>
    </row>
    <row r="12112" spans="15:24" x14ac:dyDescent="0.55000000000000004">
      <c r="O12112" s="1"/>
      <c r="V12112" s="1"/>
      <c r="X12112" s="1"/>
    </row>
    <row r="12113" spans="15:24" x14ac:dyDescent="0.55000000000000004">
      <c r="O12113" s="1"/>
      <c r="V12113" s="1"/>
      <c r="X12113" s="1"/>
    </row>
    <row r="12114" spans="15:24" x14ac:dyDescent="0.55000000000000004">
      <c r="O12114" s="1"/>
      <c r="V12114" s="1"/>
      <c r="X12114" s="1"/>
    </row>
    <row r="12115" spans="15:24" x14ac:dyDescent="0.55000000000000004">
      <c r="O12115" s="1"/>
      <c r="V12115" s="1"/>
      <c r="X12115" s="1"/>
    </row>
    <row r="12116" spans="15:24" x14ac:dyDescent="0.55000000000000004">
      <c r="O12116" s="1"/>
      <c r="V12116" s="1"/>
      <c r="X12116" s="1"/>
    </row>
    <row r="12117" spans="15:24" x14ac:dyDescent="0.55000000000000004">
      <c r="O12117" s="1"/>
      <c r="V12117" s="1"/>
      <c r="X12117" s="1"/>
    </row>
    <row r="12118" spans="15:24" x14ac:dyDescent="0.55000000000000004">
      <c r="O12118" s="1"/>
      <c r="V12118" s="1"/>
      <c r="X12118" s="1"/>
    </row>
    <row r="12119" spans="15:24" x14ac:dyDescent="0.55000000000000004">
      <c r="O12119" s="1"/>
      <c r="V12119" s="1"/>
      <c r="X12119" s="1"/>
    </row>
    <row r="12120" spans="15:24" x14ac:dyDescent="0.55000000000000004">
      <c r="O12120" s="1"/>
      <c r="V12120" s="1"/>
      <c r="X12120" s="1"/>
    </row>
    <row r="12121" spans="15:24" x14ac:dyDescent="0.55000000000000004">
      <c r="O12121" s="1"/>
      <c r="V12121" s="1"/>
      <c r="X12121" s="1"/>
    </row>
    <row r="12122" spans="15:24" x14ac:dyDescent="0.55000000000000004">
      <c r="O12122" s="1"/>
      <c r="V12122" s="1"/>
      <c r="X12122" s="1"/>
    </row>
    <row r="12123" spans="15:24" x14ac:dyDescent="0.55000000000000004">
      <c r="O12123" s="1"/>
      <c r="V12123" s="1"/>
      <c r="X12123" s="1"/>
    </row>
    <row r="12124" spans="15:24" x14ac:dyDescent="0.55000000000000004">
      <c r="O12124" s="1"/>
      <c r="V12124" s="1"/>
      <c r="X12124" s="1"/>
    </row>
    <row r="12125" spans="15:24" x14ac:dyDescent="0.55000000000000004">
      <c r="O12125" s="1"/>
      <c r="V12125" s="1"/>
      <c r="X12125" s="1"/>
    </row>
    <row r="12126" spans="15:24" x14ac:dyDescent="0.55000000000000004">
      <c r="O12126" s="1"/>
      <c r="V12126" s="1"/>
      <c r="X12126" s="1"/>
    </row>
    <row r="12127" spans="15:24" x14ac:dyDescent="0.55000000000000004">
      <c r="O12127" s="1"/>
      <c r="V12127" s="1"/>
      <c r="X12127" s="1"/>
    </row>
    <row r="12128" spans="15:24" x14ac:dyDescent="0.55000000000000004">
      <c r="O12128" s="1"/>
      <c r="V12128" s="1"/>
      <c r="X12128" s="1"/>
    </row>
    <row r="12129" spans="15:24" x14ac:dyDescent="0.55000000000000004">
      <c r="O12129" s="1"/>
      <c r="V12129" s="1"/>
      <c r="X12129" s="1"/>
    </row>
    <row r="12130" spans="15:24" x14ac:dyDescent="0.55000000000000004">
      <c r="O12130" s="1"/>
      <c r="V12130" s="1"/>
      <c r="X12130" s="1"/>
    </row>
    <row r="12131" spans="15:24" x14ac:dyDescent="0.55000000000000004">
      <c r="O12131" s="1"/>
      <c r="V12131" s="1"/>
      <c r="X12131" s="1"/>
    </row>
    <row r="12132" spans="15:24" x14ac:dyDescent="0.55000000000000004">
      <c r="O12132" s="1"/>
      <c r="V12132" s="1"/>
      <c r="X12132" s="1"/>
    </row>
    <row r="12133" spans="15:24" x14ac:dyDescent="0.55000000000000004">
      <c r="O12133" s="1"/>
      <c r="V12133" s="1"/>
      <c r="X12133" s="1"/>
    </row>
    <row r="12134" spans="15:24" x14ac:dyDescent="0.55000000000000004">
      <c r="O12134" s="1"/>
      <c r="V12134" s="1"/>
      <c r="X12134" s="1"/>
    </row>
    <row r="12135" spans="15:24" x14ac:dyDescent="0.55000000000000004">
      <c r="O12135" s="1"/>
      <c r="V12135" s="1"/>
      <c r="X12135" s="1"/>
    </row>
    <row r="12136" spans="15:24" x14ac:dyDescent="0.55000000000000004">
      <c r="O12136" s="1"/>
      <c r="V12136" s="1"/>
      <c r="X12136" s="1"/>
    </row>
    <row r="12137" spans="15:24" x14ac:dyDescent="0.55000000000000004">
      <c r="O12137" s="1"/>
      <c r="V12137" s="1"/>
      <c r="X12137" s="1"/>
    </row>
    <row r="12138" spans="15:24" x14ac:dyDescent="0.55000000000000004">
      <c r="O12138" s="1"/>
      <c r="V12138" s="1"/>
      <c r="X12138" s="1"/>
    </row>
    <row r="12139" spans="15:24" x14ac:dyDescent="0.55000000000000004">
      <c r="O12139" s="1"/>
      <c r="V12139" s="1"/>
      <c r="X12139" s="1"/>
    </row>
    <row r="12140" spans="15:24" x14ac:dyDescent="0.55000000000000004">
      <c r="O12140" s="1"/>
      <c r="V12140" s="1"/>
      <c r="X12140" s="1"/>
    </row>
    <row r="12141" spans="15:24" x14ac:dyDescent="0.55000000000000004">
      <c r="O12141" s="1"/>
      <c r="V12141" s="1"/>
      <c r="X12141" s="1"/>
    </row>
    <row r="12142" spans="15:24" x14ac:dyDescent="0.55000000000000004">
      <c r="O12142" s="1"/>
      <c r="V12142" s="1"/>
      <c r="X12142" s="1"/>
    </row>
    <row r="12143" spans="15:24" x14ac:dyDescent="0.55000000000000004">
      <c r="O12143" s="1"/>
      <c r="V12143" s="1"/>
      <c r="X12143" s="1"/>
    </row>
    <row r="12144" spans="15:24" x14ac:dyDescent="0.55000000000000004">
      <c r="O12144" s="1"/>
      <c r="V12144" s="1"/>
      <c r="X12144" s="1"/>
    </row>
    <row r="12145" spans="15:24" x14ac:dyDescent="0.55000000000000004">
      <c r="O12145" s="1"/>
      <c r="V12145" s="1"/>
      <c r="X12145" s="1"/>
    </row>
    <row r="12146" spans="15:24" x14ac:dyDescent="0.55000000000000004">
      <c r="O12146" s="1"/>
      <c r="V12146" s="1"/>
      <c r="X12146" s="1"/>
    </row>
    <row r="12147" spans="15:24" x14ac:dyDescent="0.55000000000000004">
      <c r="O12147" s="1"/>
      <c r="V12147" s="1"/>
      <c r="X12147" s="1"/>
    </row>
    <row r="12148" spans="15:24" x14ac:dyDescent="0.55000000000000004">
      <c r="O12148" s="1"/>
      <c r="V12148" s="1"/>
      <c r="X12148" s="1"/>
    </row>
    <row r="12149" spans="15:24" x14ac:dyDescent="0.55000000000000004">
      <c r="O12149" s="1"/>
      <c r="V12149" s="1"/>
      <c r="X12149" s="1"/>
    </row>
    <row r="12150" spans="15:24" x14ac:dyDescent="0.55000000000000004">
      <c r="O12150" s="1"/>
      <c r="V12150" s="1"/>
      <c r="X12150" s="1"/>
    </row>
    <row r="12151" spans="15:24" x14ac:dyDescent="0.55000000000000004">
      <c r="O12151" s="1"/>
      <c r="V12151" s="1"/>
      <c r="X12151" s="1"/>
    </row>
    <row r="12152" spans="15:24" x14ac:dyDescent="0.55000000000000004">
      <c r="O12152" s="1"/>
      <c r="V12152" s="1"/>
      <c r="X12152" s="1"/>
    </row>
    <row r="12153" spans="15:24" x14ac:dyDescent="0.55000000000000004">
      <c r="O12153" s="1"/>
      <c r="V12153" s="1"/>
      <c r="X12153" s="1"/>
    </row>
    <row r="12154" spans="15:24" x14ac:dyDescent="0.55000000000000004">
      <c r="O12154" s="1"/>
      <c r="V12154" s="1"/>
      <c r="X12154" s="1"/>
    </row>
    <row r="12155" spans="15:24" x14ac:dyDescent="0.55000000000000004">
      <c r="O12155" s="1"/>
      <c r="V12155" s="1"/>
      <c r="X12155" s="1"/>
    </row>
    <row r="12156" spans="15:24" x14ac:dyDescent="0.55000000000000004">
      <c r="O12156" s="1"/>
      <c r="V12156" s="1"/>
      <c r="X12156" s="1"/>
    </row>
    <row r="12157" spans="15:24" x14ac:dyDescent="0.55000000000000004">
      <c r="O12157" s="1"/>
      <c r="V12157" s="1"/>
      <c r="X12157" s="1"/>
    </row>
    <row r="12158" spans="15:24" x14ac:dyDescent="0.55000000000000004">
      <c r="O12158" s="1"/>
      <c r="V12158" s="1"/>
      <c r="X12158" s="1"/>
    </row>
    <row r="12159" spans="15:24" x14ac:dyDescent="0.55000000000000004">
      <c r="O12159" s="1"/>
      <c r="V12159" s="1"/>
      <c r="X12159" s="1"/>
    </row>
    <row r="12160" spans="15:24" x14ac:dyDescent="0.55000000000000004">
      <c r="O12160" s="1"/>
      <c r="V12160" s="1"/>
      <c r="X12160" s="1"/>
    </row>
    <row r="12161" spans="15:24" x14ac:dyDescent="0.55000000000000004">
      <c r="O12161" s="1"/>
      <c r="V12161" s="1"/>
      <c r="X12161" s="1"/>
    </row>
    <row r="12162" spans="15:24" x14ac:dyDescent="0.55000000000000004">
      <c r="O12162" s="1"/>
      <c r="V12162" s="1"/>
      <c r="X12162" s="1"/>
    </row>
    <row r="12163" spans="15:24" x14ac:dyDescent="0.55000000000000004">
      <c r="O12163" s="1"/>
      <c r="V12163" s="1"/>
      <c r="X12163" s="1"/>
    </row>
    <row r="12164" spans="15:24" x14ac:dyDescent="0.55000000000000004">
      <c r="O12164" s="1"/>
      <c r="V12164" s="1"/>
      <c r="X12164" s="1"/>
    </row>
    <row r="12165" spans="15:24" x14ac:dyDescent="0.55000000000000004">
      <c r="O12165" s="1"/>
      <c r="V12165" s="1"/>
      <c r="X12165" s="1"/>
    </row>
    <row r="12166" spans="15:24" x14ac:dyDescent="0.55000000000000004">
      <c r="O12166" s="1"/>
      <c r="V12166" s="1"/>
      <c r="X12166" s="1"/>
    </row>
    <row r="12167" spans="15:24" x14ac:dyDescent="0.55000000000000004">
      <c r="O12167" s="1"/>
      <c r="V12167" s="1"/>
      <c r="X12167" s="1"/>
    </row>
    <row r="12168" spans="15:24" x14ac:dyDescent="0.55000000000000004">
      <c r="O12168" s="1"/>
      <c r="V12168" s="1"/>
      <c r="X12168" s="1"/>
    </row>
    <row r="12169" spans="15:24" x14ac:dyDescent="0.55000000000000004">
      <c r="O12169" s="1"/>
      <c r="V12169" s="1"/>
      <c r="X12169" s="1"/>
    </row>
    <row r="12170" spans="15:24" x14ac:dyDescent="0.55000000000000004">
      <c r="O12170" s="1"/>
      <c r="V12170" s="1"/>
      <c r="X12170" s="1"/>
    </row>
    <row r="12171" spans="15:24" x14ac:dyDescent="0.55000000000000004">
      <c r="O12171" s="1"/>
      <c r="V12171" s="1"/>
      <c r="X12171" s="1"/>
    </row>
    <row r="12172" spans="15:24" x14ac:dyDescent="0.55000000000000004">
      <c r="O12172" s="1"/>
      <c r="V12172" s="1"/>
      <c r="X12172" s="1"/>
    </row>
    <row r="12173" spans="15:24" x14ac:dyDescent="0.55000000000000004">
      <c r="O12173" s="1"/>
      <c r="V12173" s="1"/>
      <c r="X12173" s="1"/>
    </row>
    <row r="12174" spans="15:24" x14ac:dyDescent="0.55000000000000004">
      <c r="O12174" s="1"/>
      <c r="V12174" s="1"/>
      <c r="X12174" s="1"/>
    </row>
    <row r="12175" spans="15:24" x14ac:dyDescent="0.55000000000000004">
      <c r="O12175" s="1"/>
      <c r="V12175" s="1"/>
      <c r="X12175" s="1"/>
    </row>
    <row r="12176" spans="15:24" x14ac:dyDescent="0.55000000000000004">
      <c r="O12176" s="1"/>
      <c r="V12176" s="1"/>
      <c r="X12176" s="1"/>
    </row>
    <row r="12177" spans="15:24" x14ac:dyDescent="0.55000000000000004">
      <c r="O12177" s="1"/>
      <c r="V12177" s="1"/>
      <c r="X12177" s="1"/>
    </row>
    <row r="12178" spans="15:24" x14ac:dyDescent="0.55000000000000004">
      <c r="O12178" s="1"/>
      <c r="V12178" s="1"/>
      <c r="X12178" s="1"/>
    </row>
    <row r="12179" spans="15:24" x14ac:dyDescent="0.55000000000000004">
      <c r="O12179" s="1"/>
      <c r="V12179" s="1"/>
      <c r="X12179" s="1"/>
    </row>
    <row r="12180" spans="15:24" x14ac:dyDescent="0.55000000000000004">
      <c r="O12180" s="1"/>
      <c r="V12180" s="1"/>
      <c r="X12180" s="1"/>
    </row>
    <row r="12181" spans="15:24" x14ac:dyDescent="0.55000000000000004">
      <c r="O12181" s="1"/>
      <c r="V12181" s="1"/>
      <c r="X12181" s="1"/>
    </row>
    <row r="12182" spans="15:24" x14ac:dyDescent="0.55000000000000004">
      <c r="O12182" s="1"/>
      <c r="V12182" s="1"/>
      <c r="X12182" s="1"/>
    </row>
    <row r="12183" spans="15:24" x14ac:dyDescent="0.55000000000000004">
      <c r="O12183" s="1"/>
      <c r="V12183" s="1"/>
      <c r="X12183" s="1"/>
    </row>
    <row r="12184" spans="15:24" x14ac:dyDescent="0.55000000000000004">
      <c r="O12184" s="1"/>
      <c r="V12184" s="1"/>
      <c r="X12184" s="1"/>
    </row>
    <row r="12185" spans="15:24" x14ac:dyDescent="0.55000000000000004">
      <c r="O12185" s="1"/>
      <c r="V12185" s="1"/>
      <c r="X12185" s="1"/>
    </row>
    <row r="12186" spans="15:24" x14ac:dyDescent="0.55000000000000004">
      <c r="O12186" s="1"/>
      <c r="V12186" s="1"/>
      <c r="X12186" s="1"/>
    </row>
    <row r="12187" spans="15:24" x14ac:dyDescent="0.55000000000000004">
      <c r="O12187" s="1"/>
      <c r="V12187" s="1"/>
      <c r="X12187" s="1"/>
    </row>
    <row r="12188" spans="15:24" x14ac:dyDescent="0.55000000000000004">
      <c r="O12188" s="1"/>
      <c r="V12188" s="1"/>
      <c r="X12188" s="1"/>
    </row>
    <row r="12189" spans="15:24" x14ac:dyDescent="0.55000000000000004">
      <c r="O12189" s="1"/>
      <c r="V12189" s="1"/>
      <c r="X12189" s="1"/>
    </row>
    <row r="12190" spans="15:24" x14ac:dyDescent="0.55000000000000004">
      <c r="O12190" s="1"/>
      <c r="V12190" s="1"/>
      <c r="X12190" s="1"/>
    </row>
    <row r="12191" spans="15:24" x14ac:dyDescent="0.55000000000000004">
      <c r="O12191" s="1"/>
      <c r="V12191" s="1"/>
      <c r="X12191" s="1"/>
    </row>
    <row r="12192" spans="15:24" x14ac:dyDescent="0.55000000000000004">
      <c r="O12192" s="1"/>
      <c r="V12192" s="1"/>
      <c r="X12192" s="1"/>
    </row>
    <row r="12193" spans="15:24" x14ac:dyDescent="0.55000000000000004">
      <c r="O12193" s="1"/>
      <c r="V12193" s="1"/>
      <c r="X12193" s="1"/>
    </row>
    <row r="12194" spans="15:24" x14ac:dyDescent="0.55000000000000004">
      <c r="O12194" s="1"/>
      <c r="V12194" s="1"/>
      <c r="X12194" s="1"/>
    </row>
    <row r="12195" spans="15:24" x14ac:dyDescent="0.55000000000000004">
      <c r="O12195" s="1"/>
      <c r="V12195" s="1"/>
      <c r="X12195" s="1"/>
    </row>
    <row r="12196" spans="15:24" x14ac:dyDescent="0.55000000000000004">
      <c r="O12196" s="1"/>
      <c r="V12196" s="1"/>
      <c r="X12196" s="1"/>
    </row>
    <row r="12197" spans="15:24" x14ac:dyDescent="0.55000000000000004">
      <c r="O12197" s="1"/>
      <c r="V12197" s="1"/>
      <c r="X12197" s="1"/>
    </row>
    <row r="12198" spans="15:24" x14ac:dyDescent="0.55000000000000004">
      <c r="O12198" s="1"/>
      <c r="V12198" s="1"/>
      <c r="X12198" s="1"/>
    </row>
    <row r="12199" spans="15:24" x14ac:dyDescent="0.55000000000000004">
      <c r="O12199" s="1"/>
      <c r="V12199" s="1"/>
      <c r="X12199" s="1"/>
    </row>
    <row r="12200" spans="15:24" x14ac:dyDescent="0.55000000000000004">
      <c r="O12200" s="1"/>
      <c r="V12200" s="1"/>
      <c r="X12200" s="1"/>
    </row>
    <row r="12201" spans="15:24" x14ac:dyDescent="0.55000000000000004">
      <c r="O12201" s="1"/>
      <c r="V12201" s="1"/>
      <c r="X12201" s="1"/>
    </row>
    <row r="12202" spans="15:24" x14ac:dyDescent="0.55000000000000004">
      <c r="O12202" s="1"/>
      <c r="V12202" s="1"/>
      <c r="X12202" s="1"/>
    </row>
    <row r="12203" spans="15:24" x14ac:dyDescent="0.55000000000000004">
      <c r="O12203" s="1"/>
      <c r="V12203" s="1"/>
      <c r="X12203" s="1"/>
    </row>
    <row r="12204" spans="15:24" x14ac:dyDescent="0.55000000000000004">
      <c r="O12204" s="1"/>
      <c r="V12204" s="1"/>
      <c r="X12204" s="1"/>
    </row>
    <row r="12205" spans="15:24" x14ac:dyDescent="0.55000000000000004">
      <c r="O12205" s="1"/>
      <c r="V12205" s="1"/>
      <c r="X12205" s="1"/>
    </row>
    <row r="12206" spans="15:24" x14ac:dyDescent="0.55000000000000004">
      <c r="O12206" s="1"/>
      <c r="V12206" s="1"/>
      <c r="X12206" s="1"/>
    </row>
    <row r="12207" spans="15:24" x14ac:dyDescent="0.55000000000000004">
      <c r="O12207" s="1"/>
      <c r="V12207" s="1"/>
      <c r="X12207" s="1"/>
    </row>
    <row r="12208" spans="15:24" x14ac:dyDescent="0.55000000000000004">
      <c r="O12208" s="1"/>
      <c r="V12208" s="1"/>
      <c r="X12208" s="1"/>
    </row>
    <row r="12209" spans="15:24" x14ac:dyDescent="0.55000000000000004">
      <c r="O12209" s="1"/>
      <c r="V12209" s="1"/>
      <c r="X12209" s="1"/>
    </row>
    <row r="12210" spans="15:24" x14ac:dyDescent="0.55000000000000004">
      <c r="O12210" s="1"/>
      <c r="V12210" s="1"/>
      <c r="X12210" s="1"/>
    </row>
    <row r="12211" spans="15:24" x14ac:dyDescent="0.55000000000000004">
      <c r="O12211" s="1"/>
      <c r="V12211" s="1"/>
      <c r="X12211" s="1"/>
    </row>
    <row r="12212" spans="15:24" x14ac:dyDescent="0.55000000000000004">
      <c r="O12212" s="1"/>
      <c r="V12212" s="1"/>
      <c r="X12212" s="1"/>
    </row>
    <row r="12213" spans="15:24" x14ac:dyDescent="0.55000000000000004">
      <c r="O12213" s="1"/>
      <c r="V12213" s="1"/>
      <c r="X12213" s="1"/>
    </row>
    <row r="12214" spans="15:24" x14ac:dyDescent="0.55000000000000004">
      <c r="O12214" s="1"/>
      <c r="V12214" s="1"/>
      <c r="X12214" s="1"/>
    </row>
    <row r="12215" spans="15:24" x14ac:dyDescent="0.55000000000000004">
      <c r="O12215" s="1"/>
      <c r="V12215" s="1"/>
      <c r="X12215" s="1"/>
    </row>
    <row r="12216" spans="15:24" x14ac:dyDescent="0.55000000000000004">
      <c r="O12216" s="1"/>
      <c r="V12216" s="1"/>
      <c r="X12216" s="1"/>
    </row>
    <row r="12217" spans="15:24" x14ac:dyDescent="0.55000000000000004">
      <c r="O12217" s="1"/>
      <c r="V12217" s="1"/>
      <c r="X12217" s="1"/>
    </row>
    <row r="12218" spans="15:24" x14ac:dyDescent="0.55000000000000004">
      <c r="O12218" s="1"/>
      <c r="V12218" s="1"/>
      <c r="X12218" s="1"/>
    </row>
    <row r="12219" spans="15:24" x14ac:dyDescent="0.55000000000000004">
      <c r="O12219" s="1"/>
      <c r="V12219" s="1"/>
      <c r="X12219" s="1"/>
    </row>
    <row r="12220" spans="15:24" x14ac:dyDescent="0.55000000000000004">
      <c r="O12220" s="1"/>
      <c r="V12220" s="1"/>
      <c r="X12220" s="1"/>
    </row>
    <row r="12221" spans="15:24" x14ac:dyDescent="0.55000000000000004">
      <c r="O12221" s="1"/>
      <c r="V12221" s="1"/>
      <c r="X12221" s="1"/>
    </row>
    <row r="12222" spans="15:24" x14ac:dyDescent="0.55000000000000004">
      <c r="O12222" s="1"/>
      <c r="V12222" s="1"/>
      <c r="X12222" s="1"/>
    </row>
    <row r="12223" spans="15:24" x14ac:dyDescent="0.55000000000000004">
      <c r="O12223" s="1"/>
      <c r="V12223" s="1"/>
      <c r="X12223" s="1"/>
    </row>
    <row r="12224" spans="15:24" x14ac:dyDescent="0.55000000000000004">
      <c r="O12224" s="1"/>
      <c r="V12224" s="1"/>
      <c r="X12224" s="1"/>
    </row>
    <row r="12225" spans="15:24" x14ac:dyDescent="0.55000000000000004">
      <c r="O12225" s="1"/>
      <c r="V12225" s="1"/>
      <c r="X12225" s="1"/>
    </row>
    <row r="12226" spans="15:24" x14ac:dyDescent="0.55000000000000004">
      <c r="O12226" s="1"/>
      <c r="V12226" s="1"/>
      <c r="X12226" s="1"/>
    </row>
    <row r="12227" spans="15:24" x14ac:dyDescent="0.55000000000000004">
      <c r="O12227" s="1"/>
      <c r="V12227" s="1"/>
      <c r="X12227" s="1"/>
    </row>
    <row r="12228" spans="15:24" x14ac:dyDescent="0.55000000000000004">
      <c r="O12228" s="1"/>
      <c r="V12228" s="1"/>
      <c r="X12228" s="1"/>
    </row>
    <row r="12229" spans="15:24" x14ac:dyDescent="0.55000000000000004">
      <c r="O12229" s="1"/>
      <c r="V12229" s="1"/>
      <c r="X12229" s="1"/>
    </row>
    <row r="12230" spans="15:24" x14ac:dyDescent="0.55000000000000004">
      <c r="O12230" s="1"/>
      <c r="V12230" s="1"/>
      <c r="X12230" s="1"/>
    </row>
    <row r="12231" spans="15:24" x14ac:dyDescent="0.55000000000000004">
      <c r="O12231" s="1"/>
      <c r="V12231" s="1"/>
      <c r="X12231" s="1"/>
    </row>
    <row r="12232" spans="15:24" x14ac:dyDescent="0.55000000000000004">
      <c r="O12232" s="1"/>
      <c r="V12232" s="1"/>
      <c r="X12232" s="1"/>
    </row>
    <row r="12233" spans="15:24" x14ac:dyDescent="0.55000000000000004">
      <c r="O12233" s="1"/>
      <c r="V12233" s="1"/>
      <c r="X12233" s="1"/>
    </row>
    <row r="12234" spans="15:24" x14ac:dyDescent="0.55000000000000004">
      <c r="O12234" s="1"/>
      <c r="V12234" s="1"/>
      <c r="X12234" s="1"/>
    </row>
    <row r="12235" spans="15:24" x14ac:dyDescent="0.55000000000000004">
      <c r="O12235" s="1"/>
      <c r="V12235" s="1"/>
      <c r="X12235" s="1"/>
    </row>
    <row r="12236" spans="15:24" x14ac:dyDescent="0.55000000000000004">
      <c r="O12236" s="1"/>
      <c r="V12236" s="1"/>
      <c r="X12236" s="1"/>
    </row>
    <row r="12237" spans="15:24" x14ac:dyDescent="0.55000000000000004">
      <c r="O12237" s="1"/>
      <c r="V12237" s="1"/>
      <c r="X12237" s="1"/>
    </row>
    <row r="12238" spans="15:24" x14ac:dyDescent="0.55000000000000004">
      <c r="O12238" s="1"/>
      <c r="V12238" s="1"/>
      <c r="X12238" s="1"/>
    </row>
    <row r="12239" spans="15:24" x14ac:dyDescent="0.55000000000000004">
      <c r="O12239" s="1"/>
      <c r="V12239" s="1"/>
      <c r="X12239" s="1"/>
    </row>
    <row r="12240" spans="15:24" x14ac:dyDescent="0.55000000000000004">
      <c r="O12240" s="1"/>
      <c r="V12240" s="1"/>
      <c r="X12240" s="1"/>
    </row>
    <row r="12241" spans="15:24" x14ac:dyDescent="0.55000000000000004">
      <c r="O12241" s="1"/>
      <c r="V12241" s="1"/>
      <c r="X12241" s="1"/>
    </row>
    <row r="12242" spans="15:24" x14ac:dyDescent="0.55000000000000004">
      <c r="O12242" s="1"/>
      <c r="V12242" s="1"/>
      <c r="X12242" s="1"/>
    </row>
    <row r="12243" spans="15:24" x14ac:dyDescent="0.55000000000000004">
      <c r="O12243" s="1"/>
      <c r="V12243" s="1"/>
      <c r="X12243" s="1"/>
    </row>
    <row r="12244" spans="15:24" x14ac:dyDescent="0.55000000000000004">
      <c r="O12244" s="1"/>
      <c r="V12244" s="1"/>
      <c r="X12244" s="1"/>
    </row>
    <row r="12245" spans="15:24" x14ac:dyDescent="0.55000000000000004">
      <c r="O12245" s="1"/>
      <c r="V12245" s="1"/>
      <c r="X12245" s="1"/>
    </row>
    <row r="12246" spans="15:24" x14ac:dyDescent="0.55000000000000004">
      <c r="O12246" s="1"/>
      <c r="V12246" s="1"/>
      <c r="X12246" s="1"/>
    </row>
    <row r="12247" spans="15:24" x14ac:dyDescent="0.55000000000000004">
      <c r="O12247" s="1"/>
      <c r="V12247" s="1"/>
      <c r="X12247" s="1"/>
    </row>
    <row r="12248" spans="15:24" x14ac:dyDescent="0.55000000000000004">
      <c r="O12248" s="1"/>
      <c r="V12248" s="1"/>
      <c r="X12248" s="1"/>
    </row>
    <row r="12249" spans="15:24" x14ac:dyDescent="0.55000000000000004">
      <c r="O12249" s="1"/>
      <c r="V12249" s="1"/>
      <c r="X12249" s="1"/>
    </row>
    <row r="12250" spans="15:24" x14ac:dyDescent="0.55000000000000004">
      <c r="O12250" s="1"/>
      <c r="V12250" s="1"/>
      <c r="X12250" s="1"/>
    </row>
    <row r="12251" spans="15:24" x14ac:dyDescent="0.55000000000000004">
      <c r="O12251" s="1"/>
      <c r="V12251" s="1"/>
      <c r="X12251" s="1"/>
    </row>
    <row r="12252" spans="15:24" x14ac:dyDescent="0.55000000000000004">
      <c r="O12252" s="1"/>
      <c r="V12252" s="1"/>
      <c r="X12252" s="1"/>
    </row>
    <row r="12253" spans="15:24" x14ac:dyDescent="0.55000000000000004">
      <c r="O12253" s="1"/>
      <c r="V12253" s="1"/>
      <c r="X12253" s="1"/>
    </row>
    <row r="12254" spans="15:24" x14ac:dyDescent="0.55000000000000004">
      <c r="O12254" s="1"/>
      <c r="V12254" s="1"/>
      <c r="X12254" s="1"/>
    </row>
    <row r="12255" spans="15:24" x14ac:dyDescent="0.55000000000000004">
      <c r="O12255" s="1"/>
      <c r="V12255" s="1"/>
      <c r="X12255" s="1"/>
    </row>
    <row r="12256" spans="15:24" x14ac:dyDescent="0.55000000000000004">
      <c r="O12256" s="1"/>
      <c r="V12256" s="1"/>
      <c r="X12256" s="1"/>
    </row>
    <row r="12257" spans="15:24" x14ac:dyDescent="0.55000000000000004">
      <c r="O12257" s="1"/>
      <c r="V12257" s="1"/>
      <c r="X12257" s="1"/>
    </row>
    <row r="12258" spans="15:24" x14ac:dyDescent="0.55000000000000004">
      <c r="O12258" s="1"/>
      <c r="V12258" s="1"/>
      <c r="X12258" s="1"/>
    </row>
    <row r="12259" spans="15:24" x14ac:dyDescent="0.55000000000000004">
      <c r="O12259" s="1"/>
      <c r="V12259" s="1"/>
      <c r="X12259" s="1"/>
    </row>
    <row r="12260" spans="15:24" x14ac:dyDescent="0.55000000000000004">
      <c r="O12260" s="1"/>
      <c r="V12260" s="1"/>
      <c r="X12260" s="1"/>
    </row>
    <row r="12261" spans="15:24" x14ac:dyDescent="0.55000000000000004">
      <c r="O12261" s="1"/>
      <c r="V12261" s="1"/>
      <c r="X12261" s="1"/>
    </row>
    <row r="12262" spans="15:24" x14ac:dyDescent="0.55000000000000004">
      <c r="O12262" s="1"/>
      <c r="V12262" s="1"/>
      <c r="X12262" s="1"/>
    </row>
    <row r="12263" spans="15:24" x14ac:dyDescent="0.55000000000000004">
      <c r="O12263" s="1"/>
      <c r="V12263" s="1"/>
      <c r="X12263" s="1"/>
    </row>
    <row r="12264" spans="15:24" x14ac:dyDescent="0.55000000000000004">
      <c r="O12264" s="1"/>
      <c r="V12264" s="1"/>
      <c r="X12264" s="1"/>
    </row>
    <row r="12265" spans="15:24" x14ac:dyDescent="0.55000000000000004">
      <c r="O12265" s="1"/>
      <c r="V12265" s="1"/>
      <c r="X12265" s="1"/>
    </row>
    <row r="12266" spans="15:24" x14ac:dyDescent="0.55000000000000004">
      <c r="O12266" s="1"/>
      <c r="V12266" s="1"/>
      <c r="X12266" s="1"/>
    </row>
    <row r="12267" spans="15:24" x14ac:dyDescent="0.55000000000000004">
      <c r="O12267" s="1"/>
      <c r="V12267" s="1"/>
      <c r="X12267" s="1"/>
    </row>
    <row r="12268" spans="15:24" x14ac:dyDescent="0.55000000000000004">
      <c r="O12268" s="1"/>
      <c r="V12268" s="1"/>
      <c r="X12268" s="1"/>
    </row>
    <row r="12269" spans="15:24" x14ac:dyDescent="0.55000000000000004">
      <c r="O12269" s="1"/>
      <c r="V12269" s="1"/>
      <c r="X12269" s="1"/>
    </row>
    <row r="12270" spans="15:24" x14ac:dyDescent="0.55000000000000004">
      <c r="O12270" s="1"/>
      <c r="V12270" s="1"/>
      <c r="X12270" s="1"/>
    </row>
    <row r="12271" spans="15:24" x14ac:dyDescent="0.55000000000000004">
      <c r="O12271" s="1"/>
      <c r="V12271" s="1"/>
      <c r="X12271" s="1"/>
    </row>
    <row r="12272" spans="15:24" x14ac:dyDescent="0.55000000000000004">
      <c r="O12272" s="1"/>
      <c r="V12272" s="1"/>
      <c r="X12272" s="1"/>
    </row>
    <row r="12273" spans="15:24" x14ac:dyDescent="0.55000000000000004">
      <c r="O12273" s="1"/>
      <c r="V12273" s="1"/>
      <c r="X12273" s="1"/>
    </row>
    <row r="12274" spans="15:24" x14ac:dyDescent="0.55000000000000004">
      <c r="O12274" s="1"/>
      <c r="V12274" s="1"/>
      <c r="X12274" s="1"/>
    </row>
    <row r="12275" spans="15:24" x14ac:dyDescent="0.55000000000000004">
      <c r="O12275" s="1"/>
      <c r="V12275" s="1"/>
      <c r="X12275" s="1"/>
    </row>
    <row r="12276" spans="15:24" x14ac:dyDescent="0.55000000000000004">
      <c r="O12276" s="1"/>
      <c r="V12276" s="1"/>
      <c r="X12276" s="1"/>
    </row>
    <row r="12277" spans="15:24" x14ac:dyDescent="0.55000000000000004">
      <c r="O12277" s="1"/>
      <c r="V12277" s="1"/>
      <c r="X12277" s="1"/>
    </row>
    <row r="12278" spans="15:24" x14ac:dyDescent="0.55000000000000004">
      <c r="O12278" s="1"/>
      <c r="V12278" s="1"/>
      <c r="X12278" s="1"/>
    </row>
    <row r="12279" spans="15:24" x14ac:dyDescent="0.55000000000000004">
      <c r="O12279" s="1"/>
      <c r="V12279" s="1"/>
      <c r="X12279" s="1"/>
    </row>
    <row r="12280" spans="15:24" x14ac:dyDescent="0.55000000000000004">
      <c r="O12280" s="1"/>
      <c r="V12280" s="1"/>
      <c r="X12280" s="1"/>
    </row>
    <row r="12281" spans="15:24" x14ac:dyDescent="0.55000000000000004">
      <c r="O12281" s="1"/>
      <c r="V12281" s="1"/>
      <c r="X12281" s="1"/>
    </row>
    <row r="12282" spans="15:24" x14ac:dyDescent="0.55000000000000004">
      <c r="O12282" s="1"/>
      <c r="V12282" s="1"/>
      <c r="X12282" s="1"/>
    </row>
    <row r="12283" spans="15:24" x14ac:dyDescent="0.55000000000000004">
      <c r="O12283" s="1"/>
      <c r="V12283" s="1"/>
      <c r="X12283" s="1"/>
    </row>
    <row r="12284" spans="15:24" x14ac:dyDescent="0.55000000000000004">
      <c r="O12284" s="1"/>
      <c r="V12284" s="1"/>
      <c r="X12284" s="1"/>
    </row>
    <row r="12285" spans="15:24" x14ac:dyDescent="0.55000000000000004">
      <c r="O12285" s="1"/>
      <c r="V12285" s="1"/>
      <c r="X12285" s="1"/>
    </row>
    <row r="12286" spans="15:24" x14ac:dyDescent="0.55000000000000004">
      <c r="O12286" s="1"/>
      <c r="V12286" s="1"/>
      <c r="X12286" s="1"/>
    </row>
    <row r="12287" spans="15:24" x14ac:dyDescent="0.55000000000000004">
      <c r="O12287" s="1"/>
      <c r="V12287" s="1"/>
      <c r="X12287" s="1"/>
    </row>
    <row r="12288" spans="15:24" x14ac:dyDescent="0.55000000000000004">
      <c r="O12288" s="1"/>
      <c r="V12288" s="1"/>
      <c r="X12288" s="1"/>
    </row>
    <row r="12289" spans="15:24" x14ac:dyDescent="0.55000000000000004">
      <c r="O12289" s="1"/>
      <c r="V12289" s="1"/>
      <c r="X12289" s="1"/>
    </row>
    <row r="12290" spans="15:24" x14ac:dyDescent="0.55000000000000004">
      <c r="O12290" s="1"/>
      <c r="V12290" s="1"/>
      <c r="X12290" s="1"/>
    </row>
    <row r="12291" spans="15:24" x14ac:dyDescent="0.55000000000000004">
      <c r="O12291" s="1"/>
      <c r="V12291" s="1"/>
      <c r="X12291" s="1"/>
    </row>
    <row r="12292" spans="15:24" x14ac:dyDescent="0.55000000000000004">
      <c r="O12292" s="1"/>
      <c r="V12292" s="1"/>
      <c r="X12292" s="1"/>
    </row>
    <row r="12293" spans="15:24" x14ac:dyDescent="0.55000000000000004">
      <c r="O12293" s="1"/>
      <c r="V12293" s="1"/>
      <c r="X12293" s="1"/>
    </row>
    <row r="12294" spans="15:24" x14ac:dyDescent="0.55000000000000004">
      <c r="O12294" s="1"/>
      <c r="V12294" s="1"/>
      <c r="X12294" s="1"/>
    </row>
    <row r="12295" spans="15:24" x14ac:dyDescent="0.55000000000000004">
      <c r="O12295" s="1"/>
      <c r="V12295" s="1"/>
      <c r="X12295" s="1"/>
    </row>
    <row r="12296" spans="15:24" x14ac:dyDescent="0.55000000000000004">
      <c r="O12296" s="1"/>
      <c r="V12296" s="1"/>
      <c r="X12296" s="1"/>
    </row>
    <row r="12297" spans="15:24" x14ac:dyDescent="0.55000000000000004">
      <c r="O12297" s="1"/>
      <c r="V12297" s="1"/>
      <c r="X12297" s="1"/>
    </row>
    <row r="12298" spans="15:24" x14ac:dyDescent="0.55000000000000004">
      <c r="O12298" s="1"/>
      <c r="V12298" s="1"/>
      <c r="X12298" s="1"/>
    </row>
    <row r="12299" spans="15:24" x14ac:dyDescent="0.55000000000000004">
      <c r="O12299" s="1"/>
      <c r="V12299" s="1"/>
      <c r="X12299" s="1"/>
    </row>
    <row r="12300" spans="15:24" x14ac:dyDescent="0.55000000000000004">
      <c r="O12300" s="1"/>
      <c r="V12300" s="1"/>
      <c r="X12300" s="1"/>
    </row>
    <row r="12301" spans="15:24" x14ac:dyDescent="0.55000000000000004">
      <c r="O12301" s="1"/>
      <c r="V12301" s="1"/>
      <c r="X12301" s="1"/>
    </row>
    <row r="12302" spans="15:24" x14ac:dyDescent="0.55000000000000004">
      <c r="O12302" s="1"/>
      <c r="V12302" s="1"/>
      <c r="X12302" s="1"/>
    </row>
    <row r="12303" spans="15:24" x14ac:dyDescent="0.55000000000000004">
      <c r="O12303" s="1"/>
      <c r="V12303" s="1"/>
      <c r="X12303" s="1"/>
    </row>
    <row r="12304" spans="15:24" x14ac:dyDescent="0.55000000000000004">
      <c r="O12304" s="1"/>
      <c r="V12304" s="1"/>
      <c r="X12304" s="1"/>
    </row>
    <row r="12305" spans="15:24" x14ac:dyDescent="0.55000000000000004">
      <c r="O12305" s="1"/>
      <c r="V12305" s="1"/>
      <c r="X12305" s="1"/>
    </row>
    <row r="12306" spans="15:24" x14ac:dyDescent="0.55000000000000004">
      <c r="O12306" s="1"/>
      <c r="V12306" s="1"/>
      <c r="X12306" s="1"/>
    </row>
    <row r="12307" spans="15:24" x14ac:dyDescent="0.55000000000000004">
      <c r="O12307" s="1"/>
      <c r="V12307" s="1"/>
      <c r="X12307" s="1"/>
    </row>
    <row r="12308" spans="15:24" x14ac:dyDescent="0.55000000000000004">
      <c r="O12308" s="1"/>
      <c r="V12308" s="1"/>
      <c r="X12308" s="1"/>
    </row>
    <row r="12309" spans="15:24" x14ac:dyDescent="0.55000000000000004">
      <c r="O12309" s="1"/>
      <c r="V12309" s="1"/>
      <c r="X12309" s="1"/>
    </row>
    <row r="12310" spans="15:24" x14ac:dyDescent="0.55000000000000004">
      <c r="O12310" s="1"/>
      <c r="V12310" s="1"/>
      <c r="X12310" s="1"/>
    </row>
    <row r="12311" spans="15:24" x14ac:dyDescent="0.55000000000000004">
      <c r="O12311" s="1"/>
      <c r="V12311" s="1"/>
      <c r="X12311" s="1"/>
    </row>
    <row r="12312" spans="15:24" x14ac:dyDescent="0.55000000000000004">
      <c r="O12312" s="1"/>
      <c r="V12312" s="1"/>
      <c r="X12312" s="1"/>
    </row>
    <row r="12313" spans="15:24" x14ac:dyDescent="0.55000000000000004">
      <c r="O12313" s="1"/>
      <c r="V12313" s="1"/>
      <c r="X12313" s="1"/>
    </row>
    <row r="12314" spans="15:24" x14ac:dyDescent="0.55000000000000004">
      <c r="O12314" s="1"/>
      <c r="V12314" s="1"/>
      <c r="X12314" s="1"/>
    </row>
    <row r="12315" spans="15:24" x14ac:dyDescent="0.55000000000000004">
      <c r="O12315" s="1"/>
      <c r="V12315" s="1"/>
      <c r="X12315" s="1"/>
    </row>
    <row r="12316" spans="15:24" x14ac:dyDescent="0.55000000000000004">
      <c r="O12316" s="1"/>
      <c r="V12316" s="1"/>
      <c r="X12316" s="1"/>
    </row>
    <row r="12317" spans="15:24" x14ac:dyDescent="0.55000000000000004">
      <c r="O12317" s="1"/>
      <c r="V12317" s="1"/>
      <c r="X12317" s="1"/>
    </row>
    <row r="12318" spans="15:24" x14ac:dyDescent="0.55000000000000004">
      <c r="O12318" s="1"/>
      <c r="V12318" s="1"/>
      <c r="X12318" s="1"/>
    </row>
    <row r="12319" spans="15:24" x14ac:dyDescent="0.55000000000000004">
      <c r="O12319" s="1"/>
      <c r="V12319" s="1"/>
      <c r="X12319" s="1"/>
    </row>
    <row r="12320" spans="15:24" x14ac:dyDescent="0.55000000000000004">
      <c r="O12320" s="1"/>
      <c r="V12320" s="1"/>
      <c r="X12320" s="1"/>
    </row>
    <row r="12321" spans="15:24" x14ac:dyDescent="0.55000000000000004">
      <c r="O12321" s="1"/>
      <c r="V12321" s="1"/>
      <c r="X12321" s="1"/>
    </row>
    <row r="12322" spans="15:24" x14ac:dyDescent="0.55000000000000004">
      <c r="O12322" s="1"/>
      <c r="V12322" s="1"/>
      <c r="X12322" s="1"/>
    </row>
    <row r="12323" spans="15:24" x14ac:dyDescent="0.55000000000000004">
      <c r="O12323" s="1"/>
      <c r="V12323" s="1"/>
      <c r="X12323" s="1"/>
    </row>
    <row r="12324" spans="15:24" x14ac:dyDescent="0.55000000000000004">
      <c r="O12324" s="1"/>
      <c r="V12324" s="1"/>
      <c r="X12324" s="1"/>
    </row>
    <row r="12325" spans="15:24" x14ac:dyDescent="0.55000000000000004">
      <c r="O12325" s="1"/>
      <c r="V12325" s="1"/>
      <c r="X12325" s="1"/>
    </row>
    <row r="12326" spans="15:24" x14ac:dyDescent="0.55000000000000004">
      <c r="O12326" s="1"/>
      <c r="V12326" s="1"/>
      <c r="X12326" s="1"/>
    </row>
    <row r="12327" spans="15:24" x14ac:dyDescent="0.55000000000000004">
      <c r="O12327" s="1"/>
      <c r="V12327" s="1"/>
      <c r="X12327" s="1"/>
    </row>
    <row r="12328" spans="15:24" x14ac:dyDescent="0.55000000000000004">
      <c r="O12328" s="1"/>
      <c r="V12328" s="1"/>
      <c r="X12328" s="1"/>
    </row>
    <row r="12329" spans="15:24" x14ac:dyDescent="0.55000000000000004">
      <c r="O12329" s="1"/>
      <c r="V12329" s="1"/>
      <c r="X12329" s="1"/>
    </row>
    <row r="12330" spans="15:24" x14ac:dyDescent="0.55000000000000004">
      <c r="O12330" s="1"/>
      <c r="V12330" s="1"/>
      <c r="X12330" s="1"/>
    </row>
    <row r="12331" spans="15:24" x14ac:dyDescent="0.55000000000000004">
      <c r="O12331" s="1"/>
      <c r="V12331" s="1"/>
      <c r="X12331" s="1"/>
    </row>
    <row r="12332" spans="15:24" x14ac:dyDescent="0.55000000000000004">
      <c r="O12332" s="1"/>
      <c r="V12332" s="1"/>
      <c r="X12332" s="1"/>
    </row>
    <row r="12333" spans="15:24" x14ac:dyDescent="0.55000000000000004">
      <c r="O12333" s="1"/>
      <c r="V12333" s="1"/>
      <c r="X12333" s="1"/>
    </row>
    <row r="12334" spans="15:24" x14ac:dyDescent="0.55000000000000004">
      <c r="O12334" s="1"/>
      <c r="V12334" s="1"/>
      <c r="X12334" s="1"/>
    </row>
    <row r="12335" spans="15:24" x14ac:dyDescent="0.55000000000000004">
      <c r="O12335" s="1"/>
      <c r="V12335" s="1"/>
      <c r="X12335" s="1"/>
    </row>
    <row r="12336" spans="15:24" x14ac:dyDescent="0.55000000000000004">
      <c r="O12336" s="1"/>
      <c r="V12336" s="1"/>
      <c r="X12336" s="1"/>
    </row>
    <row r="12337" spans="15:24" x14ac:dyDescent="0.55000000000000004">
      <c r="O12337" s="1"/>
      <c r="V12337" s="1"/>
      <c r="X12337" s="1"/>
    </row>
    <row r="12338" spans="15:24" x14ac:dyDescent="0.55000000000000004">
      <c r="O12338" s="1"/>
      <c r="V12338" s="1"/>
      <c r="X12338" s="1"/>
    </row>
    <row r="12339" spans="15:24" x14ac:dyDescent="0.55000000000000004">
      <c r="O12339" s="1"/>
      <c r="V12339" s="1"/>
      <c r="X12339" s="1"/>
    </row>
    <row r="12340" spans="15:24" x14ac:dyDescent="0.55000000000000004">
      <c r="O12340" s="1"/>
      <c r="V12340" s="1"/>
      <c r="X12340" s="1"/>
    </row>
    <row r="12341" spans="15:24" x14ac:dyDescent="0.55000000000000004">
      <c r="O12341" s="1"/>
      <c r="V12341" s="1"/>
      <c r="X12341" s="1"/>
    </row>
    <row r="12342" spans="15:24" x14ac:dyDescent="0.55000000000000004">
      <c r="O12342" s="1"/>
      <c r="V12342" s="1"/>
      <c r="X12342" s="1"/>
    </row>
    <row r="12343" spans="15:24" x14ac:dyDescent="0.55000000000000004">
      <c r="O12343" s="1"/>
      <c r="V12343" s="1"/>
      <c r="X12343" s="1"/>
    </row>
    <row r="12344" spans="15:24" x14ac:dyDescent="0.55000000000000004">
      <c r="O12344" s="1"/>
      <c r="V12344" s="1"/>
      <c r="X12344" s="1"/>
    </row>
    <row r="12345" spans="15:24" x14ac:dyDescent="0.55000000000000004">
      <c r="O12345" s="1"/>
      <c r="V12345" s="1"/>
      <c r="X12345" s="1"/>
    </row>
    <row r="12346" spans="15:24" x14ac:dyDescent="0.55000000000000004">
      <c r="O12346" s="1"/>
      <c r="V12346" s="1"/>
      <c r="X12346" s="1"/>
    </row>
    <row r="12347" spans="15:24" x14ac:dyDescent="0.55000000000000004">
      <c r="O12347" s="1"/>
      <c r="V12347" s="1"/>
      <c r="X12347" s="1"/>
    </row>
    <row r="12348" spans="15:24" x14ac:dyDescent="0.55000000000000004">
      <c r="O12348" s="1"/>
      <c r="V12348" s="1"/>
      <c r="X12348" s="1"/>
    </row>
    <row r="12349" spans="15:24" x14ac:dyDescent="0.55000000000000004">
      <c r="O12349" s="1"/>
      <c r="V12349" s="1"/>
      <c r="X12349" s="1"/>
    </row>
    <row r="12350" spans="15:24" x14ac:dyDescent="0.55000000000000004">
      <c r="O12350" s="1"/>
      <c r="V12350" s="1"/>
      <c r="X12350" s="1"/>
    </row>
    <row r="12351" spans="15:24" x14ac:dyDescent="0.55000000000000004">
      <c r="O12351" s="1"/>
      <c r="V12351" s="1"/>
      <c r="X12351" s="1"/>
    </row>
    <row r="12352" spans="15:24" x14ac:dyDescent="0.55000000000000004">
      <c r="O12352" s="1"/>
      <c r="V12352" s="1"/>
      <c r="X12352" s="1"/>
    </row>
    <row r="12353" spans="15:24" x14ac:dyDescent="0.55000000000000004">
      <c r="O12353" s="1"/>
      <c r="V12353" s="1"/>
      <c r="X12353" s="1"/>
    </row>
    <row r="12354" spans="15:24" x14ac:dyDescent="0.55000000000000004">
      <c r="O12354" s="1"/>
      <c r="V12354" s="1"/>
      <c r="X12354" s="1"/>
    </row>
    <row r="12355" spans="15:24" x14ac:dyDescent="0.55000000000000004">
      <c r="O12355" s="1"/>
      <c r="V12355" s="1"/>
      <c r="X12355" s="1"/>
    </row>
    <row r="12356" spans="15:24" x14ac:dyDescent="0.55000000000000004">
      <c r="O12356" s="1"/>
      <c r="V12356" s="1"/>
      <c r="X12356" s="1"/>
    </row>
    <row r="12357" spans="15:24" x14ac:dyDescent="0.55000000000000004">
      <c r="O12357" s="1"/>
      <c r="V12357" s="1"/>
      <c r="X12357" s="1"/>
    </row>
    <row r="12358" spans="15:24" x14ac:dyDescent="0.55000000000000004">
      <c r="O12358" s="1"/>
      <c r="V12358" s="1"/>
      <c r="X12358" s="1"/>
    </row>
    <row r="12359" spans="15:24" x14ac:dyDescent="0.55000000000000004">
      <c r="O12359" s="1"/>
      <c r="V12359" s="1"/>
      <c r="X12359" s="1"/>
    </row>
    <row r="12360" spans="15:24" x14ac:dyDescent="0.55000000000000004">
      <c r="O12360" s="1"/>
      <c r="V12360" s="1"/>
      <c r="X12360" s="1"/>
    </row>
    <row r="12361" spans="15:24" x14ac:dyDescent="0.55000000000000004">
      <c r="O12361" s="1"/>
      <c r="V12361" s="1"/>
      <c r="X12361" s="1"/>
    </row>
    <row r="12362" spans="15:24" x14ac:dyDescent="0.55000000000000004">
      <c r="O12362" s="1"/>
      <c r="V12362" s="1"/>
      <c r="X12362" s="1"/>
    </row>
    <row r="12363" spans="15:24" x14ac:dyDescent="0.55000000000000004">
      <c r="O12363" s="1"/>
      <c r="V12363" s="1"/>
      <c r="X12363" s="1"/>
    </row>
    <row r="12364" spans="15:24" x14ac:dyDescent="0.55000000000000004">
      <c r="O12364" s="1"/>
      <c r="V12364" s="1"/>
      <c r="X12364" s="1"/>
    </row>
    <row r="12365" spans="15:24" x14ac:dyDescent="0.55000000000000004">
      <c r="O12365" s="1"/>
      <c r="V12365" s="1"/>
      <c r="X12365" s="1"/>
    </row>
    <row r="12366" spans="15:24" x14ac:dyDescent="0.55000000000000004">
      <c r="O12366" s="1"/>
      <c r="V12366" s="1"/>
      <c r="X12366" s="1"/>
    </row>
    <row r="12367" spans="15:24" x14ac:dyDescent="0.55000000000000004">
      <c r="O12367" s="1"/>
      <c r="V12367" s="1"/>
      <c r="X12367" s="1"/>
    </row>
    <row r="12368" spans="15:24" x14ac:dyDescent="0.55000000000000004">
      <c r="O12368" s="1"/>
      <c r="V12368" s="1"/>
      <c r="X12368" s="1"/>
    </row>
    <row r="12369" spans="15:24" x14ac:dyDescent="0.55000000000000004">
      <c r="O12369" s="1"/>
      <c r="V12369" s="1"/>
      <c r="X12369" s="1"/>
    </row>
    <row r="12370" spans="15:24" x14ac:dyDescent="0.55000000000000004">
      <c r="O12370" s="1"/>
      <c r="V12370" s="1"/>
      <c r="X12370" s="1"/>
    </row>
    <row r="12371" spans="15:24" x14ac:dyDescent="0.55000000000000004">
      <c r="O12371" s="1"/>
      <c r="V12371" s="1"/>
      <c r="X12371" s="1"/>
    </row>
    <row r="12372" spans="15:24" x14ac:dyDescent="0.55000000000000004">
      <c r="O12372" s="1"/>
      <c r="V12372" s="1"/>
      <c r="X12372" s="1"/>
    </row>
    <row r="12373" spans="15:24" x14ac:dyDescent="0.55000000000000004">
      <c r="O12373" s="1"/>
      <c r="V12373" s="1"/>
      <c r="X12373" s="1"/>
    </row>
    <row r="12374" spans="15:24" x14ac:dyDescent="0.55000000000000004">
      <c r="O12374" s="1"/>
      <c r="V12374" s="1"/>
      <c r="X12374" s="1"/>
    </row>
    <row r="12375" spans="15:24" x14ac:dyDescent="0.55000000000000004">
      <c r="O12375" s="1"/>
      <c r="V12375" s="1"/>
      <c r="X12375" s="1"/>
    </row>
    <row r="12376" spans="15:24" x14ac:dyDescent="0.55000000000000004">
      <c r="O12376" s="1"/>
      <c r="V12376" s="1"/>
      <c r="X12376" s="1"/>
    </row>
    <row r="12377" spans="15:24" x14ac:dyDescent="0.55000000000000004">
      <c r="O12377" s="1"/>
      <c r="V12377" s="1"/>
      <c r="X12377" s="1"/>
    </row>
    <row r="12378" spans="15:24" x14ac:dyDescent="0.55000000000000004">
      <c r="O12378" s="1"/>
      <c r="V12378" s="1"/>
      <c r="X12378" s="1"/>
    </row>
    <row r="12379" spans="15:24" x14ac:dyDescent="0.55000000000000004">
      <c r="O12379" s="1"/>
      <c r="V12379" s="1"/>
      <c r="X12379" s="1"/>
    </row>
    <row r="12380" spans="15:24" x14ac:dyDescent="0.55000000000000004">
      <c r="O12380" s="1"/>
      <c r="V12380" s="1"/>
      <c r="X12380" s="1"/>
    </row>
    <row r="12381" spans="15:24" x14ac:dyDescent="0.55000000000000004">
      <c r="O12381" s="1"/>
      <c r="V12381" s="1"/>
      <c r="X12381" s="1"/>
    </row>
    <row r="12382" spans="15:24" x14ac:dyDescent="0.55000000000000004">
      <c r="O12382" s="1"/>
      <c r="V12382" s="1"/>
      <c r="X12382" s="1"/>
    </row>
    <row r="12383" spans="15:24" x14ac:dyDescent="0.55000000000000004">
      <c r="O12383" s="1"/>
      <c r="V12383" s="1"/>
      <c r="X12383" s="1"/>
    </row>
    <row r="12384" spans="15:24" x14ac:dyDescent="0.55000000000000004">
      <c r="O12384" s="1"/>
      <c r="V12384" s="1"/>
      <c r="X12384" s="1"/>
    </row>
    <row r="12385" spans="15:24" x14ac:dyDescent="0.55000000000000004">
      <c r="O12385" s="1"/>
      <c r="V12385" s="1"/>
      <c r="X12385" s="1"/>
    </row>
    <row r="12386" spans="15:24" x14ac:dyDescent="0.55000000000000004">
      <c r="O12386" s="1"/>
      <c r="V12386" s="1"/>
      <c r="X12386" s="1"/>
    </row>
    <row r="12387" spans="15:24" x14ac:dyDescent="0.55000000000000004">
      <c r="O12387" s="1"/>
      <c r="V12387" s="1"/>
      <c r="X12387" s="1"/>
    </row>
    <row r="12388" spans="15:24" x14ac:dyDescent="0.55000000000000004">
      <c r="O12388" s="1"/>
      <c r="V12388" s="1"/>
      <c r="X12388" s="1"/>
    </row>
    <row r="12389" spans="15:24" x14ac:dyDescent="0.55000000000000004">
      <c r="O12389" s="1"/>
      <c r="V12389" s="1"/>
      <c r="X12389" s="1"/>
    </row>
    <row r="12390" spans="15:24" x14ac:dyDescent="0.55000000000000004">
      <c r="O12390" s="1"/>
      <c r="V12390" s="1"/>
      <c r="X12390" s="1"/>
    </row>
    <row r="12391" spans="15:24" x14ac:dyDescent="0.55000000000000004">
      <c r="O12391" s="1"/>
      <c r="V12391" s="1"/>
      <c r="X12391" s="1"/>
    </row>
    <row r="12392" spans="15:24" x14ac:dyDescent="0.55000000000000004">
      <c r="O12392" s="1"/>
      <c r="V12392" s="1"/>
      <c r="X12392" s="1"/>
    </row>
    <row r="12393" spans="15:24" x14ac:dyDescent="0.55000000000000004">
      <c r="O12393" s="1"/>
      <c r="V12393" s="1"/>
      <c r="X12393" s="1"/>
    </row>
    <row r="12394" spans="15:24" x14ac:dyDescent="0.55000000000000004">
      <c r="O12394" s="1"/>
      <c r="V12394" s="1"/>
      <c r="X12394" s="1"/>
    </row>
    <row r="12395" spans="15:24" x14ac:dyDescent="0.55000000000000004">
      <c r="O12395" s="1"/>
      <c r="V12395" s="1"/>
      <c r="X12395" s="1"/>
    </row>
    <row r="12396" spans="15:24" x14ac:dyDescent="0.55000000000000004">
      <c r="O12396" s="1"/>
      <c r="V12396" s="1"/>
      <c r="X12396" s="1"/>
    </row>
    <row r="12397" spans="15:24" x14ac:dyDescent="0.55000000000000004">
      <c r="O12397" s="1"/>
      <c r="V12397" s="1"/>
      <c r="X12397" s="1"/>
    </row>
    <row r="12398" spans="15:24" x14ac:dyDescent="0.55000000000000004">
      <c r="O12398" s="1"/>
      <c r="V12398" s="1"/>
      <c r="X12398" s="1"/>
    </row>
    <row r="12399" spans="15:24" x14ac:dyDescent="0.55000000000000004">
      <c r="O12399" s="1"/>
      <c r="V12399" s="1"/>
      <c r="X12399" s="1"/>
    </row>
    <row r="12400" spans="15:24" x14ac:dyDescent="0.55000000000000004">
      <c r="O12400" s="1"/>
      <c r="V12400" s="1"/>
      <c r="X12400" s="1"/>
    </row>
    <row r="12401" spans="15:24" x14ac:dyDescent="0.55000000000000004">
      <c r="O12401" s="1"/>
      <c r="V12401" s="1"/>
      <c r="X12401" s="1"/>
    </row>
    <row r="12402" spans="15:24" x14ac:dyDescent="0.55000000000000004">
      <c r="O12402" s="1"/>
      <c r="V12402" s="1"/>
      <c r="X12402" s="1"/>
    </row>
    <row r="12403" spans="15:24" x14ac:dyDescent="0.55000000000000004">
      <c r="O12403" s="1"/>
      <c r="V12403" s="1"/>
      <c r="X12403" s="1"/>
    </row>
    <row r="12404" spans="15:24" x14ac:dyDescent="0.55000000000000004">
      <c r="O12404" s="1"/>
      <c r="V12404" s="1"/>
      <c r="X12404" s="1"/>
    </row>
    <row r="12405" spans="15:24" x14ac:dyDescent="0.55000000000000004">
      <c r="O12405" s="1"/>
      <c r="V12405" s="1"/>
      <c r="X12405" s="1"/>
    </row>
    <row r="12406" spans="15:24" x14ac:dyDescent="0.55000000000000004">
      <c r="O12406" s="1"/>
      <c r="V12406" s="1"/>
      <c r="X12406" s="1"/>
    </row>
    <row r="12407" spans="15:24" x14ac:dyDescent="0.55000000000000004">
      <c r="O12407" s="1"/>
      <c r="V12407" s="1"/>
      <c r="X12407" s="1"/>
    </row>
    <row r="12408" spans="15:24" x14ac:dyDescent="0.55000000000000004">
      <c r="O12408" s="1"/>
      <c r="V12408" s="1"/>
      <c r="X12408" s="1"/>
    </row>
    <row r="12409" spans="15:24" x14ac:dyDescent="0.55000000000000004">
      <c r="O12409" s="1"/>
      <c r="V12409" s="1"/>
      <c r="X12409" s="1"/>
    </row>
    <row r="12410" spans="15:24" x14ac:dyDescent="0.55000000000000004">
      <c r="O12410" s="1"/>
      <c r="V12410" s="1"/>
      <c r="X12410" s="1"/>
    </row>
    <row r="12411" spans="15:24" x14ac:dyDescent="0.55000000000000004">
      <c r="O12411" s="1"/>
      <c r="V12411" s="1"/>
      <c r="X12411" s="1"/>
    </row>
    <row r="12412" spans="15:24" x14ac:dyDescent="0.55000000000000004">
      <c r="O12412" s="1"/>
      <c r="V12412" s="1"/>
      <c r="X12412" s="1"/>
    </row>
    <row r="12413" spans="15:24" x14ac:dyDescent="0.55000000000000004">
      <c r="O12413" s="1"/>
      <c r="V12413" s="1"/>
      <c r="X12413" s="1"/>
    </row>
    <row r="12414" spans="15:24" x14ac:dyDescent="0.55000000000000004">
      <c r="O12414" s="1"/>
      <c r="V12414" s="1"/>
      <c r="X12414" s="1"/>
    </row>
    <row r="12415" spans="15:24" x14ac:dyDescent="0.55000000000000004">
      <c r="O12415" s="1"/>
      <c r="V12415" s="1"/>
      <c r="X12415" s="1"/>
    </row>
    <row r="12416" spans="15:24" x14ac:dyDescent="0.55000000000000004">
      <c r="O12416" s="1"/>
      <c r="V12416" s="1"/>
      <c r="X12416" s="1"/>
    </row>
    <row r="12417" spans="15:24" x14ac:dyDescent="0.55000000000000004">
      <c r="O12417" s="1"/>
      <c r="V12417" s="1"/>
      <c r="X12417" s="1"/>
    </row>
    <row r="12418" spans="15:24" x14ac:dyDescent="0.55000000000000004">
      <c r="O12418" s="1"/>
      <c r="V12418" s="1"/>
      <c r="X12418" s="1"/>
    </row>
    <row r="12419" spans="15:24" x14ac:dyDescent="0.55000000000000004">
      <c r="O12419" s="1"/>
      <c r="V12419" s="1"/>
      <c r="X12419" s="1"/>
    </row>
    <row r="12420" spans="15:24" x14ac:dyDescent="0.55000000000000004">
      <c r="O12420" s="1"/>
      <c r="V12420" s="1"/>
      <c r="X12420" s="1"/>
    </row>
    <row r="12421" spans="15:24" x14ac:dyDescent="0.55000000000000004">
      <c r="O12421" s="1"/>
      <c r="V12421" s="1"/>
      <c r="X12421" s="1"/>
    </row>
    <row r="12422" spans="15:24" x14ac:dyDescent="0.55000000000000004">
      <c r="O12422" s="1"/>
      <c r="V12422" s="1"/>
      <c r="X12422" s="1"/>
    </row>
    <row r="12423" spans="15:24" x14ac:dyDescent="0.55000000000000004">
      <c r="O12423" s="1"/>
      <c r="V12423" s="1"/>
      <c r="X12423" s="1"/>
    </row>
    <row r="12424" spans="15:24" x14ac:dyDescent="0.55000000000000004">
      <c r="O12424" s="1"/>
      <c r="V12424" s="1"/>
      <c r="X12424" s="1"/>
    </row>
    <row r="12425" spans="15:24" x14ac:dyDescent="0.55000000000000004">
      <c r="O12425" s="1"/>
      <c r="V12425" s="1"/>
      <c r="X12425" s="1"/>
    </row>
    <row r="12426" spans="15:24" x14ac:dyDescent="0.55000000000000004">
      <c r="O12426" s="1"/>
      <c r="V12426" s="1"/>
      <c r="X12426" s="1"/>
    </row>
    <row r="12427" spans="15:24" x14ac:dyDescent="0.55000000000000004">
      <c r="O12427" s="1"/>
      <c r="V12427" s="1"/>
      <c r="X12427" s="1"/>
    </row>
    <row r="12428" spans="15:24" x14ac:dyDescent="0.55000000000000004">
      <c r="O12428" s="1"/>
      <c r="V12428" s="1"/>
      <c r="X12428" s="1"/>
    </row>
    <row r="12429" spans="15:24" x14ac:dyDescent="0.55000000000000004">
      <c r="O12429" s="1"/>
      <c r="V12429" s="1"/>
      <c r="X12429" s="1"/>
    </row>
    <row r="12430" spans="15:24" x14ac:dyDescent="0.55000000000000004">
      <c r="O12430" s="1"/>
      <c r="V12430" s="1"/>
      <c r="X12430" s="1"/>
    </row>
    <row r="12431" spans="15:24" x14ac:dyDescent="0.55000000000000004">
      <c r="O12431" s="1"/>
      <c r="V12431" s="1"/>
      <c r="X12431" s="1"/>
    </row>
    <row r="12432" spans="15:24" x14ac:dyDescent="0.55000000000000004">
      <c r="O12432" s="1"/>
      <c r="V12432" s="1"/>
      <c r="X12432" s="1"/>
    </row>
    <row r="12433" spans="15:24" x14ac:dyDescent="0.55000000000000004">
      <c r="O12433" s="1"/>
      <c r="V12433" s="1"/>
      <c r="X12433" s="1"/>
    </row>
    <row r="12434" spans="15:24" x14ac:dyDescent="0.55000000000000004">
      <c r="O12434" s="1"/>
      <c r="V12434" s="1"/>
      <c r="X12434" s="1"/>
    </row>
    <row r="12435" spans="15:24" x14ac:dyDescent="0.55000000000000004">
      <c r="O12435" s="1"/>
      <c r="V12435" s="1"/>
      <c r="X12435" s="1"/>
    </row>
    <row r="12436" spans="15:24" x14ac:dyDescent="0.55000000000000004">
      <c r="O12436" s="1"/>
      <c r="V12436" s="1"/>
      <c r="X12436" s="1"/>
    </row>
    <row r="12437" spans="15:24" x14ac:dyDescent="0.55000000000000004">
      <c r="O12437" s="1"/>
      <c r="V12437" s="1"/>
      <c r="X12437" s="1"/>
    </row>
    <row r="12438" spans="15:24" x14ac:dyDescent="0.55000000000000004">
      <c r="O12438" s="1"/>
      <c r="V12438" s="1"/>
      <c r="X12438" s="1"/>
    </row>
    <row r="12439" spans="15:24" x14ac:dyDescent="0.55000000000000004">
      <c r="O12439" s="1"/>
      <c r="V12439" s="1"/>
      <c r="X12439" s="1"/>
    </row>
    <row r="12440" spans="15:24" x14ac:dyDescent="0.55000000000000004">
      <c r="O12440" s="1"/>
      <c r="V12440" s="1"/>
      <c r="X12440" s="1"/>
    </row>
    <row r="12441" spans="15:24" x14ac:dyDescent="0.55000000000000004">
      <c r="O12441" s="1"/>
      <c r="V12441" s="1"/>
      <c r="X12441" s="1"/>
    </row>
    <row r="12442" spans="15:24" x14ac:dyDescent="0.55000000000000004">
      <c r="O12442" s="1"/>
      <c r="V12442" s="1"/>
      <c r="X12442" s="1"/>
    </row>
    <row r="12443" spans="15:24" x14ac:dyDescent="0.55000000000000004">
      <c r="O12443" s="1"/>
      <c r="V12443" s="1"/>
      <c r="X12443" s="1"/>
    </row>
    <row r="12444" spans="15:24" x14ac:dyDescent="0.55000000000000004">
      <c r="O12444" s="1"/>
      <c r="V12444" s="1"/>
      <c r="X12444" s="1"/>
    </row>
    <row r="12445" spans="15:24" x14ac:dyDescent="0.55000000000000004">
      <c r="O12445" s="1"/>
      <c r="V12445" s="1"/>
      <c r="X12445" s="1"/>
    </row>
    <row r="12446" spans="15:24" x14ac:dyDescent="0.55000000000000004">
      <c r="O12446" s="1"/>
      <c r="V12446" s="1"/>
      <c r="X12446" s="1"/>
    </row>
    <row r="12447" spans="15:24" x14ac:dyDescent="0.55000000000000004">
      <c r="O12447" s="1"/>
      <c r="V12447" s="1"/>
      <c r="X12447" s="1"/>
    </row>
    <row r="12448" spans="15:24" x14ac:dyDescent="0.55000000000000004">
      <c r="O12448" s="1"/>
      <c r="V12448" s="1"/>
      <c r="X12448" s="1"/>
    </row>
    <row r="12449" spans="15:24" x14ac:dyDescent="0.55000000000000004">
      <c r="O12449" s="1"/>
      <c r="V12449" s="1"/>
      <c r="X12449" s="1"/>
    </row>
    <row r="12450" spans="15:24" x14ac:dyDescent="0.55000000000000004">
      <c r="O12450" s="1"/>
      <c r="V12450" s="1"/>
      <c r="X12450" s="1"/>
    </row>
    <row r="12451" spans="15:24" x14ac:dyDescent="0.55000000000000004">
      <c r="O12451" s="1"/>
      <c r="V12451" s="1"/>
      <c r="X12451" s="1"/>
    </row>
    <row r="12452" spans="15:24" x14ac:dyDescent="0.55000000000000004">
      <c r="O12452" s="1"/>
      <c r="V12452" s="1"/>
      <c r="X12452" s="1"/>
    </row>
    <row r="12453" spans="15:24" x14ac:dyDescent="0.55000000000000004">
      <c r="O12453" s="1"/>
      <c r="V12453" s="1"/>
      <c r="X12453" s="1"/>
    </row>
    <row r="12454" spans="15:24" x14ac:dyDescent="0.55000000000000004">
      <c r="O12454" s="1"/>
      <c r="V12454" s="1"/>
      <c r="X12454" s="1"/>
    </row>
    <row r="12455" spans="15:24" x14ac:dyDescent="0.55000000000000004">
      <c r="O12455" s="1"/>
      <c r="V12455" s="1"/>
      <c r="X12455" s="1"/>
    </row>
    <row r="12456" spans="15:24" x14ac:dyDescent="0.55000000000000004">
      <c r="O12456" s="1"/>
      <c r="V12456" s="1"/>
      <c r="X12456" s="1"/>
    </row>
    <row r="12457" spans="15:24" x14ac:dyDescent="0.55000000000000004">
      <c r="O12457" s="1"/>
      <c r="V12457" s="1"/>
      <c r="X12457" s="1"/>
    </row>
    <row r="12458" spans="15:24" x14ac:dyDescent="0.55000000000000004">
      <c r="O12458" s="1"/>
      <c r="V12458" s="1"/>
      <c r="X12458" s="1"/>
    </row>
    <row r="12459" spans="15:24" x14ac:dyDescent="0.55000000000000004">
      <c r="O12459" s="1"/>
      <c r="V12459" s="1"/>
      <c r="X12459" s="1"/>
    </row>
    <row r="12460" spans="15:24" x14ac:dyDescent="0.55000000000000004">
      <c r="O12460" s="1"/>
      <c r="V12460" s="1"/>
      <c r="X12460" s="1"/>
    </row>
    <row r="12461" spans="15:24" x14ac:dyDescent="0.55000000000000004">
      <c r="O12461" s="1"/>
      <c r="V12461" s="1"/>
      <c r="X12461" s="1"/>
    </row>
    <row r="12462" spans="15:24" x14ac:dyDescent="0.55000000000000004">
      <c r="O12462" s="1"/>
      <c r="V12462" s="1"/>
      <c r="X12462" s="1"/>
    </row>
    <row r="12463" spans="15:24" x14ac:dyDescent="0.55000000000000004">
      <c r="O12463" s="1"/>
      <c r="V12463" s="1"/>
      <c r="X12463" s="1"/>
    </row>
    <row r="12464" spans="15:24" x14ac:dyDescent="0.55000000000000004">
      <c r="O12464" s="1"/>
      <c r="V12464" s="1"/>
      <c r="X12464" s="1"/>
    </row>
    <row r="12465" spans="15:24" x14ac:dyDescent="0.55000000000000004">
      <c r="O12465" s="1"/>
      <c r="V12465" s="1"/>
      <c r="X12465" s="1"/>
    </row>
    <row r="12466" spans="15:24" x14ac:dyDescent="0.55000000000000004">
      <c r="O12466" s="1"/>
      <c r="V12466" s="1"/>
      <c r="X12466" s="1"/>
    </row>
    <row r="12467" spans="15:24" x14ac:dyDescent="0.55000000000000004">
      <c r="O12467" s="1"/>
      <c r="V12467" s="1"/>
      <c r="X12467" s="1"/>
    </row>
    <row r="12468" spans="15:24" x14ac:dyDescent="0.55000000000000004">
      <c r="O12468" s="1"/>
      <c r="V12468" s="1"/>
      <c r="X12468" s="1"/>
    </row>
    <row r="12469" spans="15:24" x14ac:dyDescent="0.55000000000000004">
      <c r="O12469" s="1"/>
      <c r="V12469" s="1"/>
      <c r="X12469" s="1"/>
    </row>
    <row r="12470" spans="15:24" x14ac:dyDescent="0.55000000000000004">
      <c r="O12470" s="1"/>
      <c r="V12470" s="1"/>
      <c r="X12470" s="1"/>
    </row>
    <row r="12471" spans="15:24" x14ac:dyDescent="0.55000000000000004">
      <c r="O12471" s="1"/>
      <c r="V12471" s="1"/>
      <c r="X12471" s="1"/>
    </row>
    <row r="12472" spans="15:24" x14ac:dyDescent="0.55000000000000004">
      <c r="O12472" s="1"/>
      <c r="V12472" s="1"/>
      <c r="X12472" s="1"/>
    </row>
    <row r="12473" spans="15:24" x14ac:dyDescent="0.55000000000000004">
      <c r="O12473" s="1"/>
      <c r="V12473" s="1"/>
      <c r="X12473" s="1"/>
    </row>
    <row r="12474" spans="15:24" x14ac:dyDescent="0.55000000000000004">
      <c r="O12474" s="1"/>
      <c r="V12474" s="1"/>
      <c r="X12474" s="1"/>
    </row>
    <row r="12475" spans="15:24" x14ac:dyDescent="0.55000000000000004">
      <c r="O12475" s="1"/>
      <c r="V12475" s="1"/>
      <c r="X12475" s="1"/>
    </row>
    <row r="12476" spans="15:24" x14ac:dyDescent="0.55000000000000004">
      <c r="O12476" s="1"/>
      <c r="V12476" s="1"/>
      <c r="X12476" s="1"/>
    </row>
    <row r="12477" spans="15:24" x14ac:dyDescent="0.55000000000000004">
      <c r="O12477" s="1"/>
      <c r="V12477" s="1"/>
      <c r="X12477" s="1"/>
    </row>
    <row r="12478" spans="15:24" x14ac:dyDescent="0.55000000000000004">
      <c r="O12478" s="1"/>
      <c r="V12478" s="1"/>
      <c r="X12478" s="1"/>
    </row>
    <row r="12479" spans="15:24" x14ac:dyDescent="0.55000000000000004">
      <c r="O12479" s="1"/>
      <c r="V12479" s="1"/>
      <c r="X12479" s="1"/>
    </row>
    <row r="12480" spans="15:24" x14ac:dyDescent="0.55000000000000004">
      <c r="O12480" s="1"/>
      <c r="V12480" s="1"/>
      <c r="X12480" s="1"/>
    </row>
    <row r="12481" spans="15:24" x14ac:dyDescent="0.55000000000000004">
      <c r="O12481" s="1"/>
      <c r="V12481" s="1"/>
      <c r="X12481" s="1"/>
    </row>
    <row r="12482" spans="15:24" x14ac:dyDescent="0.55000000000000004">
      <c r="O12482" s="1"/>
      <c r="V12482" s="1"/>
      <c r="X12482" s="1"/>
    </row>
    <row r="12483" spans="15:24" x14ac:dyDescent="0.55000000000000004">
      <c r="O12483" s="1"/>
      <c r="V12483" s="1"/>
      <c r="X12483" s="1"/>
    </row>
    <row r="12484" spans="15:24" x14ac:dyDescent="0.55000000000000004">
      <c r="O12484" s="1"/>
      <c r="V12484" s="1"/>
      <c r="X12484" s="1"/>
    </row>
    <row r="12485" spans="15:24" x14ac:dyDescent="0.55000000000000004">
      <c r="O12485" s="1"/>
      <c r="V12485" s="1"/>
      <c r="X12485" s="1"/>
    </row>
    <row r="12486" spans="15:24" x14ac:dyDescent="0.55000000000000004">
      <c r="O12486" s="1"/>
      <c r="V12486" s="1"/>
      <c r="X12486" s="1"/>
    </row>
    <row r="12487" spans="15:24" x14ac:dyDescent="0.55000000000000004">
      <c r="O12487" s="1"/>
      <c r="V12487" s="1"/>
      <c r="X12487" s="1"/>
    </row>
    <row r="12488" spans="15:24" x14ac:dyDescent="0.55000000000000004">
      <c r="O12488" s="1"/>
      <c r="V12488" s="1"/>
      <c r="X12488" s="1"/>
    </row>
    <row r="12489" spans="15:24" x14ac:dyDescent="0.55000000000000004">
      <c r="O12489" s="1"/>
      <c r="V12489" s="1"/>
      <c r="X12489" s="1"/>
    </row>
    <row r="12490" spans="15:24" x14ac:dyDescent="0.55000000000000004">
      <c r="O12490" s="1"/>
      <c r="V12490" s="1"/>
      <c r="X12490" s="1"/>
    </row>
    <row r="12491" spans="15:24" x14ac:dyDescent="0.55000000000000004">
      <c r="O12491" s="1"/>
      <c r="V12491" s="1"/>
      <c r="X12491" s="1"/>
    </row>
    <row r="12492" spans="15:24" x14ac:dyDescent="0.55000000000000004">
      <c r="O12492" s="1"/>
      <c r="V12492" s="1"/>
      <c r="X12492" s="1"/>
    </row>
    <row r="12493" spans="15:24" x14ac:dyDescent="0.55000000000000004">
      <c r="O12493" s="1"/>
      <c r="V12493" s="1"/>
      <c r="X12493" s="1"/>
    </row>
    <row r="12494" spans="15:24" x14ac:dyDescent="0.55000000000000004">
      <c r="O12494" s="1"/>
      <c r="V12494" s="1"/>
      <c r="X12494" s="1"/>
    </row>
    <row r="12495" spans="15:24" x14ac:dyDescent="0.55000000000000004">
      <c r="O12495" s="1"/>
      <c r="V12495" s="1"/>
      <c r="X12495" s="1"/>
    </row>
    <row r="12496" spans="15:24" x14ac:dyDescent="0.55000000000000004">
      <c r="O12496" s="1"/>
      <c r="V12496" s="1"/>
      <c r="X12496" s="1"/>
    </row>
    <row r="12497" spans="15:24" x14ac:dyDescent="0.55000000000000004">
      <c r="O12497" s="1"/>
      <c r="V12497" s="1"/>
      <c r="X12497" s="1"/>
    </row>
    <row r="12498" spans="15:24" x14ac:dyDescent="0.55000000000000004">
      <c r="O12498" s="1"/>
      <c r="V12498" s="1"/>
      <c r="X12498" s="1"/>
    </row>
    <row r="12499" spans="15:24" x14ac:dyDescent="0.55000000000000004">
      <c r="O12499" s="1"/>
      <c r="V12499" s="1"/>
      <c r="X12499" s="1"/>
    </row>
    <row r="12500" spans="15:24" x14ac:dyDescent="0.55000000000000004">
      <c r="O12500" s="1"/>
      <c r="V12500" s="1"/>
      <c r="X12500" s="1"/>
    </row>
    <row r="12501" spans="15:24" x14ac:dyDescent="0.55000000000000004">
      <c r="O12501" s="1"/>
      <c r="V12501" s="1"/>
      <c r="X12501" s="1"/>
    </row>
    <row r="12502" spans="15:24" x14ac:dyDescent="0.55000000000000004">
      <c r="O12502" s="1"/>
      <c r="V12502" s="1"/>
      <c r="X12502" s="1"/>
    </row>
    <row r="12503" spans="15:24" x14ac:dyDescent="0.55000000000000004">
      <c r="O12503" s="1"/>
      <c r="V12503" s="1"/>
      <c r="X12503" s="1"/>
    </row>
    <row r="12504" spans="15:24" x14ac:dyDescent="0.55000000000000004">
      <c r="O12504" s="1"/>
      <c r="V12504" s="1"/>
      <c r="X12504" s="1"/>
    </row>
    <row r="12505" spans="15:24" x14ac:dyDescent="0.55000000000000004">
      <c r="O12505" s="1"/>
      <c r="V12505" s="1"/>
      <c r="X12505" s="1"/>
    </row>
    <row r="12506" spans="15:24" x14ac:dyDescent="0.55000000000000004">
      <c r="O12506" s="1"/>
      <c r="V12506" s="1"/>
      <c r="X12506" s="1"/>
    </row>
    <row r="12507" spans="15:24" x14ac:dyDescent="0.55000000000000004">
      <c r="O12507" s="1"/>
      <c r="V12507" s="1"/>
      <c r="X12507" s="1"/>
    </row>
    <row r="12508" spans="15:24" x14ac:dyDescent="0.55000000000000004">
      <c r="O12508" s="1"/>
      <c r="V12508" s="1"/>
      <c r="X12508" s="1"/>
    </row>
    <row r="12509" spans="15:24" x14ac:dyDescent="0.55000000000000004">
      <c r="O12509" s="1"/>
      <c r="V12509" s="1"/>
      <c r="X12509" s="1"/>
    </row>
    <row r="12510" spans="15:24" x14ac:dyDescent="0.55000000000000004">
      <c r="O12510" s="1"/>
      <c r="V12510" s="1"/>
      <c r="X12510" s="1"/>
    </row>
    <row r="12511" spans="15:24" x14ac:dyDescent="0.55000000000000004">
      <c r="O12511" s="1"/>
      <c r="V12511" s="1"/>
      <c r="X12511" s="1"/>
    </row>
    <row r="12512" spans="15:24" x14ac:dyDescent="0.55000000000000004">
      <c r="O12512" s="1"/>
      <c r="V12512" s="1"/>
      <c r="X12512" s="1"/>
    </row>
    <row r="12513" spans="15:24" x14ac:dyDescent="0.55000000000000004">
      <c r="O12513" s="1"/>
      <c r="V12513" s="1"/>
      <c r="X12513" s="1"/>
    </row>
    <row r="12514" spans="15:24" x14ac:dyDescent="0.55000000000000004">
      <c r="O12514" s="1"/>
      <c r="V12514" s="1"/>
      <c r="X12514" s="1"/>
    </row>
    <row r="12515" spans="15:24" x14ac:dyDescent="0.55000000000000004">
      <c r="O12515" s="1"/>
      <c r="V12515" s="1"/>
      <c r="X12515" s="1"/>
    </row>
    <row r="12516" spans="15:24" x14ac:dyDescent="0.55000000000000004">
      <c r="O12516" s="1"/>
      <c r="V12516" s="1"/>
      <c r="X12516" s="1"/>
    </row>
    <row r="12517" spans="15:24" x14ac:dyDescent="0.55000000000000004">
      <c r="O12517" s="1"/>
      <c r="V12517" s="1"/>
      <c r="X12517" s="1"/>
    </row>
    <row r="12518" spans="15:24" x14ac:dyDescent="0.55000000000000004">
      <c r="O12518" s="1"/>
      <c r="V12518" s="1"/>
      <c r="X12518" s="1"/>
    </row>
    <row r="12519" spans="15:24" x14ac:dyDescent="0.55000000000000004">
      <c r="O12519" s="1"/>
      <c r="V12519" s="1"/>
      <c r="X12519" s="1"/>
    </row>
    <row r="12520" spans="15:24" x14ac:dyDescent="0.55000000000000004">
      <c r="O12520" s="1"/>
      <c r="V12520" s="1"/>
      <c r="X12520" s="1"/>
    </row>
    <row r="12521" spans="15:24" x14ac:dyDescent="0.55000000000000004">
      <c r="O12521" s="1"/>
      <c r="V12521" s="1"/>
      <c r="X12521" s="1"/>
    </row>
    <row r="12522" spans="15:24" x14ac:dyDescent="0.55000000000000004">
      <c r="O12522" s="1"/>
      <c r="V12522" s="1"/>
      <c r="X12522" s="1"/>
    </row>
    <row r="12523" spans="15:24" x14ac:dyDescent="0.55000000000000004">
      <c r="O12523" s="1"/>
      <c r="V12523" s="1"/>
      <c r="X12523" s="1"/>
    </row>
    <row r="12524" spans="15:24" x14ac:dyDescent="0.55000000000000004">
      <c r="O12524" s="1"/>
      <c r="V12524" s="1"/>
      <c r="X12524" s="1"/>
    </row>
    <row r="12525" spans="15:24" x14ac:dyDescent="0.55000000000000004">
      <c r="O12525" s="1"/>
      <c r="V12525" s="1"/>
      <c r="X12525" s="1"/>
    </row>
    <row r="12526" spans="15:24" x14ac:dyDescent="0.55000000000000004">
      <c r="O12526" s="1"/>
      <c r="V12526" s="1"/>
      <c r="X12526" s="1"/>
    </row>
    <row r="12527" spans="15:24" x14ac:dyDescent="0.55000000000000004">
      <c r="O12527" s="1"/>
      <c r="V12527" s="1"/>
      <c r="X12527" s="1"/>
    </row>
    <row r="12528" spans="15:24" x14ac:dyDescent="0.55000000000000004">
      <c r="O12528" s="1"/>
      <c r="V12528" s="1"/>
      <c r="X12528" s="1"/>
    </row>
    <row r="12529" spans="15:24" x14ac:dyDescent="0.55000000000000004">
      <c r="O12529" s="1"/>
      <c r="V12529" s="1"/>
      <c r="X12529" s="1"/>
    </row>
    <row r="12530" spans="15:24" x14ac:dyDescent="0.55000000000000004">
      <c r="O12530" s="1"/>
      <c r="V12530" s="1"/>
      <c r="X12530" s="1"/>
    </row>
    <row r="12531" spans="15:24" x14ac:dyDescent="0.55000000000000004">
      <c r="O12531" s="1"/>
      <c r="V12531" s="1"/>
      <c r="X12531" s="1"/>
    </row>
    <row r="12532" spans="15:24" x14ac:dyDescent="0.55000000000000004">
      <c r="O12532" s="1"/>
      <c r="V12532" s="1"/>
      <c r="X12532" s="1"/>
    </row>
    <row r="12533" spans="15:24" x14ac:dyDescent="0.55000000000000004">
      <c r="O12533" s="1"/>
      <c r="V12533" s="1"/>
      <c r="X12533" s="1"/>
    </row>
    <row r="12534" spans="15:24" x14ac:dyDescent="0.55000000000000004">
      <c r="O12534" s="1"/>
      <c r="V12534" s="1"/>
      <c r="X12534" s="1"/>
    </row>
    <row r="12535" spans="15:24" x14ac:dyDescent="0.55000000000000004">
      <c r="O12535" s="1"/>
      <c r="V12535" s="1"/>
      <c r="X12535" s="1"/>
    </row>
    <row r="12536" spans="15:24" x14ac:dyDescent="0.55000000000000004">
      <c r="O12536" s="1"/>
      <c r="V12536" s="1"/>
      <c r="X12536" s="1"/>
    </row>
    <row r="12537" spans="15:24" x14ac:dyDescent="0.55000000000000004">
      <c r="O12537" s="1"/>
      <c r="V12537" s="1"/>
      <c r="X12537" s="1"/>
    </row>
    <row r="12538" spans="15:24" x14ac:dyDescent="0.55000000000000004">
      <c r="O12538" s="1"/>
      <c r="V12538" s="1"/>
      <c r="X12538" s="1"/>
    </row>
    <row r="12539" spans="15:24" x14ac:dyDescent="0.55000000000000004">
      <c r="O12539" s="1"/>
      <c r="V12539" s="1"/>
      <c r="X12539" s="1"/>
    </row>
    <row r="12540" spans="15:24" x14ac:dyDescent="0.55000000000000004">
      <c r="O12540" s="1"/>
      <c r="V12540" s="1"/>
      <c r="X12540" s="1"/>
    </row>
    <row r="12541" spans="15:24" x14ac:dyDescent="0.55000000000000004">
      <c r="O12541" s="1"/>
      <c r="V12541" s="1"/>
      <c r="X12541" s="1"/>
    </row>
    <row r="12542" spans="15:24" x14ac:dyDescent="0.55000000000000004">
      <c r="O12542" s="1"/>
      <c r="V12542" s="1"/>
      <c r="X12542" s="1"/>
    </row>
    <row r="12543" spans="15:24" x14ac:dyDescent="0.55000000000000004">
      <c r="O12543" s="1"/>
      <c r="V12543" s="1"/>
      <c r="X12543" s="1"/>
    </row>
    <row r="12544" spans="15:24" x14ac:dyDescent="0.55000000000000004">
      <c r="O12544" s="1"/>
      <c r="V12544" s="1"/>
      <c r="X12544" s="1"/>
    </row>
    <row r="12545" spans="15:24" x14ac:dyDescent="0.55000000000000004">
      <c r="O12545" s="1"/>
      <c r="V12545" s="1"/>
      <c r="X12545" s="1"/>
    </row>
    <row r="12546" spans="15:24" x14ac:dyDescent="0.55000000000000004">
      <c r="O12546" s="1"/>
      <c r="V12546" s="1"/>
      <c r="X12546" s="1"/>
    </row>
    <row r="12547" spans="15:24" x14ac:dyDescent="0.55000000000000004">
      <c r="O12547" s="1"/>
      <c r="V12547" s="1"/>
      <c r="X12547" s="1"/>
    </row>
    <row r="12548" spans="15:24" x14ac:dyDescent="0.55000000000000004">
      <c r="O12548" s="1"/>
      <c r="V12548" s="1"/>
      <c r="X12548" s="1"/>
    </row>
    <row r="12549" spans="15:24" x14ac:dyDescent="0.55000000000000004">
      <c r="O12549" s="1"/>
      <c r="V12549" s="1"/>
      <c r="X12549" s="1"/>
    </row>
    <row r="12550" spans="15:24" x14ac:dyDescent="0.55000000000000004">
      <c r="O12550" s="1"/>
      <c r="V12550" s="1"/>
      <c r="X12550" s="1"/>
    </row>
    <row r="12551" spans="15:24" x14ac:dyDescent="0.55000000000000004">
      <c r="O12551" s="1"/>
      <c r="V12551" s="1"/>
      <c r="X12551" s="1"/>
    </row>
    <row r="12552" spans="15:24" x14ac:dyDescent="0.55000000000000004">
      <c r="O12552" s="1"/>
      <c r="V12552" s="1"/>
      <c r="X12552" s="1"/>
    </row>
    <row r="12553" spans="15:24" x14ac:dyDescent="0.55000000000000004">
      <c r="O12553" s="1"/>
      <c r="V12553" s="1"/>
      <c r="X12553" s="1"/>
    </row>
    <row r="12554" spans="15:24" x14ac:dyDescent="0.55000000000000004">
      <c r="O12554" s="1"/>
      <c r="V12554" s="1"/>
      <c r="X12554" s="1"/>
    </row>
    <row r="12555" spans="15:24" x14ac:dyDescent="0.55000000000000004">
      <c r="O12555" s="1"/>
      <c r="V12555" s="1"/>
      <c r="X12555" s="1"/>
    </row>
    <row r="12556" spans="15:24" x14ac:dyDescent="0.55000000000000004">
      <c r="O12556" s="1"/>
      <c r="V12556" s="1"/>
      <c r="X12556" s="1"/>
    </row>
    <row r="12557" spans="15:24" x14ac:dyDescent="0.55000000000000004">
      <c r="O12557" s="1"/>
      <c r="V12557" s="1"/>
      <c r="X12557" s="1"/>
    </row>
    <row r="12558" spans="15:24" x14ac:dyDescent="0.55000000000000004">
      <c r="O12558" s="1"/>
      <c r="V12558" s="1"/>
      <c r="X12558" s="1"/>
    </row>
    <row r="12559" spans="15:24" x14ac:dyDescent="0.55000000000000004">
      <c r="O12559" s="1"/>
      <c r="V12559" s="1"/>
      <c r="X12559" s="1"/>
    </row>
    <row r="12560" spans="15:24" x14ac:dyDescent="0.55000000000000004">
      <c r="O12560" s="1"/>
      <c r="V12560" s="1"/>
      <c r="X12560" s="1"/>
    </row>
    <row r="12561" spans="15:24" x14ac:dyDescent="0.55000000000000004">
      <c r="O12561" s="1"/>
      <c r="V12561" s="1"/>
      <c r="X12561" s="1"/>
    </row>
    <row r="12562" spans="15:24" x14ac:dyDescent="0.55000000000000004">
      <c r="O12562" s="1"/>
      <c r="V12562" s="1"/>
      <c r="X12562" s="1"/>
    </row>
    <row r="12563" spans="15:24" x14ac:dyDescent="0.55000000000000004">
      <c r="O12563" s="1"/>
      <c r="V12563" s="1"/>
      <c r="X12563" s="1"/>
    </row>
    <row r="12564" spans="15:24" x14ac:dyDescent="0.55000000000000004">
      <c r="O12564" s="1"/>
      <c r="V12564" s="1"/>
      <c r="X12564" s="1"/>
    </row>
    <row r="12565" spans="15:24" x14ac:dyDescent="0.55000000000000004">
      <c r="O12565" s="1"/>
      <c r="V12565" s="1"/>
      <c r="X12565" s="1"/>
    </row>
    <row r="12566" spans="15:24" x14ac:dyDescent="0.55000000000000004">
      <c r="O12566" s="1"/>
      <c r="V12566" s="1"/>
      <c r="X12566" s="1"/>
    </row>
    <row r="12567" spans="15:24" x14ac:dyDescent="0.55000000000000004">
      <c r="O12567" s="1"/>
      <c r="V12567" s="1"/>
      <c r="X12567" s="1"/>
    </row>
    <row r="12568" spans="15:24" x14ac:dyDescent="0.55000000000000004">
      <c r="O12568" s="1"/>
      <c r="V12568" s="1"/>
      <c r="X12568" s="1"/>
    </row>
    <row r="12569" spans="15:24" x14ac:dyDescent="0.55000000000000004">
      <c r="O12569" s="1"/>
      <c r="V12569" s="1"/>
      <c r="X12569" s="1"/>
    </row>
    <row r="12570" spans="15:24" x14ac:dyDescent="0.55000000000000004">
      <c r="O12570" s="1"/>
      <c r="V12570" s="1"/>
      <c r="X12570" s="1"/>
    </row>
    <row r="12571" spans="15:24" x14ac:dyDescent="0.55000000000000004">
      <c r="O12571" s="1"/>
      <c r="V12571" s="1"/>
      <c r="X12571" s="1"/>
    </row>
    <row r="12572" spans="15:24" x14ac:dyDescent="0.55000000000000004">
      <c r="O12572" s="1"/>
      <c r="V12572" s="1"/>
      <c r="X12572" s="1"/>
    </row>
    <row r="12573" spans="15:24" x14ac:dyDescent="0.55000000000000004">
      <c r="O12573" s="1"/>
      <c r="V12573" s="1"/>
      <c r="X12573" s="1"/>
    </row>
    <row r="12574" spans="15:24" x14ac:dyDescent="0.55000000000000004">
      <c r="O12574" s="1"/>
      <c r="V12574" s="1"/>
      <c r="X12574" s="1"/>
    </row>
    <row r="12575" spans="15:24" x14ac:dyDescent="0.55000000000000004">
      <c r="O12575" s="1"/>
      <c r="V12575" s="1"/>
      <c r="X12575" s="1"/>
    </row>
    <row r="12576" spans="15:24" x14ac:dyDescent="0.55000000000000004">
      <c r="O12576" s="1"/>
      <c r="V12576" s="1"/>
      <c r="X12576" s="1"/>
    </row>
    <row r="12577" spans="15:24" x14ac:dyDescent="0.55000000000000004">
      <c r="O12577" s="1"/>
      <c r="V12577" s="1"/>
      <c r="X12577" s="1"/>
    </row>
    <row r="12578" spans="15:24" x14ac:dyDescent="0.55000000000000004">
      <c r="O12578" s="1"/>
      <c r="V12578" s="1"/>
      <c r="X12578" s="1"/>
    </row>
    <row r="12579" spans="15:24" x14ac:dyDescent="0.55000000000000004">
      <c r="O12579" s="1"/>
      <c r="V12579" s="1"/>
      <c r="X12579" s="1"/>
    </row>
    <row r="12580" spans="15:24" x14ac:dyDescent="0.55000000000000004">
      <c r="O12580" s="1"/>
      <c r="V12580" s="1"/>
      <c r="X12580" s="1"/>
    </row>
    <row r="12581" spans="15:24" x14ac:dyDescent="0.55000000000000004">
      <c r="O12581" s="1"/>
      <c r="V12581" s="1"/>
      <c r="X12581" s="1"/>
    </row>
    <row r="12582" spans="15:24" x14ac:dyDescent="0.55000000000000004">
      <c r="O12582" s="1"/>
      <c r="V12582" s="1"/>
      <c r="X12582" s="1"/>
    </row>
    <row r="12583" spans="15:24" x14ac:dyDescent="0.55000000000000004">
      <c r="O12583" s="1"/>
      <c r="V12583" s="1"/>
      <c r="X12583" s="1"/>
    </row>
    <row r="12584" spans="15:24" x14ac:dyDescent="0.55000000000000004">
      <c r="O12584" s="1"/>
      <c r="V12584" s="1"/>
      <c r="X12584" s="1"/>
    </row>
    <row r="12585" spans="15:24" x14ac:dyDescent="0.55000000000000004">
      <c r="O12585" s="1"/>
      <c r="V12585" s="1"/>
      <c r="X12585" s="1"/>
    </row>
    <row r="12586" spans="15:24" x14ac:dyDescent="0.55000000000000004">
      <c r="O12586" s="1"/>
      <c r="V12586" s="1"/>
      <c r="X12586" s="1"/>
    </row>
    <row r="12587" spans="15:24" x14ac:dyDescent="0.55000000000000004">
      <c r="O12587" s="1"/>
      <c r="V12587" s="1"/>
      <c r="X12587" s="1"/>
    </row>
    <row r="12588" spans="15:24" x14ac:dyDescent="0.55000000000000004">
      <c r="O12588" s="1"/>
      <c r="V12588" s="1"/>
      <c r="X12588" s="1"/>
    </row>
    <row r="12589" spans="15:24" x14ac:dyDescent="0.55000000000000004">
      <c r="O12589" s="1"/>
      <c r="V12589" s="1"/>
      <c r="X12589" s="1"/>
    </row>
    <row r="12590" spans="15:24" x14ac:dyDescent="0.55000000000000004">
      <c r="O12590" s="1"/>
      <c r="V12590" s="1"/>
      <c r="X12590" s="1"/>
    </row>
    <row r="12591" spans="15:24" x14ac:dyDescent="0.55000000000000004">
      <c r="O12591" s="1"/>
      <c r="V12591" s="1"/>
      <c r="X12591" s="1"/>
    </row>
    <row r="12592" spans="15:24" x14ac:dyDescent="0.55000000000000004">
      <c r="O12592" s="1"/>
      <c r="V12592" s="1"/>
      <c r="X12592" s="1"/>
    </row>
    <row r="12593" spans="15:24" x14ac:dyDescent="0.55000000000000004">
      <c r="O12593" s="1"/>
      <c r="V12593" s="1"/>
      <c r="X12593" s="1"/>
    </row>
    <row r="12594" spans="15:24" x14ac:dyDescent="0.55000000000000004">
      <c r="O12594" s="1"/>
      <c r="V12594" s="1"/>
      <c r="X12594" s="1"/>
    </row>
    <row r="12595" spans="15:24" x14ac:dyDescent="0.55000000000000004">
      <c r="O12595" s="1"/>
      <c r="V12595" s="1"/>
      <c r="X12595" s="1"/>
    </row>
    <row r="12596" spans="15:24" x14ac:dyDescent="0.55000000000000004">
      <c r="O12596" s="1"/>
      <c r="V12596" s="1"/>
      <c r="X12596" s="1"/>
    </row>
    <row r="12597" spans="15:24" x14ac:dyDescent="0.55000000000000004">
      <c r="O12597" s="1"/>
      <c r="V12597" s="1"/>
      <c r="X12597" s="1"/>
    </row>
    <row r="12598" spans="15:24" x14ac:dyDescent="0.55000000000000004">
      <c r="O12598" s="1"/>
      <c r="V12598" s="1"/>
      <c r="X12598" s="1"/>
    </row>
    <row r="12599" spans="15:24" x14ac:dyDescent="0.55000000000000004">
      <c r="O12599" s="1"/>
      <c r="V12599" s="1"/>
      <c r="X12599" s="1"/>
    </row>
    <row r="12600" spans="15:24" x14ac:dyDescent="0.55000000000000004">
      <c r="O12600" s="1"/>
      <c r="V12600" s="1"/>
      <c r="X12600" s="1"/>
    </row>
    <row r="12601" spans="15:24" x14ac:dyDescent="0.55000000000000004">
      <c r="O12601" s="1"/>
      <c r="V12601" s="1"/>
      <c r="X12601" s="1"/>
    </row>
    <row r="12602" spans="15:24" x14ac:dyDescent="0.55000000000000004">
      <c r="O12602" s="1"/>
      <c r="V12602" s="1"/>
      <c r="X12602" s="1"/>
    </row>
    <row r="12603" spans="15:24" x14ac:dyDescent="0.55000000000000004">
      <c r="O12603" s="1"/>
      <c r="V12603" s="1"/>
      <c r="X12603" s="1"/>
    </row>
    <row r="12604" spans="15:24" x14ac:dyDescent="0.55000000000000004">
      <c r="O12604" s="1"/>
      <c r="V12604" s="1"/>
      <c r="X12604" s="1"/>
    </row>
    <row r="12605" spans="15:24" x14ac:dyDescent="0.55000000000000004">
      <c r="O12605" s="1"/>
      <c r="V12605" s="1"/>
      <c r="X12605" s="1"/>
    </row>
    <row r="12606" spans="15:24" x14ac:dyDescent="0.55000000000000004">
      <c r="O12606" s="1"/>
      <c r="V12606" s="1"/>
      <c r="X12606" s="1"/>
    </row>
    <row r="12607" spans="15:24" x14ac:dyDescent="0.55000000000000004">
      <c r="O12607" s="1"/>
      <c r="V12607" s="1"/>
      <c r="X12607" s="1"/>
    </row>
    <row r="12608" spans="15:24" x14ac:dyDescent="0.55000000000000004">
      <c r="O12608" s="1"/>
      <c r="V12608" s="1"/>
      <c r="X12608" s="1"/>
    </row>
    <row r="12609" spans="15:24" x14ac:dyDescent="0.55000000000000004">
      <c r="O12609" s="1"/>
      <c r="V12609" s="1"/>
      <c r="X12609" s="1"/>
    </row>
    <row r="12610" spans="15:24" x14ac:dyDescent="0.55000000000000004">
      <c r="O12610" s="1"/>
      <c r="V12610" s="1"/>
      <c r="X12610" s="1"/>
    </row>
    <row r="12611" spans="15:24" x14ac:dyDescent="0.55000000000000004">
      <c r="O12611" s="1"/>
      <c r="V12611" s="1"/>
      <c r="X12611" s="1"/>
    </row>
    <row r="12612" spans="15:24" x14ac:dyDescent="0.55000000000000004">
      <c r="O12612" s="1"/>
      <c r="V12612" s="1"/>
      <c r="X12612" s="1"/>
    </row>
    <row r="12613" spans="15:24" x14ac:dyDescent="0.55000000000000004">
      <c r="O12613" s="1"/>
      <c r="V12613" s="1"/>
      <c r="X12613" s="1"/>
    </row>
    <row r="12614" spans="15:24" x14ac:dyDescent="0.55000000000000004">
      <c r="O12614" s="1"/>
      <c r="V12614" s="1"/>
      <c r="X12614" s="1"/>
    </row>
    <row r="12615" spans="15:24" x14ac:dyDescent="0.55000000000000004">
      <c r="O12615" s="1"/>
      <c r="V12615" s="1"/>
      <c r="X12615" s="1"/>
    </row>
    <row r="12616" spans="15:24" x14ac:dyDescent="0.55000000000000004">
      <c r="O12616" s="1"/>
      <c r="V12616" s="1"/>
      <c r="X12616" s="1"/>
    </row>
    <row r="12617" spans="15:24" x14ac:dyDescent="0.55000000000000004">
      <c r="O12617" s="1"/>
      <c r="V12617" s="1"/>
      <c r="X12617" s="1"/>
    </row>
    <row r="12618" spans="15:24" x14ac:dyDescent="0.55000000000000004">
      <c r="O12618" s="1"/>
      <c r="V12618" s="1"/>
      <c r="X12618" s="1"/>
    </row>
    <row r="12619" spans="15:24" x14ac:dyDescent="0.55000000000000004">
      <c r="O12619" s="1"/>
      <c r="V12619" s="1"/>
      <c r="X12619" s="1"/>
    </row>
    <row r="12620" spans="15:24" x14ac:dyDescent="0.55000000000000004">
      <c r="O12620" s="1"/>
      <c r="V12620" s="1"/>
      <c r="X12620" s="1"/>
    </row>
    <row r="12621" spans="15:24" x14ac:dyDescent="0.55000000000000004">
      <c r="O12621" s="1"/>
      <c r="V12621" s="1"/>
      <c r="X12621" s="1"/>
    </row>
    <row r="12622" spans="15:24" x14ac:dyDescent="0.55000000000000004">
      <c r="O12622" s="1"/>
      <c r="V12622" s="1"/>
      <c r="X12622" s="1"/>
    </row>
    <row r="12623" spans="15:24" x14ac:dyDescent="0.55000000000000004">
      <c r="O12623" s="1"/>
      <c r="V12623" s="1"/>
      <c r="X12623" s="1"/>
    </row>
    <row r="12624" spans="15:24" x14ac:dyDescent="0.55000000000000004">
      <c r="O12624" s="1"/>
      <c r="V12624" s="1"/>
      <c r="X12624" s="1"/>
    </row>
    <row r="12625" spans="15:24" x14ac:dyDescent="0.55000000000000004">
      <c r="O12625" s="1"/>
      <c r="V12625" s="1"/>
      <c r="X12625" s="1"/>
    </row>
    <row r="12626" spans="15:24" x14ac:dyDescent="0.55000000000000004">
      <c r="O12626" s="1"/>
      <c r="V12626" s="1"/>
      <c r="X12626" s="1"/>
    </row>
    <row r="12627" spans="15:24" x14ac:dyDescent="0.55000000000000004">
      <c r="O12627" s="1"/>
      <c r="V12627" s="1"/>
      <c r="X12627" s="1"/>
    </row>
    <row r="12628" spans="15:24" x14ac:dyDescent="0.55000000000000004">
      <c r="O12628" s="1"/>
      <c r="V12628" s="1"/>
      <c r="X12628" s="1"/>
    </row>
    <row r="12629" spans="15:24" x14ac:dyDescent="0.55000000000000004">
      <c r="O12629" s="1"/>
      <c r="V12629" s="1"/>
      <c r="X12629" s="1"/>
    </row>
    <row r="12630" spans="15:24" x14ac:dyDescent="0.55000000000000004">
      <c r="O12630" s="1"/>
      <c r="V12630" s="1"/>
      <c r="X12630" s="1"/>
    </row>
    <row r="12631" spans="15:24" x14ac:dyDescent="0.55000000000000004">
      <c r="O12631" s="1"/>
      <c r="V12631" s="1"/>
      <c r="X12631" s="1"/>
    </row>
    <row r="12632" spans="15:24" x14ac:dyDescent="0.55000000000000004">
      <c r="O12632" s="1"/>
      <c r="V12632" s="1"/>
      <c r="X12632" s="1"/>
    </row>
    <row r="12633" spans="15:24" x14ac:dyDescent="0.55000000000000004">
      <c r="O12633" s="1"/>
      <c r="V12633" s="1"/>
      <c r="X12633" s="1"/>
    </row>
    <row r="12634" spans="15:24" x14ac:dyDescent="0.55000000000000004">
      <c r="O12634" s="1"/>
      <c r="V12634" s="1"/>
      <c r="X12634" s="1"/>
    </row>
    <row r="12635" spans="15:24" x14ac:dyDescent="0.55000000000000004">
      <c r="O12635" s="1"/>
      <c r="V12635" s="1"/>
      <c r="X12635" s="1"/>
    </row>
    <row r="12636" spans="15:24" x14ac:dyDescent="0.55000000000000004">
      <c r="O12636" s="1"/>
      <c r="V12636" s="1"/>
      <c r="X12636" s="1"/>
    </row>
    <row r="12637" spans="15:24" x14ac:dyDescent="0.55000000000000004">
      <c r="O12637" s="1"/>
      <c r="V12637" s="1"/>
      <c r="X12637" s="1"/>
    </row>
    <row r="12638" spans="15:24" x14ac:dyDescent="0.55000000000000004">
      <c r="O12638" s="1"/>
      <c r="V12638" s="1"/>
      <c r="X12638" s="1"/>
    </row>
    <row r="12639" spans="15:24" x14ac:dyDescent="0.55000000000000004">
      <c r="O12639" s="1"/>
      <c r="V12639" s="1"/>
      <c r="X12639" s="1"/>
    </row>
    <row r="12640" spans="15:24" x14ac:dyDescent="0.55000000000000004">
      <c r="O12640" s="1"/>
      <c r="V12640" s="1"/>
      <c r="X12640" s="1"/>
    </row>
    <row r="12641" spans="15:24" x14ac:dyDescent="0.55000000000000004">
      <c r="O12641" s="1"/>
      <c r="V12641" s="1"/>
      <c r="X12641" s="1"/>
    </row>
    <row r="12642" spans="15:24" x14ac:dyDescent="0.55000000000000004">
      <c r="O12642" s="1"/>
      <c r="V12642" s="1"/>
      <c r="X12642" s="1"/>
    </row>
    <row r="12643" spans="15:24" x14ac:dyDescent="0.55000000000000004">
      <c r="O12643" s="1"/>
      <c r="V12643" s="1"/>
      <c r="X12643" s="1"/>
    </row>
    <row r="12644" spans="15:24" x14ac:dyDescent="0.55000000000000004">
      <c r="O12644" s="1"/>
      <c r="V12644" s="1"/>
      <c r="X12644" s="1"/>
    </row>
    <row r="12645" spans="15:24" x14ac:dyDescent="0.55000000000000004">
      <c r="O12645" s="1"/>
      <c r="V12645" s="1"/>
      <c r="X12645" s="1"/>
    </row>
    <row r="12646" spans="15:24" x14ac:dyDescent="0.55000000000000004">
      <c r="O12646" s="1"/>
      <c r="V12646" s="1"/>
      <c r="X12646" s="1"/>
    </row>
    <row r="12647" spans="15:24" x14ac:dyDescent="0.55000000000000004">
      <c r="O12647" s="1"/>
      <c r="V12647" s="1"/>
      <c r="X12647" s="1"/>
    </row>
    <row r="12648" spans="15:24" x14ac:dyDescent="0.55000000000000004">
      <c r="O12648" s="1"/>
      <c r="V12648" s="1"/>
      <c r="X12648" s="1"/>
    </row>
    <row r="12649" spans="15:24" x14ac:dyDescent="0.55000000000000004">
      <c r="O12649" s="1"/>
      <c r="V12649" s="1"/>
      <c r="X12649" s="1"/>
    </row>
    <row r="12650" spans="15:24" x14ac:dyDescent="0.55000000000000004">
      <c r="O12650" s="1"/>
      <c r="V12650" s="1"/>
      <c r="X12650" s="1"/>
    </row>
    <row r="12651" spans="15:24" x14ac:dyDescent="0.55000000000000004">
      <c r="O12651" s="1"/>
      <c r="V12651" s="1"/>
      <c r="X12651" s="1"/>
    </row>
    <row r="12652" spans="15:24" x14ac:dyDescent="0.55000000000000004">
      <c r="O12652" s="1"/>
      <c r="V12652" s="1"/>
      <c r="X12652" s="1"/>
    </row>
    <row r="12653" spans="15:24" x14ac:dyDescent="0.55000000000000004">
      <c r="O12653" s="1"/>
      <c r="V12653" s="1"/>
      <c r="X12653" s="1"/>
    </row>
    <row r="12654" spans="15:24" x14ac:dyDescent="0.55000000000000004">
      <c r="O12654" s="1"/>
      <c r="V12654" s="1"/>
      <c r="X12654" s="1"/>
    </row>
    <row r="12655" spans="15:24" x14ac:dyDescent="0.55000000000000004">
      <c r="O12655" s="1"/>
      <c r="V12655" s="1"/>
      <c r="X12655" s="1"/>
    </row>
    <row r="12656" spans="15:24" x14ac:dyDescent="0.55000000000000004">
      <c r="O12656" s="1"/>
      <c r="V12656" s="1"/>
      <c r="X12656" s="1"/>
    </row>
    <row r="12657" spans="15:24" x14ac:dyDescent="0.55000000000000004">
      <c r="O12657" s="1"/>
      <c r="V12657" s="1"/>
      <c r="X12657" s="1"/>
    </row>
    <row r="12658" spans="15:24" x14ac:dyDescent="0.55000000000000004">
      <c r="O12658" s="1"/>
      <c r="V12658" s="1"/>
      <c r="X12658" s="1"/>
    </row>
    <row r="12659" spans="15:24" x14ac:dyDescent="0.55000000000000004">
      <c r="O12659" s="1"/>
      <c r="V12659" s="1"/>
      <c r="X12659" s="1"/>
    </row>
    <row r="12660" spans="15:24" x14ac:dyDescent="0.55000000000000004">
      <c r="O12660" s="1"/>
      <c r="V12660" s="1"/>
      <c r="X12660" s="1"/>
    </row>
    <row r="12661" spans="15:24" x14ac:dyDescent="0.55000000000000004">
      <c r="O12661" s="1"/>
      <c r="V12661" s="1"/>
      <c r="X12661" s="1"/>
    </row>
    <row r="12662" spans="15:24" x14ac:dyDescent="0.55000000000000004">
      <c r="O12662" s="1"/>
      <c r="V12662" s="1"/>
      <c r="X12662" s="1"/>
    </row>
    <row r="12663" spans="15:24" x14ac:dyDescent="0.55000000000000004">
      <c r="O12663" s="1"/>
      <c r="V12663" s="1"/>
      <c r="X12663" s="1"/>
    </row>
    <row r="12664" spans="15:24" x14ac:dyDescent="0.55000000000000004">
      <c r="O12664" s="1"/>
      <c r="V12664" s="1"/>
      <c r="X12664" s="1"/>
    </row>
    <row r="12665" spans="15:24" x14ac:dyDescent="0.55000000000000004">
      <c r="O12665" s="1"/>
      <c r="V12665" s="1"/>
      <c r="X12665" s="1"/>
    </row>
    <row r="12666" spans="15:24" x14ac:dyDescent="0.55000000000000004">
      <c r="O12666" s="1"/>
      <c r="V12666" s="1"/>
      <c r="X12666" s="1"/>
    </row>
    <row r="12667" spans="15:24" x14ac:dyDescent="0.55000000000000004">
      <c r="O12667" s="1"/>
      <c r="V12667" s="1"/>
      <c r="X12667" s="1"/>
    </row>
    <row r="12668" spans="15:24" x14ac:dyDescent="0.55000000000000004">
      <c r="O12668" s="1"/>
      <c r="V12668" s="1"/>
      <c r="X12668" s="1"/>
    </row>
    <row r="12669" spans="15:24" x14ac:dyDescent="0.55000000000000004">
      <c r="O12669" s="1"/>
      <c r="V12669" s="1"/>
      <c r="X12669" s="1"/>
    </row>
    <row r="12670" spans="15:24" x14ac:dyDescent="0.55000000000000004">
      <c r="O12670" s="1"/>
      <c r="V12670" s="1"/>
      <c r="X12670" s="1"/>
    </row>
    <row r="12671" spans="15:24" x14ac:dyDescent="0.55000000000000004">
      <c r="O12671" s="1"/>
      <c r="V12671" s="1"/>
      <c r="X12671" s="1"/>
    </row>
    <row r="12672" spans="15:24" x14ac:dyDescent="0.55000000000000004">
      <c r="O12672" s="1"/>
      <c r="V12672" s="1"/>
      <c r="X12672" s="1"/>
    </row>
    <row r="12673" spans="15:24" x14ac:dyDescent="0.55000000000000004">
      <c r="O12673" s="1"/>
      <c r="V12673" s="1"/>
      <c r="X12673" s="1"/>
    </row>
    <row r="12674" spans="15:24" x14ac:dyDescent="0.55000000000000004">
      <c r="O12674" s="1"/>
      <c r="V12674" s="1"/>
      <c r="X12674" s="1"/>
    </row>
    <row r="12675" spans="15:24" x14ac:dyDescent="0.55000000000000004">
      <c r="O12675" s="1"/>
      <c r="V12675" s="1"/>
      <c r="X12675" s="1"/>
    </row>
    <row r="12676" spans="15:24" x14ac:dyDescent="0.55000000000000004">
      <c r="O12676" s="1"/>
      <c r="V12676" s="1"/>
      <c r="X12676" s="1"/>
    </row>
    <row r="12677" spans="15:24" x14ac:dyDescent="0.55000000000000004">
      <c r="O12677" s="1"/>
      <c r="V12677" s="1"/>
      <c r="X12677" s="1"/>
    </row>
    <row r="12678" spans="15:24" x14ac:dyDescent="0.55000000000000004">
      <c r="O12678" s="1"/>
      <c r="V12678" s="1"/>
      <c r="X12678" s="1"/>
    </row>
    <row r="12679" spans="15:24" x14ac:dyDescent="0.55000000000000004">
      <c r="O12679" s="1"/>
      <c r="V12679" s="1"/>
      <c r="X12679" s="1"/>
    </row>
    <row r="12680" spans="15:24" x14ac:dyDescent="0.55000000000000004">
      <c r="O12680" s="1"/>
      <c r="V12680" s="1"/>
      <c r="X12680" s="1"/>
    </row>
    <row r="12681" spans="15:24" x14ac:dyDescent="0.55000000000000004">
      <c r="O12681" s="1"/>
      <c r="V12681" s="1"/>
      <c r="X12681" s="1"/>
    </row>
    <row r="12682" spans="15:24" x14ac:dyDescent="0.55000000000000004">
      <c r="O12682" s="1"/>
      <c r="V12682" s="1"/>
      <c r="X12682" s="1"/>
    </row>
    <row r="12683" spans="15:24" x14ac:dyDescent="0.55000000000000004">
      <c r="O12683" s="1"/>
      <c r="V12683" s="1"/>
      <c r="X12683" s="1"/>
    </row>
    <row r="12684" spans="15:24" x14ac:dyDescent="0.55000000000000004">
      <c r="O12684" s="1"/>
      <c r="V12684" s="1"/>
      <c r="X12684" s="1"/>
    </row>
    <row r="12685" spans="15:24" x14ac:dyDescent="0.55000000000000004">
      <c r="O12685" s="1"/>
      <c r="V12685" s="1"/>
      <c r="X12685" s="1"/>
    </row>
    <row r="12686" spans="15:24" x14ac:dyDescent="0.55000000000000004">
      <c r="O12686" s="1"/>
      <c r="V12686" s="1"/>
      <c r="X12686" s="1"/>
    </row>
    <row r="12687" spans="15:24" x14ac:dyDescent="0.55000000000000004">
      <c r="O12687" s="1"/>
      <c r="V12687" s="1"/>
      <c r="X12687" s="1"/>
    </row>
    <row r="12688" spans="15:24" x14ac:dyDescent="0.55000000000000004">
      <c r="O12688" s="1"/>
      <c r="V12688" s="1"/>
      <c r="X12688" s="1"/>
    </row>
    <row r="12689" spans="15:24" x14ac:dyDescent="0.55000000000000004">
      <c r="O12689" s="1"/>
      <c r="V12689" s="1"/>
      <c r="X12689" s="1"/>
    </row>
    <row r="12690" spans="15:24" x14ac:dyDescent="0.55000000000000004">
      <c r="O12690" s="1"/>
      <c r="V12690" s="1"/>
      <c r="X12690" s="1"/>
    </row>
    <row r="12691" spans="15:24" x14ac:dyDescent="0.55000000000000004">
      <c r="O12691" s="1"/>
      <c r="V12691" s="1"/>
      <c r="X12691" s="1"/>
    </row>
    <row r="12692" spans="15:24" x14ac:dyDescent="0.55000000000000004">
      <c r="O12692" s="1"/>
      <c r="V12692" s="1"/>
      <c r="X12692" s="1"/>
    </row>
    <row r="12693" spans="15:24" x14ac:dyDescent="0.55000000000000004">
      <c r="O12693" s="1"/>
      <c r="V12693" s="1"/>
      <c r="X12693" s="1"/>
    </row>
    <row r="12694" spans="15:24" x14ac:dyDescent="0.55000000000000004">
      <c r="O12694" s="1"/>
      <c r="V12694" s="1"/>
      <c r="X12694" s="1"/>
    </row>
    <row r="12695" spans="15:24" x14ac:dyDescent="0.55000000000000004">
      <c r="O12695" s="1"/>
      <c r="V12695" s="1"/>
      <c r="X12695" s="1"/>
    </row>
    <row r="12696" spans="15:24" x14ac:dyDescent="0.55000000000000004">
      <c r="O12696" s="1"/>
      <c r="V12696" s="1"/>
      <c r="X12696" s="1"/>
    </row>
    <row r="12697" spans="15:24" x14ac:dyDescent="0.55000000000000004">
      <c r="O12697" s="1"/>
      <c r="V12697" s="1"/>
      <c r="X12697" s="1"/>
    </row>
    <row r="12698" spans="15:24" x14ac:dyDescent="0.55000000000000004">
      <c r="O12698" s="1"/>
      <c r="V12698" s="1"/>
      <c r="X12698" s="1"/>
    </row>
    <row r="12699" spans="15:24" x14ac:dyDescent="0.55000000000000004">
      <c r="O12699" s="1"/>
      <c r="V12699" s="1"/>
      <c r="X12699" s="1"/>
    </row>
    <row r="12700" spans="15:24" x14ac:dyDescent="0.55000000000000004">
      <c r="O12700" s="1"/>
      <c r="V12700" s="1"/>
      <c r="X12700" s="1"/>
    </row>
    <row r="12701" spans="15:24" x14ac:dyDescent="0.55000000000000004">
      <c r="O12701" s="1"/>
      <c r="V12701" s="1"/>
      <c r="X12701" s="1"/>
    </row>
    <row r="12702" spans="15:24" x14ac:dyDescent="0.55000000000000004">
      <c r="O12702" s="1"/>
      <c r="V12702" s="1"/>
      <c r="X12702" s="1"/>
    </row>
    <row r="12703" spans="15:24" x14ac:dyDescent="0.55000000000000004">
      <c r="O12703" s="1"/>
      <c r="V12703" s="1"/>
      <c r="X12703" s="1"/>
    </row>
    <row r="12704" spans="15:24" x14ac:dyDescent="0.55000000000000004">
      <c r="O12704" s="1"/>
      <c r="V12704" s="1"/>
      <c r="X12704" s="1"/>
    </row>
    <row r="12705" spans="15:24" x14ac:dyDescent="0.55000000000000004">
      <c r="O12705" s="1"/>
      <c r="V12705" s="1"/>
      <c r="X12705" s="1"/>
    </row>
    <row r="12706" spans="15:24" x14ac:dyDescent="0.55000000000000004">
      <c r="O12706" s="1"/>
      <c r="V12706" s="1"/>
      <c r="X12706" s="1"/>
    </row>
    <row r="12707" spans="15:24" x14ac:dyDescent="0.55000000000000004">
      <c r="O12707" s="1"/>
      <c r="V12707" s="1"/>
      <c r="X12707" s="1"/>
    </row>
    <row r="12708" spans="15:24" x14ac:dyDescent="0.55000000000000004">
      <c r="O12708" s="1"/>
      <c r="V12708" s="1"/>
      <c r="X12708" s="1"/>
    </row>
    <row r="12709" spans="15:24" x14ac:dyDescent="0.55000000000000004">
      <c r="O12709" s="1"/>
      <c r="V12709" s="1"/>
      <c r="X12709" s="1"/>
    </row>
    <row r="12710" spans="15:24" x14ac:dyDescent="0.55000000000000004">
      <c r="O12710" s="1"/>
      <c r="V12710" s="1"/>
      <c r="X12710" s="1"/>
    </row>
    <row r="12711" spans="15:24" x14ac:dyDescent="0.55000000000000004">
      <c r="O12711" s="1"/>
      <c r="V12711" s="1"/>
      <c r="X12711" s="1"/>
    </row>
    <row r="12712" spans="15:24" x14ac:dyDescent="0.55000000000000004">
      <c r="O12712" s="1"/>
      <c r="V12712" s="1"/>
      <c r="X12712" s="1"/>
    </row>
    <row r="12713" spans="15:24" x14ac:dyDescent="0.55000000000000004">
      <c r="O12713" s="1"/>
      <c r="V12713" s="1"/>
      <c r="X12713" s="1"/>
    </row>
    <row r="12714" spans="15:24" x14ac:dyDescent="0.55000000000000004">
      <c r="O12714" s="1"/>
      <c r="V12714" s="1"/>
      <c r="X12714" s="1"/>
    </row>
    <row r="12715" spans="15:24" x14ac:dyDescent="0.55000000000000004">
      <c r="O12715" s="1"/>
      <c r="V12715" s="1"/>
      <c r="X12715" s="1"/>
    </row>
    <row r="12716" spans="15:24" x14ac:dyDescent="0.55000000000000004">
      <c r="O12716" s="1"/>
      <c r="V12716" s="1"/>
      <c r="X12716" s="1"/>
    </row>
    <row r="12717" spans="15:24" x14ac:dyDescent="0.55000000000000004">
      <c r="O12717" s="1"/>
      <c r="V12717" s="1"/>
      <c r="X12717" s="1"/>
    </row>
    <row r="12718" spans="15:24" x14ac:dyDescent="0.55000000000000004">
      <c r="O12718" s="1"/>
      <c r="V12718" s="1"/>
      <c r="X12718" s="1"/>
    </row>
    <row r="12719" spans="15:24" x14ac:dyDescent="0.55000000000000004">
      <c r="O12719" s="1"/>
      <c r="V12719" s="1"/>
      <c r="X12719" s="1"/>
    </row>
    <row r="12720" spans="15:24" x14ac:dyDescent="0.55000000000000004">
      <c r="O12720" s="1"/>
      <c r="V12720" s="1"/>
      <c r="X12720" s="1"/>
    </row>
    <row r="12721" spans="15:24" x14ac:dyDescent="0.55000000000000004">
      <c r="O12721" s="1"/>
      <c r="V12721" s="1"/>
      <c r="X12721" s="1"/>
    </row>
    <row r="12722" spans="15:24" x14ac:dyDescent="0.55000000000000004">
      <c r="O12722" s="1"/>
      <c r="V12722" s="1"/>
      <c r="X12722" s="1"/>
    </row>
    <row r="12723" spans="15:24" x14ac:dyDescent="0.55000000000000004">
      <c r="O12723" s="1"/>
      <c r="V12723" s="1"/>
      <c r="X12723" s="1"/>
    </row>
    <row r="12724" spans="15:24" x14ac:dyDescent="0.55000000000000004">
      <c r="O12724" s="1"/>
      <c r="V12724" s="1"/>
      <c r="X12724" s="1"/>
    </row>
    <row r="12725" spans="15:24" x14ac:dyDescent="0.55000000000000004">
      <c r="O12725" s="1"/>
      <c r="V12725" s="1"/>
      <c r="X12725" s="1"/>
    </row>
    <row r="12726" spans="15:24" x14ac:dyDescent="0.55000000000000004">
      <c r="O12726" s="1"/>
      <c r="V12726" s="1"/>
      <c r="X12726" s="1"/>
    </row>
    <row r="12727" spans="15:24" x14ac:dyDescent="0.55000000000000004">
      <c r="O12727" s="1"/>
      <c r="V12727" s="1"/>
      <c r="X12727" s="1"/>
    </row>
    <row r="12728" spans="15:24" x14ac:dyDescent="0.55000000000000004">
      <c r="O12728" s="1"/>
      <c r="V12728" s="1"/>
      <c r="X12728" s="1"/>
    </row>
    <row r="12729" spans="15:24" x14ac:dyDescent="0.55000000000000004">
      <c r="O12729" s="1"/>
      <c r="V12729" s="1"/>
      <c r="X12729" s="1"/>
    </row>
    <row r="12730" spans="15:24" x14ac:dyDescent="0.55000000000000004">
      <c r="O12730" s="1"/>
      <c r="V12730" s="1"/>
      <c r="X12730" s="1"/>
    </row>
    <row r="12731" spans="15:24" x14ac:dyDescent="0.55000000000000004">
      <c r="O12731" s="1"/>
      <c r="V12731" s="1"/>
      <c r="X12731" s="1"/>
    </row>
    <row r="12732" spans="15:24" x14ac:dyDescent="0.55000000000000004">
      <c r="O12732" s="1"/>
      <c r="V12732" s="1"/>
      <c r="X12732" s="1"/>
    </row>
    <row r="12733" spans="15:24" x14ac:dyDescent="0.55000000000000004">
      <c r="O12733" s="1"/>
      <c r="V12733" s="1"/>
      <c r="X12733" s="1"/>
    </row>
    <row r="12734" spans="15:24" x14ac:dyDescent="0.55000000000000004">
      <c r="O12734" s="1"/>
      <c r="V12734" s="1"/>
      <c r="X12734" s="1"/>
    </row>
    <row r="12735" spans="15:24" x14ac:dyDescent="0.55000000000000004">
      <c r="O12735" s="1"/>
      <c r="V12735" s="1"/>
      <c r="X12735" s="1"/>
    </row>
    <row r="12736" spans="15:24" x14ac:dyDescent="0.55000000000000004">
      <c r="O12736" s="1"/>
      <c r="V12736" s="1"/>
      <c r="X12736" s="1"/>
    </row>
    <row r="12737" spans="15:24" x14ac:dyDescent="0.55000000000000004">
      <c r="O12737" s="1"/>
      <c r="V12737" s="1"/>
      <c r="X12737" s="1"/>
    </row>
    <row r="12738" spans="15:24" x14ac:dyDescent="0.55000000000000004">
      <c r="O12738" s="1"/>
      <c r="V12738" s="1"/>
      <c r="X12738" s="1"/>
    </row>
    <row r="12739" spans="15:24" x14ac:dyDescent="0.55000000000000004">
      <c r="O12739" s="1"/>
      <c r="V12739" s="1"/>
      <c r="X12739" s="1"/>
    </row>
    <row r="12740" spans="15:24" x14ac:dyDescent="0.55000000000000004">
      <c r="O12740" s="1"/>
      <c r="V12740" s="1"/>
      <c r="X12740" s="1"/>
    </row>
    <row r="12741" spans="15:24" x14ac:dyDescent="0.55000000000000004">
      <c r="O12741" s="1"/>
      <c r="V12741" s="1"/>
      <c r="X12741" s="1"/>
    </row>
    <row r="12742" spans="15:24" x14ac:dyDescent="0.55000000000000004">
      <c r="O12742" s="1"/>
      <c r="V12742" s="1"/>
      <c r="X12742" s="1"/>
    </row>
    <row r="12743" spans="15:24" x14ac:dyDescent="0.55000000000000004">
      <c r="O12743" s="1"/>
      <c r="V12743" s="1"/>
      <c r="X12743" s="1"/>
    </row>
    <row r="12744" spans="15:24" x14ac:dyDescent="0.55000000000000004">
      <c r="O12744" s="1"/>
      <c r="V12744" s="1"/>
      <c r="X12744" s="1"/>
    </row>
    <row r="12745" spans="15:24" x14ac:dyDescent="0.55000000000000004">
      <c r="O12745" s="1"/>
      <c r="V12745" s="1"/>
      <c r="X12745" s="1"/>
    </row>
    <row r="12746" spans="15:24" x14ac:dyDescent="0.55000000000000004">
      <c r="O12746" s="1"/>
      <c r="V12746" s="1"/>
      <c r="X12746" s="1"/>
    </row>
    <row r="12747" spans="15:24" x14ac:dyDescent="0.55000000000000004">
      <c r="O12747" s="1"/>
      <c r="V12747" s="1"/>
      <c r="X12747" s="1"/>
    </row>
    <row r="12748" spans="15:24" x14ac:dyDescent="0.55000000000000004">
      <c r="O12748" s="1"/>
      <c r="V12748" s="1"/>
      <c r="X12748" s="1"/>
    </row>
    <row r="12749" spans="15:24" x14ac:dyDescent="0.55000000000000004">
      <c r="O12749" s="1"/>
      <c r="V12749" s="1"/>
      <c r="X12749" s="1"/>
    </row>
    <row r="12750" spans="15:24" x14ac:dyDescent="0.55000000000000004">
      <c r="O12750" s="1"/>
      <c r="V12750" s="1"/>
      <c r="X12750" s="1"/>
    </row>
    <row r="12751" spans="15:24" x14ac:dyDescent="0.55000000000000004">
      <c r="O12751" s="1"/>
      <c r="V12751" s="1"/>
      <c r="X12751" s="1"/>
    </row>
    <row r="12752" spans="15:24" x14ac:dyDescent="0.55000000000000004">
      <c r="O12752" s="1"/>
      <c r="V12752" s="1"/>
      <c r="X12752" s="1"/>
    </row>
    <row r="12753" spans="15:24" x14ac:dyDescent="0.55000000000000004">
      <c r="O12753" s="1"/>
      <c r="V12753" s="1"/>
      <c r="X12753" s="1"/>
    </row>
    <row r="12754" spans="15:24" x14ac:dyDescent="0.55000000000000004">
      <c r="O12754" s="1"/>
      <c r="V12754" s="1"/>
      <c r="X12754" s="1"/>
    </row>
    <row r="12755" spans="15:24" x14ac:dyDescent="0.55000000000000004">
      <c r="O12755" s="1"/>
      <c r="V12755" s="1"/>
      <c r="X12755" s="1"/>
    </row>
    <row r="12756" spans="15:24" x14ac:dyDescent="0.55000000000000004">
      <c r="O12756" s="1"/>
      <c r="V12756" s="1"/>
      <c r="X12756" s="1"/>
    </row>
    <row r="12757" spans="15:24" x14ac:dyDescent="0.55000000000000004">
      <c r="O12757" s="1"/>
      <c r="V12757" s="1"/>
      <c r="X12757" s="1"/>
    </row>
    <row r="12758" spans="15:24" x14ac:dyDescent="0.55000000000000004">
      <c r="O12758" s="1"/>
      <c r="V12758" s="1"/>
      <c r="X12758" s="1"/>
    </row>
    <row r="12759" spans="15:24" x14ac:dyDescent="0.55000000000000004">
      <c r="O12759" s="1"/>
      <c r="V12759" s="1"/>
      <c r="X12759" s="1"/>
    </row>
    <row r="12760" spans="15:24" x14ac:dyDescent="0.55000000000000004">
      <c r="O12760" s="1"/>
      <c r="V12760" s="1"/>
      <c r="X12760" s="1"/>
    </row>
    <row r="12761" spans="15:24" x14ac:dyDescent="0.55000000000000004">
      <c r="O12761" s="1"/>
      <c r="V12761" s="1"/>
      <c r="X12761" s="1"/>
    </row>
    <row r="12762" spans="15:24" x14ac:dyDescent="0.55000000000000004">
      <c r="O12762" s="1"/>
      <c r="V12762" s="1"/>
      <c r="X12762" s="1"/>
    </row>
    <row r="12763" spans="15:24" x14ac:dyDescent="0.55000000000000004">
      <c r="O12763" s="1"/>
      <c r="V12763" s="1"/>
      <c r="X12763" s="1"/>
    </row>
    <row r="12764" spans="15:24" x14ac:dyDescent="0.55000000000000004">
      <c r="O12764" s="1"/>
      <c r="V12764" s="1"/>
      <c r="X12764" s="1"/>
    </row>
    <row r="12765" spans="15:24" x14ac:dyDescent="0.55000000000000004">
      <c r="O12765" s="1"/>
      <c r="V12765" s="1"/>
      <c r="X12765" s="1"/>
    </row>
    <row r="12766" spans="15:24" x14ac:dyDescent="0.55000000000000004">
      <c r="O12766" s="1"/>
      <c r="V12766" s="1"/>
      <c r="X12766" s="1"/>
    </row>
    <row r="12767" spans="15:24" x14ac:dyDescent="0.55000000000000004">
      <c r="O12767" s="1"/>
      <c r="V12767" s="1"/>
      <c r="X12767" s="1"/>
    </row>
    <row r="12768" spans="15:24" x14ac:dyDescent="0.55000000000000004">
      <c r="O12768" s="1"/>
      <c r="V12768" s="1"/>
      <c r="X12768" s="1"/>
    </row>
    <row r="12769" spans="15:24" x14ac:dyDescent="0.55000000000000004">
      <c r="O12769" s="1"/>
      <c r="V12769" s="1"/>
      <c r="X12769" s="1"/>
    </row>
    <row r="12770" spans="15:24" x14ac:dyDescent="0.55000000000000004">
      <c r="O12770" s="1"/>
      <c r="V12770" s="1"/>
      <c r="X12770" s="1"/>
    </row>
    <row r="12771" spans="15:24" x14ac:dyDescent="0.55000000000000004">
      <c r="O12771" s="1"/>
      <c r="V12771" s="1"/>
      <c r="X12771" s="1"/>
    </row>
    <row r="12772" spans="15:24" x14ac:dyDescent="0.55000000000000004">
      <c r="O12772" s="1"/>
      <c r="V12772" s="1"/>
      <c r="X12772" s="1"/>
    </row>
    <row r="12773" spans="15:24" x14ac:dyDescent="0.55000000000000004">
      <c r="O12773" s="1"/>
      <c r="V12773" s="1"/>
      <c r="X12773" s="1"/>
    </row>
    <row r="12774" spans="15:24" x14ac:dyDescent="0.55000000000000004">
      <c r="O12774" s="1"/>
      <c r="V12774" s="1"/>
      <c r="X12774" s="1"/>
    </row>
    <row r="12775" spans="15:24" x14ac:dyDescent="0.55000000000000004">
      <c r="O12775" s="1"/>
      <c r="V12775" s="1"/>
      <c r="X12775" s="1"/>
    </row>
    <row r="12776" spans="15:24" x14ac:dyDescent="0.55000000000000004">
      <c r="O12776" s="1"/>
      <c r="V12776" s="1"/>
      <c r="X12776" s="1"/>
    </row>
    <row r="12777" spans="15:24" x14ac:dyDescent="0.55000000000000004">
      <c r="O12777" s="1"/>
      <c r="V12777" s="1"/>
      <c r="X12777" s="1"/>
    </row>
    <row r="12778" spans="15:24" x14ac:dyDescent="0.55000000000000004">
      <c r="O12778" s="1"/>
      <c r="V12778" s="1"/>
      <c r="X12778" s="1"/>
    </row>
    <row r="12779" spans="15:24" x14ac:dyDescent="0.55000000000000004">
      <c r="O12779" s="1"/>
      <c r="V12779" s="1"/>
      <c r="X12779" s="1"/>
    </row>
    <row r="12780" spans="15:24" x14ac:dyDescent="0.55000000000000004">
      <c r="O12780" s="1"/>
      <c r="V12780" s="1"/>
      <c r="X12780" s="1"/>
    </row>
    <row r="12781" spans="15:24" x14ac:dyDescent="0.55000000000000004">
      <c r="O12781" s="1"/>
      <c r="V12781" s="1"/>
      <c r="X12781" s="1"/>
    </row>
    <row r="12782" spans="15:24" x14ac:dyDescent="0.55000000000000004">
      <c r="O12782" s="1"/>
      <c r="V12782" s="1"/>
      <c r="X12782" s="1"/>
    </row>
    <row r="12783" spans="15:24" x14ac:dyDescent="0.55000000000000004">
      <c r="O12783" s="1"/>
      <c r="V12783" s="1"/>
      <c r="X12783" s="1"/>
    </row>
    <row r="12784" spans="15:24" x14ac:dyDescent="0.55000000000000004">
      <c r="O12784" s="1"/>
      <c r="V12784" s="1"/>
      <c r="X12784" s="1"/>
    </row>
    <row r="12785" spans="15:24" x14ac:dyDescent="0.55000000000000004">
      <c r="O12785" s="1"/>
      <c r="V12785" s="1"/>
      <c r="X12785" s="1"/>
    </row>
    <row r="12786" spans="15:24" x14ac:dyDescent="0.55000000000000004">
      <c r="O12786" s="1"/>
      <c r="V12786" s="1"/>
      <c r="X12786" s="1"/>
    </row>
    <row r="12787" spans="15:24" x14ac:dyDescent="0.55000000000000004">
      <c r="O12787" s="1"/>
      <c r="V12787" s="1"/>
      <c r="X12787" s="1"/>
    </row>
    <row r="12788" spans="15:24" x14ac:dyDescent="0.55000000000000004">
      <c r="O12788" s="1"/>
      <c r="V12788" s="1"/>
      <c r="X12788" s="1"/>
    </row>
    <row r="12789" spans="15:24" x14ac:dyDescent="0.55000000000000004">
      <c r="O12789" s="1"/>
      <c r="V12789" s="1"/>
      <c r="X12789" s="1"/>
    </row>
    <row r="12790" spans="15:24" x14ac:dyDescent="0.55000000000000004">
      <c r="O12790" s="1"/>
      <c r="V12790" s="1"/>
      <c r="X12790" s="1"/>
    </row>
    <row r="12791" spans="15:24" x14ac:dyDescent="0.55000000000000004">
      <c r="O12791" s="1"/>
      <c r="V12791" s="1"/>
      <c r="X12791" s="1"/>
    </row>
    <row r="12792" spans="15:24" x14ac:dyDescent="0.55000000000000004">
      <c r="O12792" s="1"/>
      <c r="V12792" s="1"/>
      <c r="X12792" s="1"/>
    </row>
    <row r="12793" spans="15:24" x14ac:dyDescent="0.55000000000000004">
      <c r="O12793" s="1"/>
      <c r="V12793" s="1"/>
      <c r="X12793" s="1"/>
    </row>
    <row r="12794" spans="15:24" x14ac:dyDescent="0.55000000000000004">
      <c r="O12794" s="1"/>
      <c r="V12794" s="1"/>
      <c r="X12794" s="1"/>
    </row>
    <row r="12795" spans="15:24" x14ac:dyDescent="0.55000000000000004">
      <c r="O12795" s="1"/>
      <c r="V12795" s="1"/>
      <c r="X12795" s="1"/>
    </row>
    <row r="12796" spans="15:24" x14ac:dyDescent="0.55000000000000004">
      <c r="O12796" s="1"/>
      <c r="V12796" s="1"/>
      <c r="X12796" s="1"/>
    </row>
    <row r="12797" spans="15:24" x14ac:dyDescent="0.55000000000000004">
      <c r="O12797" s="1"/>
      <c r="V12797" s="1"/>
      <c r="X12797" s="1"/>
    </row>
    <row r="12798" spans="15:24" x14ac:dyDescent="0.55000000000000004">
      <c r="O12798" s="1"/>
      <c r="V12798" s="1"/>
      <c r="X12798" s="1"/>
    </row>
    <row r="12799" spans="15:24" x14ac:dyDescent="0.55000000000000004">
      <c r="O12799" s="1"/>
      <c r="V12799" s="1"/>
      <c r="X12799" s="1"/>
    </row>
    <row r="12800" spans="15:24" x14ac:dyDescent="0.55000000000000004">
      <c r="O12800" s="1"/>
      <c r="V12800" s="1"/>
      <c r="X12800" s="1"/>
    </row>
    <row r="12801" spans="15:24" x14ac:dyDescent="0.55000000000000004">
      <c r="O12801" s="1"/>
      <c r="V12801" s="1"/>
      <c r="X12801" s="1"/>
    </row>
    <row r="12802" spans="15:24" x14ac:dyDescent="0.55000000000000004">
      <c r="O12802" s="1"/>
      <c r="V12802" s="1"/>
      <c r="X12802" s="1"/>
    </row>
    <row r="12803" spans="15:24" x14ac:dyDescent="0.55000000000000004">
      <c r="O12803" s="1"/>
      <c r="V12803" s="1"/>
      <c r="X12803" s="1"/>
    </row>
    <row r="12804" spans="15:24" x14ac:dyDescent="0.55000000000000004">
      <c r="O12804" s="1"/>
      <c r="V12804" s="1"/>
      <c r="X12804" s="1"/>
    </row>
    <row r="12805" spans="15:24" x14ac:dyDescent="0.55000000000000004">
      <c r="O12805" s="1"/>
      <c r="V12805" s="1"/>
      <c r="X12805" s="1"/>
    </row>
    <row r="12806" spans="15:24" x14ac:dyDescent="0.55000000000000004">
      <c r="O12806" s="1"/>
      <c r="V12806" s="1"/>
      <c r="X12806" s="1"/>
    </row>
    <row r="12807" spans="15:24" x14ac:dyDescent="0.55000000000000004">
      <c r="O12807" s="1"/>
      <c r="V12807" s="1"/>
      <c r="X12807" s="1"/>
    </row>
    <row r="12808" spans="15:24" x14ac:dyDescent="0.55000000000000004">
      <c r="O12808" s="1"/>
      <c r="V12808" s="1"/>
      <c r="X12808" s="1"/>
    </row>
    <row r="12809" spans="15:24" x14ac:dyDescent="0.55000000000000004">
      <c r="O12809" s="1"/>
      <c r="V12809" s="1"/>
      <c r="X12809" s="1"/>
    </row>
    <row r="12810" spans="15:24" x14ac:dyDescent="0.55000000000000004">
      <c r="O12810" s="1"/>
      <c r="V12810" s="1"/>
      <c r="X12810" s="1"/>
    </row>
    <row r="12811" spans="15:24" x14ac:dyDescent="0.55000000000000004">
      <c r="O12811" s="1"/>
      <c r="V12811" s="1"/>
      <c r="X12811" s="1"/>
    </row>
    <row r="12812" spans="15:24" x14ac:dyDescent="0.55000000000000004">
      <c r="O12812" s="1"/>
      <c r="V12812" s="1"/>
      <c r="X12812" s="1"/>
    </row>
    <row r="12813" spans="15:24" x14ac:dyDescent="0.55000000000000004">
      <c r="O12813" s="1"/>
      <c r="V12813" s="1"/>
      <c r="X12813" s="1"/>
    </row>
    <row r="12814" spans="15:24" x14ac:dyDescent="0.55000000000000004">
      <c r="O12814" s="1"/>
      <c r="V12814" s="1"/>
      <c r="X12814" s="1"/>
    </row>
    <row r="12815" spans="15:24" x14ac:dyDescent="0.55000000000000004">
      <c r="O12815" s="1"/>
      <c r="V12815" s="1"/>
      <c r="X12815" s="1"/>
    </row>
    <row r="12816" spans="15:24" x14ac:dyDescent="0.55000000000000004">
      <c r="O12816" s="1"/>
      <c r="V12816" s="1"/>
      <c r="X12816" s="1"/>
    </row>
    <row r="12817" spans="15:24" x14ac:dyDescent="0.55000000000000004">
      <c r="O12817" s="1"/>
      <c r="V12817" s="1"/>
      <c r="X12817" s="1"/>
    </row>
    <row r="12818" spans="15:24" x14ac:dyDescent="0.55000000000000004">
      <c r="O12818" s="1"/>
      <c r="V12818" s="1"/>
      <c r="X12818" s="1"/>
    </row>
    <row r="12819" spans="15:24" x14ac:dyDescent="0.55000000000000004">
      <c r="O12819" s="1"/>
      <c r="V12819" s="1"/>
      <c r="X12819" s="1"/>
    </row>
    <row r="12820" spans="15:24" x14ac:dyDescent="0.55000000000000004">
      <c r="O12820" s="1"/>
      <c r="V12820" s="1"/>
      <c r="X12820" s="1"/>
    </row>
    <row r="12821" spans="15:24" x14ac:dyDescent="0.55000000000000004">
      <c r="O12821" s="1"/>
      <c r="V12821" s="1"/>
      <c r="X12821" s="1"/>
    </row>
    <row r="12822" spans="15:24" x14ac:dyDescent="0.55000000000000004">
      <c r="O12822" s="1"/>
      <c r="V12822" s="1"/>
      <c r="X12822" s="1"/>
    </row>
    <row r="12823" spans="15:24" x14ac:dyDescent="0.55000000000000004">
      <c r="O12823" s="1"/>
      <c r="V12823" s="1"/>
      <c r="X12823" s="1"/>
    </row>
    <row r="12824" spans="15:24" x14ac:dyDescent="0.55000000000000004">
      <c r="O12824" s="1"/>
      <c r="V12824" s="1"/>
      <c r="X12824" s="1"/>
    </row>
    <row r="12825" spans="15:24" x14ac:dyDescent="0.55000000000000004">
      <c r="O12825" s="1"/>
      <c r="V12825" s="1"/>
      <c r="X12825" s="1"/>
    </row>
    <row r="12826" spans="15:24" x14ac:dyDescent="0.55000000000000004">
      <c r="O12826" s="1"/>
      <c r="V12826" s="1"/>
      <c r="X12826" s="1"/>
    </row>
    <row r="12827" spans="15:24" x14ac:dyDescent="0.55000000000000004">
      <c r="O12827" s="1"/>
      <c r="V12827" s="1"/>
      <c r="X12827" s="1"/>
    </row>
    <row r="12828" spans="15:24" x14ac:dyDescent="0.55000000000000004">
      <c r="O12828" s="1"/>
      <c r="V12828" s="1"/>
      <c r="X12828" s="1"/>
    </row>
    <row r="12829" spans="15:24" x14ac:dyDescent="0.55000000000000004">
      <c r="O12829" s="1"/>
      <c r="V12829" s="1"/>
      <c r="X12829" s="1"/>
    </row>
    <row r="12830" spans="15:24" x14ac:dyDescent="0.55000000000000004">
      <c r="O12830" s="1"/>
      <c r="V12830" s="1"/>
      <c r="X12830" s="1"/>
    </row>
    <row r="12831" spans="15:24" x14ac:dyDescent="0.55000000000000004">
      <c r="O12831" s="1"/>
      <c r="V12831" s="1"/>
      <c r="X12831" s="1"/>
    </row>
    <row r="12832" spans="15:24" x14ac:dyDescent="0.55000000000000004">
      <c r="O12832" s="1"/>
      <c r="V12832" s="1"/>
      <c r="X12832" s="1"/>
    </row>
    <row r="12833" spans="15:24" x14ac:dyDescent="0.55000000000000004">
      <c r="O12833" s="1"/>
      <c r="V12833" s="1"/>
      <c r="X12833" s="1"/>
    </row>
    <row r="12834" spans="15:24" x14ac:dyDescent="0.55000000000000004">
      <c r="O12834" s="1"/>
      <c r="V12834" s="1"/>
      <c r="X12834" s="1"/>
    </row>
    <row r="12835" spans="15:24" x14ac:dyDescent="0.55000000000000004">
      <c r="O12835" s="1"/>
      <c r="V12835" s="1"/>
      <c r="X12835" s="1"/>
    </row>
    <row r="12836" spans="15:24" x14ac:dyDescent="0.55000000000000004">
      <c r="O12836" s="1"/>
      <c r="V12836" s="1"/>
      <c r="X12836" s="1"/>
    </row>
    <row r="12837" spans="15:24" x14ac:dyDescent="0.55000000000000004">
      <c r="O12837" s="1"/>
      <c r="V12837" s="1"/>
      <c r="X12837" s="1"/>
    </row>
    <row r="12838" spans="15:24" x14ac:dyDescent="0.55000000000000004">
      <c r="O12838" s="1"/>
      <c r="V12838" s="1"/>
      <c r="X12838" s="1"/>
    </row>
    <row r="12839" spans="15:24" x14ac:dyDescent="0.55000000000000004">
      <c r="O12839" s="1"/>
      <c r="V12839" s="1"/>
      <c r="X12839" s="1"/>
    </row>
    <row r="12840" spans="15:24" x14ac:dyDescent="0.55000000000000004">
      <c r="O12840" s="1"/>
      <c r="V12840" s="1"/>
      <c r="X12840" s="1"/>
    </row>
    <row r="12841" spans="15:24" x14ac:dyDescent="0.55000000000000004">
      <c r="O12841" s="1"/>
      <c r="V12841" s="1"/>
      <c r="X12841" s="1"/>
    </row>
    <row r="12842" spans="15:24" x14ac:dyDescent="0.55000000000000004">
      <c r="O12842" s="1"/>
      <c r="V12842" s="1"/>
      <c r="X12842" s="1"/>
    </row>
    <row r="12843" spans="15:24" x14ac:dyDescent="0.55000000000000004">
      <c r="O12843" s="1"/>
      <c r="V12843" s="1"/>
      <c r="X12843" s="1"/>
    </row>
    <row r="12844" spans="15:24" x14ac:dyDescent="0.55000000000000004">
      <c r="O12844" s="1"/>
      <c r="V12844" s="1"/>
      <c r="X12844" s="1"/>
    </row>
    <row r="12845" spans="15:24" x14ac:dyDescent="0.55000000000000004">
      <c r="O12845" s="1"/>
      <c r="V12845" s="1"/>
      <c r="X12845" s="1"/>
    </row>
    <row r="12846" spans="15:24" x14ac:dyDescent="0.55000000000000004">
      <c r="O12846" s="1"/>
      <c r="V12846" s="1"/>
      <c r="X12846" s="1"/>
    </row>
    <row r="12847" spans="15:24" x14ac:dyDescent="0.55000000000000004">
      <c r="O12847" s="1"/>
      <c r="V12847" s="1"/>
      <c r="X12847" s="1"/>
    </row>
    <row r="12848" spans="15:24" x14ac:dyDescent="0.55000000000000004">
      <c r="O12848" s="1"/>
      <c r="V12848" s="1"/>
      <c r="X12848" s="1"/>
    </row>
    <row r="12849" spans="15:24" x14ac:dyDescent="0.55000000000000004">
      <c r="O12849" s="1"/>
      <c r="V12849" s="1"/>
      <c r="X12849" s="1"/>
    </row>
    <row r="12850" spans="15:24" x14ac:dyDescent="0.55000000000000004">
      <c r="O12850" s="1"/>
      <c r="V12850" s="1"/>
      <c r="X12850" s="1"/>
    </row>
    <row r="12851" spans="15:24" x14ac:dyDescent="0.55000000000000004">
      <c r="O12851" s="1"/>
      <c r="V12851" s="1"/>
      <c r="X12851" s="1"/>
    </row>
    <row r="12852" spans="15:24" x14ac:dyDescent="0.55000000000000004">
      <c r="O12852" s="1"/>
      <c r="V12852" s="1"/>
      <c r="X12852" s="1"/>
    </row>
    <row r="12853" spans="15:24" x14ac:dyDescent="0.55000000000000004">
      <c r="O12853" s="1"/>
      <c r="V12853" s="1"/>
      <c r="X12853" s="1"/>
    </row>
    <row r="12854" spans="15:24" x14ac:dyDescent="0.55000000000000004">
      <c r="O12854" s="1"/>
      <c r="V12854" s="1"/>
      <c r="X12854" s="1"/>
    </row>
    <row r="12855" spans="15:24" x14ac:dyDescent="0.55000000000000004">
      <c r="O12855" s="1"/>
      <c r="V12855" s="1"/>
      <c r="X12855" s="1"/>
    </row>
    <row r="12856" spans="15:24" x14ac:dyDescent="0.55000000000000004">
      <c r="O12856" s="1"/>
      <c r="V12856" s="1"/>
      <c r="X12856" s="1"/>
    </row>
    <row r="12857" spans="15:24" x14ac:dyDescent="0.55000000000000004">
      <c r="O12857" s="1"/>
      <c r="V12857" s="1"/>
      <c r="X12857" s="1"/>
    </row>
    <row r="12858" spans="15:24" x14ac:dyDescent="0.55000000000000004">
      <c r="O12858" s="1"/>
      <c r="V12858" s="1"/>
      <c r="X12858" s="1"/>
    </row>
    <row r="12859" spans="15:24" x14ac:dyDescent="0.55000000000000004">
      <c r="O12859" s="1"/>
      <c r="V12859" s="1"/>
      <c r="X12859" s="1"/>
    </row>
    <row r="12860" spans="15:24" x14ac:dyDescent="0.55000000000000004">
      <c r="O12860" s="1"/>
      <c r="V12860" s="1"/>
      <c r="X12860" s="1"/>
    </row>
    <row r="12861" spans="15:24" x14ac:dyDescent="0.55000000000000004">
      <c r="O12861" s="1"/>
      <c r="V12861" s="1"/>
      <c r="X12861" s="1"/>
    </row>
    <row r="12862" spans="15:24" x14ac:dyDescent="0.55000000000000004">
      <c r="O12862" s="1"/>
      <c r="V12862" s="1"/>
      <c r="X12862" s="1"/>
    </row>
    <row r="12863" spans="15:24" x14ac:dyDescent="0.55000000000000004">
      <c r="O12863" s="1"/>
      <c r="V12863" s="1"/>
      <c r="X12863" s="1"/>
    </row>
    <row r="12864" spans="15:24" x14ac:dyDescent="0.55000000000000004">
      <c r="O12864" s="1"/>
      <c r="V12864" s="1"/>
      <c r="X12864" s="1"/>
    </row>
    <row r="12865" spans="15:24" x14ac:dyDescent="0.55000000000000004">
      <c r="O12865" s="1"/>
      <c r="V12865" s="1"/>
      <c r="X12865" s="1"/>
    </row>
    <row r="12866" spans="15:24" x14ac:dyDescent="0.55000000000000004">
      <c r="O12866" s="1"/>
      <c r="V12866" s="1"/>
      <c r="X12866" s="1"/>
    </row>
    <row r="12867" spans="15:24" x14ac:dyDescent="0.55000000000000004">
      <c r="O12867" s="1"/>
      <c r="V12867" s="1"/>
      <c r="X12867" s="1"/>
    </row>
    <row r="12868" spans="15:24" x14ac:dyDescent="0.55000000000000004">
      <c r="O12868" s="1"/>
      <c r="V12868" s="1"/>
      <c r="X12868" s="1"/>
    </row>
    <row r="12869" spans="15:24" x14ac:dyDescent="0.55000000000000004">
      <c r="O12869" s="1"/>
      <c r="V12869" s="1"/>
      <c r="X12869" s="1"/>
    </row>
    <row r="12870" spans="15:24" x14ac:dyDescent="0.55000000000000004">
      <c r="O12870" s="1"/>
      <c r="V12870" s="1"/>
      <c r="X12870" s="1"/>
    </row>
    <row r="12871" spans="15:24" x14ac:dyDescent="0.55000000000000004">
      <c r="O12871" s="1"/>
      <c r="V12871" s="1"/>
      <c r="X12871" s="1"/>
    </row>
    <row r="12872" spans="15:24" x14ac:dyDescent="0.55000000000000004">
      <c r="O12872" s="1"/>
      <c r="V12872" s="1"/>
      <c r="X12872" s="1"/>
    </row>
    <row r="12873" spans="15:24" x14ac:dyDescent="0.55000000000000004">
      <c r="O12873" s="1"/>
      <c r="V12873" s="1"/>
      <c r="X12873" s="1"/>
    </row>
    <row r="12874" spans="15:24" x14ac:dyDescent="0.55000000000000004">
      <c r="O12874" s="1"/>
      <c r="V12874" s="1"/>
      <c r="X12874" s="1"/>
    </row>
    <row r="12875" spans="15:24" x14ac:dyDescent="0.55000000000000004">
      <c r="O12875" s="1"/>
      <c r="V12875" s="1"/>
      <c r="X12875" s="1"/>
    </row>
    <row r="12876" spans="15:24" x14ac:dyDescent="0.55000000000000004">
      <c r="O12876" s="1"/>
      <c r="V12876" s="1"/>
      <c r="X12876" s="1"/>
    </row>
    <row r="12877" spans="15:24" x14ac:dyDescent="0.55000000000000004">
      <c r="O12877" s="1"/>
      <c r="V12877" s="1"/>
      <c r="X12877" s="1"/>
    </row>
    <row r="12878" spans="15:24" x14ac:dyDescent="0.55000000000000004">
      <c r="O12878" s="1"/>
      <c r="V12878" s="1"/>
      <c r="X12878" s="1"/>
    </row>
    <row r="12879" spans="15:24" x14ac:dyDescent="0.55000000000000004">
      <c r="O12879" s="1"/>
      <c r="V12879" s="1"/>
      <c r="X12879" s="1"/>
    </row>
    <row r="12880" spans="15:24" x14ac:dyDescent="0.55000000000000004">
      <c r="O12880" s="1"/>
      <c r="V12880" s="1"/>
      <c r="X12880" s="1"/>
    </row>
    <row r="12881" spans="15:24" x14ac:dyDescent="0.55000000000000004">
      <c r="O12881" s="1"/>
      <c r="V12881" s="1"/>
      <c r="X12881" s="1"/>
    </row>
    <row r="12882" spans="15:24" x14ac:dyDescent="0.55000000000000004">
      <c r="O12882" s="1"/>
      <c r="V12882" s="1"/>
      <c r="X12882" s="1"/>
    </row>
    <row r="12883" spans="15:24" x14ac:dyDescent="0.55000000000000004">
      <c r="O12883" s="1"/>
      <c r="V12883" s="1"/>
      <c r="X12883" s="1"/>
    </row>
    <row r="12884" spans="15:24" x14ac:dyDescent="0.55000000000000004">
      <c r="O12884" s="1"/>
      <c r="V12884" s="1"/>
      <c r="X12884" s="1"/>
    </row>
    <row r="12885" spans="15:24" x14ac:dyDescent="0.55000000000000004">
      <c r="O12885" s="1"/>
      <c r="V12885" s="1"/>
      <c r="X12885" s="1"/>
    </row>
    <row r="12886" spans="15:24" x14ac:dyDescent="0.55000000000000004">
      <c r="O12886" s="1"/>
      <c r="V12886" s="1"/>
      <c r="X12886" s="1"/>
    </row>
    <row r="12887" spans="15:24" x14ac:dyDescent="0.55000000000000004">
      <c r="O12887" s="1"/>
      <c r="V12887" s="1"/>
      <c r="X12887" s="1"/>
    </row>
    <row r="12888" spans="15:24" x14ac:dyDescent="0.55000000000000004">
      <c r="O12888" s="1"/>
      <c r="V12888" s="1"/>
      <c r="X12888" s="1"/>
    </row>
    <row r="12889" spans="15:24" x14ac:dyDescent="0.55000000000000004">
      <c r="O12889" s="1"/>
      <c r="V12889" s="1"/>
      <c r="X12889" s="1"/>
    </row>
    <row r="12890" spans="15:24" x14ac:dyDescent="0.55000000000000004">
      <c r="O12890" s="1"/>
      <c r="V12890" s="1"/>
      <c r="X12890" s="1"/>
    </row>
    <row r="12891" spans="15:24" x14ac:dyDescent="0.55000000000000004">
      <c r="O12891" s="1"/>
      <c r="V12891" s="1"/>
      <c r="X12891" s="1"/>
    </row>
    <row r="12892" spans="15:24" x14ac:dyDescent="0.55000000000000004">
      <c r="O12892" s="1"/>
      <c r="V12892" s="1"/>
      <c r="X12892" s="1"/>
    </row>
    <row r="12893" spans="15:24" x14ac:dyDescent="0.55000000000000004">
      <c r="O12893" s="1"/>
      <c r="V12893" s="1"/>
      <c r="X12893" s="1"/>
    </row>
    <row r="12894" spans="15:24" x14ac:dyDescent="0.55000000000000004">
      <c r="O12894" s="1"/>
      <c r="V12894" s="1"/>
      <c r="X12894" s="1"/>
    </row>
    <row r="12895" spans="15:24" x14ac:dyDescent="0.55000000000000004">
      <c r="O12895" s="1"/>
      <c r="V12895" s="1"/>
      <c r="X12895" s="1"/>
    </row>
    <row r="12896" spans="15:24" x14ac:dyDescent="0.55000000000000004">
      <c r="O12896" s="1"/>
      <c r="V12896" s="1"/>
      <c r="X12896" s="1"/>
    </row>
    <row r="12897" spans="15:24" x14ac:dyDescent="0.55000000000000004">
      <c r="O12897" s="1"/>
      <c r="V12897" s="1"/>
      <c r="X12897" s="1"/>
    </row>
    <row r="12898" spans="15:24" x14ac:dyDescent="0.55000000000000004">
      <c r="O12898" s="1"/>
      <c r="V12898" s="1"/>
      <c r="X12898" s="1"/>
    </row>
    <row r="12899" spans="15:24" x14ac:dyDescent="0.55000000000000004">
      <c r="O12899" s="1"/>
      <c r="V12899" s="1"/>
      <c r="X12899" s="1"/>
    </row>
    <row r="12900" spans="15:24" x14ac:dyDescent="0.55000000000000004">
      <c r="O12900" s="1"/>
      <c r="V12900" s="1"/>
      <c r="X12900" s="1"/>
    </row>
    <row r="12901" spans="15:24" x14ac:dyDescent="0.55000000000000004">
      <c r="O12901" s="1"/>
      <c r="V12901" s="1"/>
      <c r="X12901" s="1"/>
    </row>
    <row r="12902" spans="15:24" x14ac:dyDescent="0.55000000000000004">
      <c r="O12902" s="1"/>
      <c r="V12902" s="1"/>
      <c r="X12902" s="1"/>
    </row>
    <row r="12903" spans="15:24" x14ac:dyDescent="0.55000000000000004">
      <c r="O12903" s="1"/>
      <c r="V12903" s="1"/>
      <c r="X12903" s="1"/>
    </row>
    <row r="12904" spans="15:24" x14ac:dyDescent="0.55000000000000004">
      <c r="O12904" s="1"/>
      <c r="V12904" s="1"/>
      <c r="X12904" s="1"/>
    </row>
    <row r="12905" spans="15:24" x14ac:dyDescent="0.55000000000000004">
      <c r="O12905" s="1"/>
      <c r="V12905" s="1"/>
      <c r="X12905" s="1"/>
    </row>
    <row r="12906" spans="15:24" x14ac:dyDescent="0.55000000000000004">
      <c r="O12906" s="1"/>
      <c r="V12906" s="1"/>
      <c r="X12906" s="1"/>
    </row>
    <row r="12907" spans="15:24" x14ac:dyDescent="0.55000000000000004">
      <c r="O12907" s="1"/>
      <c r="V12907" s="1"/>
      <c r="X12907" s="1"/>
    </row>
    <row r="12908" spans="15:24" x14ac:dyDescent="0.55000000000000004">
      <c r="O12908" s="1"/>
      <c r="V12908" s="1"/>
      <c r="X12908" s="1"/>
    </row>
    <row r="12909" spans="15:24" x14ac:dyDescent="0.55000000000000004">
      <c r="O12909" s="1"/>
      <c r="V12909" s="1"/>
      <c r="X12909" s="1"/>
    </row>
    <row r="12910" spans="15:24" x14ac:dyDescent="0.55000000000000004">
      <c r="O12910" s="1"/>
      <c r="V12910" s="1"/>
      <c r="X12910" s="1"/>
    </row>
    <row r="12911" spans="15:24" x14ac:dyDescent="0.55000000000000004">
      <c r="O12911" s="1"/>
      <c r="V12911" s="1"/>
      <c r="X12911" s="1"/>
    </row>
    <row r="12912" spans="15:24" x14ac:dyDescent="0.55000000000000004">
      <c r="O12912" s="1"/>
      <c r="V12912" s="1"/>
      <c r="X12912" s="1"/>
    </row>
    <row r="12913" spans="15:24" x14ac:dyDescent="0.55000000000000004">
      <c r="O12913" s="1"/>
      <c r="V12913" s="1"/>
      <c r="X12913" s="1"/>
    </row>
    <row r="12914" spans="15:24" x14ac:dyDescent="0.55000000000000004">
      <c r="O12914" s="1"/>
      <c r="V12914" s="1"/>
      <c r="X12914" s="1"/>
    </row>
    <row r="12915" spans="15:24" x14ac:dyDescent="0.55000000000000004">
      <c r="O12915" s="1"/>
      <c r="V12915" s="1"/>
      <c r="X12915" s="1"/>
    </row>
    <row r="12916" spans="15:24" x14ac:dyDescent="0.55000000000000004">
      <c r="O12916" s="1"/>
      <c r="V12916" s="1"/>
      <c r="X12916" s="1"/>
    </row>
    <row r="12917" spans="15:24" x14ac:dyDescent="0.55000000000000004">
      <c r="O12917" s="1"/>
      <c r="V12917" s="1"/>
      <c r="X12917" s="1"/>
    </row>
    <row r="12918" spans="15:24" x14ac:dyDescent="0.55000000000000004">
      <c r="O12918" s="1"/>
      <c r="V12918" s="1"/>
      <c r="X12918" s="1"/>
    </row>
    <row r="12919" spans="15:24" x14ac:dyDescent="0.55000000000000004">
      <c r="O12919" s="1"/>
      <c r="V12919" s="1"/>
      <c r="X12919" s="1"/>
    </row>
    <row r="12920" spans="15:24" x14ac:dyDescent="0.55000000000000004">
      <c r="O12920" s="1"/>
      <c r="V12920" s="1"/>
      <c r="X12920" s="1"/>
    </row>
    <row r="12921" spans="15:24" x14ac:dyDescent="0.55000000000000004">
      <c r="O12921" s="1"/>
      <c r="V12921" s="1"/>
      <c r="X12921" s="1"/>
    </row>
    <row r="12922" spans="15:24" x14ac:dyDescent="0.55000000000000004">
      <c r="O12922" s="1"/>
      <c r="V12922" s="1"/>
      <c r="X12922" s="1"/>
    </row>
    <row r="12923" spans="15:24" x14ac:dyDescent="0.55000000000000004">
      <c r="O12923" s="1"/>
      <c r="V12923" s="1"/>
      <c r="X12923" s="1"/>
    </row>
    <row r="12924" spans="15:24" x14ac:dyDescent="0.55000000000000004">
      <c r="O12924" s="1"/>
      <c r="V12924" s="1"/>
      <c r="X12924" s="1"/>
    </row>
    <row r="12925" spans="15:24" x14ac:dyDescent="0.55000000000000004">
      <c r="O12925" s="1"/>
      <c r="V12925" s="1"/>
      <c r="X12925" s="1"/>
    </row>
    <row r="12926" spans="15:24" x14ac:dyDescent="0.55000000000000004">
      <c r="O12926" s="1"/>
      <c r="V12926" s="1"/>
      <c r="X12926" s="1"/>
    </row>
    <row r="12927" spans="15:24" x14ac:dyDescent="0.55000000000000004">
      <c r="O12927" s="1"/>
      <c r="V12927" s="1"/>
      <c r="X12927" s="1"/>
    </row>
    <row r="12928" spans="15:24" x14ac:dyDescent="0.55000000000000004">
      <c r="O12928" s="1"/>
      <c r="V12928" s="1"/>
      <c r="X12928" s="1"/>
    </row>
    <row r="12929" spans="15:24" x14ac:dyDescent="0.55000000000000004">
      <c r="O12929" s="1"/>
      <c r="V12929" s="1"/>
      <c r="X12929" s="1"/>
    </row>
    <row r="12930" spans="15:24" x14ac:dyDescent="0.55000000000000004">
      <c r="O12930" s="1"/>
      <c r="V12930" s="1"/>
      <c r="X12930" s="1"/>
    </row>
    <row r="12931" spans="15:24" x14ac:dyDescent="0.55000000000000004">
      <c r="O12931" s="1"/>
      <c r="V12931" s="1"/>
      <c r="X12931" s="1"/>
    </row>
    <row r="12932" spans="15:24" x14ac:dyDescent="0.55000000000000004">
      <c r="O12932" s="1"/>
      <c r="V12932" s="1"/>
      <c r="X12932" s="1"/>
    </row>
    <row r="12933" spans="15:24" x14ac:dyDescent="0.55000000000000004">
      <c r="O12933" s="1"/>
      <c r="V12933" s="1"/>
      <c r="X12933" s="1"/>
    </row>
    <row r="12934" spans="15:24" x14ac:dyDescent="0.55000000000000004">
      <c r="O12934" s="1"/>
      <c r="V12934" s="1"/>
      <c r="X12934" s="1"/>
    </row>
    <row r="12935" spans="15:24" x14ac:dyDescent="0.55000000000000004">
      <c r="O12935" s="1"/>
      <c r="V12935" s="1"/>
      <c r="X12935" s="1"/>
    </row>
    <row r="12936" spans="15:24" x14ac:dyDescent="0.55000000000000004">
      <c r="O12936" s="1"/>
      <c r="V12936" s="1"/>
      <c r="X12936" s="1"/>
    </row>
    <row r="12937" spans="15:24" x14ac:dyDescent="0.55000000000000004">
      <c r="O12937" s="1"/>
      <c r="V12937" s="1"/>
      <c r="X12937" s="1"/>
    </row>
    <row r="12938" spans="15:24" x14ac:dyDescent="0.55000000000000004">
      <c r="O12938" s="1"/>
      <c r="V12938" s="1"/>
      <c r="X12938" s="1"/>
    </row>
    <row r="12939" spans="15:24" x14ac:dyDescent="0.55000000000000004">
      <c r="O12939" s="1"/>
      <c r="V12939" s="1"/>
      <c r="X12939" s="1"/>
    </row>
    <row r="12940" spans="15:24" x14ac:dyDescent="0.55000000000000004">
      <c r="O12940" s="1"/>
      <c r="V12940" s="1"/>
      <c r="X12940" s="1"/>
    </row>
    <row r="12941" spans="15:24" x14ac:dyDescent="0.55000000000000004">
      <c r="O12941" s="1"/>
      <c r="V12941" s="1"/>
      <c r="X12941" s="1"/>
    </row>
    <row r="12942" spans="15:24" x14ac:dyDescent="0.55000000000000004">
      <c r="O12942" s="1"/>
      <c r="V12942" s="1"/>
      <c r="X12942" s="1"/>
    </row>
    <row r="12943" spans="15:24" x14ac:dyDescent="0.55000000000000004">
      <c r="O12943" s="1"/>
      <c r="V12943" s="1"/>
      <c r="X12943" s="1"/>
    </row>
    <row r="12944" spans="15:24" x14ac:dyDescent="0.55000000000000004">
      <c r="O12944" s="1"/>
      <c r="V12944" s="1"/>
      <c r="X12944" s="1"/>
    </row>
    <row r="12945" spans="15:24" x14ac:dyDescent="0.55000000000000004">
      <c r="O12945" s="1"/>
      <c r="V12945" s="1"/>
      <c r="X12945" s="1"/>
    </row>
    <row r="12946" spans="15:24" x14ac:dyDescent="0.55000000000000004">
      <c r="O12946" s="1"/>
      <c r="V12946" s="1"/>
      <c r="X12946" s="1"/>
    </row>
    <row r="12947" spans="15:24" x14ac:dyDescent="0.55000000000000004">
      <c r="O12947" s="1"/>
      <c r="V12947" s="1"/>
      <c r="X12947" s="1"/>
    </row>
    <row r="12948" spans="15:24" x14ac:dyDescent="0.55000000000000004">
      <c r="O12948" s="1"/>
      <c r="V12948" s="1"/>
      <c r="X12948" s="1"/>
    </row>
    <row r="12949" spans="15:24" x14ac:dyDescent="0.55000000000000004">
      <c r="O12949" s="1"/>
      <c r="V12949" s="1"/>
      <c r="X12949" s="1"/>
    </row>
    <row r="12950" spans="15:24" x14ac:dyDescent="0.55000000000000004">
      <c r="O12950" s="1"/>
      <c r="V12950" s="1"/>
      <c r="X12950" s="1"/>
    </row>
    <row r="12951" spans="15:24" x14ac:dyDescent="0.55000000000000004">
      <c r="O12951" s="1"/>
      <c r="V12951" s="1"/>
      <c r="X12951" s="1"/>
    </row>
    <row r="12952" spans="15:24" x14ac:dyDescent="0.55000000000000004">
      <c r="O12952" s="1"/>
      <c r="V12952" s="1"/>
      <c r="X12952" s="1"/>
    </row>
    <row r="12953" spans="15:24" x14ac:dyDescent="0.55000000000000004">
      <c r="O12953" s="1"/>
      <c r="V12953" s="1"/>
      <c r="X12953" s="1"/>
    </row>
    <row r="12954" spans="15:24" x14ac:dyDescent="0.55000000000000004">
      <c r="O12954" s="1"/>
      <c r="V12954" s="1"/>
      <c r="X12954" s="1"/>
    </row>
    <row r="12955" spans="15:24" x14ac:dyDescent="0.55000000000000004">
      <c r="O12955" s="1"/>
      <c r="V12955" s="1"/>
      <c r="X12955" s="1"/>
    </row>
    <row r="12956" spans="15:24" x14ac:dyDescent="0.55000000000000004">
      <c r="O12956" s="1"/>
      <c r="V12956" s="1"/>
      <c r="X12956" s="1"/>
    </row>
    <row r="12957" spans="15:24" x14ac:dyDescent="0.55000000000000004">
      <c r="O12957" s="1"/>
      <c r="V12957" s="1"/>
      <c r="X12957" s="1"/>
    </row>
    <row r="12958" spans="15:24" x14ac:dyDescent="0.55000000000000004">
      <c r="O12958" s="1"/>
      <c r="V12958" s="1"/>
      <c r="X12958" s="1"/>
    </row>
    <row r="12959" spans="15:24" x14ac:dyDescent="0.55000000000000004">
      <c r="O12959" s="1"/>
      <c r="V12959" s="1"/>
      <c r="X12959" s="1"/>
    </row>
    <row r="12960" spans="15:24" x14ac:dyDescent="0.55000000000000004">
      <c r="O12960" s="1"/>
      <c r="V12960" s="1"/>
      <c r="X12960" s="1"/>
    </row>
    <row r="12961" spans="15:24" x14ac:dyDescent="0.55000000000000004">
      <c r="O12961" s="1"/>
      <c r="V12961" s="1"/>
      <c r="X12961" s="1"/>
    </row>
    <row r="12962" spans="15:24" x14ac:dyDescent="0.55000000000000004">
      <c r="O12962" s="1"/>
      <c r="V12962" s="1"/>
      <c r="X12962" s="1"/>
    </row>
    <row r="12963" spans="15:24" x14ac:dyDescent="0.55000000000000004">
      <c r="O12963" s="1"/>
      <c r="V12963" s="1"/>
      <c r="X12963" s="1"/>
    </row>
    <row r="12964" spans="15:24" x14ac:dyDescent="0.55000000000000004">
      <c r="O12964" s="1"/>
      <c r="V12964" s="1"/>
      <c r="X12964" s="1"/>
    </row>
    <row r="12965" spans="15:24" x14ac:dyDescent="0.55000000000000004">
      <c r="O12965" s="1"/>
      <c r="V12965" s="1"/>
      <c r="X12965" s="1"/>
    </row>
    <row r="12966" spans="15:24" x14ac:dyDescent="0.55000000000000004">
      <c r="O12966" s="1"/>
      <c r="V12966" s="1"/>
      <c r="X12966" s="1"/>
    </row>
    <row r="12967" spans="15:24" x14ac:dyDescent="0.55000000000000004">
      <c r="O12967" s="1"/>
      <c r="V12967" s="1"/>
      <c r="X12967" s="1"/>
    </row>
    <row r="12968" spans="15:24" x14ac:dyDescent="0.55000000000000004">
      <c r="O12968" s="1"/>
      <c r="V12968" s="1"/>
      <c r="X12968" s="1"/>
    </row>
    <row r="12969" spans="15:24" x14ac:dyDescent="0.55000000000000004">
      <c r="O12969" s="1"/>
      <c r="V12969" s="1"/>
      <c r="X12969" s="1"/>
    </row>
    <row r="12970" spans="15:24" x14ac:dyDescent="0.55000000000000004">
      <c r="O12970" s="1"/>
      <c r="V12970" s="1"/>
      <c r="X12970" s="1"/>
    </row>
    <row r="12971" spans="15:24" x14ac:dyDescent="0.55000000000000004">
      <c r="O12971" s="1"/>
      <c r="V12971" s="1"/>
      <c r="X12971" s="1"/>
    </row>
    <row r="12972" spans="15:24" x14ac:dyDescent="0.55000000000000004">
      <c r="O12972" s="1"/>
      <c r="V12972" s="1"/>
      <c r="X12972" s="1"/>
    </row>
    <row r="12973" spans="15:24" x14ac:dyDescent="0.55000000000000004">
      <c r="O12973" s="1"/>
      <c r="V12973" s="1"/>
      <c r="X12973" s="1"/>
    </row>
    <row r="12974" spans="15:24" x14ac:dyDescent="0.55000000000000004">
      <c r="O12974" s="1"/>
      <c r="V12974" s="1"/>
      <c r="X12974" s="1"/>
    </row>
    <row r="12975" spans="15:24" x14ac:dyDescent="0.55000000000000004">
      <c r="O12975" s="1"/>
      <c r="V12975" s="1"/>
      <c r="X12975" s="1"/>
    </row>
    <row r="12976" spans="15:24" x14ac:dyDescent="0.55000000000000004">
      <c r="O12976" s="1"/>
      <c r="V12976" s="1"/>
      <c r="X12976" s="1"/>
    </row>
    <row r="12977" spans="15:24" x14ac:dyDescent="0.55000000000000004">
      <c r="O12977" s="1"/>
      <c r="V12977" s="1"/>
      <c r="X12977" s="1"/>
    </row>
    <row r="12978" spans="15:24" x14ac:dyDescent="0.55000000000000004">
      <c r="O12978" s="1"/>
      <c r="V12978" s="1"/>
      <c r="X12978" s="1"/>
    </row>
    <row r="12979" spans="15:24" x14ac:dyDescent="0.55000000000000004">
      <c r="O12979" s="1"/>
      <c r="V12979" s="1"/>
      <c r="X12979" s="1"/>
    </row>
    <row r="12980" spans="15:24" x14ac:dyDescent="0.55000000000000004">
      <c r="O12980" s="1"/>
      <c r="V12980" s="1"/>
      <c r="X12980" s="1"/>
    </row>
    <row r="12981" spans="15:24" x14ac:dyDescent="0.55000000000000004">
      <c r="O12981" s="1"/>
      <c r="V12981" s="1"/>
      <c r="X12981" s="1"/>
    </row>
    <row r="12982" spans="15:24" x14ac:dyDescent="0.55000000000000004">
      <c r="O12982" s="1"/>
      <c r="V12982" s="1"/>
      <c r="X12982" s="1"/>
    </row>
    <row r="12983" spans="15:24" x14ac:dyDescent="0.55000000000000004">
      <c r="O12983" s="1"/>
      <c r="V12983" s="1"/>
      <c r="X12983" s="1"/>
    </row>
    <row r="12984" spans="15:24" x14ac:dyDescent="0.55000000000000004">
      <c r="O12984" s="1"/>
      <c r="V12984" s="1"/>
      <c r="X12984" s="1"/>
    </row>
    <row r="12985" spans="15:24" x14ac:dyDescent="0.55000000000000004">
      <c r="O12985" s="1"/>
      <c r="V12985" s="1"/>
      <c r="X12985" s="1"/>
    </row>
    <row r="12986" spans="15:24" x14ac:dyDescent="0.55000000000000004">
      <c r="O12986" s="1"/>
      <c r="V12986" s="1"/>
      <c r="X12986" s="1"/>
    </row>
    <row r="12987" spans="15:24" x14ac:dyDescent="0.55000000000000004">
      <c r="O12987" s="1"/>
      <c r="V12987" s="1"/>
      <c r="X12987" s="1"/>
    </row>
    <row r="12988" spans="15:24" x14ac:dyDescent="0.55000000000000004">
      <c r="O12988" s="1"/>
      <c r="V12988" s="1"/>
      <c r="X12988" s="1"/>
    </row>
    <row r="12989" spans="15:24" x14ac:dyDescent="0.55000000000000004">
      <c r="O12989" s="1"/>
      <c r="V12989" s="1"/>
      <c r="X12989" s="1"/>
    </row>
    <row r="12990" spans="15:24" x14ac:dyDescent="0.55000000000000004">
      <c r="O12990" s="1"/>
      <c r="V12990" s="1"/>
      <c r="X12990" s="1"/>
    </row>
    <row r="12991" spans="15:24" x14ac:dyDescent="0.55000000000000004">
      <c r="O12991" s="1"/>
      <c r="V12991" s="1"/>
      <c r="X12991" s="1"/>
    </row>
    <row r="12992" spans="15:24" x14ac:dyDescent="0.55000000000000004">
      <c r="O12992" s="1"/>
      <c r="V12992" s="1"/>
      <c r="X12992" s="1"/>
    </row>
    <row r="12993" spans="15:24" x14ac:dyDescent="0.55000000000000004">
      <c r="O12993" s="1"/>
      <c r="V12993" s="1"/>
      <c r="X12993" s="1"/>
    </row>
    <row r="12994" spans="15:24" x14ac:dyDescent="0.55000000000000004">
      <c r="O12994" s="1"/>
      <c r="V12994" s="1"/>
      <c r="X12994" s="1"/>
    </row>
    <row r="12995" spans="15:24" x14ac:dyDescent="0.55000000000000004">
      <c r="O12995" s="1"/>
      <c r="V12995" s="1"/>
      <c r="X12995" s="1"/>
    </row>
    <row r="12996" spans="15:24" x14ac:dyDescent="0.55000000000000004">
      <c r="O12996" s="1"/>
      <c r="V12996" s="1"/>
      <c r="X12996" s="1"/>
    </row>
    <row r="12997" spans="15:24" x14ac:dyDescent="0.55000000000000004">
      <c r="O12997" s="1"/>
      <c r="V12997" s="1"/>
      <c r="X12997" s="1"/>
    </row>
    <row r="12998" spans="15:24" x14ac:dyDescent="0.55000000000000004">
      <c r="O12998" s="1"/>
      <c r="V12998" s="1"/>
      <c r="X12998" s="1"/>
    </row>
    <row r="12999" spans="15:24" x14ac:dyDescent="0.55000000000000004">
      <c r="O12999" s="1"/>
      <c r="V12999" s="1"/>
      <c r="X12999" s="1"/>
    </row>
    <row r="13000" spans="15:24" x14ac:dyDescent="0.55000000000000004">
      <c r="O13000" s="1"/>
      <c r="V13000" s="1"/>
      <c r="X13000" s="1"/>
    </row>
    <row r="13001" spans="15:24" x14ac:dyDescent="0.55000000000000004">
      <c r="O13001" s="1"/>
      <c r="V13001" s="1"/>
      <c r="X13001" s="1"/>
    </row>
    <row r="13002" spans="15:24" x14ac:dyDescent="0.55000000000000004">
      <c r="O13002" s="1"/>
      <c r="V13002" s="1"/>
      <c r="X13002" s="1"/>
    </row>
    <row r="13003" spans="15:24" x14ac:dyDescent="0.55000000000000004">
      <c r="O13003" s="1"/>
      <c r="V13003" s="1"/>
      <c r="X13003" s="1"/>
    </row>
    <row r="13004" spans="15:24" x14ac:dyDescent="0.55000000000000004">
      <c r="O13004" s="1"/>
      <c r="V13004" s="1"/>
      <c r="X13004" s="1"/>
    </row>
    <row r="13005" spans="15:24" x14ac:dyDescent="0.55000000000000004">
      <c r="O13005" s="1"/>
      <c r="V13005" s="1"/>
      <c r="X13005" s="1"/>
    </row>
    <row r="13006" spans="15:24" x14ac:dyDescent="0.55000000000000004">
      <c r="O13006" s="1"/>
      <c r="V13006" s="1"/>
      <c r="X13006" s="1"/>
    </row>
    <row r="13007" spans="15:24" x14ac:dyDescent="0.55000000000000004">
      <c r="O13007" s="1"/>
      <c r="V13007" s="1"/>
      <c r="X13007" s="1"/>
    </row>
    <row r="13008" spans="15:24" x14ac:dyDescent="0.55000000000000004">
      <c r="O13008" s="1"/>
      <c r="V13008" s="1"/>
      <c r="X13008" s="1"/>
    </row>
    <row r="13009" spans="15:24" x14ac:dyDescent="0.55000000000000004">
      <c r="O13009" s="1"/>
      <c r="V13009" s="1"/>
      <c r="X13009" s="1"/>
    </row>
    <row r="13010" spans="15:24" x14ac:dyDescent="0.55000000000000004">
      <c r="O13010" s="1"/>
      <c r="V13010" s="1"/>
      <c r="X13010" s="1"/>
    </row>
    <row r="13011" spans="15:24" x14ac:dyDescent="0.55000000000000004">
      <c r="O13011" s="1"/>
      <c r="V13011" s="1"/>
      <c r="X13011" s="1"/>
    </row>
    <row r="13012" spans="15:24" x14ac:dyDescent="0.55000000000000004">
      <c r="O13012" s="1"/>
      <c r="V13012" s="1"/>
      <c r="X13012" s="1"/>
    </row>
    <row r="13013" spans="15:24" x14ac:dyDescent="0.55000000000000004">
      <c r="O13013" s="1"/>
      <c r="V13013" s="1"/>
      <c r="X13013" s="1"/>
    </row>
    <row r="13014" spans="15:24" x14ac:dyDescent="0.55000000000000004">
      <c r="O13014" s="1"/>
      <c r="V13014" s="1"/>
      <c r="X13014" s="1"/>
    </row>
    <row r="13015" spans="15:24" x14ac:dyDescent="0.55000000000000004">
      <c r="O13015" s="1"/>
      <c r="V13015" s="1"/>
      <c r="X13015" s="1"/>
    </row>
    <row r="13016" spans="15:24" x14ac:dyDescent="0.55000000000000004">
      <c r="O13016" s="1"/>
      <c r="V13016" s="1"/>
      <c r="X13016" s="1"/>
    </row>
    <row r="13017" spans="15:24" x14ac:dyDescent="0.55000000000000004">
      <c r="O13017" s="1"/>
      <c r="V13017" s="1"/>
      <c r="X13017" s="1"/>
    </row>
    <row r="13018" spans="15:24" x14ac:dyDescent="0.55000000000000004">
      <c r="O13018" s="1"/>
      <c r="V13018" s="1"/>
      <c r="X13018" s="1"/>
    </row>
    <row r="13019" spans="15:24" x14ac:dyDescent="0.55000000000000004">
      <c r="O13019" s="1"/>
      <c r="V13019" s="1"/>
      <c r="X13019" s="1"/>
    </row>
    <row r="13020" spans="15:24" x14ac:dyDescent="0.55000000000000004">
      <c r="O13020" s="1"/>
      <c r="V13020" s="1"/>
      <c r="X13020" s="1"/>
    </row>
    <row r="13021" spans="15:24" x14ac:dyDescent="0.55000000000000004">
      <c r="O13021" s="1"/>
      <c r="V13021" s="1"/>
      <c r="X13021" s="1"/>
    </row>
    <row r="13022" spans="15:24" x14ac:dyDescent="0.55000000000000004">
      <c r="O13022" s="1"/>
      <c r="V13022" s="1"/>
      <c r="X13022" s="1"/>
    </row>
    <row r="13023" spans="15:24" x14ac:dyDescent="0.55000000000000004">
      <c r="O13023" s="1"/>
      <c r="V13023" s="1"/>
      <c r="X13023" s="1"/>
    </row>
    <row r="13024" spans="15:24" x14ac:dyDescent="0.55000000000000004">
      <c r="O13024" s="1"/>
      <c r="V13024" s="1"/>
      <c r="X13024" s="1"/>
    </row>
    <row r="13025" spans="15:24" x14ac:dyDescent="0.55000000000000004">
      <c r="O13025" s="1"/>
      <c r="V13025" s="1"/>
      <c r="X13025" s="1"/>
    </row>
    <row r="13026" spans="15:24" x14ac:dyDescent="0.55000000000000004">
      <c r="O13026" s="1"/>
      <c r="V13026" s="1"/>
      <c r="X13026" s="1"/>
    </row>
    <row r="13027" spans="15:24" x14ac:dyDescent="0.55000000000000004">
      <c r="O13027" s="1"/>
      <c r="V13027" s="1"/>
      <c r="X13027" s="1"/>
    </row>
    <row r="13028" spans="15:24" x14ac:dyDescent="0.55000000000000004">
      <c r="O13028" s="1"/>
      <c r="V13028" s="1"/>
      <c r="X13028" s="1"/>
    </row>
    <row r="13029" spans="15:24" x14ac:dyDescent="0.55000000000000004">
      <c r="O13029" s="1"/>
      <c r="V13029" s="1"/>
      <c r="X13029" s="1"/>
    </row>
    <row r="13030" spans="15:24" x14ac:dyDescent="0.55000000000000004">
      <c r="O13030" s="1"/>
      <c r="V13030" s="1"/>
      <c r="X13030" s="1"/>
    </row>
    <row r="13031" spans="15:24" x14ac:dyDescent="0.55000000000000004">
      <c r="O13031" s="1"/>
      <c r="V13031" s="1"/>
      <c r="X13031" s="1"/>
    </row>
    <row r="13032" spans="15:24" x14ac:dyDescent="0.55000000000000004">
      <c r="O13032" s="1"/>
      <c r="V13032" s="1"/>
      <c r="X13032" s="1"/>
    </row>
    <row r="13033" spans="15:24" x14ac:dyDescent="0.55000000000000004">
      <c r="O13033" s="1"/>
      <c r="V13033" s="1"/>
      <c r="X13033" s="1"/>
    </row>
    <row r="13034" spans="15:24" x14ac:dyDescent="0.55000000000000004">
      <c r="O13034" s="1"/>
      <c r="V13034" s="1"/>
      <c r="X13034" s="1"/>
    </row>
    <row r="13035" spans="15:24" x14ac:dyDescent="0.55000000000000004">
      <c r="O13035" s="1"/>
      <c r="V13035" s="1"/>
      <c r="X13035" s="1"/>
    </row>
    <row r="13036" spans="15:24" x14ac:dyDescent="0.55000000000000004">
      <c r="O13036" s="1"/>
      <c r="V13036" s="1"/>
      <c r="X13036" s="1"/>
    </row>
    <row r="13037" spans="15:24" x14ac:dyDescent="0.55000000000000004">
      <c r="O13037" s="1"/>
      <c r="V13037" s="1"/>
      <c r="X13037" s="1"/>
    </row>
    <row r="13038" spans="15:24" x14ac:dyDescent="0.55000000000000004">
      <c r="O13038" s="1"/>
      <c r="V13038" s="1"/>
      <c r="X13038" s="1"/>
    </row>
    <row r="13039" spans="15:24" x14ac:dyDescent="0.55000000000000004">
      <c r="O13039" s="1"/>
      <c r="V13039" s="1"/>
      <c r="X13039" s="1"/>
    </row>
    <row r="13040" spans="15:24" x14ac:dyDescent="0.55000000000000004">
      <c r="O13040" s="1"/>
      <c r="V13040" s="1"/>
      <c r="X13040" s="1"/>
    </row>
    <row r="13041" spans="15:24" x14ac:dyDescent="0.55000000000000004">
      <c r="O13041" s="1"/>
      <c r="V13041" s="1"/>
      <c r="X13041" s="1"/>
    </row>
    <row r="13042" spans="15:24" x14ac:dyDescent="0.55000000000000004">
      <c r="O13042" s="1"/>
      <c r="V13042" s="1"/>
      <c r="X13042" s="1"/>
    </row>
    <row r="13043" spans="15:24" x14ac:dyDescent="0.55000000000000004">
      <c r="O13043" s="1"/>
      <c r="V13043" s="1"/>
      <c r="X13043" s="1"/>
    </row>
    <row r="13044" spans="15:24" x14ac:dyDescent="0.55000000000000004">
      <c r="O13044" s="1"/>
      <c r="V13044" s="1"/>
      <c r="X13044" s="1"/>
    </row>
    <row r="13045" spans="15:24" x14ac:dyDescent="0.55000000000000004">
      <c r="O13045" s="1"/>
      <c r="V13045" s="1"/>
      <c r="X13045" s="1"/>
    </row>
    <row r="13046" spans="15:24" x14ac:dyDescent="0.55000000000000004">
      <c r="O13046" s="1"/>
      <c r="V13046" s="1"/>
      <c r="X13046" s="1"/>
    </row>
    <row r="13047" spans="15:24" x14ac:dyDescent="0.55000000000000004">
      <c r="O13047" s="1"/>
      <c r="V13047" s="1"/>
      <c r="X13047" s="1"/>
    </row>
    <row r="13048" spans="15:24" x14ac:dyDescent="0.55000000000000004">
      <c r="O13048" s="1"/>
      <c r="V13048" s="1"/>
      <c r="X13048" s="1"/>
    </row>
    <row r="13049" spans="15:24" x14ac:dyDescent="0.55000000000000004">
      <c r="O13049" s="1"/>
      <c r="V13049" s="1"/>
      <c r="X13049" s="1"/>
    </row>
    <row r="13050" spans="15:24" x14ac:dyDescent="0.55000000000000004">
      <c r="O13050" s="1"/>
      <c r="V13050" s="1"/>
      <c r="X13050" s="1"/>
    </row>
    <row r="13051" spans="15:24" x14ac:dyDescent="0.55000000000000004">
      <c r="O13051" s="1"/>
      <c r="V13051" s="1"/>
      <c r="X13051" s="1"/>
    </row>
    <row r="13052" spans="15:24" x14ac:dyDescent="0.55000000000000004">
      <c r="O13052" s="1"/>
      <c r="V13052" s="1"/>
      <c r="X13052" s="1"/>
    </row>
    <row r="13053" spans="15:24" x14ac:dyDescent="0.55000000000000004">
      <c r="O13053" s="1"/>
      <c r="V13053" s="1"/>
      <c r="X13053" s="1"/>
    </row>
    <row r="13054" spans="15:24" x14ac:dyDescent="0.55000000000000004">
      <c r="O13054" s="1"/>
      <c r="V13054" s="1"/>
      <c r="X13054" s="1"/>
    </row>
    <row r="13055" spans="15:24" x14ac:dyDescent="0.55000000000000004">
      <c r="O13055" s="1"/>
      <c r="V13055" s="1"/>
      <c r="X13055" s="1"/>
    </row>
    <row r="13056" spans="15:24" x14ac:dyDescent="0.55000000000000004">
      <c r="O13056" s="1"/>
      <c r="V13056" s="1"/>
      <c r="X13056" s="1"/>
    </row>
    <row r="13057" spans="15:24" x14ac:dyDescent="0.55000000000000004">
      <c r="O13057" s="1"/>
      <c r="V13057" s="1"/>
      <c r="X13057" s="1"/>
    </row>
    <row r="13058" spans="15:24" x14ac:dyDescent="0.55000000000000004">
      <c r="O13058" s="1"/>
      <c r="V13058" s="1"/>
      <c r="X13058" s="1"/>
    </row>
    <row r="13059" spans="15:24" x14ac:dyDescent="0.55000000000000004">
      <c r="O13059" s="1"/>
      <c r="V13059" s="1"/>
      <c r="X13059" s="1"/>
    </row>
    <row r="13060" spans="15:24" x14ac:dyDescent="0.55000000000000004">
      <c r="O13060" s="1"/>
      <c r="V13060" s="1"/>
      <c r="X13060" s="1"/>
    </row>
    <row r="13061" spans="15:24" x14ac:dyDescent="0.55000000000000004">
      <c r="O13061" s="1"/>
      <c r="V13061" s="1"/>
      <c r="X13061" s="1"/>
    </row>
    <row r="13062" spans="15:24" x14ac:dyDescent="0.55000000000000004">
      <c r="O13062" s="1"/>
      <c r="V13062" s="1"/>
      <c r="X13062" s="1"/>
    </row>
    <row r="13063" spans="15:24" x14ac:dyDescent="0.55000000000000004">
      <c r="O13063" s="1"/>
      <c r="V13063" s="1"/>
      <c r="X13063" s="1"/>
    </row>
    <row r="13064" spans="15:24" x14ac:dyDescent="0.55000000000000004">
      <c r="O13064" s="1"/>
      <c r="V13064" s="1"/>
      <c r="X13064" s="1"/>
    </row>
    <row r="13065" spans="15:24" x14ac:dyDescent="0.55000000000000004">
      <c r="O13065" s="1"/>
      <c r="V13065" s="1"/>
      <c r="X13065" s="1"/>
    </row>
    <row r="13066" spans="15:24" x14ac:dyDescent="0.55000000000000004">
      <c r="O13066" s="1"/>
      <c r="V13066" s="1"/>
      <c r="X13066" s="1"/>
    </row>
    <row r="13067" spans="15:24" x14ac:dyDescent="0.55000000000000004">
      <c r="O13067" s="1"/>
      <c r="V13067" s="1"/>
      <c r="X13067" s="1"/>
    </row>
    <row r="13068" spans="15:24" x14ac:dyDescent="0.55000000000000004">
      <c r="O13068" s="1"/>
      <c r="V13068" s="1"/>
      <c r="X13068" s="1"/>
    </row>
    <row r="13069" spans="15:24" x14ac:dyDescent="0.55000000000000004">
      <c r="O13069" s="1"/>
      <c r="V13069" s="1"/>
      <c r="X13069" s="1"/>
    </row>
    <row r="13070" spans="15:24" x14ac:dyDescent="0.55000000000000004">
      <c r="O13070" s="1"/>
      <c r="V13070" s="1"/>
      <c r="X13070" s="1"/>
    </row>
    <row r="13071" spans="15:24" x14ac:dyDescent="0.55000000000000004">
      <c r="O13071" s="1"/>
      <c r="V13071" s="1"/>
      <c r="X13071" s="1"/>
    </row>
    <row r="13072" spans="15:24" x14ac:dyDescent="0.55000000000000004">
      <c r="O13072" s="1"/>
      <c r="V13072" s="1"/>
      <c r="X13072" s="1"/>
    </row>
    <row r="13073" spans="15:24" x14ac:dyDescent="0.55000000000000004">
      <c r="O13073" s="1"/>
      <c r="V13073" s="1"/>
      <c r="X13073" s="1"/>
    </row>
    <row r="13074" spans="15:24" x14ac:dyDescent="0.55000000000000004">
      <c r="O13074" s="1"/>
      <c r="V13074" s="1"/>
      <c r="X13074" s="1"/>
    </row>
    <row r="13075" spans="15:24" x14ac:dyDescent="0.55000000000000004">
      <c r="O13075" s="1"/>
      <c r="V13075" s="1"/>
      <c r="X13075" s="1"/>
    </row>
    <row r="13076" spans="15:24" x14ac:dyDescent="0.55000000000000004">
      <c r="O13076" s="1"/>
      <c r="V13076" s="1"/>
      <c r="X13076" s="1"/>
    </row>
    <row r="13077" spans="15:24" x14ac:dyDescent="0.55000000000000004">
      <c r="O13077" s="1"/>
      <c r="V13077" s="1"/>
      <c r="X13077" s="1"/>
    </row>
    <row r="13078" spans="15:24" x14ac:dyDescent="0.55000000000000004">
      <c r="O13078" s="1"/>
      <c r="V13078" s="1"/>
      <c r="X13078" s="1"/>
    </row>
    <row r="13079" spans="15:24" x14ac:dyDescent="0.55000000000000004">
      <c r="O13079" s="1"/>
      <c r="V13079" s="1"/>
      <c r="X13079" s="1"/>
    </row>
    <row r="13080" spans="15:24" x14ac:dyDescent="0.55000000000000004">
      <c r="O13080" s="1"/>
      <c r="V13080" s="1"/>
      <c r="X13080" s="1"/>
    </row>
    <row r="13081" spans="15:24" x14ac:dyDescent="0.55000000000000004">
      <c r="O13081" s="1"/>
      <c r="V13081" s="1"/>
      <c r="X13081" s="1"/>
    </row>
    <row r="13082" spans="15:24" x14ac:dyDescent="0.55000000000000004">
      <c r="O13082" s="1"/>
      <c r="V13082" s="1"/>
      <c r="X13082" s="1"/>
    </row>
    <row r="13083" spans="15:24" x14ac:dyDescent="0.55000000000000004">
      <c r="O13083" s="1"/>
      <c r="V13083" s="1"/>
      <c r="X13083" s="1"/>
    </row>
    <row r="13084" spans="15:24" x14ac:dyDescent="0.55000000000000004">
      <c r="O13084" s="1"/>
      <c r="V13084" s="1"/>
      <c r="X13084" s="1"/>
    </row>
    <row r="13085" spans="15:24" x14ac:dyDescent="0.55000000000000004">
      <c r="O13085" s="1"/>
      <c r="V13085" s="1"/>
      <c r="X13085" s="1"/>
    </row>
    <row r="13086" spans="15:24" x14ac:dyDescent="0.55000000000000004">
      <c r="O13086" s="1"/>
      <c r="V13086" s="1"/>
      <c r="X13086" s="1"/>
    </row>
    <row r="13087" spans="15:24" x14ac:dyDescent="0.55000000000000004">
      <c r="O13087" s="1"/>
      <c r="V13087" s="1"/>
      <c r="X13087" s="1"/>
    </row>
    <row r="13088" spans="15:24" x14ac:dyDescent="0.55000000000000004">
      <c r="O13088" s="1"/>
      <c r="V13088" s="1"/>
      <c r="X13088" s="1"/>
    </row>
    <row r="13089" spans="15:24" x14ac:dyDescent="0.55000000000000004">
      <c r="O13089" s="1"/>
      <c r="V13089" s="1"/>
      <c r="X13089" s="1"/>
    </row>
    <row r="13090" spans="15:24" x14ac:dyDescent="0.55000000000000004">
      <c r="O13090" s="1"/>
      <c r="V13090" s="1"/>
      <c r="X13090" s="1"/>
    </row>
    <row r="13091" spans="15:24" x14ac:dyDescent="0.55000000000000004">
      <c r="O13091" s="1"/>
      <c r="V13091" s="1"/>
      <c r="X13091" s="1"/>
    </row>
    <row r="13092" spans="15:24" x14ac:dyDescent="0.55000000000000004">
      <c r="O13092" s="1"/>
      <c r="V13092" s="1"/>
      <c r="X13092" s="1"/>
    </row>
    <row r="13093" spans="15:24" x14ac:dyDescent="0.55000000000000004">
      <c r="O13093" s="1"/>
      <c r="V13093" s="1"/>
      <c r="X13093" s="1"/>
    </row>
    <row r="13094" spans="15:24" x14ac:dyDescent="0.55000000000000004">
      <c r="O13094" s="1"/>
      <c r="V13094" s="1"/>
      <c r="X13094" s="1"/>
    </row>
    <row r="13095" spans="15:24" x14ac:dyDescent="0.55000000000000004">
      <c r="O13095" s="1"/>
      <c r="V13095" s="1"/>
      <c r="X13095" s="1"/>
    </row>
    <row r="13096" spans="15:24" x14ac:dyDescent="0.55000000000000004">
      <c r="O13096" s="1"/>
      <c r="V13096" s="1"/>
      <c r="X13096" s="1"/>
    </row>
    <row r="13097" spans="15:24" x14ac:dyDescent="0.55000000000000004">
      <c r="O13097" s="1"/>
      <c r="V13097" s="1"/>
      <c r="X13097" s="1"/>
    </row>
    <row r="13098" spans="15:24" x14ac:dyDescent="0.55000000000000004">
      <c r="O13098" s="1"/>
      <c r="V13098" s="1"/>
      <c r="X13098" s="1"/>
    </row>
    <row r="13099" spans="15:24" x14ac:dyDescent="0.55000000000000004">
      <c r="O13099" s="1"/>
      <c r="V13099" s="1"/>
      <c r="X13099" s="1"/>
    </row>
    <row r="13100" spans="15:24" x14ac:dyDescent="0.55000000000000004">
      <c r="O13100" s="1"/>
      <c r="V13100" s="1"/>
      <c r="X13100" s="1"/>
    </row>
    <row r="13101" spans="15:24" x14ac:dyDescent="0.55000000000000004">
      <c r="O13101" s="1"/>
      <c r="V13101" s="1"/>
      <c r="X13101" s="1"/>
    </row>
    <row r="13102" spans="15:24" x14ac:dyDescent="0.55000000000000004">
      <c r="O13102" s="1"/>
      <c r="V13102" s="1"/>
      <c r="X13102" s="1"/>
    </row>
    <row r="13103" spans="15:24" x14ac:dyDescent="0.55000000000000004">
      <c r="O13103" s="1"/>
      <c r="V13103" s="1"/>
      <c r="X13103" s="1"/>
    </row>
    <row r="13104" spans="15:24" x14ac:dyDescent="0.55000000000000004">
      <c r="O13104" s="1"/>
      <c r="V13104" s="1"/>
      <c r="X13104" s="1"/>
    </row>
    <row r="13105" spans="15:24" x14ac:dyDescent="0.55000000000000004">
      <c r="O13105" s="1"/>
      <c r="V13105" s="1"/>
      <c r="X13105" s="1"/>
    </row>
    <row r="13106" spans="15:24" x14ac:dyDescent="0.55000000000000004">
      <c r="O13106" s="1"/>
      <c r="V13106" s="1"/>
      <c r="X13106" s="1"/>
    </row>
    <row r="13107" spans="15:24" x14ac:dyDescent="0.55000000000000004">
      <c r="O13107" s="1"/>
      <c r="V13107" s="1"/>
      <c r="X13107" s="1"/>
    </row>
    <row r="13108" spans="15:24" x14ac:dyDescent="0.55000000000000004">
      <c r="O13108" s="1"/>
      <c r="V13108" s="1"/>
      <c r="X13108" s="1"/>
    </row>
    <row r="13109" spans="15:24" x14ac:dyDescent="0.55000000000000004">
      <c r="O13109" s="1"/>
      <c r="V13109" s="1"/>
      <c r="X13109" s="1"/>
    </row>
    <row r="13110" spans="15:24" x14ac:dyDescent="0.55000000000000004">
      <c r="O13110" s="1"/>
      <c r="V13110" s="1"/>
      <c r="X13110" s="1"/>
    </row>
    <row r="13111" spans="15:24" x14ac:dyDescent="0.55000000000000004">
      <c r="O13111" s="1"/>
      <c r="V13111" s="1"/>
      <c r="X13111" s="1"/>
    </row>
    <row r="13112" spans="15:24" x14ac:dyDescent="0.55000000000000004">
      <c r="O13112" s="1"/>
      <c r="V13112" s="1"/>
      <c r="X13112" s="1"/>
    </row>
    <row r="13113" spans="15:24" x14ac:dyDescent="0.55000000000000004">
      <c r="O13113" s="1"/>
      <c r="V13113" s="1"/>
      <c r="X13113" s="1"/>
    </row>
    <row r="13114" spans="15:24" x14ac:dyDescent="0.55000000000000004">
      <c r="O13114" s="1"/>
      <c r="V13114" s="1"/>
      <c r="X13114" s="1"/>
    </row>
    <row r="13115" spans="15:24" x14ac:dyDescent="0.55000000000000004">
      <c r="O13115" s="1"/>
      <c r="V13115" s="1"/>
      <c r="X13115" s="1"/>
    </row>
    <row r="13116" spans="15:24" x14ac:dyDescent="0.55000000000000004">
      <c r="O13116" s="1"/>
      <c r="V13116" s="1"/>
      <c r="X13116" s="1"/>
    </row>
    <row r="13117" spans="15:24" x14ac:dyDescent="0.55000000000000004">
      <c r="O13117" s="1"/>
      <c r="V13117" s="1"/>
      <c r="X13117" s="1"/>
    </row>
    <row r="13118" spans="15:24" x14ac:dyDescent="0.55000000000000004">
      <c r="O13118" s="1"/>
      <c r="V13118" s="1"/>
      <c r="X13118" s="1"/>
    </row>
    <row r="13119" spans="15:24" x14ac:dyDescent="0.55000000000000004">
      <c r="O13119" s="1"/>
      <c r="V13119" s="1"/>
      <c r="X13119" s="1"/>
    </row>
    <row r="13120" spans="15:24" x14ac:dyDescent="0.55000000000000004">
      <c r="O13120" s="1"/>
      <c r="V13120" s="1"/>
      <c r="X13120" s="1"/>
    </row>
    <row r="13121" spans="15:24" x14ac:dyDescent="0.55000000000000004">
      <c r="O13121" s="1"/>
      <c r="V13121" s="1"/>
      <c r="X13121" s="1"/>
    </row>
    <row r="13122" spans="15:24" x14ac:dyDescent="0.55000000000000004">
      <c r="O13122" s="1"/>
      <c r="V13122" s="1"/>
      <c r="X13122" s="1"/>
    </row>
    <row r="13123" spans="15:24" x14ac:dyDescent="0.55000000000000004">
      <c r="O13123" s="1"/>
      <c r="V13123" s="1"/>
      <c r="X13123" s="1"/>
    </row>
    <row r="13124" spans="15:24" x14ac:dyDescent="0.55000000000000004">
      <c r="O13124" s="1"/>
      <c r="V13124" s="1"/>
      <c r="X13124" s="1"/>
    </row>
    <row r="13125" spans="15:24" x14ac:dyDescent="0.55000000000000004">
      <c r="O13125" s="1"/>
      <c r="V13125" s="1"/>
      <c r="X13125" s="1"/>
    </row>
    <row r="13126" spans="15:24" x14ac:dyDescent="0.55000000000000004">
      <c r="O13126" s="1"/>
      <c r="V13126" s="1"/>
      <c r="X13126" s="1"/>
    </row>
    <row r="13127" spans="15:24" x14ac:dyDescent="0.55000000000000004">
      <c r="O13127" s="1"/>
      <c r="V13127" s="1"/>
      <c r="X13127" s="1"/>
    </row>
    <row r="13128" spans="15:24" x14ac:dyDescent="0.55000000000000004">
      <c r="O13128" s="1"/>
      <c r="V13128" s="1"/>
      <c r="X13128" s="1"/>
    </row>
    <row r="13129" spans="15:24" x14ac:dyDescent="0.55000000000000004">
      <c r="O13129" s="1"/>
      <c r="V13129" s="1"/>
      <c r="X13129" s="1"/>
    </row>
    <row r="13130" spans="15:24" x14ac:dyDescent="0.55000000000000004">
      <c r="O13130" s="1"/>
      <c r="V13130" s="1"/>
      <c r="X13130" s="1"/>
    </row>
    <row r="13131" spans="15:24" x14ac:dyDescent="0.55000000000000004">
      <c r="O13131" s="1"/>
      <c r="V13131" s="1"/>
      <c r="X13131" s="1"/>
    </row>
    <row r="13132" spans="15:24" x14ac:dyDescent="0.55000000000000004">
      <c r="O13132" s="1"/>
      <c r="V13132" s="1"/>
      <c r="X13132" s="1"/>
    </row>
    <row r="13133" spans="15:24" x14ac:dyDescent="0.55000000000000004">
      <c r="O13133" s="1"/>
      <c r="V13133" s="1"/>
      <c r="X13133" s="1"/>
    </row>
    <row r="13134" spans="15:24" x14ac:dyDescent="0.55000000000000004">
      <c r="O13134" s="1"/>
      <c r="V13134" s="1"/>
      <c r="X13134" s="1"/>
    </row>
    <row r="13135" spans="15:24" x14ac:dyDescent="0.55000000000000004">
      <c r="O13135" s="1"/>
      <c r="V13135" s="1"/>
      <c r="X13135" s="1"/>
    </row>
    <row r="13136" spans="15:24" x14ac:dyDescent="0.55000000000000004">
      <c r="O13136" s="1"/>
      <c r="V13136" s="1"/>
      <c r="X13136" s="1"/>
    </row>
    <row r="13137" spans="15:24" x14ac:dyDescent="0.55000000000000004">
      <c r="O13137" s="1"/>
      <c r="V13137" s="1"/>
      <c r="X13137" s="1"/>
    </row>
    <row r="13138" spans="15:24" x14ac:dyDescent="0.55000000000000004">
      <c r="O13138" s="1"/>
      <c r="V13138" s="1"/>
      <c r="X13138" s="1"/>
    </row>
    <row r="13139" spans="15:24" x14ac:dyDescent="0.55000000000000004">
      <c r="O13139" s="1"/>
      <c r="V13139" s="1"/>
      <c r="X13139" s="1"/>
    </row>
    <row r="13140" spans="15:24" x14ac:dyDescent="0.55000000000000004">
      <c r="O13140" s="1"/>
      <c r="V13140" s="1"/>
      <c r="X13140" s="1"/>
    </row>
    <row r="13141" spans="15:24" x14ac:dyDescent="0.55000000000000004">
      <c r="O13141" s="1"/>
      <c r="V13141" s="1"/>
      <c r="X13141" s="1"/>
    </row>
    <row r="13142" spans="15:24" x14ac:dyDescent="0.55000000000000004">
      <c r="O13142" s="1"/>
      <c r="V13142" s="1"/>
      <c r="X13142" s="1"/>
    </row>
    <row r="13143" spans="15:24" x14ac:dyDescent="0.55000000000000004">
      <c r="O13143" s="1"/>
      <c r="V13143" s="1"/>
      <c r="X13143" s="1"/>
    </row>
    <row r="13144" spans="15:24" x14ac:dyDescent="0.55000000000000004">
      <c r="O13144" s="1"/>
      <c r="V13144" s="1"/>
      <c r="X13144" s="1"/>
    </row>
    <row r="13145" spans="15:24" x14ac:dyDescent="0.55000000000000004">
      <c r="O13145" s="1"/>
      <c r="V13145" s="1"/>
      <c r="X13145" s="1"/>
    </row>
    <row r="13146" spans="15:24" x14ac:dyDescent="0.55000000000000004">
      <c r="O13146" s="1"/>
      <c r="V13146" s="1"/>
      <c r="X13146" s="1"/>
    </row>
    <row r="13147" spans="15:24" x14ac:dyDescent="0.55000000000000004">
      <c r="O13147" s="1"/>
      <c r="V13147" s="1"/>
      <c r="X13147" s="1"/>
    </row>
    <row r="13148" spans="15:24" x14ac:dyDescent="0.55000000000000004">
      <c r="O13148" s="1"/>
      <c r="V13148" s="1"/>
      <c r="X13148" s="1"/>
    </row>
    <row r="13149" spans="15:24" x14ac:dyDescent="0.55000000000000004">
      <c r="O13149" s="1"/>
      <c r="V13149" s="1"/>
      <c r="X13149" s="1"/>
    </row>
    <row r="13150" spans="15:24" x14ac:dyDescent="0.55000000000000004">
      <c r="O13150" s="1"/>
      <c r="V13150" s="1"/>
      <c r="X13150" s="1"/>
    </row>
    <row r="13151" spans="15:24" x14ac:dyDescent="0.55000000000000004">
      <c r="O13151" s="1"/>
      <c r="V13151" s="1"/>
      <c r="X13151" s="1"/>
    </row>
    <row r="13152" spans="15:24" x14ac:dyDescent="0.55000000000000004">
      <c r="O13152" s="1"/>
      <c r="V13152" s="1"/>
      <c r="X13152" s="1"/>
    </row>
    <row r="13153" spans="15:24" x14ac:dyDescent="0.55000000000000004">
      <c r="O13153" s="1"/>
      <c r="V13153" s="1"/>
      <c r="X13153" s="1"/>
    </row>
    <row r="13154" spans="15:24" x14ac:dyDescent="0.55000000000000004">
      <c r="O13154" s="1"/>
      <c r="V13154" s="1"/>
      <c r="X13154" s="1"/>
    </row>
    <row r="13155" spans="15:24" x14ac:dyDescent="0.55000000000000004">
      <c r="O13155" s="1"/>
      <c r="V13155" s="1"/>
      <c r="X13155" s="1"/>
    </row>
    <row r="13156" spans="15:24" x14ac:dyDescent="0.55000000000000004">
      <c r="O13156" s="1"/>
      <c r="V13156" s="1"/>
      <c r="X13156" s="1"/>
    </row>
    <row r="13157" spans="15:24" x14ac:dyDescent="0.55000000000000004">
      <c r="O13157" s="1"/>
      <c r="V13157" s="1"/>
      <c r="X13157" s="1"/>
    </row>
    <row r="13158" spans="15:24" x14ac:dyDescent="0.55000000000000004">
      <c r="O13158" s="1"/>
      <c r="V13158" s="1"/>
      <c r="X13158" s="1"/>
    </row>
    <row r="13159" spans="15:24" x14ac:dyDescent="0.55000000000000004">
      <c r="O13159" s="1"/>
      <c r="V13159" s="1"/>
      <c r="X13159" s="1"/>
    </row>
    <row r="13160" spans="15:24" x14ac:dyDescent="0.55000000000000004">
      <c r="O13160" s="1"/>
      <c r="V13160" s="1"/>
      <c r="X13160" s="1"/>
    </row>
    <row r="13161" spans="15:24" x14ac:dyDescent="0.55000000000000004">
      <c r="O13161" s="1"/>
      <c r="V13161" s="1"/>
      <c r="X13161" s="1"/>
    </row>
    <row r="13162" spans="15:24" x14ac:dyDescent="0.55000000000000004">
      <c r="O13162" s="1"/>
      <c r="V13162" s="1"/>
      <c r="X13162" s="1"/>
    </row>
    <row r="13163" spans="15:24" x14ac:dyDescent="0.55000000000000004">
      <c r="O13163" s="1"/>
      <c r="V13163" s="1"/>
      <c r="X13163" s="1"/>
    </row>
    <row r="13164" spans="15:24" x14ac:dyDescent="0.55000000000000004">
      <c r="O13164" s="1"/>
      <c r="V13164" s="1"/>
      <c r="X13164" s="1"/>
    </row>
    <row r="13165" spans="15:24" x14ac:dyDescent="0.55000000000000004">
      <c r="O13165" s="1"/>
      <c r="V13165" s="1"/>
      <c r="X13165" s="1"/>
    </row>
    <row r="13166" spans="15:24" x14ac:dyDescent="0.55000000000000004">
      <c r="O13166" s="1"/>
      <c r="V13166" s="1"/>
      <c r="X13166" s="1"/>
    </row>
    <row r="13167" spans="15:24" x14ac:dyDescent="0.55000000000000004">
      <c r="O13167" s="1"/>
      <c r="V13167" s="1"/>
      <c r="X13167" s="1"/>
    </row>
    <row r="13168" spans="15:24" x14ac:dyDescent="0.55000000000000004">
      <c r="O13168" s="1"/>
      <c r="V13168" s="1"/>
      <c r="X13168" s="1"/>
    </row>
    <row r="13169" spans="15:24" x14ac:dyDescent="0.55000000000000004">
      <c r="O13169" s="1"/>
      <c r="V13169" s="1"/>
      <c r="X13169" s="1"/>
    </row>
    <row r="13170" spans="15:24" x14ac:dyDescent="0.55000000000000004">
      <c r="O13170" s="1"/>
      <c r="V13170" s="1"/>
      <c r="X13170" s="1"/>
    </row>
    <row r="13171" spans="15:24" x14ac:dyDescent="0.55000000000000004">
      <c r="O13171" s="1"/>
      <c r="V13171" s="1"/>
      <c r="X13171" s="1"/>
    </row>
    <row r="13172" spans="15:24" x14ac:dyDescent="0.55000000000000004">
      <c r="O13172" s="1"/>
      <c r="V13172" s="1"/>
      <c r="X13172" s="1"/>
    </row>
    <row r="13173" spans="15:24" x14ac:dyDescent="0.55000000000000004">
      <c r="O13173" s="1"/>
      <c r="V13173" s="1"/>
      <c r="X13173" s="1"/>
    </row>
    <row r="13174" spans="15:24" x14ac:dyDescent="0.55000000000000004">
      <c r="O13174" s="1"/>
      <c r="V13174" s="1"/>
      <c r="X13174" s="1"/>
    </row>
    <row r="13175" spans="15:24" x14ac:dyDescent="0.55000000000000004">
      <c r="O13175" s="1"/>
      <c r="V13175" s="1"/>
      <c r="X13175" s="1"/>
    </row>
    <row r="13176" spans="15:24" x14ac:dyDescent="0.55000000000000004">
      <c r="O13176" s="1"/>
      <c r="V13176" s="1"/>
      <c r="X13176" s="1"/>
    </row>
    <row r="13177" spans="15:24" x14ac:dyDescent="0.55000000000000004">
      <c r="O13177" s="1"/>
      <c r="V13177" s="1"/>
      <c r="X13177" s="1"/>
    </row>
    <row r="13178" spans="15:24" x14ac:dyDescent="0.55000000000000004">
      <c r="O13178" s="1"/>
      <c r="V13178" s="1"/>
      <c r="X13178" s="1"/>
    </row>
    <row r="13179" spans="15:24" x14ac:dyDescent="0.55000000000000004">
      <c r="O13179" s="1"/>
      <c r="V13179" s="1"/>
      <c r="X13179" s="1"/>
    </row>
    <row r="13180" spans="15:24" x14ac:dyDescent="0.55000000000000004">
      <c r="O13180" s="1"/>
      <c r="V13180" s="1"/>
      <c r="X13180" s="1"/>
    </row>
    <row r="13181" spans="15:24" x14ac:dyDescent="0.55000000000000004">
      <c r="O13181" s="1"/>
      <c r="V13181" s="1"/>
      <c r="X13181" s="1"/>
    </row>
    <row r="13182" spans="15:24" x14ac:dyDescent="0.55000000000000004">
      <c r="O13182" s="1"/>
      <c r="V13182" s="1"/>
      <c r="X13182" s="1"/>
    </row>
    <row r="13183" spans="15:24" x14ac:dyDescent="0.55000000000000004">
      <c r="O13183" s="1"/>
      <c r="V13183" s="1"/>
      <c r="X13183" s="1"/>
    </row>
    <row r="13184" spans="15:24" x14ac:dyDescent="0.55000000000000004">
      <c r="O13184" s="1"/>
      <c r="V13184" s="1"/>
      <c r="X13184" s="1"/>
    </row>
    <row r="13185" spans="15:24" x14ac:dyDescent="0.55000000000000004">
      <c r="O13185" s="1"/>
      <c r="V13185" s="1"/>
      <c r="X13185" s="1"/>
    </row>
    <row r="13186" spans="15:24" x14ac:dyDescent="0.55000000000000004">
      <c r="O13186" s="1"/>
      <c r="V13186" s="1"/>
      <c r="X13186" s="1"/>
    </row>
    <row r="13187" spans="15:24" x14ac:dyDescent="0.55000000000000004">
      <c r="O13187" s="1"/>
      <c r="V13187" s="1"/>
      <c r="X13187" s="1"/>
    </row>
    <row r="13188" spans="15:24" x14ac:dyDescent="0.55000000000000004">
      <c r="O13188" s="1"/>
      <c r="V13188" s="1"/>
      <c r="X13188" s="1"/>
    </row>
    <row r="13189" spans="15:24" x14ac:dyDescent="0.55000000000000004">
      <c r="O13189" s="1"/>
      <c r="V13189" s="1"/>
      <c r="X13189" s="1"/>
    </row>
    <row r="13190" spans="15:24" x14ac:dyDescent="0.55000000000000004">
      <c r="O13190" s="1"/>
      <c r="V13190" s="1"/>
      <c r="X13190" s="1"/>
    </row>
    <row r="13191" spans="15:24" x14ac:dyDescent="0.55000000000000004">
      <c r="O13191" s="1"/>
      <c r="V13191" s="1"/>
      <c r="X13191" s="1"/>
    </row>
    <row r="13192" spans="15:24" x14ac:dyDescent="0.55000000000000004">
      <c r="O13192" s="1"/>
      <c r="V13192" s="1"/>
      <c r="X13192" s="1"/>
    </row>
    <row r="13193" spans="15:24" x14ac:dyDescent="0.55000000000000004">
      <c r="O13193" s="1"/>
      <c r="V13193" s="1"/>
      <c r="X13193" s="1"/>
    </row>
    <row r="13194" spans="15:24" x14ac:dyDescent="0.55000000000000004">
      <c r="O13194" s="1"/>
      <c r="V13194" s="1"/>
      <c r="X13194" s="1"/>
    </row>
    <row r="13195" spans="15:24" x14ac:dyDescent="0.55000000000000004">
      <c r="O13195" s="1"/>
      <c r="V13195" s="1"/>
      <c r="X13195" s="1"/>
    </row>
    <row r="13196" spans="15:24" x14ac:dyDescent="0.55000000000000004">
      <c r="O13196" s="1"/>
      <c r="V13196" s="1"/>
      <c r="X13196" s="1"/>
    </row>
    <row r="13197" spans="15:24" x14ac:dyDescent="0.55000000000000004">
      <c r="O13197" s="1"/>
      <c r="V13197" s="1"/>
      <c r="X13197" s="1"/>
    </row>
    <row r="13198" spans="15:24" x14ac:dyDescent="0.55000000000000004">
      <c r="O13198" s="1"/>
      <c r="V13198" s="1"/>
      <c r="X13198" s="1"/>
    </row>
    <row r="13199" spans="15:24" x14ac:dyDescent="0.55000000000000004">
      <c r="O13199" s="1"/>
      <c r="V13199" s="1"/>
      <c r="X13199" s="1"/>
    </row>
    <row r="13200" spans="15:24" x14ac:dyDescent="0.55000000000000004">
      <c r="O13200" s="1"/>
      <c r="V13200" s="1"/>
      <c r="X13200" s="1"/>
    </row>
    <row r="13201" spans="15:24" x14ac:dyDescent="0.55000000000000004">
      <c r="O13201" s="1"/>
      <c r="V13201" s="1"/>
      <c r="X13201" s="1"/>
    </row>
    <row r="13202" spans="15:24" x14ac:dyDescent="0.55000000000000004">
      <c r="O13202" s="1"/>
      <c r="V13202" s="1"/>
      <c r="X13202" s="1"/>
    </row>
    <row r="13203" spans="15:24" x14ac:dyDescent="0.55000000000000004">
      <c r="O13203" s="1"/>
      <c r="V13203" s="1"/>
      <c r="X13203" s="1"/>
    </row>
    <row r="13204" spans="15:24" x14ac:dyDescent="0.55000000000000004">
      <c r="O13204" s="1"/>
      <c r="V13204" s="1"/>
      <c r="X13204" s="1"/>
    </row>
    <row r="13205" spans="15:24" x14ac:dyDescent="0.55000000000000004">
      <c r="O13205" s="1"/>
      <c r="V13205" s="1"/>
      <c r="X13205" s="1"/>
    </row>
    <row r="13206" spans="15:24" x14ac:dyDescent="0.55000000000000004">
      <c r="O13206" s="1"/>
      <c r="V13206" s="1"/>
      <c r="X13206" s="1"/>
    </row>
    <row r="13207" spans="15:24" x14ac:dyDescent="0.55000000000000004">
      <c r="O13207" s="1"/>
      <c r="V13207" s="1"/>
      <c r="X13207" s="1"/>
    </row>
    <row r="13208" spans="15:24" x14ac:dyDescent="0.55000000000000004">
      <c r="O13208" s="1"/>
      <c r="V13208" s="1"/>
      <c r="X13208" s="1"/>
    </row>
    <row r="13209" spans="15:24" x14ac:dyDescent="0.55000000000000004">
      <c r="O13209" s="1"/>
      <c r="V13209" s="1"/>
      <c r="X13209" s="1"/>
    </row>
    <row r="13210" spans="15:24" x14ac:dyDescent="0.55000000000000004">
      <c r="O13210" s="1"/>
      <c r="V13210" s="1"/>
      <c r="X13210" s="1"/>
    </row>
    <row r="13211" spans="15:24" x14ac:dyDescent="0.55000000000000004">
      <c r="O13211" s="1"/>
      <c r="V13211" s="1"/>
      <c r="X13211" s="1"/>
    </row>
    <row r="13212" spans="15:24" x14ac:dyDescent="0.55000000000000004">
      <c r="O13212" s="1"/>
      <c r="V13212" s="1"/>
      <c r="X13212" s="1"/>
    </row>
    <row r="13213" spans="15:24" x14ac:dyDescent="0.55000000000000004">
      <c r="O13213" s="1"/>
      <c r="V13213" s="1"/>
      <c r="X13213" s="1"/>
    </row>
    <row r="13214" spans="15:24" x14ac:dyDescent="0.55000000000000004">
      <c r="O13214" s="1"/>
      <c r="V13214" s="1"/>
      <c r="X13214" s="1"/>
    </row>
    <row r="13215" spans="15:24" x14ac:dyDescent="0.55000000000000004">
      <c r="O13215" s="1"/>
      <c r="V13215" s="1"/>
      <c r="X13215" s="1"/>
    </row>
    <row r="13216" spans="15:24" x14ac:dyDescent="0.55000000000000004">
      <c r="O13216" s="1"/>
      <c r="V13216" s="1"/>
      <c r="X13216" s="1"/>
    </row>
    <row r="13217" spans="15:24" x14ac:dyDescent="0.55000000000000004">
      <c r="O13217" s="1"/>
      <c r="V13217" s="1"/>
      <c r="X13217" s="1"/>
    </row>
    <row r="13218" spans="15:24" x14ac:dyDescent="0.55000000000000004">
      <c r="O13218" s="1"/>
      <c r="V13218" s="1"/>
      <c r="X13218" s="1"/>
    </row>
    <row r="13219" spans="15:24" x14ac:dyDescent="0.55000000000000004">
      <c r="O13219" s="1"/>
      <c r="V13219" s="1"/>
      <c r="X13219" s="1"/>
    </row>
    <row r="13220" spans="15:24" x14ac:dyDescent="0.55000000000000004">
      <c r="O13220" s="1"/>
      <c r="V13220" s="1"/>
      <c r="X13220" s="1"/>
    </row>
    <row r="13221" spans="15:24" x14ac:dyDescent="0.55000000000000004">
      <c r="O13221" s="1"/>
      <c r="V13221" s="1"/>
      <c r="X13221" s="1"/>
    </row>
    <row r="13222" spans="15:24" x14ac:dyDescent="0.55000000000000004">
      <c r="O13222" s="1"/>
      <c r="V13222" s="1"/>
      <c r="X13222" s="1"/>
    </row>
    <row r="13223" spans="15:24" x14ac:dyDescent="0.55000000000000004">
      <c r="O13223" s="1"/>
      <c r="V13223" s="1"/>
      <c r="X13223" s="1"/>
    </row>
    <row r="13224" spans="15:24" x14ac:dyDescent="0.55000000000000004">
      <c r="O13224" s="1"/>
      <c r="V13224" s="1"/>
      <c r="X13224" s="1"/>
    </row>
    <row r="13225" spans="15:24" x14ac:dyDescent="0.55000000000000004">
      <c r="O13225" s="1"/>
      <c r="V13225" s="1"/>
      <c r="X13225" s="1"/>
    </row>
    <row r="13226" spans="15:24" x14ac:dyDescent="0.55000000000000004">
      <c r="O13226" s="1"/>
      <c r="V13226" s="1"/>
      <c r="X13226" s="1"/>
    </row>
    <row r="13227" spans="15:24" x14ac:dyDescent="0.55000000000000004">
      <c r="O13227" s="1"/>
      <c r="V13227" s="1"/>
      <c r="X13227" s="1"/>
    </row>
    <row r="13228" spans="15:24" x14ac:dyDescent="0.55000000000000004">
      <c r="O13228" s="1"/>
      <c r="V13228" s="1"/>
      <c r="X13228" s="1"/>
    </row>
    <row r="13229" spans="15:24" x14ac:dyDescent="0.55000000000000004">
      <c r="O13229" s="1"/>
      <c r="V13229" s="1"/>
      <c r="X13229" s="1"/>
    </row>
    <row r="13230" spans="15:24" x14ac:dyDescent="0.55000000000000004">
      <c r="O13230" s="1"/>
      <c r="V13230" s="1"/>
      <c r="X13230" s="1"/>
    </row>
    <row r="13231" spans="15:24" x14ac:dyDescent="0.55000000000000004">
      <c r="O13231" s="1"/>
      <c r="V13231" s="1"/>
      <c r="X13231" s="1"/>
    </row>
    <row r="13232" spans="15:24" x14ac:dyDescent="0.55000000000000004">
      <c r="O13232" s="1"/>
      <c r="V13232" s="1"/>
      <c r="X13232" s="1"/>
    </row>
    <row r="13233" spans="15:24" x14ac:dyDescent="0.55000000000000004">
      <c r="O13233" s="1"/>
      <c r="V13233" s="1"/>
      <c r="X13233" s="1"/>
    </row>
    <row r="13234" spans="15:24" x14ac:dyDescent="0.55000000000000004">
      <c r="O13234" s="1"/>
      <c r="V13234" s="1"/>
      <c r="X13234" s="1"/>
    </row>
    <row r="13235" spans="15:24" x14ac:dyDescent="0.55000000000000004">
      <c r="O13235" s="1"/>
      <c r="V13235" s="1"/>
      <c r="X13235" s="1"/>
    </row>
    <row r="13236" spans="15:24" x14ac:dyDescent="0.55000000000000004">
      <c r="O13236" s="1"/>
      <c r="V13236" s="1"/>
      <c r="X13236" s="1"/>
    </row>
    <row r="13237" spans="15:24" x14ac:dyDescent="0.55000000000000004">
      <c r="O13237" s="1"/>
      <c r="V13237" s="1"/>
      <c r="X13237" s="1"/>
    </row>
    <row r="13238" spans="15:24" x14ac:dyDescent="0.55000000000000004">
      <c r="O13238" s="1"/>
      <c r="V13238" s="1"/>
      <c r="X13238" s="1"/>
    </row>
    <row r="13239" spans="15:24" x14ac:dyDescent="0.55000000000000004">
      <c r="O13239" s="1"/>
      <c r="V13239" s="1"/>
      <c r="X13239" s="1"/>
    </row>
    <row r="13240" spans="15:24" x14ac:dyDescent="0.55000000000000004">
      <c r="O13240" s="1"/>
      <c r="V13240" s="1"/>
      <c r="X13240" s="1"/>
    </row>
    <row r="13241" spans="15:24" x14ac:dyDescent="0.55000000000000004">
      <c r="O13241" s="1"/>
      <c r="V13241" s="1"/>
      <c r="X13241" s="1"/>
    </row>
    <row r="13242" spans="15:24" x14ac:dyDescent="0.55000000000000004">
      <c r="O13242" s="1"/>
      <c r="V13242" s="1"/>
      <c r="X13242" s="1"/>
    </row>
    <row r="13243" spans="15:24" x14ac:dyDescent="0.55000000000000004">
      <c r="O13243" s="1"/>
      <c r="V13243" s="1"/>
      <c r="X13243" s="1"/>
    </row>
    <row r="13244" spans="15:24" x14ac:dyDescent="0.55000000000000004">
      <c r="O13244" s="1"/>
      <c r="V13244" s="1"/>
      <c r="X13244" s="1"/>
    </row>
    <row r="13245" spans="15:24" x14ac:dyDescent="0.55000000000000004">
      <c r="O13245" s="1"/>
      <c r="V13245" s="1"/>
      <c r="X13245" s="1"/>
    </row>
    <row r="13246" spans="15:24" x14ac:dyDescent="0.55000000000000004">
      <c r="O13246" s="1"/>
      <c r="V13246" s="1"/>
      <c r="X13246" s="1"/>
    </row>
    <row r="13247" spans="15:24" x14ac:dyDescent="0.55000000000000004">
      <c r="O13247" s="1"/>
      <c r="V13247" s="1"/>
      <c r="X13247" s="1"/>
    </row>
    <row r="13248" spans="15:24" x14ac:dyDescent="0.55000000000000004">
      <c r="O13248" s="1"/>
      <c r="V13248" s="1"/>
      <c r="X13248" s="1"/>
    </row>
    <row r="13249" spans="15:24" x14ac:dyDescent="0.55000000000000004">
      <c r="O13249" s="1"/>
      <c r="V13249" s="1"/>
      <c r="X13249" s="1"/>
    </row>
    <row r="13250" spans="15:24" x14ac:dyDescent="0.55000000000000004">
      <c r="O13250" s="1"/>
      <c r="V13250" s="1"/>
      <c r="X13250" s="1"/>
    </row>
    <row r="13251" spans="15:24" x14ac:dyDescent="0.55000000000000004">
      <c r="O13251" s="1"/>
      <c r="V13251" s="1"/>
      <c r="X13251" s="1"/>
    </row>
    <row r="13252" spans="15:24" x14ac:dyDescent="0.55000000000000004">
      <c r="O13252" s="1"/>
      <c r="V13252" s="1"/>
      <c r="X13252" s="1"/>
    </row>
    <row r="13253" spans="15:24" x14ac:dyDescent="0.55000000000000004">
      <c r="O13253" s="1"/>
      <c r="V13253" s="1"/>
      <c r="X13253" s="1"/>
    </row>
    <row r="13254" spans="15:24" x14ac:dyDescent="0.55000000000000004">
      <c r="O13254" s="1"/>
      <c r="V13254" s="1"/>
      <c r="X13254" s="1"/>
    </row>
    <row r="13255" spans="15:24" x14ac:dyDescent="0.55000000000000004">
      <c r="O13255" s="1"/>
      <c r="V13255" s="1"/>
      <c r="X13255" s="1"/>
    </row>
    <row r="13256" spans="15:24" x14ac:dyDescent="0.55000000000000004">
      <c r="O13256" s="1"/>
      <c r="V13256" s="1"/>
      <c r="X13256" s="1"/>
    </row>
    <row r="13257" spans="15:24" x14ac:dyDescent="0.55000000000000004">
      <c r="O13257" s="1"/>
      <c r="V13257" s="1"/>
      <c r="X13257" s="1"/>
    </row>
    <row r="13258" spans="15:24" x14ac:dyDescent="0.55000000000000004">
      <c r="O13258" s="1"/>
      <c r="V13258" s="1"/>
      <c r="X13258" s="1"/>
    </row>
    <row r="13259" spans="15:24" x14ac:dyDescent="0.55000000000000004">
      <c r="O13259" s="1"/>
      <c r="V13259" s="1"/>
      <c r="X13259" s="1"/>
    </row>
    <row r="13260" spans="15:24" x14ac:dyDescent="0.55000000000000004">
      <c r="O13260" s="1"/>
      <c r="V13260" s="1"/>
      <c r="X13260" s="1"/>
    </row>
    <row r="13261" spans="15:24" x14ac:dyDescent="0.55000000000000004">
      <c r="O13261" s="1"/>
      <c r="V13261" s="1"/>
      <c r="X13261" s="1"/>
    </row>
    <row r="13262" spans="15:24" x14ac:dyDescent="0.55000000000000004">
      <c r="O13262" s="1"/>
      <c r="V13262" s="1"/>
      <c r="X13262" s="1"/>
    </row>
    <row r="13263" spans="15:24" x14ac:dyDescent="0.55000000000000004">
      <c r="O13263" s="1"/>
      <c r="V13263" s="1"/>
      <c r="X13263" s="1"/>
    </row>
    <row r="13264" spans="15:24" x14ac:dyDescent="0.55000000000000004">
      <c r="O13264" s="1"/>
      <c r="V13264" s="1"/>
      <c r="X13264" s="1"/>
    </row>
    <row r="13265" spans="15:24" x14ac:dyDescent="0.55000000000000004">
      <c r="O13265" s="1"/>
      <c r="V13265" s="1"/>
      <c r="X13265" s="1"/>
    </row>
    <row r="13266" spans="15:24" x14ac:dyDescent="0.55000000000000004">
      <c r="O13266" s="1"/>
      <c r="V13266" s="1"/>
      <c r="X13266" s="1"/>
    </row>
    <row r="13267" spans="15:24" x14ac:dyDescent="0.55000000000000004">
      <c r="O13267" s="1"/>
      <c r="V13267" s="1"/>
      <c r="X13267" s="1"/>
    </row>
    <row r="13268" spans="15:24" x14ac:dyDescent="0.55000000000000004">
      <c r="O13268" s="1"/>
      <c r="V13268" s="1"/>
      <c r="X13268" s="1"/>
    </row>
    <row r="13269" spans="15:24" x14ac:dyDescent="0.55000000000000004">
      <c r="O13269" s="1"/>
      <c r="V13269" s="1"/>
      <c r="X13269" s="1"/>
    </row>
    <row r="13270" spans="15:24" x14ac:dyDescent="0.55000000000000004">
      <c r="O13270" s="1"/>
      <c r="V13270" s="1"/>
      <c r="X13270" s="1"/>
    </row>
    <row r="13271" spans="15:24" x14ac:dyDescent="0.55000000000000004">
      <c r="O13271" s="1"/>
      <c r="V13271" s="1"/>
      <c r="X13271" s="1"/>
    </row>
    <row r="13272" spans="15:24" x14ac:dyDescent="0.55000000000000004">
      <c r="O13272" s="1"/>
      <c r="V13272" s="1"/>
      <c r="X13272" s="1"/>
    </row>
    <row r="13273" spans="15:24" x14ac:dyDescent="0.55000000000000004">
      <c r="O13273" s="1"/>
      <c r="V13273" s="1"/>
      <c r="X13273" s="1"/>
    </row>
    <row r="13274" spans="15:24" x14ac:dyDescent="0.55000000000000004">
      <c r="O13274" s="1"/>
      <c r="V13274" s="1"/>
      <c r="X13274" s="1"/>
    </row>
    <row r="13275" spans="15:24" x14ac:dyDescent="0.55000000000000004">
      <c r="O13275" s="1"/>
      <c r="V13275" s="1"/>
      <c r="X13275" s="1"/>
    </row>
    <row r="13276" spans="15:24" x14ac:dyDescent="0.55000000000000004">
      <c r="O13276" s="1"/>
      <c r="V13276" s="1"/>
      <c r="X13276" s="1"/>
    </row>
    <row r="13277" spans="15:24" x14ac:dyDescent="0.55000000000000004">
      <c r="O13277" s="1"/>
      <c r="V13277" s="1"/>
      <c r="X13277" s="1"/>
    </row>
    <row r="13278" spans="15:24" x14ac:dyDescent="0.55000000000000004">
      <c r="O13278" s="1"/>
      <c r="V13278" s="1"/>
      <c r="X13278" s="1"/>
    </row>
    <row r="13279" spans="15:24" x14ac:dyDescent="0.55000000000000004">
      <c r="O13279" s="1"/>
      <c r="V13279" s="1"/>
      <c r="X13279" s="1"/>
    </row>
    <row r="13280" spans="15:24" x14ac:dyDescent="0.55000000000000004">
      <c r="O13280" s="1"/>
      <c r="V13280" s="1"/>
      <c r="X13280" s="1"/>
    </row>
    <row r="13281" spans="15:24" x14ac:dyDescent="0.55000000000000004">
      <c r="O13281" s="1"/>
      <c r="V13281" s="1"/>
      <c r="X13281" s="1"/>
    </row>
    <row r="13282" spans="15:24" x14ac:dyDescent="0.55000000000000004">
      <c r="O13282" s="1"/>
      <c r="V13282" s="1"/>
      <c r="X13282" s="1"/>
    </row>
    <row r="13283" spans="15:24" x14ac:dyDescent="0.55000000000000004">
      <c r="O13283" s="1"/>
      <c r="V13283" s="1"/>
      <c r="X13283" s="1"/>
    </row>
    <row r="13284" spans="15:24" x14ac:dyDescent="0.55000000000000004">
      <c r="O13284" s="1"/>
      <c r="V13284" s="1"/>
      <c r="X13284" s="1"/>
    </row>
    <row r="13285" spans="15:24" x14ac:dyDescent="0.55000000000000004">
      <c r="O13285" s="1"/>
      <c r="V13285" s="1"/>
      <c r="X13285" s="1"/>
    </row>
    <row r="13286" spans="15:24" x14ac:dyDescent="0.55000000000000004">
      <c r="O13286" s="1"/>
      <c r="V13286" s="1"/>
      <c r="X13286" s="1"/>
    </row>
    <row r="13287" spans="15:24" x14ac:dyDescent="0.55000000000000004">
      <c r="O13287" s="1"/>
      <c r="V13287" s="1"/>
      <c r="X13287" s="1"/>
    </row>
    <row r="13288" spans="15:24" x14ac:dyDescent="0.55000000000000004">
      <c r="O13288" s="1"/>
      <c r="V13288" s="1"/>
      <c r="X13288" s="1"/>
    </row>
    <row r="13289" spans="15:24" x14ac:dyDescent="0.55000000000000004">
      <c r="O13289" s="1"/>
      <c r="V13289" s="1"/>
      <c r="X13289" s="1"/>
    </row>
    <row r="13290" spans="15:24" x14ac:dyDescent="0.55000000000000004">
      <c r="O13290" s="1"/>
      <c r="V13290" s="1"/>
      <c r="X13290" s="1"/>
    </row>
    <row r="13291" spans="15:24" x14ac:dyDescent="0.55000000000000004">
      <c r="O13291" s="1"/>
      <c r="V13291" s="1"/>
      <c r="X13291" s="1"/>
    </row>
    <row r="13292" spans="15:24" x14ac:dyDescent="0.55000000000000004">
      <c r="O13292" s="1"/>
      <c r="V13292" s="1"/>
      <c r="X13292" s="1"/>
    </row>
    <row r="13293" spans="15:24" x14ac:dyDescent="0.55000000000000004">
      <c r="O13293" s="1"/>
      <c r="V13293" s="1"/>
      <c r="X13293" s="1"/>
    </row>
    <row r="13294" spans="15:24" x14ac:dyDescent="0.55000000000000004">
      <c r="O13294" s="1"/>
      <c r="V13294" s="1"/>
      <c r="X13294" s="1"/>
    </row>
    <row r="13295" spans="15:24" x14ac:dyDescent="0.55000000000000004">
      <c r="O13295" s="1"/>
      <c r="V13295" s="1"/>
      <c r="X13295" s="1"/>
    </row>
    <row r="13296" spans="15:24" x14ac:dyDescent="0.55000000000000004">
      <c r="O13296" s="1"/>
      <c r="V13296" s="1"/>
      <c r="X13296" s="1"/>
    </row>
    <row r="13297" spans="15:24" x14ac:dyDescent="0.55000000000000004">
      <c r="O13297" s="1"/>
      <c r="V13297" s="1"/>
      <c r="X13297" s="1"/>
    </row>
    <row r="13298" spans="15:24" x14ac:dyDescent="0.55000000000000004">
      <c r="O13298" s="1"/>
      <c r="V13298" s="1"/>
      <c r="X13298" s="1"/>
    </row>
    <row r="13299" spans="15:24" x14ac:dyDescent="0.55000000000000004">
      <c r="O13299" s="1"/>
      <c r="V13299" s="1"/>
      <c r="X13299" s="1"/>
    </row>
    <row r="13300" spans="15:24" x14ac:dyDescent="0.55000000000000004">
      <c r="O13300" s="1"/>
      <c r="V13300" s="1"/>
      <c r="X13300" s="1"/>
    </row>
    <row r="13301" spans="15:24" x14ac:dyDescent="0.55000000000000004">
      <c r="O13301" s="1"/>
      <c r="V13301" s="1"/>
      <c r="X13301" s="1"/>
    </row>
    <row r="13302" spans="15:24" x14ac:dyDescent="0.55000000000000004">
      <c r="O13302" s="1"/>
      <c r="V13302" s="1"/>
      <c r="X13302" s="1"/>
    </row>
    <row r="13303" spans="15:24" x14ac:dyDescent="0.55000000000000004">
      <c r="O13303" s="1"/>
      <c r="V13303" s="1"/>
      <c r="X13303" s="1"/>
    </row>
    <row r="13304" spans="15:24" x14ac:dyDescent="0.55000000000000004">
      <c r="O13304" s="1"/>
      <c r="V13304" s="1"/>
      <c r="X13304" s="1"/>
    </row>
    <row r="13305" spans="15:24" x14ac:dyDescent="0.55000000000000004">
      <c r="O13305" s="1"/>
      <c r="V13305" s="1"/>
      <c r="X13305" s="1"/>
    </row>
    <row r="13306" spans="15:24" x14ac:dyDescent="0.55000000000000004">
      <c r="O13306" s="1"/>
      <c r="V13306" s="1"/>
      <c r="X13306" s="1"/>
    </row>
    <row r="13307" spans="15:24" x14ac:dyDescent="0.55000000000000004">
      <c r="O13307" s="1"/>
      <c r="V13307" s="1"/>
      <c r="X13307" s="1"/>
    </row>
    <row r="13308" spans="15:24" x14ac:dyDescent="0.55000000000000004">
      <c r="O13308" s="1"/>
      <c r="V13308" s="1"/>
      <c r="X13308" s="1"/>
    </row>
    <row r="13309" spans="15:24" x14ac:dyDescent="0.55000000000000004">
      <c r="O13309" s="1"/>
      <c r="V13309" s="1"/>
      <c r="X13309" s="1"/>
    </row>
    <row r="13310" spans="15:24" x14ac:dyDescent="0.55000000000000004">
      <c r="O13310" s="1"/>
      <c r="V13310" s="1"/>
      <c r="X13310" s="1"/>
    </row>
    <row r="13311" spans="15:24" x14ac:dyDescent="0.55000000000000004">
      <c r="O13311" s="1"/>
      <c r="V13311" s="1"/>
      <c r="X13311" s="1"/>
    </row>
    <row r="13312" spans="15:24" x14ac:dyDescent="0.55000000000000004">
      <c r="O13312" s="1"/>
      <c r="V13312" s="1"/>
      <c r="X13312" s="1"/>
    </row>
    <row r="13313" spans="15:24" x14ac:dyDescent="0.55000000000000004">
      <c r="O13313" s="1"/>
      <c r="V13313" s="1"/>
      <c r="X13313" s="1"/>
    </row>
    <row r="13314" spans="15:24" x14ac:dyDescent="0.55000000000000004">
      <c r="O13314" s="1"/>
      <c r="V13314" s="1"/>
      <c r="X13314" s="1"/>
    </row>
    <row r="13315" spans="15:24" x14ac:dyDescent="0.55000000000000004">
      <c r="O13315" s="1"/>
      <c r="V13315" s="1"/>
      <c r="X13315" s="1"/>
    </row>
  </sheetData>
  <autoFilter ref="D2:F3" xr:uid="{00000000-0009-0000-0000-000000000000}">
    <filterColumn colId="1" showButton="0"/>
  </autoFilter>
  <mergeCells count="87">
    <mergeCell ref="B70:G70"/>
    <mergeCell ref="B71:G71"/>
    <mergeCell ref="B62:B66"/>
    <mergeCell ref="C62:C66"/>
    <mergeCell ref="D62:D66"/>
    <mergeCell ref="E62:E66"/>
    <mergeCell ref="F62:F66"/>
    <mergeCell ref="B67:B69"/>
    <mergeCell ref="C67:C69"/>
    <mergeCell ref="D67:D69"/>
    <mergeCell ref="E67:E69"/>
    <mergeCell ref="F67:F69"/>
    <mergeCell ref="B54:B58"/>
    <mergeCell ref="C54:C58"/>
    <mergeCell ref="D54:D58"/>
    <mergeCell ref="E54:E58"/>
    <mergeCell ref="F54:F58"/>
    <mergeCell ref="B59:B61"/>
    <mergeCell ref="C59:C61"/>
    <mergeCell ref="D59:D61"/>
    <mergeCell ref="E59:E61"/>
    <mergeCell ref="F59:F61"/>
    <mergeCell ref="B46:B50"/>
    <mergeCell ref="C46:C50"/>
    <mergeCell ref="D46:D50"/>
    <mergeCell ref="E46:E50"/>
    <mergeCell ref="F46:F50"/>
    <mergeCell ref="B51:B53"/>
    <mergeCell ref="C51:C53"/>
    <mergeCell ref="D51:D53"/>
    <mergeCell ref="E51:E53"/>
    <mergeCell ref="F51:F53"/>
    <mergeCell ref="B40:B42"/>
    <mergeCell ref="C40:C42"/>
    <mergeCell ref="D40:D42"/>
    <mergeCell ref="E40:E42"/>
    <mergeCell ref="F40:F42"/>
    <mergeCell ref="B43:B45"/>
    <mergeCell ref="C43:C45"/>
    <mergeCell ref="D43:D45"/>
    <mergeCell ref="E43:E45"/>
    <mergeCell ref="F43:F45"/>
    <mergeCell ref="B37:B39"/>
    <mergeCell ref="C37:C39"/>
    <mergeCell ref="D37:D39"/>
    <mergeCell ref="E37:E39"/>
    <mergeCell ref="F37:F39"/>
    <mergeCell ref="B28:B36"/>
    <mergeCell ref="C28:C36"/>
    <mergeCell ref="D28:D36"/>
    <mergeCell ref="E28:E36"/>
    <mergeCell ref="F28:F36"/>
    <mergeCell ref="B6:B21"/>
    <mergeCell ref="C6:C10"/>
    <mergeCell ref="D6:D10"/>
    <mergeCell ref="E6:E10"/>
    <mergeCell ref="F6:F10"/>
    <mergeCell ref="B22:B27"/>
    <mergeCell ref="C22:C23"/>
    <mergeCell ref="D22:D24"/>
    <mergeCell ref="E22:E24"/>
    <mergeCell ref="F22:F27"/>
    <mergeCell ref="C25:C26"/>
    <mergeCell ref="D25:D27"/>
    <mergeCell ref="E25:E27"/>
    <mergeCell ref="AR6:AR69"/>
    <mergeCell ref="C11:C13"/>
    <mergeCell ref="D11:D13"/>
    <mergeCell ref="E11:E13"/>
    <mergeCell ref="F11:F13"/>
    <mergeCell ref="C14:C16"/>
    <mergeCell ref="D14:D16"/>
    <mergeCell ref="E14:E16"/>
    <mergeCell ref="F14:F16"/>
    <mergeCell ref="D17:D18"/>
    <mergeCell ref="E17:E18"/>
    <mergeCell ref="F17:F18"/>
    <mergeCell ref="C19:C21"/>
    <mergeCell ref="D19:D21"/>
    <mergeCell ref="E19:E21"/>
    <mergeCell ref="F19:F21"/>
    <mergeCell ref="CK5:CN5"/>
    <mergeCell ref="E2:F2"/>
    <mergeCell ref="L2:S3"/>
    <mergeCell ref="E3:F3"/>
    <mergeCell ref="L4:AO4"/>
    <mergeCell ref="CG5:CJ5"/>
  </mergeCells>
  <phoneticPr fontId="3"/>
  <printOptions horizontalCentered="1" verticalCentered="1"/>
  <pageMargins left="0" right="0" top="0" bottom="0" header="0" footer="0"/>
  <pageSetup paperSize="8" scale="1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DD34-6FD2-4322-9A05-201E446C828A}">
  <sheetPr>
    <pageSetUpPr fitToPage="1"/>
  </sheetPr>
  <dimension ref="B1:CT13315"/>
  <sheetViews>
    <sheetView showZeros="0" tabSelected="1" zoomScale="14" zoomScaleNormal="14" zoomScaleSheetLayoutView="10" workbookViewId="0">
      <pane xSplit="4" ySplit="5" topLeftCell="E40" activePane="bottomRight" state="frozen"/>
      <selection activeCell="AF5" activeCellId="1" sqref="P5:W5 AF5"/>
      <selection pane="topRight" activeCell="AF5" activeCellId="1" sqref="P5:W5 AF5"/>
      <selection pane="bottomLeft" activeCell="AF5" activeCellId="1" sqref="P5:W5 AF5"/>
      <selection pane="bottomRight" activeCell="J75" sqref="J75"/>
    </sheetView>
  </sheetViews>
  <sheetFormatPr defaultColWidth="8.25" defaultRowHeight="48" x14ac:dyDescent="0.55000000000000004"/>
  <cols>
    <col min="1" max="1" width="8.1640625" style="1" customWidth="1"/>
    <col min="2" max="2" width="11.08203125" style="4" customWidth="1"/>
    <col min="3" max="3" width="61.5" style="3" hidden="1" customWidth="1"/>
    <col min="4" max="4" width="79.25" style="1" customWidth="1"/>
    <col min="5" max="5" width="22.08203125" style="1" customWidth="1"/>
    <col min="6" max="6" width="21" style="1" bestFit="1" customWidth="1"/>
    <col min="7" max="7" width="19.83203125" style="1" customWidth="1"/>
    <col min="8" max="8" width="34.9140625" style="1" customWidth="1"/>
    <col min="9" max="13" width="32.9140625" style="1" customWidth="1"/>
    <col min="14" max="14" width="32.6640625" style="1" customWidth="1"/>
    <col min="15" max="15" width="32.6640625" style="2" customWidth="1"/>
    <col min="16" max="19" width="32.6640625" style="1" customWidth="1"/>
    <col min="20" max="20" width="34.25" style="1" customWidth="1"/>
    <col min="21" max="21" width="32.6640625" style="1" customWidth="1"/>
    <col min="22" max="22" width="32.6640625" style="2" customWidth="1"/>
    <col min="23" max="23" width="32.6640625" style="1" customWidth="1"/>
    <col min="24" max="24" width="32.6640625" style="2" customWidth="1"/>
    <col min="25" max="30" width="32.6640625" style="1" customWidth="1"/>
    <col min="31" max="32" width="34.75" style="1" customWidth="1"/>
    <col min="33" max="36" width="32.6640625" style="1" hidden="1" customWidth="1"/>
    <col min="37" max="37" width="33.08203125" style="1" hidden="1" customWidth="1"/>
    <col min="38" max="41" width="33.4140625" style="1" hidden="1" customWidth="1"/>
    <col min="42" max="42" width="54.5" style="1" customWidth="1"/>
    <col min="43" max="43" width="8.33203125" style="1" hidden="1" customWidth="1"/>
    <col min="44" max="44" width="86.08203125" style="1" customWidth="1"/>
    <col min="45" max="45" width="2.83203125" style="1" customWidth="1"/>
    <col min="46" max="47" width="8.25" style="1"/>
    <col min="48" max="48" width="29" style="1" customWidth="1"/>
    <col min="49" max="49" width="22.33203125" style="1" bestFit="1" customWidth="1"/>
    <col min="50" max="50" width="15" style="1" bestFit="1" customWidth="1"/>
    <col min="51" max="51" width="27.58203125" style="1" bestFit="1" customWidth="1"/>
    <col min="52" max="55" width="8.25" style="1"/>
    <col min="56" max="56" width="15" style="1" bestFit="1" customWidth="1"/>
    <col min="57" max="59" width="8.25" style="1"/>
    <col min="60" max="60" width="15.6640625" style="1" customWidth="1"/>
    <col min="61" max="61" width="21" style="1" customWidth="1"/>
    <col min="62" max="65" width="16.9140625" style="1" customWidth="1"/>
    <col min="66" max="71" width="29.9140625" style="1" bestFit="1" customWidth="1"/>
    <col min="72" max="79" width="8.25" style="1"/>
    <col min="80" max="81" width="12.75" style="1" bestFit="1" customWidth="1"/>
    <col min="82" max="16384" width="8.25" style="1"/>
  </cols>
  <sheetData>
    <row r="1" spans="2:98" ht="48.5" thickBot="1" x14ac:dyDescent="0.6">
      <c r="O1" s="1"/>
      <c r="V1" s="1"/>
      <c r="X1" s="1"/>
    </row>
    <row r="2" spans="2:98" ht="62.25" customHeight="1" thickTop="1" x14ac:dyDescent="0.55000000000000004">
      <c r="D2" s="266" t="s">
        <v>48</v>
      </c>
      <c r="E2" s="370" t="s">
        <v>47</v>
      </c>
      <c r="F2" s="371"/>
      <c r="G2" s="261"/>
      <c r="H2" s="261"/>
      <c r="I2" s="261"/>
      <c r="J2" s="261"/>
      <c r="K2" s="261"/>
      <c r="L2" s="372" t="s">
        <v>68</v>
      </c>
      <c r="M2" s="373"/>
      <c r="N2" s="373"/>
      <c r="O2" s="373"/>
      <c r="P2" s="373"/>
      <c r="Q2" s="373"/>
      <c r="R2" s="373"/>
      <c r="S2" s="374"/>
      <c r="V2" s="1"/>
      <c r="X2" s="1"/>
      <c r="BB2" s="235"/>
      <c r="BC2" s="235"/>
      <c r="BD2" s="235"/>
      <c r="BE2" s="235"/>
      <c r="BF2" s="234"/>
      <c r="BG2" s="234"/>
      <c r="BH2" s="265" t="s">
        <v>64</v>
      </c>
      <c r="BI2" s="264" t="s">
        <v>63</v>
      </c>
      <c r="BJ2" s="264" t="s">
        <v>62</v>
      </c>
      <c r="BK2" s="264" t="s">
        <v>61</v>
      </c>
      <c r="BL2" s="263" t="s">
        <v>60</v>
      </c>
      <c r="BM2" s="233">
        <v>0</v>
      </c>
      <c r="BN2" s="233">
        <v>36</v>
      </c>
      <c r="BO2" s="233">
        <v>42</v>
      </c>
      <c r="BP2" s="233">
        <v>42</v>
      </c>
      <c r="BQ2" s="233">
        <v>42</v>
      </c>
      <c r="BR2" s="233">
        <v>42</v>
      </c>
      <c r="BS2" s="233">
        <v>32</v>
      </c>
      <c r="BT2" s="233">
        <v>0</v>
      </c>
      <c r="BU2" s="233">
        <v>0</v>
      </c>
      <c r="BV2" s="233">
        <v>0</v>
      </c>
      <c r="BW2" s="233">
        <v>0</v>
      </c>
      <c r="BX2" s="233">
        <v>0</v>
      </c>
      <c r="BY2" s="1">
        <v>0</v>
      </c>
      <c r="BZ2" s="1">
        <v>0</v>
      </c>
      <c r="CA2" s="1">
        <v>0</v>
      </c>
      <c r="CB2" s="1">
        <v>43</v>
      </c>
      <c r="CC2" s="252">
        <v>42</v>
      </c>
      <c r="CD2" s="252"/>
      <c r="CE2" s="252"/>
      <c r="CQ2" s="252"/>
      <c r="CR2" s="252"/>
      <c r="CS2" s="252"/>
    </row>
    <row r="3" spans="2:98" ht="81" customHeight="1" thickBot="1" x14ac:dyDescent="0.6">
      <c r="D3" s="262" t="s">
        <v>59</v>
      </c>
      <c r="E3" s="378" t="s">
        <v>58</v>
      </c>
      <c r="F3" s="379"/>
      <c r="G3" s="261"/>
      <c r="H3" s="261"/>
      <c r="I3" s="261"/>
      <c r="J3" s="261"/>
      <c r="K3" s="261"/>
      <c r="L3" s="375"/>
      <c r="M3" s="376"/>
      <c r="N3" s="376"/>
      <c r="O3" s="376"/>
      <c r="P3" s="376"/>
      <c r="Q3" s="376"/>
      <c r="R3" s="376"/>
      <c r="S3" s="377"/>
      <c r="V3" s="1"/>
      <c r="X3" s="1"/>
      <c r="BB3" s="235"/>
      <c r="BC3" s="235"/>
      <c r="BD3" s="235"/>
      <c r="BE3" s="235"/>
      <c r="BF3" s="234"/>
      <c r="BG3" s="234"/>
      <c r="BH3" s="260">
        <v>45740</v>
      </c>
      <c r="BI3" s="259" t="s">
        <v>57</v>
      </c>
      <c r="BJ3" s="258"/>
      <c r="BK3" s="257"/>
      <c r="BL3" s="256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</row>
    <row r="4" spans="2:98" ht="84" customHeight="1" thickBot="1" x14ac:dyDescent="0.6">
      <c r="C4" s="255"/>
      <c r="D4" s="254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  <c r="AE4" s="380"/>
      <c r="AF4" s="381"/>
      <c r="AG4" s="380"/>
      <c r="AH4" s="380"/>
      <c r="AI4" s="380"/>
      <c r="AJ4" s="380"/>
      <c r="AK4" s="380"/>
      <c r="AL4" s="380"/>
      <c r="AM4" s="380"/>
      <c r="AN4" s="380"/>
      <c r="AO4" s="380"/>
      <c r="BB4" s="235"/>
      <c r="BC4" s="235"/>
      <c r="BD4" s="235"/>
      <c r="BE4" s="235"/>
      <c r="BF4" s="234"/>
      <c r="BG4" s="234"/>
      <c r="BL4" s="25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</row>
    <row r="5" spans="2:98" s="231" customFormat="1" ht="78" customHeight="1" thickTop="1" thickBot="1" x14ac:dyDescent="0.6">
      <c r="B5" s="251"/>
      <c r="C5" s="250" t="s">
        <v>56</v>
      </c>
      <c r="D5" s="249" t="s">
        <v>55</v>
      </c>
      <c r="E5" s="238" t="s">
        <v>54</v>
      </c>
      <c r="F5" s="249" t="s">
        <v>53</v>
      </c>
      <c r="G5" s="238" t="s">
        <v>52</v>
      </c>
      <c r="H5" s="269">
        <v>45987</v>
      </c>
      <c r="I5" s="241">
        <v>27</v>
      </c>
      <c r="J5" s="249">
        <v>28</v>
      </c>
      <c r="K5" s="337">
        <v>29</v>
      </c>
      <c r="L5" s="333">
        <v>336</v>
      </c>
      <c r="M5" s="247">
        <v>2</v>
      </c>
      <c r="N5" s="246">
        <v>3</v>
      </c>
      <c r="O5" s="247">
        <v>4</v>
      </c>
      <c r="P5" s="341">
        <v>5</v>
      </c>
      <c r="Q5" s="326">
        <v>8</v>
      </c>
      <c r="R5" s="326">
        <v>9</v>
      </c>
      <c r="S5" s="327">
        <v>10</v>
      </c>
      <c r="T5" s="326">
        <v>11</v>
      </c>
      <c r="U5" s="341">
        <v>12</v>
      </c>
      <c r="V5" s="326">
        <v>15</v>
      </c>
      <c r="W5" s="327">
        <v>16</v>
      </c>
      <c r="X5" s="246">
        <v>17</v>
      </c>
      <c r="Y5" s="246">
        <v>18</v>
      </c>
      <c r="Z5" s="246">
        <v>19</v>
      </c>
      <c r="AA5" s="355">
        <v>20</v>
      </c>
      <c r="AB5" s="244">
        <v>22</v>
      </c>
      <c r="AC5" s="245">
        <v>23</v>
      </c>
      <c r="AD5" s="245">
        <v>24</v>
      </c>
      <c r="AE5" s="245">
        <v>25</v>
      </c>
      <c r="AF5" s="328">
        <v>26</v>
      </c>
      <c r="AG5" s="245"/>
      <c r="AH5" s="244"/>
      <c r="AI5" s="241"/>
      <c r="AJ5" s="243">
        <v>29</v>
      </c>
      <c r="AK5" s="241">
        <v>31</v>
      </c>
      <c r="AL5" s="242">
        <v>28</v>
      </c>
      <c r="AM5" s="242">
        <v>30</v>
      </c>
      <c r="AN5" s="241">
        <v>31</v>
      </c>
      <c r="AO5" s="240"/>
      <c r="AP5" s="239" t="s">
        <v>51</v>
      </c>
      <c r="AQ5" s="238" t="s">
        <v>50</v>
      </c>
      <c r="AR5" s="237" t="s">
        <v>49</v>
      </c>
      <c r="AS5" s="236"/>
      <c r="BB5" s="235"/>
      <c r="BC5" s="235"/>
      <c r="BD5" s="235"/>
      <c r="BE5" s="235"/>
      <c r="BF5" s="234"/>
      <c r="BG5" s="234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CC5" s="232"/>
      <c r="CD5" s="232"/>
      <c r="CE5" s="232"/>
      <c r="CF5" s="232"/>
      <c r="CG5" s="367" t="s">
        <v>48</v>
      </c>
      <c r="CH5" s="368"/>
      <c r="CI5" s="368"/>
      <c r="CJ5" s="382"/>
      <c r="CK5" s="367" t="s">
        <v>47</v>
      </c>
      <c r="CL5" s="368"/>
      <c r="CM5" s="368"/>
      <c r="CN5" s="369"/>
      <c r="CO5" s="232"/>
      <c r="CP5" s="232"/>
      <c r="CQ5" s="232"/>
      <c r="CR5" s="232"/>
      <c r="CS5" s="232"/>
      <c r="CT5" s="232"/>
    </row>
    <row r="6" spans="2:98" s="133" customFormat="1" ht="80.5" customHeight="1" thickTop="1" x14ac:dyDescent="0.55000000000000004">
      <c r="B6" s="411">
        <v>1</v>
      </c>
      <c r="C6" s="414" t="s">
        <v>45</v>
      </c>
      <c r="D6" s="416" t="s">
        <v>46</v>
      </c>
      <c r="E6" s="417" t="s">
        <v>37</v>
      </c>
      <c r="F6" s="417">
        <v>130</v>
      </c>
      <c r="G6" s="80" t="s">
        <v>13</v>
      </c>
      <c r="H6" s="75"/>
      <c r="I6" s="77"/>
      <c r="J6" s="75">
        <v>90</v>
      </c>
      <c r="K6" s="74">
        <v>84</v>
      </c>
      <c r="L6" s="316">
        <v>105</v>
      </c>
      <c r="M6" s="316">
        <v>105</v>
      </c>
      <c r="N6" s="325">
        <v>105</v>
      </c>
      <c r="O6" s="316">
        <v>105</v>
      </c>
      <c r="P6" s="342">
        <v>105</v>
      </c>
      <c r="Q6" s="316">
        <v>105</v>
      </c>
      <c r="R6" s="316">
        <v>105</v>
      </c>
      <c r="S6" s="325">
        <v>105</v>
      </c>
      <c r="T6" s="316">
        <v>111</v>
      </c>
      <c r="U6" s="353">
        <v>105</v>
      </c>
      <c r="V6" s="316">
        <v>105</v>
      </c>
      <c r="W6" s="316">
        <v>105</v>
      </c>
      <c r="X6" s="275">
        <v>105</v>
      </c>
      <c r="Y6" s="78">
        <v>105</v>
      </c>
      <c r="Z6" s="100">
        <v>105</v>
      </c>
      <c r="AA6" s="342">
        <v>120</v>
      </c>
      <c r="AB6" s="78">
        <v>106</v>
      </c>
      <c r="AC6" s="275">
        <v>112</v>
      </c>
      <c r="AD6" s="78">
        <v>104</v>
      </c>
      <c r="AE6" s="78">
        <v>91</v>
      </c>
      <c r="AF6" s="101">
        <v>106</v>
      </c>
      <c r="AG6" s="100">
        <v>0</v>
      </c>
      <c r="AH6" s="78">
        <v>0</v>
      </c>
      <c r="AI6" s="77">
        <v>0</v>
      </c>
      <c r="AJ6" s="172">
        <v>0</v>
      </c>
      <c r="AK6" s="78">
        <v>0</v>
      </c>
      <c r="AL6" s="172"/>
      <c r="AM6" s="172"/>
      <c r="AN6" s="157"/>
      <c r="AO6" s="156"/>
      <c r="AP6" s="155">
        <f t="shared" ref="AP6:AP58" si="0">SUM(H6:AM6)</f>
        <v>2394</v>
      </c>
      <c r="AQ6" s="201"/>
      <c r="AR6" s="383"/>
      <c r="AS6" s="209"/>
    </row>
    <row r="7" spans="2:98" s="133" customFormat="1" ht="80.5" customHeight="1" x14ac:dyDescent="0.55000000000000004">
      <c r="B7" s="412"/>
      <c r="C7" s="386"/>
      <c r="D7" s="389"/>
      <c r="E7" s="392"/>
      <c r="F7" s="392"/>
      <c r="G7" s="230" t="s">
        <v>12</v>
      </c>
      <c r="H7" s="220">
        <v>90</v>
      </c>
      <c r="I7" s="214">
        <v>84</v>
      </c>
      <c r="J7" s="220">
        <v>105</v>
      </c>
      <c r="K7" s="215">
        <v>105</v>
      </c>
      <c r="L7" s="214">
        <v>105</v>
      </c>
      <c r="M7" s="214">
        <v>105</v>
      </c>
      <c r="N7" s="212">
        <v>105</v>
      </c>
      <c r="O7" s="214">
        <v>105</v>
      </c>
      <c r="P7" s="215">
        <v>105</v>
      </c>
      <c r="Q7" s="148">
        <v>105</v>
      </c>
      <c r="R7" s="214">
        <v>111</v>
      </c>
      <c r="S7" s="220">
        <v>105</v>
      </c>
      <c r="T7" s="214">
        <v>105</v>
      </c>
      <c r="U7" s="215">
        <v>105</v>
      </c>
      <c r="V7" s="214">
        <v>105</v>
      </c>
      <c r="W7" s="214">
        <v>105</v>
      </c>
      <c r="X7" s="220">
        <v>105</v>
      </c>
      <c r="Y7" s="148">
        <v>120</v>
      </c>
      <c r="Z7" s="220">
        <v>106</v>
      </c>
      <c r="AA7" s="215"/>
      <c r="AB7" s="148">
        <v>104</v>
      </c>
      <c r="AC7" s="212">
        <v>91</v>
      </c>
      <c r="AD7" s="214">
        <v>106</v>
      </c>
      <c r="AE7" s="214">
        <v>0</v>
      </c>
      <c r="AF7" s="221">
        <v>0</v>
      </c>
      <c r="AG7" s="220">
        <v>0</v>
      </c>
      <c r="AH7" s="148">
        <v>0</v>
      </c>
      <c r="AI7" s="214">
        <v>0</v>
      </c>
      <c r="AJ7" s="149"/>
      <c r="AK7" s="148"/>
      <c r="AL7" s="149"/>
      <c r="AM7" s="149"/>
      <c r="AN7" s="148"/>
      <c r="AO7" s="147"/>
      <c r="AP7" s="146">
        <f t="shared" si="0"/>
        <v>2282</v>
      </c>
      <c r="AQ7" s="201"/>
      <c r="AR7" s="383"/>
      <c r="AS7" s="209"/>
    </row>
    <row r="8" spans="2:98" ht="80.5" customHeight="1" thickBot="1" x14ac:dyDescent="0.6">
      <c r="B8" s="412"/>
      <c r="C8" s="386"/>
      <c r="D8" s="389"/>
      <c r="E8" s="392"/>
      <c r="F8" s="392"/>
      <c r="G8" s="229" t="s">
        <v>11</v>
      </c>
      <c r="H8" s="206"/>
      <c r="I8" s="204"/>
      <c r="J8" s="206"/>
      <c r="K8" s="208"/>
      <c r="L8" s="204"/>
      <c r="M8" s="204"/>
      <c r="N8" s="206"/>
      <c r="O8" s="204"/>
      <c r="P8" s="208"/>
      <c r="Q8" s="204"/>
      <c r="R8" s="204"/>
      <c r="S8" s="206"/>
      <c r="T8" s="204"/>
      <c r="U8" s="208"/>
      <c r="V8" s="204"/>
      <c r="W8" s="204"/>
      <c r="X8" s="206"/>
      <c r="Y8" s="204"/>
      <c r="Z8" s="206"/>
      <c r="AA8" s="208"/>
      <c r="AB8" s="204"/>
      <c r="AC8" s="206"/>
      <c r="AD8" s="204"/>
      <c r="AE8" s="204"/>
      <c r="AF8" s="207"/>
      <c r="AG8" s="206"/>
      <c r="AH8" s="204"/>
      <c r="AI8" s="204"/>
      <c r="AJ8" s="205"/>
      <c r="AK8" s="204"/>
      <c r="AL8" s="205"/>
      <c r="AM8" s="205"/>
      <c r="AN8" s="204"/>
      <c r="AO8" s="203"/>
      <c r="AP8" s="202">
        <f t="shared" si="0"/>
        <v>0</v>
      </c>
      <c r="AQ8" s="201"/>
      <c r="AR8" s="383"/>
      <c r="AS8" s="37"/>
    </row>
    <row r="9" spans="2:98" s="133" customFormat="1" ht="80.5" hidden="1" customHeight="1" x14ac:dyDescent="0.55000000000000004">
      <c r="B9" s="412"/>
      <c r="C9" s="386"/>
      <c r="D9" s="389"/>
      <c r="E9" s="392"/>
      <c r="F9" s="392"/>
      <c r="G9" s="267" t="s">
        <v>65</v>
      </c>
      <c r="H9" s="226"/>
      <c r="I9" s="225"/>
      <c r="J9" s="226"/>
      <c r="K9" s="228"/>
      <c r="L9" s="225"/>
      <c r="M9" s="225"/>
      <c r="N9" s="226"/>
      <c r="O9" s="225"/>
      <c r="P9" s="228"/>
      <c r="Q9" s="225"/>
      <c r="R9" s="225"/>
      <c r="S9" s="226"/>
      <c r="T9" s="225"/>
      <c r="U9" s="228"/>
      <c r="V9" s="225"/>
      <c r="W9" s="225"/>
      <c r="X9" s="226"/>
      <c r="Y9" s="225"/>
      <c r="Z9" s="226"/>
      <c r="AA9" s="228"/>
      <c r="AB9" s="225"/>
      <c r="AC9" s="226"/>
      <c r="AD9" s="225"/>
      <c r="AE9" s="225"/>
      <c r="AF9" s="227"/>
      <c r="AG9" s="226"/>
      <c r="AH9" s="225"/>
      <c r="AI9" s="225"/>
      <c r="AJ9" s="172"/>
      <c r="AK9" s="77"/>
      <c r="AL9" s="172"/>
      <c r="AM9" s="172"/>
      <c r="AN9" s="77"/>
      <c r="AO9" s="224"/>
      <c r="AP9" s="155">
        <f t="shared" si="0"/>
        <v>0</v>
      </c>
      <c r="AQ9" s="201"/>
      <c r="AR9" s="383"/>
      <c r="AS9" s="209"/>
    </row>
    <row r="10" spans="2:98" ht="79.5" hidden="1" customHeight="1" thickBot="1" x14ac:dyDescent="0.6">
      <c r="B10" s="412"/>
      <c r="C10" s="415"/>
      <c r="D10" s="398"/>
      <c r="E10" s="402"/>
      <c r="F10" s="402"/>
      <c r="G10" s="132" t="s">
        <v>12</v>
      </c>
      <c r="H10" s="130"/>
      <c r="I10" s="129"/>
      <c r="J10" s="130"/>
      <c r="K10" s="131"/>
      <c r="L10" s="122"/>
      <c r="M10" s="223"/>
      <c r="N10" s="124"/>
      <c r="O10" s="223"/>
      <c r="P10" s="343"/>
      <c r="Q10" s="223"/>
      <c r="R10" s="223"/>
      <c r="S10" s="127"/>
      <c r="T10" s="223"/>
      <c r="U10" s="343"/>
      <c r="V10" s="122"/>
      <c r="W10" s="122"/>
      <c r="X10" s="124"/>
      <c r="Y10" s="122"/>
      <c r="Z10" s="124"/>
      <c r="AA10" s="356"/>
      <c r="AB10" s="122"/>
      <c r="AC10" s="124"/>
      <c r="AD10" s="122"/>
      <c r="AE10" s="122"/>
      <c r="AF10" s="122"/>
      <c r="AG10" s="124"/>
      <c r="AH10" s="122"/>
      <c r="AI10" s="122"/>
      <c r="AJ10" s="123"/>
      <c r="AK10" s="122"/>
      <c r="AL10" s="123"/>
      <c r="AM10" s="123"/>
      <c r="AN10" s="122"/>
      <c r="AO10" s="121"/>
      <c r="AP10" s="120">
        <f t="shared" si="0"/>
        <v>0</v>
      </c>
      <c r="AQ10" s="201"/>
      <c r="AR10" s="383"/>
      <c r="AS10" s="37"/>
    </row>
    <row r="11" spans="2:98" s="133" customFormat="1" ht="79.5" hidden="1" customHeight="1" x14ac:dyDescent="0.55000000000000004">
      <c r="B11" s="412"/>
      <c r="C11" s="385" t="s">
        <v>45</v>
      </c>
      <c r="D11" s="388" t="s">
        <v>44</v>
      </c>
      <c r="E11" s="391" t="s">
        <v>37</v>
      </c>
      <c r="F11" s="391">
        <v>160</v>
      </c>
      <c r="G11" s="218" t="s">
        <v>13</v>
      </c>
      <c r="H11" s="160"/>
      <c r="I11" s="157"/>
      <c r="J11" s="75"/>
      <c r="K11" s="74"/>
      <c r="L11" s="77"/>
      <c r="M11" s="77"/>
      <c r="N11" s="75"/>
      <c r="O11" s="77"/>
      <c r="P11" s="74"/>
      <c r="Q11" s="77"/>
      <c r="R11" s="77"/>
      <c r="S11" s="75"/>
      <c r="T11" s="77"/>
      <c r="U11" s="74"/>
      <c r="V11" s="77"/>
      <c r="W11" s="77"/>
      <c r="X11" s="75"/>
      <c r="Y11" s="77"/>
      <c r="Z11" s="75"/>
      <c r="AA11" s="74"/>
      <c r="AB11" s="77"/>
      <c r="AC11" s="75"/>
      <c r="AD11" s="77"/>
      <c r="AE11" s="77"/>
      <c r="AF11" s="76"/>
      <c r="AG11" s="75"/>
      <c r="AH11" s="77"/>
      <c r="AI11" s="77"/>
      <c r="AJ11" s="172"/>
      <c r="AK11" s="77"/>
      <c r="AL11" s="172"/>
      <c r="AM11" s="172"/>
      <c r="AN11" s="157"/>
      <c r="AO11" s="156"/>
      <c r="AP11" s="155">
        <f t="shared" si="0"/>
        <v>0</v>
      </c>
      <c r="AQ11" s="201"/>
      <c r="AR11" s="383"/>
      <c r="AS11" s="209"/>
    </row>
    <row r="12" spans="2:98" s="133" customFormat="1" ht="79.5" hidden="1" customHeight="1" x14ac:dyDescent="0.55000000000000004">
      <c r="B12" s="412"/>
      <c r="C12" s="386"/>
      <c r="D12" s="389"/>
      <c r="E12" s="392"/>
      <c r="F12" s="392"/>
      <c r="G12" s="222" t="s">
        <v>12</v>
      </c>
      <c r="H12" s="216"/>
      <c r="I12" s="154"/>
      <c r="J12" s="220"/>
      <c r="K12" s="215"/>
      <c r="L12" s="214"/>
      <c r="M12" s="214"/>
      <c r="N12" s="220"/>
      <c r="O12" s="214"/>
      <c r="P12" s="215"/>
      <c r="Q12" s="214"/>
      <c r="R12" s="214"/>
      <c r="S12" s="220"/>
      <c r="T12" s="214"/>
      <c r="U12" s="215"/>
      <c r="V12" s="214"/>
      <c r="W12" s="214"/>
      <c r="X12" s="220"/>
      <c r="Y12" s="214"/>
      <c r="Z12" s="153"/>
      <c r="AA12" s="357"/>
      <c r="AB12" s="214"/>
      <c r="AC12" s="153"/>
      <c r="AD12" s="214"/>
      <c r="AE12" s="214"/>
      <c r="AF12" s="221"/>
      <c r="AG12" s="220"/>
      <c r="AH12" s="214"/>
      <c r="AI12" s="214"/>
      <c r="AJ12" s="219"/>
      <c r="AK12" s="148"/>
      <c r="AL12" s="149"/>
      <c r="AM12" s="149"/>
      <c r="AN12" s="148"/>
      <c r="AO12" s="147"/>
      <c r="AP12" s="146">
        <f t="shared" si="0"/>
        <v>0</v>
      </c>
      <c r="AQ12" s="201"/>
      <c r="AR12" s="383"/>
      <c r="AS12" s="209"/>
    </row>
    <row r="13" spans="2:98" ht="79.5" hidden="1" customHeight="1" thickBot="1" x14ac:dyDescent="0.6">
      <c r="B13" s="412"/>
      <c r="C13" s="387"/>
      <c r="D13" s="390"/>
      <c r="E13" s="393"/>
      <c r="F13" s="394"/>
      <c r="G13" s="49" t="s">
        <v>11</v>
      </c>
      <c r="H13" s="206"/>
      <c r="I13" s="204"/>
      <c r="J13" s="334"/>
      <c r="K13" s="208"/>
      <c r="L13" s="204"/>
      <c r="M13" s="204"/>
      <c r="N13" s="206"/>
      <c r="O13" s="204"/>
      <c r="P13" s="208"/>
      <c r="Q13" s="204"/>
      <c r="R13" s="204"/>
      <c r="S13" s="206"/>
      <c r="T13" s="204"/>
      <c r="U13" s="208"/>
      <c r="V13" s="204"/>
      <c r="W13" s="204"/>
      <c r="X13" s="206"/>
      <c r="Y13" s="204"/>
      <c r="Z13" s="206"/>
      <c r="AA13" s="208"/>
      <c r="AB13" s="204"/>
      <c r="AC13" s="206"/>
      <c r="AD13" s="204"/>
      <c r="AE13" s="204"/>
      <c r="AF13" s="207"/>
      <c r="AG13" s="206"/>
      <c r="AH13" s="204"/>
      <c r="AI13" s="204"/>
      <c r="AJ13" s="205"/>
      <c r="AK13" s="204"/>
      <c r="AL13" s="205"/>
      <c r="AM13" s="205"/>
      <c r="AN13" s="204"/>
      <c r="AO13" s="203"/>
      <c r="AP13" s="202">
        <f t="shared" si="0"/>
        <v>0</v>
      </c>
      <c r="AQ13" s="201"/>
      <c r="AR13" s="383"/>
      <c r="AS13" s="37"/>
    </row>
    <row r="14" spans="2:98" s="133" customFormat="1" ht="79.400000000000006" customHeight="1" x14ac:dyDescent="0.55000000000000004">
      <c r="B14" s="412"/>
      <c r="C14" s="395" t="s">
        <v>39</v>
      </c>
      <c r="D14" s="388" t="s">
        <v>43</v>
      </c>
      <c r="E14" s="391" t="s">
        <v>37</v>
      </c>
      <c r="F14" s="391">
        <v>160</v>
      </c>
      <c r="G14" s="218" t="s">
        <v>13</v>
      </c>
      <c r="H14" s="160"/>
      <c r="I14" s="77">
        <v>10</v>
      </c>
      <c r="J14" s="75">
        <v>10</v>
      </c>
      <c r="K14" s="74"/>
      <c r="L14" s="77">
        <v>10</v>
      </c>
      <c r="M14" s="77">
        <v>10</v>
      </c>
      <c r="N14" s="75">
        <v>10</v>
      </c>
      <c r="O14" s="77">
        <v>10</v>
      </c>
      <c r="P14" s="74">
        <v>11</v>
      </c>
      <c r="Q14" s="77">
        <v>0</v>
      </c>
      <c r="R14" s="77">
        <v>0</v>
      </c>
      <c r="S14" s="75">
        <v>0</v>
      </c>
      <c r="T14" s="77">
        <v>0</v>
      </c>
      <c r="U14" s="74">
        <v>0</v>
      </c>
      <c r="V14" s="77">
        <v>0</v>
      </c>
      <c r="W14" s="77">
        <v>0</v>
      </c>
      <c r="X14" s="75">
        <v>0</v>
      </c>
      <c r="Y14" s="77">
        <v>0</v>
      </c>
      <c r="Z14" s="75">
        <v>0</v>
      </c>
      <c r="AA14" s="74">
        <v>0</v>
      </c>
      <c r="AB14" s="77">
        <v>0</v>
      </c>
      <c r="AC14" s="75">
        <v>0</v>
      </c>
      <c r="AD14" s="77">
        <v>0</v>
      </c>
      <c r="AE14" s="77">
        <v>0</v>
      </c>
      <c r="AF14" s="76">
        <v>0</v>
      </c>
      <c r="AG14" s="75">
        <v>0</v>
      </c>
      <c r="AH14" s="77">
        <v>0</v>
      </c>
      <c r="AI14" s="77">
        <v>0</v>
      </c>
      <c r="AJ14" s="172">
        <v>0</v>
      </c>
      <c r="AK14" s="77">
        <v>0</v>
      </c>
      <c r="AL14" s="172"/>
      <c r="AM14" s="172"/>
      <c r="AN14" s="157"/>
      <c r="AO14" s="156"/>
      <c r="AP14" s="217">
        <f t="shared" si="0"/>
        <v>71</v>
      </c>
      <c r="AQ14" s="201"/>
      <c r="AR14" s="383"/>
      <c r="AS14" s="209"/>
    </row>
    <row r="15" spans="2:98" s="133" customFormat="1" ht="79.400000000000006" customHeight="1" x14ac:dyDescent="0.55000000000000004">
      <c r="B15" s="412"/>
      <c r="C15" s="386"/>
      <c r="D15" s="389"/>
      <c r="E15" s="392"/>
      <c r="F15" s="392"/>
      <c r="G15" s="62" t="s">
        <v>12</v>
      </c>
      <c r="H15" s="96">
        <v>10</v>
      </c>
      <c r="I15" s="58">
        <v>10</v>
      </c>
      <c r="J15" s="96">
        <v>10</v>
      </c>
      <c r="K15" s="61"/>
      <c r="L15" s="154">
        <v>10</v>
      </c>
      <c r="M15" s="154">
        <v>10</v>
      </c>
      <c r="N15" s="212">
        <v>10</v>
      </c>
      <c r="O15" s="154">
        <v>11</v>
      </c>
      <c r="P15" s="344">
        <v>0</v>
      </c>
      <c r="Q15" s="148">
        <v>0</v>
      </c>
      <c r="R15" s="154">
        <v>0</v>
      </c>
      <c r="S15" s="216">
        <v>0</v>
      </c>
      <c r="T15" s="154">
        <v>0</v>
      </c>
      <c r="U15" s="344">
        <v>0</v>
      </c>
      <c r="V15" s="154">
        <v>0</v>
      </c>
      <c r="W15" s="154">
        <v>0</v>
      </c>
      <c r="X15" s="216">
        <v>0</v>
      </c>
      <c r="Y15" s="154">
        <v>0</v>
      </c>
      <c r="Z15" s="216">
        <v>0</v>
      </c>
      <c r="AA15" s="344">
        <v>0</v>
      </c>
      <c r="AB15" s="154">
        <v>0</v>
      </c>
      <c r="AC15" s="220">
        <v>0</v>
      </c>
      <c r="AD15" s="148">
        <v>0</v>
      </c>
      <c r="AE15" s="214">
        <v>0</v>
      </c>
      <c r="AF15" s="213">
        <v>0</v>
      </c>
      <c r="AG15" s="212">
        <v>0</v>
      </c>
      <c r="AH15" s="148">
        <v>0</v>
      </c>
      <c r="AI15" s="148">
        <v>0</v>
      </c>
      <c r="AJ15" s="149"/>
      <c r="AK15" s="148"/>
      <c r="AL15" s="149"/>
      <c r="AM15" s="149"/>
      <c r="AN15" s="211"/>
      <c r="AO15" s="210"/>
      <c r="AP15" s="146">
        <f t="shared" si="0"/>
        <v>71</v>
      </c>
      <c r="AQ15" s="201"/>
      <c r="AR15" s="383"/>
      <c r="AS15" s="209"/>
    </row>
    <row r="16" spans="2:98" ht="79.5" customHeight="1" thickBot="1" x14ac:dyDescent="0.6">
      <c r="B16" s="412"/>
      <c r="C16" s="396"/>
      <c r="D16" s="390"/>
      <c r="E16" s="393"/>
      <c r="F16" s="393"/>
      <c r="G16" s="49" t="s">
        <v>11</v>
      </c>
      <c r="H16" s="47"/>
      <c r="I16" s="46"/>
      <c r="J16" s="47"/>
      <c r="K16" s="48"/>
      <c r="L16" s="204"/>
      <c r="M16" s="204"/>
      <c r="N16" s="206"/>
      <c r="O16" s="204"/>
      <c r="P16" s="208"/>
      <c r="Q16" s="204"/>
      <c r="R16" s="204"/>
      <c r="S16" s="206"/>
      <c r="T16" s="204"/>
      <c r="U16" s="208"/>
      <c r="V16" s="204"/>
      <c r="W16" s="204"/>
      <c r="X16" s="206"/>
      <c r="Y16" s="204"/>
      <c r="Z16" s="206"/>
      <c r="AA16" s="208"/>
      <c r="AB16" s="204"/>
      <c r="AC16" s="206"/>
      <c r="AD16" s="204"/>
      <c r="AE16" s="204"/>
      <c r="AF16" s="207"/>
      <c r="AG16" s="206"/>
      <c r="AH16" s="204"/>
      <c r="AI16" s="204"/>
      <c r="AJ16" s="205"/>
      <c r="AK16" s="204"/>
      <c r="AL16" s="205"/>
      <c r="AM16" s="205"/>
      <c r="AN16" s="204"/>
      <c r="AO16" s="203"/>
      <c r="AP16" s="202">
        <f t="shared" si="0"/>
        <v>0</v>
      </c>
      <c r="AQ16" s="201"/>
      <c r="AR16" s="383"/>
      <c r="AS16" s="37"/>
    </row>
    <row r="17" spans="2:45" ht="79.5" hidden="1" customHeight="1" x14ac:dyDescent="0.55000000000000004">
      <c r="B17" s="412"/>
      <c r="C17" s="329"/>
      <c r="D17" s="397" t="s">
        <v>42</v>
      </c>
      <c r="E17" s="399" t="s">
        <v>41</v>
      </c>
      <c r="F17" s="401">
        <v>180</v>
      </c>
      <c r="G17" s="80" t="s">
        <v>40</v>
      </c>
      <c r="H17" s="160"/>
      <c r="I17" s="157"/>
      <c r="J17" s="160"/>
      <c r="K17" s="159"/>
      <c r="L17" s="197"/>
      <c r="M17" s="197"/>
      <c r="N17" s="199"/>
      <c r="O17" s="197"/>
      <c r="P17" s="345"/>
      <c r="Q17" s="197"/>
      <c r="R17" s="197"/>
      <c r="S17" s="199"/>
      <c r="T17" s="197"/>
      <c r="U17" s="345"/>
      <c r="V17" s="197"/>
      <c r="W17" s="197"/>
      <c r="X17" s="199"/>
      <c r="Y17" s="197"/>
      <c r="Z17" s="199"/>
      <c r="AA17" s="345"/>
      <c r="AB17" s="197"/>
      <c r="AC17" s="199"/>
      <c r="AD17" s="197"/>
      <c r="AE17" s="197"/>
      <c r="AF17" s="200"/>
      <c r="AG17" s="199"/>
      <c r="AH17" s="197"/>
      <c r="AI17" s="197"/>
      <c r="AJ17" s="198"/>
      <c r="AK17" s="197"/>
      <c r="AL17" s="198"/>
      <c r="AM17" s="198"/>
      <c r="AN17" s="197"/>
      <c r="AO17" s="196"/>
      <c r="AP17" s="195">
        <f t="shared" si="0"/>
        <v>0</v>
      </c>
      <c r="AQ17" s="38"/>
      <c r="AR17" s="383"/>
      <c r="AS17" s="37"/>
    </row>
    <row r="18" spans="2:45" ht="79.5" hidden="1" customHeight="1" thickBot="1" x14ac:dyDescent="0.6">
      <c r="B18" s="412"/>
      <c r="C18" s="329"/>
      <c r="D18" s="398"/>
      <c r="E18" s="400"/>
      <c r="F18" s="402"/>
      <c r="G18" s="194" t="s">
        <v>12</v>
      </c>
      <c r="H18" s="192"/>
      <c r="I18" s="191"/>
      <c r="J18" s="192"/>
      <c r="K18" s="193"/>
      <c r="L18" s="190"/>
      <c r="M18" s="190"/>
      <c r="N18" s="185"/>
      <c r="O18" s="190"/>
      <c r="P18" s="346"/>
      <c r="Q18" s="183"/>
      <c r="R18" s="190"/>
      <c r="S18" s="189"/>
      <c r="T18" s="188"/>
      <c r="U18" s="354"/>
      <c r="V18" s="188"/>
      <c r="W18" s="190"/>
      <c r="X18" s="276"/>
      <c r="Y18" s="190"/>
      <c r="Z18" s="189"/>
      <c r="AA18" s="354"/>
      <c r="AB18" s="188"/>
      <c r="AC18" s="185"/>
      <c r="AD18" s="188"/>
      <c r="AE18" s="187"/>
      <c r="AF18" s="186"/>
      <c r="AG18" s="185"/>
      <c r="AH18" s="183"/>
      <c r="AI18" s="183"/>
      <c r="AJ18" s="184"/>
      <c r="AK18" s="183"/>
      <c r="AL18" s="184"/>
      <c r="AM18" s="184"/>
      <c r="AN18" s="183"/>
      <c r="AO18" s="182"/>
      <c r="AP18" s="181">
        <f t="shared" si="0"/>
        <v>0</v>
      </c>
      <c r="AQ18" s="38"/>
      <c r="AR18" s="383"/>
      <c r="AS18" s="37"/>
    </row>
    <row r="19" spans="2:45" ht="80.5" customHeight="1" x14ac:dyDescent="0.55000000000000004">
      <c r="B19" s="412"/>
      <c r="C19" s="395" t="s">
        <v>39</v>
      </c>
      <c r="D19" s="388" t="s">
        <v>38</v>
      </c>
      <c r="E19" s="391" t="s">
        <v>37</v>
      </c>
      <c r="F19" s="391">
        <v>130</v>
      </c>
      <c r="G19" s="80" t="s">
        <v>36</v>
      </c>
      <c r="H19" s="180"/>
      <c r="I19" s="178">
        <v>50</v>
      </c>
      <c r="J19" s="180">
        <v>50</v>
      </c>
      <c r="K19" s="338">
        <v>60</v>
      </c>
      <c r="L19" s="320">
        <v>35</v>
      </c>
      <c r="M19" s="320">
        <v>35</v>
      </c>
      <c r="N19" s="321">
        <v>35</v>
      </c>
      <c r="O19" s="320">
        <v>35</v>
      </c>
      <c r="P19" s="338">
        <v>34</v>
      </c>
      <c r="Q19" s="178">
        <v>45</v>
      </c>
      <c r="R19" s="178">
        <v>40</v>
      </c>
      <c r="S19" s="180">
        <v>30</v>
      </c>
      <c r="T19" s="178">
        <v>36</v>
      </c>
      <c r="U19" s="179">
        <v>45</v>
      </c>
      <c r="V19" s="178">
        <v>45</v>
      </c>
      <c r="W19" s="320">
        <v>45</v>
      </c>
      <c r="X19" s="321">
        <v>45</v>
      </c>
      <c r="Y19" s="320">
        <v>45</v>
      </c>
      <c r="Z19" s="321">
        <v>45</v>
      </c>
      <c r="AA19" s="338">
        <v>30</v>
      </c>
      <c r="AB19" s="320">
        <v>44</v>
      </c>
      <c r="AC19" s="180">
        <v>35</v>
      </c>
      <c r="AD19" s="178">
        <v>44</v>
      </c>
      <c r="AE19" s="178">
        <v>44</v>
      </c>
      <c r="AF19" s="177">
        <v>43</v>
      </c>
      <c r="AG19" s="176">
        <v>0</v>
      </c>
      <c r="AH19" s="174">
        <v>0</v>
      </c>
      <c r="AI19" s="174">
        <v>0</v>
      </c>
      <c r="AJ19" s="175">
        <v>0</v>
      </c>
      <c r="AK19" s="174">
        <v>0</v>
      </c>
      <c r="AL19" s="173"/>
      <c r="AM19" s="172"/>
      <c r="AN19" s="157"/>
      <c r="AO19" s="156"/>
      <c r="AP19" s="171">
        <f t="shared" si="0"/>
        <v>995</v>
      </c>
      <c r="AQ19" s="38"/>
      <c r="AR19" s="383"/>
      <c r="AS19" s="37"/>
    </row>
    <row r="20" spans="2:45" ht="80.5" customHeight="1" x14ac:dyDescent="0.55000000000000004">
      <c r="B20" s="412"/>
      <c r="C20" s="385"/>
      <c r="D20" s="403"/>
      <c r="E20" s="404"/>
      <c r="F20" s="404"/>
      <c r="G20" s="170" t="s">
        <v>12</v>
      </c>
      <c r="H20" s="270">
        <v>50</v>
      </c>
      <c r="I20" s="169">
        <v>50</v>
      </c>
      <c r="J20" s="335"/>
      <c r="K20" s="284">
        <v>35</v>
      </c>
      <c r="L20" s="166">
        <v>35</v>
      </c>
      <c r="M20" s="166">
        <v>35</v>
      </c>
      <c r="N20" s="167">
        <v>35</v>
      </c>
      <c r="O20" s="166">
        <v>34</v>
      </c>
      <c r="P20" s="347">
        <v>45</v>
      </c>
      <c r="Q20" s="166">
        <v>40</v>
      </c>
      <c r="R20" s="166">
        <v>30</v>
      </c>
      <c r="S20" s="166">
        <v>36</v>
      </c>
      <c r="T20" s="166">
        <v>45</v>
      </c>
      <c r="U20" s="347">
        <v>45</v>
      </c>
      <c r="V20" s="166">
        <v>45</v>
      </c>
      <c r="W20" s="166">
        <v>45</v>
      </c>
      <c r="X20" s="167">
        <v>45</v>
      </c>
      <c r="Y20" s="169">
        <v>45</v>
      </c>
      <c r="Z20" s="167">
        <v>30</v>
      </c>
      <c r="AA20" s="347"/>
      <c r="AB20" s="169"/>
      <c r="AC20" s="167">
        <v>44</v>
      </c>
      <c r="AD20" s="166">
        <v>44</v>
      </c>
      <c r="AE20" s="166">
        <v>43</v>
      </c>
      <c r="AF20" s="168">
        <v>0</v>
      </c>
      <c r="AG20" s="167">
        <v>0</v>
      </c>
      <c r="AH20" s="166">
        <v>0</v>
      </c>
      <c r="AI20" s="166">
        <v>0</v>
      </c>
      <c r="AJ20" s="165">
        <v>0</v>
      </c>
      <c r="AK20" s="166"/>
      <c r="AL20" s="165"/>
      <c r="AM20" s="165"/>
      <c r="AN20" s="148"/>
      <c r="AO20" s="147"/>
      <c r="AP20" s="164">
        <f t="shared" si="0"/>
        <v>856</v>
      </c>
      <c r="AQ20" s="38"/>
      <c r="AR20" s="383"/>
      <c r="AS20" s="37"/>
    </row>
    <row r="21" spans="2:45" ht="80.150000000000006" customHeight="1" thickBot="1" x14ac:dyDescent="0.6">
      <c r="B21" s="413"/>
      <c r="C21" s="396"/>
      <c r="D21" s="390"/>
      <c r="E21" s="393"/>
      <c r="F21" s="393"/>
      <c r="G21" s="163" t="s">
        <v>11</v>
      </c>
      <c r="H21" s="162"/>
      <c r="I21" s="116"/>
      <c r="J21" s="162"/>
      <c r="K21" s="117"/>
      <c r="L21" s="110"/>
      <c r="M21" s="110"/>
      <c r="N21" s="112"/>
      <c r="O21" s="110"/>
      <c r="P21" s="145"/>
      <c r="Q21" s="110"/>
      <c r="R21" s="110"/>
      <c r="S21" s="112"/>
      <c r="T21" s="110"/>
      <c r="U21" s="145"/>
      <c r="V21" s="110"/>
      <c r="W21" s="110"/>
      <c r="X21" s="112"/>
      <c r="Y21" s="116"/>
      <c r="Z21" s="112"/>
      <c r="AA21" s="145"/>
      <c r="AB21" s="116"/>
      <c r="AC21" s="112"/>
      <c r="AD21" s="110"/>
      <c r="AE21" s="110"/>
      <c r="AF21" s="144"/>
      <c r="AG21" s="112"/>
      <c r="AH21" s="110"/>
      <c r="AI21" s="110"/>
      <c r="AJ21" s="111"/>
      <c r="AK21" s="110"/>
      <c r="AL21" s="111"/>
      <c r="AM21" s="111"/>
      <c r="AN21" s="110"/>
      <c r="AO21" s="109"/>
      <c r="AP21" s="108">
        <f t="shared" si="0"/>
        <v>0</v>
      </c>
      <c r="AQ21" s="38"/>
      <c r="AR21" s="383"/>
      <c r="AS21" s="37"/>
    </row>
    <row r="22" spans="2:45" s="133" customFormat="1" ht="80.25" hidden="1" customHeight="1" x14ac:dyDescent="0.55000000000000004">
      <c r="B22" s="405">
        <v>7</v>
      </c>
      <c r="C22" s="406" t="s">
        <v>34</v>
      </c>
      <c r="D22" s="408" t="s">
        <v>35</v>
      </c>
      <c r="E22" s="392" t="s">
        <v>32</v>
      </c>
      <c r="F22" s="392">
        <v>250</v>
      </c>
      <c r="G22" s="161" t="s">
        <v>31</v>
      </c>
      <c r="H22" s="160"/>
      <c r="I22" s="157"/>
      <c r="J22" s="160"/>
      <c r="K22" s="159"/>
      <c r="L22" s="77"/>
      <c r="M22" s="77"/>
      <c r="N22" s="75"/>
      <c r="O22" s="77"/>
      <c r="P22" s="74"/>
      <c r="Q22" s="77"/>
      <c r="R22" s="77"/>
      <c r="S22" s="160"/>
      <c r="T22" s="157"/>
      <c r="U22" s="74"/>
      <c r="V22" s="77"/>
      <c r="W22" s="77"/>
      <c r="X22" s="75"/>
      <c r="Y22" s="77"/>
      <c r="Z22" s="100"/>
      <c r="AA22" s="342"/>
      <c r="AB22" s="77"/>
      <c r="AC22" s="100"/>
      <c r="AD22" s="78"/>
      <c r="AE22" s="77"/>
      <c r="AF22" s="76"/>
      <c r="AG22" s="75"/>
      <c r="AH22" s="157"/>
      <c r="AI22" s="157"/>
      <c r="AJ22" s="158"/>
      <c r="AK22" s="157"/>
      <c r="AL22" s="158"/>
      <c r="AM22" s="158"/>
      <c r="AN22" s="157"/>
      <c r="AO22" s="156"/>
      <c r="AP22" s="155">
        <f t="shared" si="0"/>
        <v>0</v>
      </c>
      <c r="AR22" s="383"/>
    </row>
    <row r="23" spans="2:45" ht="79.75" hidden="1" customHeight="1" x14ac:dyDescent="0.55000000000000004">
      <c r="B23" s="405"/>
      <c r="C23" s="407"/>
      <c r="D23" s="408"/>
      <c r="E23" s="392"/>
      <c r="F23" s="392"/>
      <c r="G23" s="62" t="s">
        <v>12</v>
      </c>
      <c r="H23" s="96"/>
      <c r="I23" s="60"/>
      <c r="J23" s="96"/>
      <c r="K23" s="61"/>
      <c r="L23" s="148"/>
      <c r="M23" s="148"/>
      <c r="N23" s="216"/>
      <c r="O23" s="154"/>
      <c r="P23" s="344"/>
      <c r="Q23" s="154"/>
      <c r="R23" s="154"/>
      <c r="S23" s="216"/>
      <c r="T23" s="154"/>
      <c r="U23" s="344"/>
      <c r="V23" s="154"/>
      <c r="W23" s="154"/>
      <c r="X23" s="216"/>
      <c r="Y23" s="58"/>
      <c r="Z23" s="153"/>
      <c r="AA23" s="357"/>
      <c r="AB23" s="58"/>
      <c r="AC23" s="150"/>
      <c r="AD23" s="152"/>
      <c r="AE23" s="152"/>
      <c r="AF23" s="151"/>
      <c r="AG23" s="150"/>
      <c r="AH23" s="148"/>
      <c r="AI23" s="148"/>
      <c r="AJ23" s="149"/>
      <c r="AK23" s="148"/>
      <c r="AL23" s="149"/>
      <c r="AM23" s="149"/>
      <c r="AN23" s="148"/>
      <c r="AO23" s="147"/>
      <c r="AP23" s="146">
        <f t="shared" si="0"/>
        <v>0</v>
      </c>
      <c r="AR23" s="383"/>
    </row>
    <row r="24" spans="2:45" ht="79.75" hidden="1" customHeight="1" x14ac:dyDescent="0.55000000000000004">
      <c r="B24" s="405"/>
      <c r="C24" s="330"/>
      <c r="D24" s="409"/>
      <c r="E24" s="404"/>
      <c r="F24" s="392"/>
      <c r="G24" s="118" t="s">
        <v>11</v>
      </c>
      <c r="H24" s="162"/>
      <c r="I24" s="116"/>
      <c r="J24" s="112"/>
      <c r="K24" s="117"/>
      <c r="L24" s="110"/>
      <c r="M24" s="110"/>
      <c r="N24" s="112"/>
      <c r="O24" s="110"/>
      <c r="P24" s="145"/>
      <c r="Q24" s="110"/>
      <c r="R24" s="110"/>
      <c r="S24" s="112"/>
      <c r="T24" s="110"/>
      <c r="U24" s="145"/>
      <c r="V24" s="110"/>
      <c r="W24" s="110"/>
      <c r="X24" s="112"/>
      <c r="Y24" s="110"/>
      <c r="Z24" s="112"/>
      <c r="AA24" s="145"/>
      <c r="AB24" s="110"/>
      <c r="AC24" s="112"/>
      <c r="AD24" s="110"/>
      <c r="AE24" s="110"/>
      <c r="AF24" s="144"/>
      <c r="AG24" s="112"/>
      <c r="AH24" s="110"/>
      <c r="AI24" s="110"/>
      <c r="AJ24" s="111"/>
      <c r="AK24" s="110"/>
      <c r="AL24" s="111"/>
      <c r="AM24" s="111"/>
      <c r="AN24" s="110"/>
      <c r="AO24" s="109"/>
      <c r="AP24" s="108">
        <f t="shared" si="0"/>
        <v>0</v>
      </c>
      <c r="AR24" s="383"/>
    </row>
    <row r="25" spans="2:45" s="133" customFormat="1" ht="80.25" hidden="1" customHeight="1" x14ac:dyDescent="0.55000000000000004">
      <c r="B25" s="405"/>
      <c r="C25" s="407" t="s">
        <v>34</v>
      </c>
      <c r="D25" s="410" t="s">
        <v>33</v>
      </c>
      <c r="E25" s="394" t="s">
        <v>32</v>
      </c>
      <c r="F25" s="392"/>
      <c r="G25" s="143" t="s">
        <v>31</v>
      </c>
      <c r="H25" s="141"/>
      <c r="I25" s="136"/>
      <c r="J25" s="141"/>
      <c r="K25" s="142"/>
      <c r="L25" s="136"/>
      <c r="M25" s="136"/>
      <c r="N25" s="141"/>
      <c r="O25" s="136"/>
      <c r="P25" s="142"/>
      <c r="Q25" s="136"/>
      <c r="R25" s="136"/>
      <c r="S25" s="141"/>
      <c r="T25" s="136"/>
      <c r="U25" s="142"/>
      <c r="V25" s="136"/>
      <c r="W25" s="136"/>
      <c r="X25" s="138"/>
      <c r="Y25" s="136"/>
      <c r="Z25" s="141"/>
      <c r="AA25" s="142"/>
      <c r="AB25" s="136"/>
      <c r="AC25" s="277"/>
      <c r="AD25" s="140"/>
      <c r="AE25" s="140"/>
      <c r="AF25" s="139"/>
      <c r="AG25" s="138"/>
      <c r="AH25" s="136"/>
      <c r="AI25" s="136"/>
      <c r="AJ25" s="137"/>
      <c r="AK25" s="136"/>
      <c r="AL25" s="137"/>
      <c r="AM25" s="137"/>
      <c r="AN25" s="136"/>
      <c r="AO25" s="135"/>
      <c r="AP25" s="134">
        <f t="shared" si="0"/>
        <v>0</v>
      </c>
      <c r="AR25" s="383"/>
    </row>
    <row r="26" spans="2:45" ht="79.75" hidden="1" customHeight="1" thickBot="1" x14ac:dyDescent="0.6">
      <c r="B26" s="405"/>
      <c r="C26" s="407"/>
      <c r="D26" s="408"/>
      <c r="E26" s="392"/>
      <c r="F26" s="392"/>
      <c r="G26" s="132" t="s">
        <v>12</v>
      </c>
      <c r="H26" s="130"/>
      <c r="I26" s="129"/>
      <c r="J26" s="130"/>
      <c r="K26" s="131"/>
      <c r="L26" s="122"/>
      <c r="M26" s="122"/>
      <c r="N26" s="273"/>
      <c r="O26" s="128"/>
      <c r="P26" s="348"/>
      <c r="Q26" s="128"/>
      <c r="R26" s="128"/>
      <c r="S26" s="273"/>
      <c r="T26" s="128"/>
      <c r="U26" s="348"/>
      <c r="V26" s="128"/>
      <c r="W26" s="128"/>
      <c r="X26" s="273"/>
      <c r="Y26" s="126"/>
      <c r="Z26" s="127"/>
      <c r="AA26" s="343"/>
      <c r="AB26" s="126"/>
      <c r="AC26" s="124"/>
      <c r="AD26" s="122"/>
      <c r="AE26" s="122"/>
      <c r="AF26" s="125"/>
      <c r="AG26" s="124"/>
      <c r="AH26" s="122"/>
      <c r="AI26" s="122"/>
      <c r="AJ26" s="123"/>
      <c r="AK26" s="122"/>
      <c r="AL26" s="123"/>
      <c r="AM26" s="123"/>
      <c r="AN26" s="122"/>
      <c r="AO26" s="121"/>
      <c r="AP26" s="120">
        <f t="shared" si="0"/>
        <v>0</v>
      </c>
      <c r="AR26" s="383"/>
    </row>
    <row r="27" spans="2:45" ht="79.75" hidden="1" customHeight="1" thickBot="1" x14ac:dyDescent="0.6">
      <c r="B27" s="405"/>
      <c r="C27" s="306"/>
      <c r="D27" s="408"/>
      <c r="E27" s="392"/>
      <c r="F27" s="392"/>
      <c r="G27" s="118" t="s">
        <v>11</v>
      </c>
      <c r="H27" s="162"/>
      <c r="I27" s="116"/>
      <c r="J27" s="112"/>
      <c r="K27" s="339"/>
      <c r="L27" s="113"/>
      <c r="M27" s="113"/>
      <c r="N27" s="114"/>
      <c r="O27" s="113"/>
      <c r="P27" s="349"/>
      <c r="Q27" s="113"/>
      <c r="R27" s="113"/>
      <c r="S27" s="114"/>
      <c r="T27" s="113"/>
      <c r="U27" s="349"/>
      <c r="V27" s="113"/>
      <c r="W27" s="113"/>
      <c r="X27" s="114"/>
      <c r="Y27" s="113"/>
      <c r="Z27" s="114"/>
      <c r="AA27" s="349"/>
      <c r="AB27" s="113"/>
      <c r="AC27" s="114"/>
      <c r="AD27" s="113"/>
      <c r="AE27" s="113"/>
      <c r="AF27" s="113"/>
      <c r="AG27" s="112"/>
      <c r="AH27" s="110"/>
      <c r="AI27" s="110"/>
      <c r="AJ27" s="111"/>
      <c r="AK27" s="110"/>
      <c r="AL27" s="111"/>
      <c r="AM27" s="111"/>
      <c r="AN27" s="110"/>
      <c r="AO27" s="109"/>
      <c r="AP27" s="108">
        <f t="shared" si="0"/>
        <v>0</v>
      </c>
      <c r="AR27" s="383"/>
    </row>
    <row r="28" spans="2:45" ht="80.5" hidden="1" customHeight="1" thickTop="1" x14ac:dyDescent="0.55000000000000004">
      <c r="B28" s="418">
        <v>7</v>
      </c>
      <c r="C28" s="420" t="s">
        <v>21</v>
      </c>
      <c r="D28" s="423" t="s">
        <v>28</v>
      </c>
      <c r="E28" s="426" t="s">
        <v>24</v>
      </c>
      <c r="F28" s="427">
        <v>150</v>
      </c>
      <c r="G28" s="80" t="s">
        <v>30</v>
      </c>
      <c r="H28" s="271"/>
      <c r="I28" s="85"/>
      <c r="J28" s="75"/>
      <c r="K28" s="74"/>
      <c r="L28" s="77"/>
      <c r="M28" s="77"/>
      <c r="N28" s="75"/>
      <c r="O28" s="77"/>
      <c r="P28" s="74"/>
      <c r="Q28" s="77"/>
      <c r="R28" s="77"/>
      <c r="S28" s="75"/>
      <c r="T28" s="77"/>
      <c r="U28" s="74"/>
      <c r="V28" s="77"/>
      <c r="W28" s="77"/>
      <c r="X28" s="75"/>
      <c r="Y28" s="77"/>
      <c r="Z28" s="100"/>
      <c r="AA28" s="342"/>
      <c r="AB28" s="78"/>
      <c r="AC28" s="100"/>
      <c r="AD28" s="78"/>
      <c r="AE28" s="78"/>
      <c r="AF28" s="99"/>
      <c r="AG28" s="106"/>
      <c r="AH28" s="70"/>
      <c r="AI28" s="70"/>
      <c r="AJ28" s="67"/>
      <c r="AK28" s="70"/>
      <c r="AL28" s="67"/>
      <c r="AM28" s="66"/>
      <c r="AN28" s="65"/>
      <c r="AO28" s="64"/>
      <c r="AP28" s="98">
        <f t="shared" si="0"/>
        <v>0</v>
      </c>
      <c r="AQ28" s="38"/>
      <c r="AR28" s="383"/>
      <c r="AS28" s="37"/>
    </row>
    <row r="29" spans="2:45" ht="80.5" hidden="1" customHeight="1" thickBot="1" x14ac:dyDescent="0.6">
      <c r="B29" s="405"/>
      <c r="C29" s="421"/>
      <c r="D29" s="424"/>
      <c r="E29" s="392"/>
      <c r="F29" s="428"/>
      <c r="G29" s="62" t="s">
        <v>12</v>
      </c>
      <c r="H29" s="59"/>
      <c r="I29" s="58"/>
      <c r="J29" s="59"/>
      <c r="K29" s="323"/>
      <c r="L29" s="58"/>
      <c r="M29" s="52"/>
      <c r="N29" s="55"/>
      <c r="O29" s="52"/>
      <c r="P29" s="350"/>
      <c r="Q29" s="52"/>
      <c r="R29" s="57"/>
      <c r="S29" s="55"/>
      <c r="T29" s="52"/>
      <c r="U29" s="350"/>
      <c r="V29" s="52"/>
      <c r="W29" s="52"/>
      <c r="X29" s="55"/>
      <c r="Y29" s="93"/>
      <c r="Z29" s="55"/>
      <c r="AA29" s="350"/>
      <c r="AB29" s="105"/>
      <c r="AC29" s="55"/>
      <c r="AD29" s="52"/>
      <c r="AE29" s="52"/>
      <c r="AF29" s="56"/>
      <c r="AG29" s="55"/>
      <c r="AH29" s="52"/>
      <c r="AI29" s="52"/>
      <c r="AJ29" s="53"/>
      <c r="AK29" s="52"/>
      <c r="AL29" s="53"/>
      <c r="AM29" s="53"/>
      <c r="AN29" s="52"/>
      <c r="AO29" s="51"/>
      <c r="AP29" s="92">
        <f t="shared" si="0"/>
        <v>0</v>
      </c>
      <c r="AQ29" s="38"/>
      <c r="AR29" s="383"/>
      <c r="AS29" s="37"/>
    </row>
    <row r="30" spans="2:45" ht="80.5" hidden="1" customHeight="1" x14ac:dyDescent="0.55000000000000004">
      <c r="B30" s="405"/>
      <c r="C30" s="421"/>
      <c r="D30" s="424"/>
      <c r="E30" s="392"/>
      <c r="F30" s="428"/>
      <c r="G30" s="86" t="s">
        <v>17</v>
      </c>
      <c r="H30" s="271"/>
      <c r="I30" s="85"/>
      <c r="J30" s="75"/>
      <c r="K30" s="74"/>
      <c r="L30" s="77"/>
      <c r="M30" s="77"/>
      <c r="N30" s="75"/>
      <c r="O30" s="77"/>
      <c r="P30" s="74"/>
      <c r="Q30" s="77"/>
      <c r="R30" s="77"/>
      <c r="S30" s="75"/>
      <c r="T30" s="77"/>
      <c r="U30" s="74"/>
      <c r="V30" s="77"/>
      <c r="W30" s="77"/>
      <c r="X30" s="75"/>
      <c r="Y30" s="77"/>
      <c r="Z30" s="100"/>
      <c r="AA30" s="342"/>
      <c r="AB30" s="78"/>
      <c r="AC30" s="100"/>
      <c r="AD30" s="78"/>
      <c r="AE30" s="78"/>
      <c r="AF30" s="99"/>
      <c r="AG30" s="106"/>
      <c r="AH30" s="70"/>
      <c r="AI30" s="70"/>
      <c r="AJ30" s="67"/>
      <c r="AK30" s="70"/>
      <c r="AL30" s="67"/>
      <c r="AM30" s="66"/>
      <c r="AN30" s="65"/>
      <c r="AO30" s="64"/>
      <c r="AP30" s="98">
        <f t="shared" si="0"/>
        <v>0</v>
      </c>
      <c r="AQ30" s="38"/>
      <c r="AR30" s="383"/>
      <c r="AS30" s="37"/>
    </row>
    <row r="31" spans="2:45" ht="80.5" hidden="1" customHeight="1" thickBot="1" x14ac:dyDescent="0.6">
      <c r="B31" s="405"/>
      <c r="C31" s="421"/>
      <c r="D31" s="424"/>
      <c r="E31" s="392"/>
      <c r="F31" s="428"/>
      <c r="G31" s="62" t="s">
        <v>12</v>
      </c>
      <c r="H31" s="96"/>
      <c r="I31" s="58"/>
      <c r="J31" s="59"/>
      <c r="K31" s="81"/>
      <c r="L31" s="84"/>
      <c r="M31" s="52"/>
      <c r="N31" s="55"/>
      <c r="O31" s="52"/>
      <c r="P31" s="350"/>
      <c r="Q31" s="52"/>
      <c r="R31" s="52"/>
      <c r="S31" s="55"/>
      <c r="T31" s="52"/>
      <c r="U31" s="350"/>
      <c r="V31" s="52"/>
      <c r="W31" s="52"/>
      <c r="X31" s="55"/>
      <c r="Y31" s="93"/>
      <c r="Z31" s="55"/>
      <c r="AA31" s="350"/>
      <c r="AB31" s="93"/>
      <c r="AC31" s="55"/>
      <c r="AD31" s="52"/>
      <c r="AE31" s="52"/>
      <c r="AF31" s="56"/>
      <c r="AG31" s="55"/>
      <c r="AH31" s="52"/>
      <c r="AI31" s="52"/>
      <c r="AJ31" s="53"/>
      <c r="AK31" s="52"/>
      <c r="AL31" s="53"/>
      <c r="AM31" s="53"/>
      <c r="AN31" s="52"/>
      <c r="AO31" s="51"/>
      <c r="AP31" s="92">
        <f t="shared" si="0"/>
        <v>0</v>
      </c>
      <c r="AQ31" s="38"/>
      <c r="AR31" s="383"/>
      <c r="AS31" s="37"/>
    </row>
    <row r="32" spans="2:45" ht="80.5" customHeight="1" x14ac:dyDescent="0.55000000000000004">
      <c r="B32" s="405"/>
      <c r="C32" s="421"/>
      <c r="D32" s="424"/>
      <c r="E32" s="392"/>
      <c r="F32" s="428"/>
      <c r="G32" s="80" t="s">
        <v>29</v>
      </c>
      <c r="H32" s="271"/>
      <c r="I32" s="85"/>
      <c r="J32" s="75"/>
      <c r="K32" s="74"/>
      <c r="L32" s="77">
        <v>12</v>
      </c>
      <c r="M32" s="77">
        <v>11</v>
      </c>
      <c r="N32" s="75">
        <v>11</v>
      </c>
      <c r="O32" s="316">
        <v>0</v>
      </c>
      <c r="P32" s="74">
        <v>0</v>
      </c>
      <c r="Q32" s="77">
        <v>0</v>
      </c>
      <c r="R32" s="77">
        <v>0</v>
      </c>
      <c r="S32" s="75">
        <v>0</v>
      </c>
      <c r="T32" s="77">
        <v>0</v>
      </c>
      <c r="U32" s="74">
        <v>0</v>
      </c>
      <c r="V32" s="77">
        <v>0</v>
      </c>
      <c r="W32" s="77">
        <v>0</v>
      </c>
      <c r="X32" s="75">
        <v>8</v>
      </c>
      <c r="Y32" s="77">
        <v>8</v>
      </c>
      <c r="Z32" s="100">
        <v>24</v>
      </c>
      <c r="AA32" s="342">
        <v>0</v>
      </c>
      <c r="AB32" s="78">
        <v>26</v>
      </c>
      <c r="AC32" s="100">
        <v>28</v>
      </c>
      <c r="AD32" s="78">
        <v>28</v>
      </c>
      <c r="AE32" s="78">
        <v>28</v>
      </c>
      <c r="AF32" s="99">
        <v>22</v>
      </c>
      <c r="AG32" s="106">
        <v>0</v>
      </c>
      <c r="AH32" s="70">
        <v>0</v>
      </c>
      <c r="AI32" s="70">
        <v>0</v>
      </c>
      <c r="AJ32" s="67">
        <v>0</v>
      </c>
      <c r="AK32" s="70">
        <v>0</v>
      </c>
      <c r="AL32" s="67"/>
      <c r="AM32" s="66"/>
      <c r="AN32" s="65"/>
      <c r="AO32" s="64"/>
      <c r="AP32" s="98">
        <f t="shared" si="0"/>
        <v>206</v>
      </c>
      <c r="AQ32" s="38"/>
      <c r="AR32" s="383"/>
      <c r="AS32" s="37"/>
    </row>
    <row r="33" spans="2:45" ht="80.5" customHeight="1" thickBot="1" x14ac:dyDescent="0.6">
      <c r="B33" s="405"/>
      <c r="C33" s="421"/>
      <c r="D33" s="424"/>
      <c r="E33" s="392"/>
      <c r="F33" s="428"/>
      <c r="G33" s="62" t="s">
        <v>12</v>
      </c>
      <c r="H33" s="96">
        <v>12</v>
      </c>
      <c r="I33" s="58">
        <v>11</v>
      </c>
      <c r="J33" s="59">
        <v>11</v>
      </c>
      <c r="K33" s="81">
        <v>0</v>
      </c>
      <c r="L33" s="58">
        <v>0</v>
      </c>
      <c r="M33" s="58">
        <v>0</v>
      </c>
      <c r="N33" s="274">
        <v>0</v>
      </c>
      <c r="O33" s="107">
        <v>0</v>
      </c>
      <c r="P33" s="350">
        <v>0</v>
      </c>
      <c r="Q33" s="52">
        <v>0</v>
      </c>
      <c r="R33" s="52">
        <v>0</v>
      </c>
      <c r="S33" s="55">
        <v>0</v>
      </c>
      <c r="T33" s="55"/>
      <c r="U33" s="350">
        <v>8</v>
      </c>
      <c r="V33" s="52">
        <v>8</v>
      </c>
      <c r="W33" s="52">
        <v>24</v>
      </c>
      <c r="X33" s="363">
        <v>0</v>
      </c>
      <c r="Y33" s="363">
        <v>26</v>
      </c>
      <c r="Z33" s="364">
        <v>28</v>
      </c>
      <c r="AA33" s="365">
        <v>28</v>
      </c>
      <c r="AB33" s="366">
        <v>28</v>
      </c>
      <c r="AC33" s="364">
        <v>22</v>
      </c>
      <c r="AD33" s="55">
        <v>0</v>
      </c>
      <c r="AE33" s="52">
        <v>0</v>
      </c>
      <c r="AF33" s="56">
        <v>0</v>
      </c>
      <c r="AG33" s="55">
        <v>0</v>
      </c>
      <c r="AH33" s="52"/>
      <c r="AI33" s="52"/>
      <c r="AJ33" s="53"/>
      <c r="AK33" s="52"/>
      <c r="AL33" s="53"/>
      <c r="AM33" s="53"/>
      <c r="AN33" s="52"/>
      <c r="AO33" s="51"/>
      <c r="AP33" s="92">
        <f t="shared" si="0"/>
        <v>206</v>
      </c>
      <c r="AQ33" s="38"/>
      <c r="AR33" s="383"/>
      <c r="AS33" s="37"/>
    </row>
    <row r="34" spans="2:45" ht="80.5" customHeight="1" x14ac:dyDescent="0.55000000000000004">
      <c r="B34" s="405"/>
      <c r="C34" s="421"/>
      <c r="D34" s="424"/>
      <c r="E34" s="392"/>
      <c r="F34" s="428"/>
      <c r="G34" s="307" t="s">
        <v>65</v>
      </c>
      <c r="H34" s="271"/>
      <c r="I34" s="85"/>
      <c r="J34" s="75"/>
      <c r="K34" s="74"/>
      <c r="L34" s="77">
        <v>0</v>
      </c>
      <c r="M34" s="77">
        <v>0</v>
      </c>
      <c r="N34" s="75">
        <v>30</v>
      </c>
      <c r="O34" s="77">
        <v>0</v>
      </c>
      <c r="P34" s="74">
        <v>0</v>
      </c>
      <c r="Q34" s="77">
        <v>30</v>
      </c>
      <c r="R34" s="77">
        <v>0</v>
      </c>
      <c r="S34" s="75">
        <v>0</v>
      </c>
      <c r="T34" s="77">
        <v>30</v>
      </c>
      <c r="U34" s="74">
        <v>0</v>
      </c>
      <c r="V34" s="77">
        <v>0</v>
      </c>
      <c r="W34" s="77">
        <v>30</v>
      </c>
      <c r="X34" s="75">
        <v>0</v>
      </c>
      <c r="Y34" s="77">
        <v>0</v>
      </c>
      <c r="Z34" s="100">
        <v>0</v>
      </c>
      <c r="AA34" s="342">
        <v>0</v>
      </c>
      <c r="AB34" s="78">
        <v>0</v>
      </c>
      <c r="AC34" s="100">
        <v>0</v>
      </c>
      <c r="AD34" s="78">
        <v>0</v>
      </c>
      <c r="AE34" s="78">
        <v>0</v>
      </c>
      <c r="AF34" s="99">
        <v>0</v>
      </c>
      <c r="AG34" s="106">
        <v>0</v>
      </c>
      <c r="AH34" s="70">
        <v>0</v>
      </c>
      <c r="AI34" s="70">
        <v>0</v>
      </c>
      <c r="AJ34" s="67">
        <v>0</v>
      </c>
      <c r="AK34" s="70">
        <v>0</v>
      </c>
      <c r="AL34" s="67"/>
      <c r="AM34" s="66"/>
      <c r="AN34" s="65"/>
      <c r="AO34" s="64"/>
      <c r="AP34" s="98">
        <f t="shared" ref="AP34:AP35" si="1">SUM(H34:AM34)</f>
        <v>120</v>
      </c>
      <c r="AQ34" s="38"/>
      <c r="AR34" s="383"/>
      <c r="AS34" s="37"/>
    </row>
    <row r="35" spans="2:45" ht="80.5" customHeight="1" x14ac:dyDescent="0.55000000000000004">
      <c r="B35" s="405"/>
      <c r="C35" s="421"/>
      <c r="D35" s="424"/>
      <c r="E35" s="392"/>
      <c r="F35" s="428"/>
      <c r="G35" s="62" t="s">
        <v>12</v>
      </c>
      <c r="H35" s="96"/>
      <c r="I35" s="58">
        <v>0</v>
      </c>
      <c r="J35" s="59">
        <v>30</v>
      </c>
      <c r="K35" s="81"/>
      <c r="L35" s="58">
        <v>0</v>
      </c>
      <c r="M35" s="58">
        <v>0</v>
      </c>
      <c r="N35" s="274">
        <v>30</v>
      </c>
      <c r="O35" s="107">
        <v>0</v>
      </c>
      <c r="P35" s="350">
        <v>0</v>
      </c>
      <c r="Q35" s="52">
        <v>30</v>
      </c>
      <c r="R35" s="52">
        <v>0</v>
      </c>
      <c r="S35" s="55">
        <v>0</v>
      </c>
      <c r="T35" s="55">
        <v>30</v>
      </c>
      <c r="U35" s="350">
        <v>0</v>
      </c>
      <c r="V35" s="52">
        <v>0</v>
      </c>
      <c r="W35" s="52">
        <v>0</v>
      </c>
      <c r="X35" s="55">
        <v>0</v>
      </c>
      <c r="Y35" s="55">
        <v>0</v>
      </c>
      <c r="Z35" s="278">
        <v>0</v>
      </c>
      <c r="AA35" s="350">
        <v>0</v>
      </c>
      <c r="AB35" s="52">
        <v>0</v>
      </c>
      <c r="AC35" s="278">
        <v>0</v>
      </c>
      <c r="AD35" s="55">
        <v>0</v>
      </c>
      <c r="AE35" s="52">
        <v>0</v>
      </c>
      <c r="AF35" s="56">
        <v>0</v>
      </c>
      <c r="AG35" s="55">
        <v>0</v>
      </c>
      <c r="AH35" s="52">
        <v>0</v>
      </c>
      <c r="AI35" s="52"/>
      <c r="AJ35" s="53"/>
      <c r="AK35" s="52"/>
      <c r="AL35" s="53"/>
      <c r="AM35" s="53"/>
      <c r="AN35" s="52"/>
      <c r="AO35" s="51"/>
      <c r="AP35" s="92">
        <f t="shared" si="1"/>
        <v>120</v>
      </c>
      <c r="AQ35" s="38"/>
      <c r="AR35" s="383"/>
      <c r="AS35" s="37"/>
    </row>
    <row r="36" spans="2:45" ht="80.150000000000006" customHeight="1" thickBot="1" x14ac:dyDescent="0.6">
      <c r="B36" s="419"/>
      <c r="C36" s="422"/>
      <c r="D36" s="425"/>
      <c r="E36" s="393"/>
      <c r="F36" s="429"/>
      <c r="G36" s="49" t="s">
        <v>11</v>
      </c>
      <c r="H36" s="47"/>
      <c r="I36" s="46"/>
      <c r="J36" s="47"/>
      <c r="K36" s="48"/>
      <c r="L36" s="41"/>
      <c r="M36" s="41"/>
      <c r="N36" s="43"/>
      <c r="O36" s="41"/>
      <c r="P36" s="351"/>
      <c r="Q36" s="41"/>
      <c r="R36" s="41"/>
      <c r="S36" s="43"/>
      <c r="T36" s="41"/>
      <c r="U36" s="351"/>
      <c r="V36" s="41"/>
      <c r="W36" s="41"/>
      <c r="X36" s="45"/>
      <c r="Y36" s="41"/>
      <c r="Z36" s="43"/>
      <c r="AA36" s="351"/>
      <c r="AB36" s="41"/>
      <c r="AC36" s="43"/>
      <c r="AD36" s="41"/>
      <c r="AE36" s="41"/>
      <c r="AF36" s="44"/>
      <c r="AG36" s="43"/>
      <c r="AH36" s="41"/>
      <c r="AI36" s="41"/>
      <c r="AJ36" s="42"/>
      <c r="AK36" s="41"/>
      <c r="AL36" s="42"/>
      <c r="AM36" s="42"/>
      <c r="AN36" s="41"/>
      <c r="AO36" s="40"/>
      <c r="AP36" s="88">
        <f t="shared" si="0"/>
        <v>0</v>
      </c>
      <c r="AQ36" s="38"/>
      <c r="AR36" s="383"/>
      <c r="AS36" s="37"/>
    </row>
    <row r="37" spans="2:45" ht="80.5" hidden="1" customHeight="1" x14ac:dyDescent="0.55000000000000004">
      <c r="B37" s="430">
        <v>7</v>
      </c>
      <c r="C37" s="431" t="s">
        <v>21</v>
      </c>
      <c r="D37" s="433" t="s">
        <v>28</v>
      </c>
      <c r="E37" s="391" t="s">
        <v>24</v>
      </c>
      <c r="F37" s="435">
        <v>180</v>
      </c>
      <c r="G37" s="80" t="s">
        <v>13</v>
      </c>
      <c r="H37" s="271"/>
      <c r="I37" s="85"/>
      <c r="J37" s="75"/>
      <c r="K37" s="74"/>
      <c r="L37" s="77"/>
      <c r="M37" s="77"/>
      <c r="N37" s="75"/>
      <c r="O37" s="77"/>
      <c r="P37" s="74"/>
      <c r="Q37" s="77"/>
      <c r="R37" s="77"/>
      <c r="S37" s="75"/>
      <c r="T37" s="77"/>
      <c r="U37" s="74"/>
      <c r="V37" s="77"/>
      <c r="W37" s="77"/>
      <c r="X37" s="75"/>
      <c r="Y37" s="77"/>
      <c r="Z37" s="100"/>
      <c r="AA37" s="342"/>
      <c r="AB37" s="78"/>
      <c r="AC37" s="100"/>
      <c r="AD37" s="78"/>
      <c r="AE37" s="78"/>
      <c r="AF37" s="99"/>
      <c r="AG37" s="106"/>
      <c r="AH37" s="70"/>
      <c r="AI37" s="70"/>
      <c r="AJ37" s="67"/>
      <c r="AK37" s="70"/>
      <c r="AL37" s="67"/>
      <c r="AM37" s="66"/>
      <c r="AN37" s="65"/>
      <c r="AO37" s="64"/>
      <c r="AP37" s="98">
        <f t="shared" si="0"/>
        <v>0</v>
      </c>
      <c r="AQ37" s="38"/>
      <c r="AR37" s="383"/>
      <c r="AS37" s="37"/>
    </row>
    <row r="38" spans="2:45" ht="80.5" hidden="1" customHeight="1" x14ac:dyDescent="0.55000000000000004">
      <c r="B38" s="405"/>
      <c r="C38" s="421"/>
      <c r="D38" s="424"/>
      <c r="E38" s="392"/>
      <c r="F38" s="428"/>
      <c r="G38" s="62" t="s">
        <v>12</v>
      </c>
      <c r="H38" s="96"/>
      <c r="I38" s="58"/>
      <c r="J38" s="59"/>
      <c r="K38" s="81"/>
      <c r="L38" s="58"/>
      <c r="M38" s="52"/>
      <c r="N38" s="55"/>
      <c r="O38" s="52"/>
      <c r="P38" s="350"/>
      <c r="Q38" s="52"/>
      <c r="R38" s="52"/>
      <c r="S38" s="55"/>
      <c r="T38" s="52"/>
      <c r="U38" s="350"/>
      <c r="V38" s="52"/>
      <c r="W38" s="52"/>
      <c r="X38" s="55"/>
      <c r="Y38" s="93"/>
      <c r="Z38" s="55"/>
      <c r="AA38" s="350"/>
      <c r="AB38" s="93"/>
      <c r="AC38" s="55"/>
      <c r="AD38" s="52"/>
      <c r="AE38" s="52"/>
      <c r="AF38" s="56"/>
      <c r="AG38" s="55"/>
      <c r="AH38" s="52"/>
      <c r="AI38" s="52"/>
      <c r="AJ38" s="53"/>
      <c r="AK38" s="52"/>
      <c r="AL38" s="53"/>
      <c r="AM38" s="53"/>
      <c r="AN38" s="52"/>
      <c r="AO38" s="51"/>
      <c r="AP38" s="92">
        <f t="shared" si="0"/>
        <v>0</v>
      </c>
      <c r="AQ38" s="38"/>
      <c r="AR38" s="383"/>
      <c r="AS38" s="37"/>
    </row>
    <row r="39" spans="2:45" ht="80.150000000000006" hidden="1" customHeight="1" thickBot="1" x14ac:dyDescent="0.6">
      <c r="B39" s="405"/>
      <c r="C39" s="432"/>
      <c r="D39" s="434"/>
      <c r="E39" s="394"/>
      <c r="F39" s="436"/>
      <c r="G39" s="49" t="s">
        <v>11</v>
      </c>
      <c r="H39" s="47"/>
      <c r="I39" s="46"/>
      <c r="J39" s="47"/>
      <c r="K39" s="48"/>
      <c r="L39" s="41"/>
      <c r="M39" s="41"/>
      <c r="N39" s="43"/>
      <c r="O39" s="41"/>
      <c r="P39" s="351"/>
      <c r="Q39" s="41"/>
      <c r="R39" s="41"/>
      <c r="S39" s="43"/>
      <c r="T39" s="41"/>
      <c r="U39" s="351"/>
      <c r="V39" s="41"/>
      <c r="W39" s="41"/>
      <c r="X39" s="45"/>
      <c r="Y39" s="41"/>
      <c r="Z39" s="43"/>
      <c r="AA39" s="351"/>
      <c r="AB39" s="41"/>
      <c r="AC39" s="43"/>
      <c r="AD39" s="41"/>
      <c r="AE39" s="41"/>
      <c r="AF39" s="44"/>
      <c r="AG39" s="43"/>
      <c r="AH39" s="41"/>
      <c r="AI39" s="41"/>
      <c r="AJ39" s="42"/>
      <c r="AK39" s="41"/>
      <c r="AL39" s="42"/>
      <c r="AM39" s="42"/>
      <c r="AN39" s="41"/>
      <c r="AO39" s="40"/>
      <c r="AP39" s="88">
        <f t="shared" si="0"/>
        <v>0</v>
      </c>
      <c r="AQ39" s="38"/>
      <c r="AR39" s="383"/>
      <c r="AS39" s="37"/>
    </row>
    <row r="40" spans="2:45" ht="80.5" customHeight="1" x14ac:dyDescent="0.55000000000000004">
      <c r="B40" s="430">
        <v>7</v>
      </c>
      <c r="C40" s="431" t="s">
        <v>21</v>
      </c>
      <c r="D40" s="433" t="s">
        <v>27</v>
      </c>
      <c r="E40" s="391" t="s">
        <v>24</v>
      </c>
      <c r="F40" s="435">
        <v>150</v>
      </c>
      <c r="G40" s="80" t="s">
        <v>13</v>
      </c>
      <c r="H40" s="271"/>
      <c r="I40" s="85">
        <v>50</v>
      </c>
      <c r="J40" s="75">
        <v>50</v>
      </c>
      <c r="K40" s="74">
        <v>50</v>
      </c>
      <c r="L40" s="77">
        <v>50</v>
      </c>
      <c r="M40" s="316">
        <v>50</v>
      </c>
      <c r="N40" s="75">
        <v>50</v>
      </c>
      <c r="O40" s="77">
        <v>50</v>
      </c>
      <c r="P40" s="74">
        <v>50</v>
      </c>
      <c r="Q40" s="77">
        <v>50</v>
      </c>
      <c r="R40" s="77">
        <v>50</v>
      </c>
      <c r="S40" s="75">
        <v>50</v>
      </c>
      <c r="T40" s="77">
        <v>50</v>
      </c>
      <c r="U40" s="74">
        <v>50</v>
      </c>
      <c r="V40" s="77">
        <v>50</v>
      </c>
      <c r="W40" s="77">
        <v>50</v>
      </c>
      <c r="X40" s="75">
        <v>50</v>
      </c>
      <c r="Y40" s="77">
        <v>50</v>
      </c>
      <c r="Z40" s="100">
        <v>50</v>
      </c>
      <c r="AA40" s="342">
        <v>50</v>
      </c>
      <c r="AB40" s="78">
        <v>50</v>
      </c>
      <c r="AC40" s="100">
        <v>50</v>
      </c>
      <c r="AD40" s="78">
        <v>50</v>
      </c>
      <c r="AE40" s="78">
        <v>50</v>
      </c>
      <c r="AF40" s="99">
        <v>50</v>
      </c>
      <c r="AG40" s="106">
        <v>0</v>
      </c>
      <c r="AH40" s="70">
        <v>0</v>
      </c>
      <c r="AI40" s="70">
        <v>0</v>
      </c>
      <c r="AJ40" s="67">
        <v>0</v>
      </c>
      <c r="AK40" s="70">
        <v>0</v>
      </c>
      <c r="AL40" s="67"/>
      <c r="AM40" s="66"/>
      <c r="AN40" s="65"/>
      <c r="AO40" s="64"/>
      <c r="AP40" s="98">
        <f t="shared" si="0"/>
        <v>1200</v>
      </c>
      <c r="AQ40" s="38"/>
      <c r="AR40" s="383"/>
      <c r="AS40" s="37"/>
    </row>
    <row r="41" spans="2:45" ht="80.5" customHeight="1" x14ac:dyDescent="0.55000000000000004">
      <c r="B41" s="405"/>
      <c r="C41" s="421"/>
      <c r="D41" s="424"/>
      <c r="E41" s="392"/>
      <c r="F41" s="428"/>
      <c r="G41" s="62" t="s">
        <v>12</v>
      </c>
      <c r="H41" s="96">
        <v>50</v>
      </c>
      <c r="I41" s="58">
        <v>50</v>
      </c>
      <c r="J41" s="59">
        <v>50</v>
      </c>
      <c r="K41" s="442">
        <v>75</v>
      </c>
      <c r="L41" s="58">
        <v>50</v>
      </c>
      <c r="M41" s="52">
        <v>50</v>
      </c>
      <c r="N41" s="55">
        <v>25</v>
      </c>
      <c r="O41" s="52">
        <v>50</v>
      </c>
      <c r="P41" s="350">
        <v>50</v>
      </c>
      <c r="Q41" s="52">
        <v>50</v>
      </c>
      <c r="R41" s="52">
        <v>75</v>
      </c>
      <c r="S41" s="55">
        <v>50</v>
      </c>
      <c r="T41" s="52">
        <v>25</v>
      </c>
      <c r="U41" s="350">
        <v>50</v>
      </c>
      <c r="V41" s="52">
        <v>50</v>
      </c>
      <c r="W41" s="52">
        <v>50</v>
      </c>
      <c r="X41" s="55">
        <v>75</v>
      </c>
      <c r="Y41" s="93">
        <v>25</v>
      </c>
      <c r="Z41" s="94">
        <v>50</v>
      </c>
      <c r="AA41" s="350">
        <v>50</v>
      </c>
      <c r="AB41" s="93">
        <v>50</v>
      </c>
      <c r="AC41" s="55">
        <v>50</v>
      </c>
      <c r="AD41" s="52">
        <v>50</v>
      </c>
      <c r="AE41" s="52">
        <v>50</v>
      </c>
      <c r="AF41" s="56"/>
      <c r="AG41" s="55"/>
      <c r="AH41" s="52"/>
      <c r="AI41" s="52"/>
      <c r="AJ41" s="53"/>
      <c r="AK41" s="52"/>
      <c r="AL41" s="53"/>
      <c r="AM41" s="53"/>
      <c r="AN41" s="52"/>
      <c r="AO41" s="51"/>
      <c r="AP41" s="92">
        <f t="shared" si="0"/>
        <v>1200</v>
      </c>
      <c r="AQ41" s="38"/>
      <c r="AR41" s="383"/>
      <c r="AS41" s="37"/>
    </row>
    <row r="42" spans="2:45" ht="80.150000000000006" customHeight="1" thickBot="1" x14ac:dyDescent="0.6">
      <c r="B42" s="405"/>
      <c r="C42" s="432"/>
      <c r="D42" s="434"/>
      <c r="E42" s="394"/>
      <c r="F42" s="436"/>
      <c r="G42" s="49" t="s">
        <v>11</v>
      </c>
      <c r="H42" s="47"/>
      <c r="I42" s="46"/>
      <c r="J42" s="47"/>
      <c r="K42" s="48"/>
      <c r="L42" s="41"/>
      <c r="M42" s="41"/>
      <c r="N42" s="43"/>
      <c r="O42" s="41"/>
      <c r="P42" s="351"/>
      <c r="Q42" s="41"/>
      <c r="R42" s="41"/>
      <c r="S42" s="43"/>
      <c r="T42" s="41"/>
      <c r="U42" s="351"/>
      <c r="V42" s="41"/>
      <c r="W42" s="41"/>
      <c r="X42" s="45"/>
      <c r="Y42" s="41"/>
      <c r="Z42" s="43"/>
      <c r="AA42" s="351"/>
      <c r="AB42" s="41"/>
      <c r="AC42" s="43"/>
      <c r="AD42" s="41"/>
      <c r="AE42" s="41"/>
      <c r="AF42" s="44"/>
      <c r="AG42" s="43"/>
      <c r="AH42" s="41"/>
      <c r="AI42" s="41"/>
      <c r="AJ42" s="42"/>
      <c r="AK42" s="41"/>
      <c r="AL42" s="42"/>
      <c r="AM42" s="42"/>
      <c r="AN42" s="41"/>
      <c r="AO42" s="40"/>
      <c r="AP42" s="88">
        <f t="shared" si="0"/>
        <v>0</v>
      </c>
      <c r="AQ42" s="38"/>
      <c r="AR42" s="383"/>
      <c r="AS42" s="37"/>
    </row>
    <row r="43" spans="2:45" ht="80.5" customHeight="1" x14ac:dyDescent="0.55000000000000004">
      <c r="B43" s="430">
        <v>8</v>
      </c>
      <c r="C43" s="431" t="s">
        <v>26</v>
      </c>
      <c r="D43" s="433" t="s">
        <v>25</v>
      </c>
      <c r="E43" s="391" t="s">
        <v>24</v>
      </c>
      <c r="F43" s="435">
        <v>150</v>
      </c>
      <c r="G43" s="80" t="s">
        <v>13</v>
      </c>
      <c r="H43" s="272"/>
      <c r="I43" s="85">
        <v>65</v>
      </c>
      <c r="J43" s="75">
        <v>55</v>
      </c>
      <c r="K43" s="74">
        <v>69</v>
      </c>
      <c r="L43" s="78">
        <v>67</v>
      </c>
      <c r="M43" s="78">
        <v>64</v>
      </c>
      <c r="N43" s="100">
        <v>70</v>
      </c>
      <c r="O43" s="78">
        <v>70</v>
      </c>
      <c r="P43" s="342">
        <v>70</v>
      </c>
      <c r="Q43" s="78">
        <v>70</v>
      </c>
      <c r="R43" s="78">
        <v>33</v>
      </c>
      <c r="S43" s="100">
        <v>47</v>
      </c>
      <c r="T43" s="78">
        <v>64</v>
      </c>
      <c r="U43" s="342">
        <v>64</v>
      </c>
      <c r="V43" s="78">
        <v>69</v>
      </c>
      <c r="W43" s="78">
        <v>61</v>
      </c>
      <c r="X43" s="100">
        <v>54</v>
      </c>
      <c r="Y43" s="78">
        <v>53</v>
      </c>
      <c r="Z43" s="100">
        <v>70</v>
      </c>
      <c r="AA43" s="342">
        <v>66</v>
      </c>
      <c r="AB43" s="78">
        <v>70</v>
      </c>
      <c r="AC43" s="100">
        <v>70</v>
      </c>
      <c r="AD43" s="78">
        <v>70</v>
      </c>
      <c r="AE43" s="78">
        <v>68</v>
      </c>
      <c r="AF43" s="99">
        <v>70</v>
      </c>
      <c r="AG43" s="106">
        <v>0</v>
      </c>
      <c r="AH43" s="70">
        <v>0</v>
      </c>
      <c r="AI43" s="70">
        <v>0</v>
      </c>
      <c r="AJ43" s="67">
        <v>0</v>
      </c>
      <c r="AK43" s="70">
        <v>0</v>
      </c>
      <c r="AL43" s="67"/>
      <c r="AM43" s="66"/>
      <c r="AN43" s="65"/>
      <c r="AO43" s="64"/>
      <c r="AP43" s="98">
        <f t="shared" si="0"/>
        <v>1529</v>
      </c>
      <c r="AQ43" s="38"/>
      <c r="AR43" s="383"/>
      <c r="AS43" s="37"/>
    </row>
    <row r="44" spans="2:45" ht="80.5" customHeight="1" x14ac:dyDescent="0.55000000000000004">
      <c r="B44" s="405"/>
      <c r="C44" s="421"/>
      <c r="D44" s="424"/>
      <c r="E44" s="392"/>
      <c r="F44" s="428"/>
      <c r="G44" s="62" t="s">
        <v>12</v>
      </c>
      <c r="H44" s="96">
        <v>65</v>
      </c>
      <c r="I44" s="96">
        <v>55</v>
      </c>
      <c r="J44" s="336">
        <v>69</v>
      </c>
      <c r="K44" s="61">
        <v>67</v>
      </c>
      <c r="L44" s="58">
        <v>64</v>
      </c>
      <c r="M44" s="52">
        <v>70</v>
      </c>
      <c r="N44" s="55">
        <v>70</v>
      </c>
      <c r="O44" s="52">
        <v>70</v>
      </c>
      <c r="P44" s="350">
        <v>70</v>
      </c>
      <c r="Q44" s="95">
        <v>33</v>
      </c>
      <c r="R44" s="95">
        <v>47</v>
      </c>
      <c r="S44" s="94">
        <v>64</v>
      </c>
      <c r="T44" s="95">
        <v>64</v>
      </c>
      <c r="U44" s="352">
        <v>69</v>
      </c>
      <c r="V44" s="52">
        <v>61</v>
      </c>
      <c r="W44" s="95">
        <v>54</v>
      </c>
      <c r="X44" s="94">
        <v>53</v>
      </c>
      <c r="Y44" s="93">
        <v>70</v>
      </c>
      <c r="Z44" s="94">
        <v>66</v>
      </c>
      <c r="AA44" s="352">
        <v>70</v>
      </c>
      <c r="AB44" s="268">
        <v>70</v>
      </c>
      <c r="AC44" s="55">
        <v>70</v>
      </c>
      <c r="AD44" s="52">
        <v>68</v>
      </c>
      <c r="AE44" s="52">
        <v>70</v>
      </c>
      <c r="AF44" s="56"/>
      <c r="AG44" s="55"/>
      <c r="AH44" s="52"/>
      <c r="AI44" s="52"/>
      <c r="AJ44" s="53"/>
      <c r="AK44" s="52"/>
      <c r="AL44" s="53"/>
      <c r="AM44" s="53"/>
      <c r="AN44" s="52"/>
      <c r="AO44" s="51"/>
      <c r="AP44" s="92">
        <f t="shared" si="0"/>
        <v>1529</v>
      </c>
      <c r="AQ44" s="38"/>
      <c r="AR44" s="383"/>
      <c r="AS44" s="37"/>
    </row>
    <row r="45" spans="2:45" ht="80.5" customHeight="1" thickBot="1" x14ac:dyDescent="0.6">
      <c r="B45" s="405"/>
      <c r="C45" s="432"/>
      <c r="D45" s="434"/>
      <c r="E45" s="394"/>
      <c r="F45" s="436"/>
      <c r="G45" s="49" t="s">
        <v>11</v>
      </c>
      <c r="H45" s="47"/>
      <c r="I45" s="46"/>
      <c r="J45" s="47"/>
      <c r="K45" s="48"/>
      <c r="L45" s="41"/>
      <c r="M45" s="41"/>
      <c r="N45" s="43"/>
      <c r="O45" s="41"/>
      <c r="P45" s="351"/>
      <c r="Q45" s="41"/>
      <c r="R45" s="41"/>
      <c r="S45" s="43"/>
      <c r="T45" s="41"/>
      <c r="U45" s="351"/>
      <c r="V45" s="41"/>
      <c r="W45" s="41"/>
      <c r="X45" s="45"/>
      <c r="Y45" s="41"/>
      <c r="Z45" s="43"/>
      <c r="AA45" s="351"/>
      <c r="AB45" s="41"/>
      <c r="AC45" s="43"/>
      <c r="AD45" s="41"/>
      <c r="AE45" s="104"/>
      <c r="AF45" s="44"/>
      <c r="AG45" s="43"/>
      <c r="AH45" s="41"/>
      <c r="AI45" s="41"/>
      <c r="AJ45" s="42"/>
      <c r="AK45" s="41"/>
      <c r="AL45" s="42"/>
      <c r="AM45" s="42"/>
      <c r="AN45" s="41"/>
      <c r="AO45" s="40"/>
      <c r="AP45" s="88">
        <f t="shared" si="0"/>
        <v>0</v>
      </c>
      <c r="AQ45" s="38"/>
      <c r="AR45" s="383"/>
      <c r="AS45" s="37"/>
    </row>
    <row r="46" spans="2:45" ht="80.5" customHeight="1" x14ac:dyDescent="0.55000000000000004">
      <c r="B46" s="430">
        <v>9</v>
      </c>
      <c r="C46" s="431" t="s">
        <v>21</v>
      </c>
      <c r="D46" s="433" t="s">
        <v>23</v>
      </c>
      <c r="E46" s="391" t="s">
        <v>14</v>
      </c>
      <c r="F46" s="435">
        <v>130</v>
      </c>
      <c r="G46" s="80" t="s">
        <v>13</v>
      </c>
      <c r="H46" s="272"/>
      <c r="I46" s="79"/>
      <c r="J46" s="75"/>
      <c r="K46" s="74"/>
      <c r="L46" s="77"/>
      <c r="M46" s="77"/>
      <c r="N46" s="75"/>
      <c r="O46" s="77"/>
      <c r="P46" s="74"/>
      <c r="Q46" s="77">
        <v>0</v>
      </c>
      <c r="R46" s="77">
        <v>0</v>
      </c>
      <c r="S46" s="75">
        <v>0</v>
      </c>
      <c r="T46" s="77">
        <v>0</v>
      </c>
      <c r="U46" s="74">
        <v>0</v>
      </c>
      <c r="V46" s="77">
        <v>0</v>
      </c>
      <c r="W46" s="78">
        <v>0</v>
      </c>
      <c r="X46" s="100">
        <v>0</v>
      </c>
      <c r="Y46" s="78">
        <v>0</v>
      </c>
      <c r="Z46" s="100">
        <v>0</v>
      </c>
      <c r="AA46" s="342">
        <v>0</v>
      </c>
      <c r="AB46" s="78">
        <v>0</v>
      </c>
      <c r="AC46" s="100">
        <v>0</v>
      </c>
      <c r="AD46" s="78">
        <v>0</v>
      </c>
      <c r="AE46" s="78">
        <v>0</v>
      </c>
      <c r="AF46" s="99">
        <v>12</v>
      </c>
      <c r="AG46" s="72">
        <v>0</v>
      </c>
      <c r="AH46" s="70">
        <v>0</v>
      </c>
      <c r="AI46" s="70">
        <v>0</v>
      </c>
      <c r="AJ46" s="69">
        <v>0</v>
      </c>
      <c r="AK46" s="71">
        <v>0</v>
      </c>
      <c r="AL46" s="91"/>
      <c r="AM46" s="91"/>
      <c r="AN46" s="90"/>
      <c r="AO46" s="89"/>
      <c r="AP46" s="98">
        <f t="shared" si="0"/>
        <v>12</v>
      </c>
      <c r="AQ46" s="38"/>
      <c r="AR46" s="383"/>
      <c r="AS46" s="37"/>
    </row>
    <row r="47" spans="2:45" ht="80.5" customHeight="1" thickBot="1" x14ac:dyDescent="0.6">
      <c r="B47" s="405"/>
      <c r="C47" s="421"/>
      <c r="D47" s="424"/>
      <c r="E47" s="392"/>
      <c r="F47" s="428"/>
      <c r="G47" s="62" t="s">
        <v>12</v>
      </c>
      <c r="H47" s="96"/>
      <c r="I47" s="58"/>
      <c r="J47" s="59"/>
      <c r="K47" s="61"/>
      <c r="L47" s="58"/>
      <c r="M47" s="52"/>
      <c r="N47" s="55"/>
      <c r="O47" s="52"/>
      <c r="P47" s="350"/>
      <c r="Q47" s="52">
        <v>0</v>
      </c>
      <c r="R47" s="52">
        <v>0</v>
      </c>
      <c r="S47" s="94">
        <v>0</v>
      </c>
      <c r="T47" s="52">
        <v>0</v>
      </c>
      <c r="U47" s="350">
        <v>0</v>
      </c>
      <c r="V47" s="95">
        <v>0</v>
      </c>
      <c r="W47" s="95">
        <v>0</v>
      </c>
      <c r="X47" s="94">
        <v>0</v>
      </c>
      <c r="Y47" s="93">
        <v>0</v>
      </c>
      <c r="Z47" s="94">
        <v>0</v>
      </c>
      <c r="AA47" s="352">
        <v>0</v>
      </c>
      <c r="AB47" s="93">
        <v>0</v>
      </c>
      <c r="AC47" s="94"/>
      <c r="AD47" s="52">
        <v>12</v>
      </c>
      <c r="AE47" s="52">
        <v>0</v>
      </c>
      <c r="AF47" s="56">
        <v>0</v>
      </c>
      <c r="AG47" s="55">
        <v>0</v>
      </c>
      <c r="AH47" s="52">
        <v>0</v>
      </c>
      <c r="AI47" s="52"/>
      <c r="AJ47" s="53"/>
      <c r="AK47" s="52"/>
      <c r="AL47" s="91"/>
      <c r="AM47" s="91"/>
      <c r="AN47" s="90"/>
      <c r="AO47" s="89"/>
      <c r="AP47" s="92">
        <f t="shared" si="0"/>
        <v>12</v>
      </c>
      <c r="AQ47" s="38"/>
      <c r="AR47" s="383"/>
      <c r="AS47" s="37"/>
    </row>
    <row r="48" spans="2:45" ht="80.5" customHeight="1" x14ac:dyDescent="0.55000000000000004">
      <c r="B48" s="405"/>
      <c r="C48" s="421"/>
      <c r="D48" s="424"/>
      <c r="E48" s="392"/>
      <c r="F48" s="428"/>
      <c r="G48" s="86" t="s">
        <v>17</v>
      </c>
      <c r="H48" s="271"/>
      <c r="I48" s="85"/>
      <c r="J48" s="75"/>
      <c r="K48" s="74"/>
      <c r="L48" s="77">
        <v>0</v>
      </c>
      <c r="M48" s="77">
        <v>0</v>
      </c>
      <c r="N48" s="100">
        <v>0</v>
      </c>
      <c r="O48" s="78">
        <v>0</v>
      </c>
      <c r="P48" s="342">
        <v>0</v>
      </c>
      <c r="Q48" s="78">
        <v>0</v>
      </c>
      <c r="R48" s="78">
        <v>0</v>
      </c>
      <c r="S48" s="100">
        <v>30</v>
      </c>
      <c r="T48" s="78">
        <v>0</v>
      </c>
      <c r="U48" s="342">
        <v>0</v>
      </c>
      <c r="V48" s="78">
        <v>0</v>
      </c>
      <c r="W48" s="77"/>
      <c r="X48" s="72"/>
      <c r="Y48" s="71"/>
      <c r="Z48" s="75"/>
      <c r="AA48" s="74"/>
      <c r="AB48" s="71"/>
      <c r="AC48" s="75"/>
      <c r="AD48" s="71">
        <v>0</v>
      </c>
      <c r="AE48" s="71">
        <v>0</v>
      </c>
      <c r="AF48" s="73">
        <v>0</v>
      </c>
      <c r="AG48" s="72">
        <v>0</v>
      </c>
      <c r="AH48" s="71">
        <v>0</v>
      </c>
      <c r="AI48" s="70">
        <v>0</v>
      </c>
      <c r="AJ48" s="69">
        <v>0</v>
      </c>
      <c r="AK48" s="68">
        <v>0</v>
      </c>
      <c r="AL48" s="67"/>
      <c r="AM48" s="66"/>
      <c r="AN48" s="65"/>
      <c r="AO48" s="64"/>
      <c r="AP48" s="63">
        <f>SUM(I48:AM48)</f>
        <v>30</v>
      </c>
      <c r="AQ48" s="38"/>
      <c r="AR48" s="383"/>
      <c r="AS48" s="37"/>
    </row>
    <row r="49" spans="2:49" ht="80.5" customHeight="1" x14ac:dyDescent="0.55000000000000004">
      <c r="B49" s="405"/>
      <c r="C49" s="421"/>
      <c r="D49" s="424"/>
      <c r="E49" s="392"/>
      <c r="F49" s="428"/>
      <c r="G49" s="62" t="s">
        <v>12</v>
      </c>
      <c r="H49" s="96"/>
      <c r="I49" s="58">
        <v>0</v>
      </c>
      <c r="J49" s="59">
        <v>0</v>
      </c>
      <c r="K49" s="81">
        <v>0</v>
      </c>
      <c r="L49" s="83">
        <v>0</v>
      </c>
      <c r="M49" s="82">
        <v>0</v>
      </c>
      <c r="N49" s="59">
        <v>0</v>
      </c>
      <c r="O49" s="58">
        <v>0</v>
      </c>
      <c r="P49" s="81">
        <v>30</v>
      </c>
      <c r="Q49" s="83">
        <v>0</v>
      </c>
      <c r="R49" s="82">
        <v>0</v>
      </c>
      <c r="S49" s="59">
        <v>0</v>
      </c>
      <c r="T49" s="58">
        <v>0</v>
      </c>
      <c r="U49" s="81">
        <v>0</v>
      </c>
      <c r="V49" s="83">
        <v>0</v>
      </c>
      <c r="W49" s="82"/>
      <c r="X49" s="59"/>
      <c r="Y49" s="58"/>
      <c r="Z49" s="59"/>
      <c r="AA49" s="81"/>
      <c r="AB49" s="83"/>
      <c r="AC49" s="59"/>
      <c r="AD49" s="52">
        <v>0</v>
      </c>
      <c r="AE49" s="52">
        <v>0</v>
      </c>
      <c r="AF49" s="56">
        <v>0</v>
      </c>
      <c r="AG49" s="55">
        <v>0</v>
      </c>
      <c r="AH49" s="54">
        <v>0</v>
      </c>
      <c r="AI49" s="54"/>
      <c r="AJ49" s="53"/>
      <c r="AK49" s="52"/>
      <c r="AL49" s="53"/>
      <c r="AM49" s="53"/>
      <c r="AN49" s="52"/>
      <c r="AO49" s="51"/>
      <c r="AP49" s="50">
        <f>SUM(H49:AM49)</f>
        <v>30</v>
      </c>
      <c r="AQ49" s="38"/>
      <c r="AR49" s="383"/>
      <c r="AS49" s="37"/>
    </row>
    <row r="50" spans="2:49" ht="80.5" customHeight="1" thickBot="1" x14ac:dyDescent="0.6">
      <c r="B50" s="405"/>
      <c r="C50" s="432"/>
      <c r="D50" s="434"/>
      <c r="E50" s="394"/>
      <c r="F50" s="436"/>
      <c r="G50" s="49" t="s">
        <v>11</v>
      </c>
      <c r="H50" s="47"/>
      <c r="I50" s="46"/>
      <c r="J50" s="47"/>
      <c r="K50" s="48"/>
      <c r="L50" s="41"/>
      <c r="M50" s="41"/>
      <c r="N50" s="43"/>
      <c r="O50" s="41"/>
      <c r="P50" s="351"/>
      <c r="Q50" s="41"/>
      <c r="R50" s="41"/>
      <c r="S50" s="43"/>
      <c r="T50" s="41"/>
      <c r="U50" s="351"/>
      <c r="V50" s="41"/>
      <c r="W50" s="41"/>
      <c r="X50" s="45"/>
      <c r="Y50" s="41"/>
      <c r="Z50" s="43"/>
      <c r="AA50" s="351"/>
      <c r="AB50" s="41"/>
      <c r="AC50" s="43"/>
      <c r="AD50" s="41"/>
      <c r="AE50" s="41"/>
      <c r="AF50" s="44"/>
      <c r="AG50" s="43"/>
      <c r="AH50" s="41"/>
      <c r="AI50" s="41"/>
      <c r="AJ50" s="42"/>
      <c r="AK50" s="41"/>
      <c r="AL50" s="91"/>
      <c r="AM50" s="91"/>
      <c r="AN50" s="90"/>
      <c r="AO50" s="89"/>
      <c r="AP50" s="88">
        <f t="shared" si="0"/>
        <v>0</v>
      </c>
      <c r="AQ50" s="38"/>
      <c r="AR50" s="383"/>
      <c r="AS50" s="37"/>
    </row>
    <row r="51" spans="2:49" ht="80.5" hidden="1" customHeight="1" x14ac:dyDescent="0.55000000000000004">
      <c r="B51" s="430">
        <v>8</v>
      </c>
      <c r="C51" s="431" t="s">
        <v>19</v>
      </c>
      <c r="D51" s="433" t="s">
        <v>22</v>
      </c>
      <c r="E51" s="391" t="s">
        <v>14</v>
      </c>
      <c r="F51" s="435">
        <v>130</v>
      </c>
      <c r="G51" s="80" t="s">
        <v>13</v>
      </c>
      <c r="H51" s="272"/>
      <c r="I51" s="79"/>
      <c r="J51" s="75"/>
      <c r="K51" s="74"/>
      <c r="L51" s="77"/>
      <c r="M51" s="77"/>
      <c r="N51" s="100"/>
      <c r="O51" s="78"/>
      <c r="P51" s="342"/>
      <c r="Q51" s="78"/>
      <c r="R51" s="70"/>
      <c r="S51" s="100"/>
      <c r="T51" s="78"/>
      <c r="U51" s="342"/>
      <c r="V51" s="78"/>
      <c r="W51" s="77"/>
      <c r="X51" s="72"/>
      <c r="Y51" s="71"/>
      <c r="Z51" s="75"/>
      <c r="AA51" s="74"/>
      <c r="AB51" s="71"/>
      <c r="AC51" s="75"/>
      <c r="AD51" s="71"/>
      <c r="AE51" s="71"/>
      <c r="AF51" s="73"/>
      <c r="AG51" s="72"/>
      <c r="AH51" s="71"/>
      <c r="AI51" s="71"/>
      <c r="AJ51" s="67"/>
      <c r="AK51" s="70"/>
      <c r="AL51" s="67"/>
      <c r="AM51" s="66"/>
      <c r="AN51" s="65"/>
      <c r="AO51" s="64"/>
      <c r="AP51" s="63">
        <f t="shared" si="0"/>
        <v>0</v>
      </c>
      <c r="AQ51" s="38"/>
      <c r="AR51" s="383"/>
      <c r="AS51" s="37"/>
    </row>
    <row r="52" spans="2:49" ht="80.5" hidden="1" customHeight="1" x14ac:dyDescent="0.55000000000000004">
      <c r="B52" s="405"/>
      <c r="C52" s="421"/>
      <c r="D52" s="424"/>
      <c r="E52" s="392"/>
      <c r="F52" s="428"/>
      <c r="G52" s="62" t="s">
        <v>12</v>
      </c>
      <c r="H52" s="96"/>
      <c r="I52" s="60"/>
      <c r="J52" s="59"/>
      <c r="K52" s="81"/>
      <c r="L52" s="58"/>
      <c r="M52" s="58"/>
      <c r="N52" s="55"/>
      <c r="O52" s="52"/>
      <c r="P52" s="350"/>
      <c r="Q52" s="57"/>
      <c r="R52" s="52"/>
      <c r="S52" s="55"/>
      <c r="T52" s="52"/>
      <c r="U52" s="350"/>
      <c r="V52" s="52"/>
      <c r="W52" s="52"/>
      <c r="X52" s="55"/>
      <c r="Y52" s="52"/>
      <c r="Z52" s="55"/>
      <c r="AA52" s="350"/>
      <c r="AB52" s="52"/>
      <c r="AC52" s="278"/>
      <c r="AD52" s="52"/>
      <c r="AE52" s="54"/>
      <c r="AF52" s="103"/>
      <c r="AG52" s="102"/>
      <c r="AH52" s="54"/>
      <c r="AI52" s="54"/>
      <c r="AJ52" s="53"/>
      <c r="AK52" s="52"/>
      <c r="AL52" s="53"/>
      <c r="AM52" s="53"/>
      <c r="AN52" s="52"/>
      <c r="AO52" s="51"/>
      <c r="AP52" s="50">
        <f t="shared" si="0"/>
        <v>0</v>
      </c>
      <c r="AQ52" s="38"/>
      <c r="AR52" s="383"/>
      <c r="AS52" s="37"/>
    </row>
    <row r="53" spans="2:49" ht="80.5" hidden="1" customHeight="1" thickBot="1" x14ac:dyDescent="0.6">
      <c r="B53" s="419"/>
      <c r="C53" s="422"/>
      <c r="D53" s="425"/>
      <c r="E53" s="393"/>
      <c r="F53" s="436"/>
      <c r="G53" s="49" t="s">
        <v>11</v>
      </c>
      <c r="H53" s="47"/>
      <c r="I53" s="46"/>
      <c r="J53" s="47"/>
      <c r="K53" s="48"/>
      <c r="L53" s="46"/>
      <c r="M53" s="41"/>
      <c r="N53" s="43"/>
      <c r="O53" s="41"/>
      <c r="P53" s="351"/>
      <c r="Q53" s="41"/>
      <c r="R53" s="41"/>
      <c r="S53" s="43"/>
      <c r="T53" s="41"/>
      <c r="U53" s="351"/>
      <c r="V53" s="41"/>
      <c r="W53" s="41"/>
      <c r="X53" s="43"/>
      <c r="Y53" s="41"/>
      <c r="Z53" s="45"/>
      <c r="AA53" s="358"/>
      <c r="AB53" s="41"/>
      <c r="AC53" s="43"/>
      <c r="AD53" s="41"/>
      <c r="AE53" s="41"/>
      <c r="AF53" s="44"/>
      <c r="AG53" s="43"/>
      <c r="AH53" s="41"/>
      <c r="AI53" s="41"/>
      <c r="AJ53" s="42"/>
      <c r="AK53" s="41"/>
      <c r="AL53" s="42"/>
      <c r="AM53" s="42"/>
      <c r="AN53" s="41"/>
      <c r="AO53" s="40"/>
      <c r="AP53" s="39">
        <f t="shared" si="0"/>
        <v>0</v>
      </c>
      <c r="AQ53" s="38"/>
      <c r="AR53" s="383"/>
      <c r="AS53" s="37"/>
    </row>
    <row r="54" spans="2:49" ht="80.5" customHeight="1" thickTop="1" thickBot="1" x14ac:dyDescent="0.6">
      <c r="B54" s="430">
        <v>7</v>
      </c>
      <c r="C54" s="431" t="s">
        <v>21</v>
      </c>
      <c r="D54" s="433" t="s">
        <v>20</v>
      </c>
      <c r="E54" s="391" t="s">
        <v>14</v>
      </c>
      <c r="F54" s="435">
        <v>130</v>
      </c>
      <c r="G54" s="80" t="s">
        <v>13</v>
      </c>
      <c r="H54" s="272"/>
      <c r="I54" s="79"/>
      <c r="J54" s="75"/>
      <c r="K54" s="74"/>
      <c r="L54" s="316">
        <v>0</v>
      </c>
      <c r="M54" s="77">
        <v>0</v>
      </c>
      <c r="N54" s="75">
        <v>15</v>
      </c>
      <c r="O54" s="77">
        <v>0</v>
      </c>
      <c r="P54" s="74">
        <v>60</v>
      </c>
      <c r="Q54" s="316">
        <v>110</v>
      </c>
      <c r="R54" s="77">
        <v>130</v>
      </c>
      <c r="S54" s="325">
        <v>102</v>
      </c>
      <c r="T54" s="77">
        <v>100</v>
      </c>
      <c r="U54" s="74">
        <v>110</v>
      </c>
      <c r="V54" s="77">
        <v>120</v>
      </c>
      <c r="W54" s="78">
        <v>0</v>
      </c>
      <c r="X54" s="325">
        <v>0</v>
      </c>
      <c r="Y54" s="316">
        <v>35</v>
      </c>
      <c r="Z54" s="325">
        <v>25</v>
      </c>
      <c r="AA54" s="353">
        <v>0</v>
      </c>
      <c r="AB54" s="316">
        <v>100</v>
      </c>
      <c r="AC54" s="100">
        <v>90</v>
      </c>
      <c r="AD54" s="78">
        <v>69</v>
      </c>
      <c r="AE54" s="78">
        <v>40</v>
      </c>
      <c r="AF54" s="99">
        <v>52</v>
      </c>
      <c r="AG54" s="72">
        <v>0</v>
      </c>
      <c r="AH54" s="70">
        <v>0</v>
      </c>
      <c r="AI54" s="70">
        <v>0</v>
      </c>
      <c r="AJ54" s="69">
        <v>0</v>
      </c>
      <c r="AK54" s="71">
        <v>0</v>
      </c>
      <c r="AL54" s="91"/>
      <c r="AM54" s="91"/>
      <c r="AN54" s="90"/>
      <c r="AO54" s="89"/>
      <c r="AP54" s="98">
        <f t="shared" si="0"/>
        <v>1158</v>
      </c>
      <c r="AQ54" s="38"/>
      <c r="AR54" s="383"/>
      <c r="AS54" s="37"/>
      <c r="AW54" s="97">
        <v>45783</v>
      </c>
    </row>
    <row r="55" spans="2:49" ht="80.5" customHeight="1" thickTop="1" x14ac:dyDescent="0.55000000000000004">
      <c r="B55" s="405"/>
      <c r="C55" s="421"/>
      <c r="D55" s="424"/>
      <c r="E55" s="392"/>
      <c r="F55" s="428"/>
      <c r="G55" s="62" t="s">
        <v>12</v>
      </c>
      <c r="H55" s="96"/>
      <c r="I55" s="60">
        <v>0</v>
      </c>
      <c r="J55" s="96">
        <v>0</v>
      </c>
      <c r="K55" s="61"/>
      <c r="L55" s="60"/>
      <c r="M55" s="52"/>
      <c r="N55" s="94"/>
      <c r="O55" s="95"/>
      <c r="P55" s="352"/>
      <c r="Q55" s="95"/>
      <c r="R55" s="95"/>
      <c r="S55" s="94"/>
      <c r="T55" s="95"/>
      <c r="U55" s="352"/>
      <c r="V55" s="95"/>
      <c r="W55" s="95"/>
      <c r="X55" s="94"/>
      <c r="Y55" s="93"/>
      <c r="Z55" s="94"/>
      <c r="AA55" s="352"/>
      <c r="AB55" s="93"/>
      <c r="AC55" s="94"/>
      <c r="AD55" s="52"/>
      <c r="AE55" s="52"/>
      <c r="AF55" s="56"/>
      <c r="AG55" s="55">
        <v>0</v>
      </c>
      <c r="AH55" s="52">
        <v>0</v>
      </c>
      <c r="AI55" s="52"/>
      <c r="AJ55" s="53"/>
      <c r="AK55" s="52"/>
      <c r="AL55" s="91"/>
      <c r="AM55" s="91"/>
      <c r="AN55" s="90"/>
      <c r="AO55" s="89"/>
      <c r="AP55" s="92">
        <f t="shared" si="0"/>
        <v>0</v>
      </c>
      <c r="AQ55" s="38"/>
      <c r="AR55" s="383"/>
      <c r="AS55" s="37"/>
    </row>
    <row r="56" spans="2:49" ht="80.5" hidden="1" customHeight="1" x14ac:dyDescent="0.55000000000000004">
      <c r="B56" s="405"/>
      <c r="C56" s="421"/>
      <c r="D56" s="424"/>
      <c r="E56" s="392"/>
      <c r="F56" s="428"/>
      <c r="G56" s="86" t="s">
        <v>17</v>
      </c>
      <c r="H56" s="271"/>
      <c r="I56" s="85"/>
      <c r="J56" s="75"/>
      <c r="K56" s="74"/>
      <c r="L56" s="77"/>
      <c r="M56" s="77"/>
      <c r="N56" s="100"/>
      <c r="O56" s="78"/>
      <c r="P56" s="342"/>
      <c r="Q56" s="78"/>
      <c r="R56" s="78"/>
      <c r="S56" s="100"/>
      <c r="T56" s="78"/>
      <c r="U56" s="342"/>
      <c r="V56" s="78"/>
      <c r="W56" s="77"/>
      <c r="X56" s="72"/>
      <c r="Y56" s="71"/>
      <c r="Z56" s="75"/>
      <c r="AA56" s="74"/>
      <c r="AB56" s="71"/>
      <c r="AC56" s="75"/>
      <c r="AD56" s="71"/>
      <c r="AE56" s="71"/>
      <c r="AF56" s="73"/>
      <c r="AG56" s="72"/>
      <c r="AH56" s="71"/>
      <c r="AI56" s="70"/>
      <c r="AJ56" s="69"/>
      <c r="AK56" s="68"/>
      <c r="AL56" s="67"/>
      <c r="AM56" s="66"/>
      <c r="AN56" s="65"/>
      <c r="AO56" s="64"/>
      <c r="AP56" s="63">
        <f>SUM(I56:AM56)</f>
        <v>0</v>
      </c>
      <c r="AQ56" s="38"/>
      <c r="AR56" s="383"/>
      <c r="AS56" s="37"/>
    </row>
    <row r="57" spans="2:49" ht="80.5" hidden="1" customHeight="1" x14ac:dyDescent="0.55000000000000004">
      <c r="B57" s="405"/>
      <c r="C57" s="421"/>
      <c r="D57" s="424"/>
      <c r="E57" s="392"/>
      <c r="F57" s="428"/>
      <c r="G57" s="62" t="s">
        <v>12</v>
      </c>
      <c r="H57" s="96"/>
      <c r="I57" s="58"/>
      <c r="J57" s="59"/>
      <c r="K57" s="81"/>
      <c r="L57" s="83"/>
      <c r="M57" s="82"/>
      <c r="N57" s="59"/>
      <c r="O57" s="84"/>
      <c r="P57" s="81"/>
      <c r="Q57" s="83"/>
      <c r="R57" s="82"/>
      <c r="S57" s="59"/>
      <c r="T57" s="58"/>
      <c r="U57" s="81"/>
      <c r="V57" s="83"/>
      <c r="W57" s="82"/>
      <c r="X57" s="59"/>
      <c r="Y57" s="58"/>
      <c r="Z57" s="59"/>
      <c r="AA57" s="81"/>
      <c r="AB57" s="83"/>
      <c r="AC57" s="59"/>
      <c r="AD57" s="52"/>
      <c r="AE57" s="52"/>
      <c r="AF57" s="56"/>
      <c r="AG57" s="55"/>
      <c r="AH57" s="54"/>
      <c r="AI57" s="54"/>
      <c r="AJ57" s="53"/>
      <c r="AK57" s="52"/>
      <c r="AL57" s="53"/>
      <c r="AM57" s="53"/>
      <c r="AN57" s="52"/>
      <c r="AO57" s="51"/>
      <c r="AP57" s="50">
        <f>SUM(H57:AM57)</f>
        <v>0</v>
      </c>
      <c r="AQ57" s="38"/>
      <c r="AR57" s="383"/>
      <c r="AS57" s="37"/>
    </row>
    <row r="58" spans="2:49" ht="76.5" customHeight="1" thickBot="1" x14ac:dyDescent="0.6">
      <c r="B58" s="405"/>
      <c r="C58" s="432"/>
      <c r="D58" s="434"/>
      <c r="E58" s="394"/>
      <c r="F58" s="436"/>
      <c r="G58" s="49" t="s">
        <v>11</v>
      </c>
      <c r="H58" s="47"/>
      <c r="I58" s="46"/>
      <c r="J58" s="47"/>
      <c r="K58" s="48"/>
      <c r="L58" s="41"/>
      <c r="M58" s="41"/>
      <c r="N58" s="43"/>
      <c r="O58" s="41"/>
      <c r="P58" s="351"/>
      <c r="Q58" s="41"/>
      <c r="R58" s="41"/>
      <c r="S58" s="43"/>
      <c r="T58" s="41"/>
      <c r="U58" s="351"/>
      <c r="V58" s="41"/>
      <c r="W58" s="41"/>
      <c r="X58" s="45"/>
      <c r="Y58" s="41"/>
      <c r="Z58" s="43"/>
      <c r="AA58" s="351"/>
      <c r="AB58" s="41"/>
      <c r="AC58" s="43"/>
      <c r="AD58" s="41"/>
      <c r="AE58" s="41"/>
      <c r="AF58" s="44"/>
      <c r="AG58" s="43"/>
      <c r="AH58" s="41"/>
      <c r="AI58" s="41"/>
      <c r="AJ58" s="42"/>
      <c r="AK58" s="41"/>
      <c r="AL58" s="91"/>
      <c r="AM58" s="91"/>
      <c r="AN58" s="90"/>
      <c r="AO58" s="89"/>
      <c r="AP58" s="88">
        <f t="shared" si="0"/>
        <v>0</v>
      </c>
      <c r="AQ58" s="38"/>
      <c r="AR58" s="383"/>
      <c r="AS58" s="37"/>
    </row>
    <row r="59" spans="2:49" ht="80.5" hidden="1" customHeight="1" x14ac:dyDescent="0.55000000000000004">
      <c r="B59" s="430">
        <v>9</v>
      </c>
      <c r="C59" s="431" t="s">
        <v>16</v>
      </c>
      <c r="D59" s="433" t="s">
        <v>15</v>
      </c>
      <c r="E59" s="391" t="s">
        <v>14</v>
      </c>
      <c r="F59" s="435">
        <v>130</v>
      </c>
      <c r="G59" s="80" t="s">
        <v>13</v>
      </c>
      <c r="H59" s="272"/>
      <c r="I59" s="79"/>
      <c r="J59" s="75"/>
      <c r="K59" s="74"/>
      <c r="L59" s="77"/>
      <c r="M59" s="77"/>
      <c r="N59" s="100"/>
      <c r="O59" s="78"/>
      <c r="P59" s="342"/>
      <c r="Q59" s="78"/>
      <c r="R59" s="70"/>
      <c r="S59" s="100"/>
      <c r="T59" s="78"/>
      <c r="U59" s="342"/>
      <c r="V59" s="78"/>
      <c r="W59" s="77"/>
      <c r="X59" s="72"/>
      <c r="Y59" s="71"/>
      <c r="Z59" s="75"/>
      <c r="AA59" s="74"/>
      <c r="AB59" s="71"/>
      <c r="AC59" s="75"/>
      <c r="AD59" s="71"/>
      <c r="AE59" s="71"/>
      <c r="AF59" s="73"/>
      <c r="AG59" s="72"/>
      <c r="AH59" s="71"/>
      <c r="AI59" s="70"/>
      <c r="AJ59" s="69"/>
      <c r="AK59" s="68"/>
      <c r="AL59" s="67"/>
      <c r="AM59" s="66"/>
      <c r="AN59" s="65"/>
      <c r="AO59" s="64"/>
      <c r="AP59" s="63">
        <f>SUM(I59:AM59)</f>
        <v>0</v>
      </c>
      <c r="AQ59" s="38"/>
      <c r="AR59" s="383"/>
      <c r="AS59" s="37"/>
    </row>
    <row r="60" spans="2:49" ht="80.5" hidden="1" customHeight="1" x14ac:dyDescent="0.55000000000000004">
      <c r="B60" s="405"/>
      <c r="C60" s="421"/>
      <c r="D60" s="424"/>
      <c r="E60" s="392"/>
      <c r="F60" s="428"/>
      <c r="G60" s="62" t="s">
        <v>12</v>
      </c>
      <c r="H60" s="96"/>
      <c r="I60" s="60"/>
      <c r="J60" s="59"/>
      <c r="K60" s="81"/>
      <c r="L60" s="58"/>
      <c r="M60" s="58"/>
      <c r="N60" s="55"/>
      <c r="O60" s="52"/>
      <c r="P60" s="350"/>
      <c r="Q60" s="52"/>
      <c r="R60" s="52"/>
      <c r="S60" s="55"/>
      <c r="T60" s="52"/>
      <c r="U60" s="350"/>
      <c r="V60" s="52"/>
      <c r="W60" s="57"/>
      <c r="X60" s="55"/>
      <c r="Y60" s="52"/>
      <c r="Z60" s="55"/>
      <c r="AA60" s="350"/>
      <c r="AB60" s="52"/>
      <c r="AC60" s="278"/>
      <c r="AD60" s="52"/>
      <c r="AE60" s="52"/>
      <c r="AF60" s="56"/>
      <c r="AG60" s="55"/>
      <c r="AH60" s="54"/>
      <c r="AI60" s="54"/>
      <c r="AJ60" s="53"/>
      <c r="AK60" s="52"/>
      <c r="AL60" s="53"/>
      <c r="AM60" s="53"/>
      <c r="AN60" s="52"/>
      <c r="AO60" s="51"/>
      <c r="AP60" s="50">
        <f>SUM(I60:AM60)</f>
        <v>0</v>
      </c>
      <c r="AQ60" s="38"/>
      <c r="AR60" s="383"/>
      <c r="AS60" s="37"/>
    </row>
    <row r="61" spans="2:49" ht="80.5" hidden="1" customHeight="1" thickBot="1" x14ac:dyDescent="0.6">
      <c r="B61" s="419"/>
      <c r="C61" s="422"/>
      <c r="D61" s="425"/>
      <c r="E61" s="393"/>
      <c r="F61" s="436"/>
      <c r="G61" s="49" t="s">
        <v>11</v>
      </c>
      <c r="H61" s="47"/>
      <c r="I61" s="46"/>
      <c r="J61" s="47"/>
      <c r="K61" s="48"/>
      <c r="L61" s="46"/>
      <c r="M61" s="41"/>
      <c r="N61" s="43"/>
      <c r="O61" s="41"/>
      <c r="P61" s="351"/>
      <c r="Q61" s="41"/>
      <c r="R61" s="41"/>
      <c r="S61" s="43"/>
      <c r="T61" s="41"/>
      <c r="U61" s="351"/>
      <c r="V61" s="41"/>
      <c r="W61" s="41"/>
      <c r="X61" s="43"/>
      <c r="Y61" s="41"/>
      <c r="Z61" s="45"/>
      <c r="AA61" s="358"/>
      <c r="AB61" s="41"/>
      <c r="AC61" s="43"/>
      <c r="AD61" s="41"/>
      <c r="AE61" s="41"/>
      <c r="AF61" s="44"/>
      <c r="AG61" s="43"/>
      <c r="AH61" s="41"/>
      <c r="AI61" s="41"/>
      <c r="AJ61" s="42"/>
      <c r="AK61" s="41"/>
      <c r="AL61" s="42"/>
      <c r="AM61" s="42"/>
      <c r="AN61" s="41"/>
      <c r="AO61" s="40"/>
      <c r="AP61" s="39">
        <f>SUM(I61:AM61)</f>
        <v>0</v>
      </c>
      <c r="AQ61" s="38"/>
      <c r="AR61" s="383"/>
      <c r="AS61" s="37"/>
    </row>
    <row r="62" spans="2:49" ht="80.5" customHeight="1" x14ac:dyDescent="0.55000000000000004">
      <c r="B62" s="430">
        <v>10</v>
      </c>
      <c r="C62" s="431" t="s">
        <v>19</v>
      </c>
      <c r="D62" s="433" t="s">
        <v>18</v>
      </c>
      <c r="E62" s="391" t="s">
        <v>14</v>
      </c>
      <c r="F62" s="435">
        <v>130</v>
      </c>
      <c r="G62" s="80" t="s">
        <v>13</v>
      </c>
      <c r="H62" s="271"/>
      <c r="I62" s="85"/>
      <c r="J62" s="75"/>
      <c r="K62" s="74"/>
      <c r="L62" s="77"/>
      <c r="M62" s="77"/>
      <c r="N62" s="100">
        <v>67</v>
      </c>
      <c r="O62" s="78">
        <v>75</v>
      </c>
      <c r="P62" s="342">
        <v>65</v>
      </c>
      <c r="Q62" s="78">
        <v>75</v>
      </c>
      <c r="R62" s="78">
        <v>74</v>
      </c>
      <c r="S62" s="100">
        <v>42</v>
      </c>
      <c r="T62" s="78">
        <v>0</v>
      </c>
      <c r="U62" s="342">
        <v>0</v>
      </c>
      <c r="V62" s="78">
        <v>0</v>
      </c>
      <c r="W62" s="77">
        <v>0</v>
      </c>
      <c r="X62" s="72">
        <v>0</v>
      </c>
      <c r="Y62" s="71">
        <v>0</v>
      </c>
      <c r="Z62" s="75">
        <v>0</v>
      </c>
      <c r="AA62" s="74">
        <v>0</v>
      </c>
      <c r="AB62" s="71">
        <v>0</v>
      </c>
      <c r="AC62" s="75">
        <v>0</v>
      </c>
      <c r="AD62" s="71">
        <v>0</v>
      </c>
      <c r="AE62" s="71">
        <v>50</v>
      </c>
      <c r="AF62" s="73">
        <v>50</v>
      </c>
      <c r="AG62" s="72">
        <v>0</v>
      </c>
      <c r="AH62" s="71">
        <v>0</v>
      </c>
      <c r="AI62" s="70">
        <v>0</v>
      </c>
      <c r="AJ62" s="69">
        <v>0</v>
      </c>
      <c r="AK62" s="68">
        <v>0</v>
      </c>
      <c r="AL62" s="67"/>
      <c r="AM62" s="66"/>
      <c r="AN62" s="65"/>
      <c r="AO62" s="64"/>
      <c r="AP62" s="63">
        <f>SUM(I62:AM62)</f>
        <v>498</v>
      </c>
      <c r="AQ62" s="38"/>
      <c r="AR62" s="383"/>
      <c r="AS62" s="37"/>
    </row>
    <row r="63" spans="2:49" ht="80.5" customHeight="1" thickBot="1" x14ac:dyDescent="0.6">
      <c r="B63" s="405"/>
      <c r="C63" s="421"/>
      <c r="D63" s="424"/>
      <c r="E63" s="392"/>
      <c r="F63" s="428"/>
      <c r="G63" s="62" t="s">
        <v>12</v>
      </c>
      <c r="H63" s="96"/>
      <c r="I63" s="58"/>
      <c r="J63" s="59"/>
      <c r="K63" s="81"/>
      <c r="L63" s="83"/>
      <c r="M63" s="82"/>
      <c r="N63" s="59"/>
      <c r="O63" s="58"/>
      <c r="P63" s="81"/>
      <c r="Q63" s="83"/>
      <c r="R63" s="82"/>
      <c r="S63" s="59"/>
      <c r="T63" s="58"/>
      <c r="U63" s="81"/>
      <c r="V63" s="83"/>
      <c r="W63" s="82"/>
      <c r="X63" s="59"/>
      <c r="Y63" s="58"/>
      <c r="Z63" s="59"/>
      <c r="AA63" s="81"/>
      <c r="AB63" s="83"/>
      <c r="AC63" s="59"/>
      <c r="AD63" s="52"/>
      <c r="AE63" s="52"/>
      <c r="AF63" s="56"/>
      <c r="AG63" s="55">
        <v>0</v>
      </c>
      <c r="AH63" s="54">
        <v>0</v>
      </c>
      <c r="AI63" s="54"/>
      <c r="AJ63" s="53"/>
      <c r="AK63" s="52"/>
      <c r="AL63" s="53"/>
      <c r="AM63" s="53"/>
      <c r="AN63" s="52"/>
      <c r="AO63" s="51"/>
      <c r="AP63" s="50">
        <f>SUM(H63:AM63)</f>
        <v>0</v>
      </c>
      <c r="AQ63" s="38"/>
      <c r="AR63" s="383"/>
      <c r="AS63" s="37"/>
    </row>
    <row r="64" spans="2:49" ht="80.5" customHeight="1" x14ac:dyDescent="0.55000000000000004">
      <c r="B64" s="405"/>
      <c r="C64" s="421"/>
      <c r="D64" s="424"/>
      <c r="E64" s="392"/>
      <c r="F64" s="428"/>
      <c r="G64" s="86" t="s">
        <v>17</v>
      </c>
      <c r="H64" s="271"/>
      <c r="I64" s="85"/>
      <c r="J64" s="75"/>
      <c r="K64" s="74"/>
      <c r="L64" s="77">
        <v>0</v>
      </c>
      <c r="M64" s="77">
        <v>0</v>
      </c>
      <c r="N64" s="100">
        <v>0</v>
      </c>
      <c r="O64" s="78">
        <v>0</v>
      </c>
      <c r="P64" s="342">
        <v>0</v>
      </c>
      <c r="Q64" s="78">
        <v>0</v>
      </c>
      <c r="R64" s="78">
        <v>30</v>
      </c>
      <c r="S64" s="100">
        <v>0</v>
      </c>
      <c r="T64" s="78">
        <v>0</v>
      </c>
      <c r="U64" s="342">
        <v>0</v>
      </c>
      <c r="V64" s="78">
        <v>0</v>
      </c>
      <c r="W64" s="77">
        <v>0</v>
      </c>
      <c r="X64" s="72">
        <v>30</v>
      </c>
      <c r="Y64" s="71">
        <v>0</v>
      </c>
      <c r="Z64" s="75">
        <v>0</v>
      </c>
      <c r="AA64" s="74">
        <v>0</v>
      </c>
      <c r="AB64" s="71">
        <v>0</v>
      </c>
      <c r="AC64" s="75">
        <v>0</v>
      </c>
      <c r="AD64" s="71">
        <v>0</v>
      </c>
      <c r="AE64" s="71">
        <v>0</v>
      </c>
      <c r="AF64" s="73">
        <v>0</v>
      </c>
      <c r="AG64" s="72">
        <v>0</v>
      </c>
      <c r="AH64" s="71">
        <v>0</v>
      </c>
      <c r="AI64" s="70">
        <v>0</v>
      </c>
      <c r="AJ64" s="69">
        <v>0</v>
      </c>
      <c r="AK64" s="68">
        <v>0</v>
      </c>
      <c r="AL64" s="67"/>
      <c r="AM64" s="66"/>
      <c r="AN64" s="65"/>
      <c r="AO64" s="64"/>
      <c r="AP64" s="63">
        <f>SUM(I64:AM64)</f>
        <v>60</v>
      </c>
      <c r="AQ64" s="38"/>
      <c r="AR64" s="383"/>
      <c r="AS64" s="37"/>
    </row>
    <row r="65" spans="2:45" ht="80.5" customHeight="1" x14ac:dyDescent="0.55000000000000004">
      <c r="B65" s="405"/>
      <c r="C65" s="421"/>
      <c r="D65" s="424"/>
      <c r="E65" s="392"/>
      <c r="F65" s="428"/>
      <c r="G65" s="62" t="s">
        <v>12</v>
      </c>
      <c r="H65" s="96"/>
      <c r="I65" s="58">
        <v>0</v>
      </c>
      <c r="J65" s="59">
        <v>0</v>
      </c>
      <c r="K65" s="81">
        <v>0</v>
      </c>
      <c r="L65" s="83">
        <v>0</v>
      </c>
      <c r="M65" s="82">
        <v>0</v>
      </c>
      <c r="N65" s="59">
        <v>0</v>
      </c>
      <c r="O65" s="58"/>
      <c r="P65" s="81">
        <v>0</v>
      </c>
      <c r="Q65" s="83">
        <v>0</v>
      </c>
      <c r="R65" s="82">
        <v>0</v>
      </c>
      <c r="S65" s="59">
        <v>0</v>
      </c>
      <c r="T65" s="58">
        <v>0</v>
      </c>
      <c r="U65" s="81"/>
      <c r="V65" s="83">
        <v>0</v>
      </c>
      <c r="W65" s="82">
        <v>0</v>
      </c>
      <c r="X65" s="59">
        <v>0</v>
      </c>
      <c r="Y65" s="58">
        <v>0</v>
      </c>
      <c r="Z65" s="59">
        <v>0</v>
      </c>
      <c r="AA65" s="81">
        <v>0</v>
      </c>
      <c r="AB65" s="83">
        <v>0</v>
      </c>
      <c r="AC65" s="59">
        <v>0</v>
      </c>
      <c r="AD65" s="52">
        <v>0</v>
      </c>
      <c r="AE65" s="52">
        <v>0</v>
      </c>
      <c r="AF65" s="56">
        <v>0</v>
      </c>
      <c r="AG65" s="55">
        <v>0</v>
      </c>
      <c r="AH65" s="54">
        <v>0</v>
      </c>
      <c r="AI65" s="54"/>
      <c r="AJ65" s="53"/>
      <c r="AK65" s="52"/>
      <c r="AL65" s="53"/>
      <c r="AM65" s="53"/>
      <c r="AN65" s="52"/>
      <c r="AO65" s="51"/>
      <c r="AP65" s="50">
        <f>SUM(H65:AM65)</f>
        <v>0</v>
      </c>
      <c r="AQ65" s="38"/>
      <c r="AR65" s="383"/>
      <c r="AS65" s="37"/>
    </row>
    <row r="66" spans="2:45" ht="80.5" customHeight="1" thickBot="1" x14ac:dyDescent="0.6">
      <c r="B66" s="419"/>
      <c r="C66" s="422"/>
      <c r="D66" s="425"/>
      <c r="E66" s="393"/>
      <c r="F66" s="436"/>
      <c r="G66" s="49" t="s">
        <v>11</v>
      </c>
      <c r="H66" s="47"/>
      <c r="I66" s="46"/>
      <c r="J66" s="47"/>
      <c r="K66" s="48"/>
      <c r="L66" s="46"/>
      <c r="M66" s="41"/>
      <c r="N66" s="43"/>
      <c r="O66" s="41"/>
      <c r="P66" s="351"/>
      <c r="Q66" s="41"/>
      <c r="R66" s="41"/>
      <c r="S66" s="43"/>
      <c r="T66" s="41"/>
      <c r="U66" s="351"/>
      <c r="V66" s="41"/>
      <c r="W66" s="41"/>
      <c r="X66" s="43"/>
      <c r="Y66" s="41"/>
      <c r="Z66" s="45"/>
      <c r="AA66" s="358"/>
      <c r="AB66" s="41"/>
      <c r="AC66" s="43"/>
      <c r="AD66" s="41"/>
      <c r="AE66" s="41"/>
      <c r="AF66" s="44"/>
      <c r="AG66" s="43"/>
      <c r="AH66" s="41"/>
      <c r="AI66" s="41"/>
      <c r="AJ66" s="42"/>
      <c r="AK66" s="41"/>
      <c r="AL66" s="42"/>
      <c r="AM66" s="42"/>
      <c r="AN66" s="41"/>
      <c r="AO66" s="40"/>
      <c r="AP66" s="39">
        <f>SUM(I66:AM66)</f>
        <v>0</v>
      </c>
      <c r="AQ66" s="38"/>
      <c r="AR66" s="383"/>
      <c r="AS66" s="37"/>
    </row>
    <row r="67" spans="2:45" ht="76.75" hidden="1" customHeight="1" x14ac:dyDescent="0.55000000000000004">
      <c r="B67" s="430">
        <v>9</v>
      </c>
      <c r="C67" s="431" t="s">
        <v>16</v>
      </c>
      <c r="D67" s="433" t="s">
        <v>15</v>
      </c>
      <c r="E67" s="391" t="s">
        <v>14</v>
      </c>
      <c r="F67" s="435">
        <v>130</v>
      </c>
      <c r="G67" s="80" t="s">
        <v>13</v>
      </c>
      <c r="H67" s="272"/>
      <c r="I67" s="79"/>
      <c r="J67" s="75"/>
      <c r="K67" s="74"/>
      <c r="L67" s="77"/>
      <c r="M67" s="77"/>
      <c r="N67" s="100"/>
      <c r="O67" s="78"/>
      <c r="P67" s="342"/>
      <c r="Q67" s="78"/>
      <c r="R67" s="70"/>
      <c r="S67" s="100"/>
      <c r="T67" s="78"/>
      <c r="U67" s="342"/>
      <c r="V67" s="78"/>
      <c r="W67" s="77"/>
      <c r="X67" s="72"/>
      <c r="Y67" s="71"/>
      <c r="Z67" s="75"/>
      <c r="AA67" s="74"/>
      <c r="AB67" s="71"/>
      <c r="AC67" s="75"/>
      <c r="AD67" s="71"/>
      <c r="AE67" s="71"/>
      <c r="AF67" s="73"/>
      <c r="AG67" s="72"/>
      <c r="AH67" s="71"/>
      <c r="AI67" s="70"/>
      <c r="AJ67" s="69"/>
      <c r="AK67" s="68"/>
      <c r="AL67" s="67"/>
      <c r="AM67" s="66"/>
      <c r="AN67" s="65"/>
      <c r="AO67" s="64"/>
      <c r="AP67" s="63">
        <f>SUM(I67:AM67)</f>
        <v>0</v>
      </c>
      <c r="AQ67" s="38"/>
      <c r="AR67" s="383"/>
      <c r="AS67" s="37"/>
    </row>
    <row r="68" spans="2:45" ht="76.75" hidden="1" customHeight="1" x14ac:dyDescent="0.55000000000000004">
      <c r="B68" s="405"/>
      <c r="C68" s="421"/>
      <c r="D68" s="424"/>
      <c r="E68" s="392"/>
      <c r="F68" s="428"/>
      <c r="G68" s="62" t="s">
        <v>12</v>
      </c>
      <c r="H68" s="96"/>
      <c r="I68" s="60"/>
      <c r="J68" s="59"/>
      <c r="K68" s="81"/>
      <c r="L68" s="58"/>
      <c r="M68" s="58"/>
      <c r="N68" s="55"/>
      <c r="O68" s="52"/>
      <c r="P68" s="350"/>
      <c r="Q68" s="52"/>
      <c r="R68" s="52"/>
      <c r="S68" s="55"/>
      <c r="T68" s="52"/>
      <c r="U68" s="350"/>
      <c r="V68" s="52"/>
      <c r="W68" s="57"/>
      <c r="X68" s="55"/>
      <c r="Y68" s="52"/>
      <c r="Z68" s="55"/>
      <c r="AA68" s="350"/>
      <c r="AB68" s="52"/>
      <c r="AC68" s="278"/>
      <c r="AD68" s="52"/>
      <c r="AE68" s="52"/>
      <c r="AF68" s="56"/>
      <c r="AG68" s="55"/>
      <c r="AH68" s="54"/>
      <c r="AI68" s="54"/>
      <c r="AJ68" s="53"/>
      <c r="AK68" s="52"/>
      <c r="AL68" s="53"/>
      <c r="AM68" s="53"/>
      <c r="AN68" s="52"/>
      <c r="AO68" s="51"/>
      <c r="AP68" s="50">
        <f>SUM(I68:AM68)</f>
        <v>0</v>
      </c>
      <c r="AQ68" s="38"/>
      <c r="AR68" s="383"/>
      <c r="AS68" s="37"/>
    </row>
    <row r="69" spans="2:45" ht="80.5" hidden="1" customHeight="1" thickBot="1" x14ac:dyDescent="0.6">
      <c r="B69" s="419"/>
      <c r="C69" s="422"/>
      <c r="D69" s="425"/>
      <c r="E69" s="393"/>
      <c r="F69" s="436"/>
      <c r="G69" s="49" t="s">
        <v>11</v>
      </c>
      <c r="H69" s="47"/>
      <c r="I69" s="46"/>
      <c r="J69" s="47"/>
      <c r="K69" s="48"/>
      <c r="L69" s="46"/>
      <c r="M69" s="41"/>
      <c r="N69" s="43"/>
      <c r="O69" s="41"/>
      <c r="P69" s="351"/>
      <c r="Q69" s="41"/>
      <c r="R69" s="41"/>
      <c r="S69" s="43"/>
      <c r="T69" s="41"/>
      <c r="U69" s="351"/>
      <c r="V69" s="41"/>
      <c r="W69" s="41"/>
      <c r="X69" s="43"/>
      <c r="Y69" s="41"/>
      <c r="Z69" s="45"/>
      <c r="AA69" s="358"/>
      <c r="AB69" s="41"/>
      <c r="AC69" s="43"/>
      <c r="AD69" s="41"/>
      <c r="AE69" s="41"/>
      <c r="AF69" s="44"/>
      <c r="AG69" s="43"/>
      <c r="AH69" s="41"/>
      <c r="AI69" s="41"/>
      <c r="AJ69" s="42"/>
      <c r="AK69" s="41"/>
      <c r="AL69" s="42"/>
      <c r="AM69" s="42"/>
      <c r="AN69" s="41"/>
      <c r="AO69" s="40"/>
      <c r="AP69" s="39">
        <f>SUM(I69:AM69)</f>
        <v>0</v>
      </c>
      <c r="AQ69" s="38"/>
      <c r="AR69" s="384"/>
      <c r="AS69" s="37"/>
    </row>
    <row r="70" spans="2:45" ht="105" customHeight="1" thickTop="1" thickBot="1" x14ac:dyDescent="0.6">
      <c r="B70" s="437" t="s">
        <v>10</v>
      </c>
      <c r="C70" s="438"/>
      <c r="D70" s="438"/>
      <c r="E70" s="438"/>
      <c r="F70" s="438"/>
      <c r="G70" s="438"/>
      <c r="H70" s="35">
        <f>SUM(H15,H7,H10,H12,H18,H20,H23,H26,H38,H41,H44,H47,H52,H55,H60,H63,H68,H29,H33,H31,H65,H57,H49,H35)</f>
        <v>277</v>
      </c>
      <c r="I70" s="35">
        <f>SUM(I15,I7,I10,I12,I18,I20,I23,I26,I38,I41,I44,I47,I52,I55,I60,I63,I68,I29,I33,I31,I65,I57,I49,I35)</f>
        <v>260</v>
      </c>
      <c r="J70" s="35">
        <f t="shared" ref="J70:AF70" si="2">SUM(J15,J7,J10,J12,J18,J20,J23,J26,J38,J41,J44,J47,J52,J55,J60,J63,J68,J29,J33,J31,J65,J57,J49,J35)</f>
        <v>275</v>
      </c>
      <c r="K70" s="36">
        <f t="shared" si="2"/>
        <v>282</v>
      </c>
      <c r="L70" s="279">
        <f>SUM(L15,L7,L10,L12,L18,L20,L23,L26,L38,L41,L44,L47,L52,L55,L60,L63,L68,L29,L33,L31,L65,L57,L49,L35)</f>
        <v>264</v>
      </c>
      <c r="M70" s="35">
        <f t="shared" si="2"/>
        <v>270</v>
      </c>
      <c r="N70" s="35">
        <f t="shared" si="2"/>
        <v>275</v>
      </c>
      <c r="O70" s="35">
        <f t="shared" si="2"/>
        <v>270</v>
      </c>
      <c r="P70" s="36">
        <f t="shared" si="2"/>
        <v>300</v>
      </c>
      <c r="Q70" s="279">
        <f t="shared" si="2"/>
        <v>258</v>
      </c>
      <c r="R70" s="35">
        <f t="shared" si="2"/>
        <v>263</v>
      </c>
      <c r="S70" s="35">
        <f t="shared" si="2"/>
        <v>255</v>
      </c>
      <c r="T70" s="35">
        <f t="shared" si="2"/>
        <v>269</v>
      </c>
      <c r="U70" s="36">
        <f t="shared" si="2"/>
        <v>277</v>
      </c>
      <c r="V70" s="279">
        <f t="shared" si="2"/>
        <v>269</v>
      </c>
      <c r="W70" s="35">
        <f t="shared" si="2"/>
        <v>278</v>
      </c>
      <c r="X70" s="35">
        <f t="shared" si="2"/>
        <v>278</v>
      </c>
      <c r="Y70" s="35">
        <f t="shared" si="2"/>
        <v>286</v>
      </c>
      <c r="Z70" s="35">
        <f t="shared" si="2"/>
        <v>280</v>
      </c>
      <c r="AA70" s="36">
        <f t="shared" si="2"/>
        <v>148</v>
      </c>
      <c r="AB70" s="279">
        <f t="shared" si="2"/>
        <v>252</v>
      </c>
      <c r="AC70" s="35">
        <f t="shared" si="2"/>
        <v>277</v>
      </c>
      <c r="AD70" s="35">
        <f t="shared" si="2"/>
        <v>280</v>
      </c>
      <c r="AE70" s="35">
        <f t="shared" si="2"/>
        <v>163</v>
      </c>
      <c r="AF70" s="35">
        <f t="shared" si="2"/>
        <v>0</v>
      </c>
      <c r="AG70" s="36">
        <f t="shared" ref="AG70:AO70" si="3">SUM(AG15,AG7,AG10,AG12,AG18,AG20,AG23,AG26,AG38,AG41,AG44,AG47,AG52,AG55,AG60,AG63,AG68,AG29,AG33,AG31,AG65,AG57)</f>
        <v>0</v>
      </c>
      <c r="AH70" s="36">
        <f t="shared" si="3"/>
        <v>0</v>
      </c>
      <c r="AI70" s="36">
        <f t="shared" si="3"/>
        <v>0</v>
      </c>
      <c r="AJ70" s="36">
        <f t="shared" si="3"/>
        <v>0</v>
      </c>
      <c r="AK70" s="36">
        <f t="shared" si="3"/>
        <v>0</v>
      </c>
      <c r="AL70" s="36">
        <f t="shared" si="3"/>
        <v>0</v>
      </c>
      <c r="AM70" s="36">
        <f t="shared" si="3"/>
        <v>0</v>
      </c>
      <c r="AN70" s="36">
        <f t="shared" si="3"/>
        <v>0</v>
      </c>
      <c r="AO70" s="36">
        <f t="shared" si="3"/>
        <v>0</v>
      </c>
      <c r="AP70" s="34">
        <f>SUM(AP15,AP7,AP10,AP12,AP18,AP20,AP23,AP26,AP38,AP41,AP44,AP47,AP52,AP55,AP60,AP63,AP68)</f>
        <v>5950</v>
      </c>
      <c r="AQ70" s="33"/>
      <c r="AR70" s="32"/>
    </row>
    <row r="71" spans="2:45" ht="112" customHeight="1" thickBot="1" x14ac:dyDescent="0.6">
      <c r="B71" s="439" t="s">
        <v>9</v>
      </c>
      <c r="C71" s="440"/>
      <c r="D71" s="440"/>
      <c r="E71" s="440"/>
      <c r="F71" s="440"/>
      <c r="G71" s="441"/>
      <c r="H71" s="27">
        <f>H98</f>
        <v>0.96024590163934431</v>
      </c>
      <c r="I71" s="25">
        <f t="shared" ref="I71:AN71" si="4">I98</f>
        <v>0.9</v>
      </c>
      <c r="J71" s="31">
        <f t="shared" si="4"/>
        <v>0.96721311475409832</v>
      </c>
      <c r="K71" s="340">
        <f t="shared" si="4"/>
        <v>0.98278688524590163</v>
      </c>
      <c r="L71" s="29">
        <f t="shared" si="4"/>
        <v>0.9122950819672131</v>
      </c>
      <c r="M71" s="29">
        <f t="shared" si="4"/>
        <v>0.93442622950819676</v>
      </c>
      <c r="N71" s="31">
        <f t="shared" si="4"/>
        <v>0.95286885245901642</v>
      </c>
      <c r="O71" s="29">
        <f t="shared" si="4"/>
        <v>0.93442622950819676</v>
      </c>
      <c r="P71" s="30">
        <f t="shared" si="4"/>
        <v>0.93442622950819676</v>
      </c>
      <c r="Q71" s="29">
        <f t="shared" si="4"/>
        <v>0.89221311475409837</v>
      </c>
      <c r="R71" s="29">
        <f t="shared" si="4"/>
        <v>0.9122950819672131</v>
      </c>
      <c r="S71" s="27">
        <f t="shared" si="4"/>
        <v>0.88278688524590165</v>
      </c>
      <c r="T71" s="25">
        <f t="shared" si="4"/>
        <v>0.93073770491803276</v>
      </c>
      <c r="U71" s="340">
        <f t="shared" si="4"/>
        <v>0.96024590163934431</v>
      </c>
      <c r="V71" s="25">
        <f t="shared" si="4"/>
        <v>0.93073770491803276</v>
      </c>
      <c r="W71" s="25">
        <f t="shared" si="4"/>
        <v>0.9639344262295082</v>
      </c>
      <c r="X71" s="27">
        <f t="shared" si="4"/>
        <v>0.9639344262295082</v>
      </c>
      <c r="Y71" s="25">
        <f t="shared" si="4"/>
        <v>0.98729508196721316</v>
      </c>
      <c r="Z71" s="27">
        <f t="shared" si="4"/>
        <v>0.9770491803278688</v>
      </c>
      <c r="AA71" s="340">
        <f t="shared" si="4"/>
        <v>0.54590163934426228</v>
      </c>
      <c r="AB71" s="29">
        <f t="shared" si="4"/>
        <v>0.88688524590163931</v>
      </c>
      <c r="AC71" s="31">
        <f t="shared" si="4"/>
        <v>0.96639344262295079</v>
      </c>
      <c r="AD71" s="29">
        <f t="shared" si="4"/>
        <v>0.96639344262295079</v>
      </c>
      <c r="AE71" s="25">
        <f t="shared" si="4"/>
        <v>0.58360655737704914</v>
      </c>
      <c r="AF71" s="28">
        <f t="shared" si="4"/>
        <v>0</v>
      </c>
      <c r="AG71" s="27">
        <f t="shared" si="4"/>
        <v>0</v>
      </c>
      <c r="AH71" s="25">
        <f t="shared" si="4"/>
        <v>0</v>
      </c>
      <c r="AI71" s="25">
        <f t="shared" si="4"/>
        <v>0</v>
      </c>
      <c r="AJ71" s="26">
        <f t="shared" si="4"/>
        <v>0</v>
      </c>
      <c r="AK71" s="25">
        <f t="shared" si="4"/>
        <v>0</v>
      </c>
      <c r="AL71" s="26">
        <f t="shared" si="4"/>
        <v>0</v>
      </c>
      <c r="AM71" s="26">
        <f t="shared" si="4"/>
        <v>0</v>
      </c>
      <c r="AN71" s="25">
        <f t="shared" si="4"/>
        <v>0</v>
      </c>
      <c r="AO71" s="24">
        <f>AO100</f>
        <v>0</v>
      </c>
      <c r="AP71" s="23">
        <f>AVERAGE(I71:AG71)</f>
        <v>0.83475409836065562</v>
      </c>
      <c r="AQ71" s="22"/>
      <c r="AR71" s="21"/>
    </row>
    <row r="72" spans="2:45" s="6" customFormat="1" ht="45" customHeight="1" thickTop="1" x14ac:dyDescent="0.55000000000000004">
      <c r="B72" s="4"/>
      <c r="I72" s="20"/>
      <c r="J72" s="20"/>
      <c r="K72" s="20"/>
      <c r="L72" s="20"/>
      <c r="M72" s="20"/>
      <c r="N72" s="20"/>
      <c r="O72" s="20"/>
      <c r="P72" s="20"/>
      <c r="Q72" s="20"/>
      <c r="R72" s="20"/>
    </row>
    <row r="73" spans="2:45" s="8" customFormat="1" ht="126.75" customHeight="1" x14ac:dyDescent="0.55000000000000004">
      <c r="B73" s="17"/>
      <c r="C73" s="19"/>
      <c r="D73" s="18"/>
      <c r="E73" s="17"/>
      <c r="F73" s="17"/>
      <c r="G73" s="16"/>
      <c r="H73" s="15"/>
      <c r="I73" s="15"/>
      <c r="J73" s="14"/>
      <c r="K73" s="14"/>
      <c r="L73" s="13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Z73" s="12"/>
      <c r="AA73" s="12"/>
      <c r="AB73" s="12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0"/>
      <c r="AR73" s="9"/>
    </row>
    <row r="74" spans="2:45" s="8" customFormat="1" ht="126.75" customHeight="1" x14ac:dyDescent="0.55000000000000004">
      <c r="B74" s="17"/>
      <c r="C74" s="19"/>
      <c r="D74" s="18"/>
      <c r="E74" s="17"/>
      <c r="F74" s="17"/>
      <c r="G74" s="16"/>
      <c r="H74" s="15"/>
      <c r="I74" s="15"/>
      <c r="J74" s="14"/>
      <c r="K74" s="14"/>
      <c r="L74" s="1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Z74" s="12"/>
      <c r="AA74" s="12"/>
      <c r="AB74" s="12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0"/>
      <c r="AR74" s="9"/>
    </row>
    <row r="75" spans="2:45" s="8" customFormat="1" ht="126.75" customHeight="1" x14ac:dyDescent="0.55000000000000004">
      <c r="B75" s="17"/>
      <c r="C75" s="19"/>
      <c r="D75" s="18"/>
      <c r="E75" s="17"/>
      <c r="F75" s="17"/>
      <c r="G75" s="16"/>
      <c r="H75" s="15"/>
      <c r="I75" s="15"/>
      <c r="J75" s="14"/>
      <c r="K75" s="14"/>
      <c r="L75" s="1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Z75" s="12"/>
      <c r="AA75" s="12"/>
      <c r="AB75" s="12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0"/>
      <c r="AR75" s="9"/>
    </row>
    <row r="76" spans="2:45" s="8" customFormat="1" ht="126.75" customHeight="1" x14ac:dyDescent="0.55000000000000004">
      <c r="B76" s="17"/>
      <c r="C76" s="19"/>
      <c r="D76" s="18"/>
      <c r="E76" s="17"/>
      <c r="F76" s="17"/>
      <c r="G76" s="16"/>
      <c r="H76" s="15"/>
      <c r="I76" s="15"/>
      <c r="J76" s="14"/>
      <c r="K76" s="14"/>
      <c r="L76" s="1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Z76" s="12"/>
      <c r="AA76" s="12"/>
      <c r="AB76" s="12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0"/>
      <c r="AR76" s="9"/>
    </row>
    <row r="77" spans="2:45" s="8" customFormat="1" ht="126.75" customHeight="1" x14ac:dyDescent="0.55000000000000004">
      <c r="B77" s="17"/>
      <c r="C77" s="19"/>
      <c r="D77" s="18"/>
      <c r="E77" s="17"/>
      <c r="F77" s="17"/>
      <c r="G77" s="16"/>
      <c r="H77" s="15"/>
      <c r="I77" s="15"/>
      <c r="J77" s="14"/>
      <c r="K77" s="14"/>
      <c r="L77" s="1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Z77" s="12"/>
      <c r="AA77" s="12"/>
      <c r="AB77" s="12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0"/>
      <c r="AR77" s="9"/>
    </row>
    <row r="78" spans="2:45" s="8" customFormat="1" ht="126.75" customHeight="1" x14ac:dyDescent="0.55000000000000004">
      <c r="B78" s="17"/>
      <c r="C78" s="19"/>
      <c r="D78" s="18"/>
      <c r="E78" s="17"/>
      <c r="F78" s="17"/>
      <c r="G78" s="16"/>
      <c r="H78" s="15"/>
      <c r="I78" s="15"/>
      <c r="J78" s="14"/>
      <c r="K78" s="14"/>
      <c r="L78" s="1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Z78" s="12"/>
      <c r="AA78" s="12"/>
      <c r="AB78" s="12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0"/>
      <c r="AR78" s="9"/>
    </row>
    <row r="79" spans="2:45" s="8" customFormat="1" ht="126.75" customHeight="1" x14ac:dyDescent="0.55000000000000004">
      <c r="B79" s="17"/>
      <c r="C79" s="19"/>
      <c r="D79" s="18"/>
      <c r="E79" s="17"/>
      <c r="F79" s="17"/>
      <c r="G79" s="16"/>
      <c r="H79" s="15"/>
      <c r="I79" s="15"/>
      <c r="J79" s="14"/>
      <c r="K79" s="14"/>
      <c r="L79" s="1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Z79" s="12"/>
      <c r="AA79" s="12"/>
      <c r="AB79" s="12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0"/>
      <c r="AR79" s="9"/>
    </row>
    <row r="80" spans="2:45" s="8" customFormat="1" ht="126.75" customHeight="1" x14ac:dyDescent="0.55000000000000004">
      <c r="B80" s="17"/>
      <c r="C80" s="19"/>
      <c r="D80" s="18"/>
      <c r="E80" s="17"/>
      <c r="F80" s="17"/>
      <c r="G80" s="16"/>
      <c r="H80" s="15"/>
      <c r="I80" s="15"/>
      <c r="J80" s="14"/>
      <c r="K80" s="14"/>
      <c r="L80" s="1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Z80" s="12"/>
      <c r="AA80" s="12"/>
      <c r="AB80" s="12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0"/>
      <c r="AR80" s="9"/>
    </row>
    <row r="81" spans="2:46" s="8" customFormat="1" ht="126.75" customHeight="1" x14ac:dyDescent="0.55000000000000004">
      <c r="B81" s="17"/>
      <c r="C81" s="19"/>
      <c r="D81" s="18"/>
      <c r="E81" s="17"/>
      <c r="F81" s="17"/>
      <c r="G81" s="16"/>
      <c r="H81" s="15"/>
      <c r="I81" s="15"/>
      <c r="J81" s="14"/>
      <c r="K81" s="14"/>
      <c r="L81" s="1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Z81" s="12"/>
      <c r="AA81" s="12"/>
      <c r="AB81" s="12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0"/>
      <c r="AR81" s="9"/>
    </row>
    <row r="82" spans="2:46" s="6" customFormat="1" x14ac:dyDescent="0.55000000000000004">
      <c r="B82" s="4"/>
    </row>
    <row r="83" spans="2:46" s="6" customFormat="1" x14ac:dyDescent="0.55000000000000004">
      <c r="B83" s="4"/>
      <c r="AQ83" s="7"/>
    </row>
    <row r="84" spans="2:46" s="6" customFormat="1" x14ac:dyDescent="0.55000000000000004">
      <c r="B84" s="4"/>
      <c r="AQ84" s="7"/>
    </row>
    <row r="85" spans="2:46" s="6" customFormat="1" x14ac:dyDescent="0.55000000000000004">
      <c r="B85" s="4"/>
      <c r="AQ85" s="7"/>
    </row>
    <row r="86" spans="2:46" s="6" customFormat="1" x14ac:dyDescent="0.55000000000000004">
      <c r="B86" s="4"/>
    </row>
    <row r="87" spans="2:46" s="6" customFormat="1" x14ac:dyDescent="0.55000000000000004">
      <c r="B87" s="4"/>
    </row>
    <row r="88" spans="2:46" s="6" customFormat="1" x14ac:dyDescent="0.55000000000000004">
      <c r="B88" s="4"/>
    </row>
    <row r="89" spans="2:46" s="6" customFormat="1" ht="78" customHeight="1" x14ac:dyDescent="0.55000000000000004">
      <c r="B89" s="4"/>
      <c r="G89" s="6" t="s">
        <v>8</v>
      </c>
      <c r="H89" s="6">
        <f>160*(H68+H47+H55+H63+H65)</f>
        <v>0</v>
      </c>
      <c r="I89" s="6">
        <f t="shared" ref="I89:AP89" si="5">160*(I68+I47+I55+I63+I65)</f>
        <v>0</v>
      </c>
      <c r="J89" s="6">
        <f t="shared" si="5"/>
        <v>0</v>
      </c>
      <c r="K89" s="6">
        <f t="shared" si="5"/>
        <v>0</v>
      </c>
      <c r="L89" s="6">
        <f t="shared" si="5"/>
        <v>0</v>
      </c>
      <c r="M89" s="6">
        <f t="shared" si="5"/>
        <v>0</v>
      </c>
      <c r="N89" s="6">
        <f t="shared" si="5"/>
        <v>0</v>
      </c>
      <c r="O89" s="6">
        <f t="shared" si="5"/>
        <v>0</v>
      </c>
      <c r="P89" s="6">
        <f t="shared" si="5"/>
        <v>0</v>
      </c>
      <c r="Q89" s="6">
        <f t="shared" si="5"/>
        <v>0</v>
      </c>
      <c r="R89" s="6">
        <f t="shared" si="5"/>
        <v>0</v>
      </c>
      <c r="S89" s="6">
        <f t="shared" si="5"/>
        <v>0</v>
      </c>
      <c r="T89" s="6">
        <f t="shared" si="5"/>
        <v>0</v>
      </c>
      <c r="U89" s="6">
        <f t="shared" si="5"/>
        <v>0</v>
      </c>
      <c r="V89" s="6">
        <f t="shared" si="5"/>
        <v>0</v>
      </c>
      <c r="W89" s="6">
        <f t="shared" si="5"/>
        <v>0</v>
      </c>
      <c r="X89" s="6">
        <f t="shared" si="5"/>
        <v>0</v>
      </c>
      <c r="Y89" s="6">
        <f t="shared" si="5"/>
        <v>0</v>
      </c>
      <c r="Z89" s="6">
        <f t="shared" si="5"/>
        <v>0</v>
      </c>
      <c r="AA89" s="6">
        <f t="shared" si="5"/>
        <v>0</v>
      </c>
      <c r="AB89" s="6">
        <f t="shared" si="5"/>
        <v>0</v>
      </c>
      <c r="AC89" s="6">
        <f t="shared" si="5"/>
        <v>0</v>
      </c>
      <c r="AD89" s="6">
        <f t="shared" si="5"/>
        <v>1920</v>
      </c>
      <c r="AE89" s="6">
        <f t="shared" si="5"/>
        <v>0</v>
      </c>
      <c r="AF89" s="6">
        <f t="shared" si="5"/>
        <v>0</v>
      </c>
      <c r="AG89" s="6">
        <f t="shared" si="5"/>
        <v>0</v>
      </c>
      <c r="AH89" s="6">
        <f t="shared" si="5"/>
        <v>0</v>
      </c>
      <c r="AI89" s="6">
        <f t="shared" si="5"/>
        <v>0</v>
      </c>
      <c r="AJ89" s="6">
        <f t="shared" si="5"/>
        <v>0</v>
      </c>
      <c r="AK89" s="6">
        <f t="shared" si="5"/>
        <v>0</v>
      </c>
      <c r="AL89" s="6">
        <f t="shared" si="5"/>
        <v>0</v>
      </c>
      <c r="AM89" s="6">
        <f t="shared" si="5"/>
        <v>0</v>
      </c>
      <c r="AN89" s="6">
        <f t="shared" si="5"/>
        <v>0</v>
      </c>
      <c r="AO89" s="6">
        <f t="shared" si="5"/>
        <v>0</v>
      </c>
      <c r="AP89" s="6">
        <f t="shared" si="5"/>
        <v>1920</v>
      </c>
      <c r="AQ89" s="6">
        <f t="shared" ref="AQ89" si="6">130*(AQ68+AQ47+AQ55+AQ63+AQ65)</f>
        <v>0</v>
      </c>
      <c r="AR89" s="6">
        <f>130*(AR68+AR47+AR52+AR55+AR60+AR63)</f>
        <v>0</v>
      </c>
      <c r="AS89" s="6">
        <f>130*(AS68+AS47+AS52+AS55+AS60+AS63)</f>
        <v>0</v>
      </c>
      <c r="AT89" s="6">
        <f>130*(AT68+AT47+AT52+AT55+AT60+AT63)</f>
        <v>0</v>
      </c>
    </row>
    <row r="90" spans="2:46" s="6" customFormat="1" ht="78" customHeight="1" x14ac:dyDescent="0.55000000000000004">
      <c r="B90" s="4"/>
      <c r="G90" s="6" t="s">
        <v>7</v>
      </c>
      <c r="H90" s="6">
        <f>160*(H15+H10+H7+H12+H20)</f>
        <v>24000</v>
      </c>
      <c r="I90" s="6">
        <f t="shared" ref="I90:AP90" si="7">160*(I15+I10+I7+I12+I20)</f>
        <v>23040</v>
      </c>
      <c r="J90" s="6">
        <f t="shared" si="7"/>
        <v>18400</v>
      </c>
      <c r="K90" s="6">
        <f t="shared" si="7"/>
        <v>22400</v>
      </c>
      <c r="L90" s="6">
        <f t="shared" si="7"/>
        <v>24000</v>
      </c>
      <c r="M90" s="6">
        <f t="shared" si="7"/>
        <v>24000</v>
      </c>
      <c r="N90" s="6">
        <f t="shared" si="7"/>
        <v>24000</v>
      </c>
      <c r="O90" s="6">
        <f t="shared" si="7"/>
        <v>24000</v>
      </c>
      <c r="P90" s="6">
        <f t="shared" si="7"/>
        <v>24000</v>
      </c>
      <c r="Q90" s="6">
        <f t="shared" si="7"/>
        <v>23200</v>
      </c>
      <c r="R90" s="6">
        <f t="shared" si="7"/>
        <v>22560</v>
      </c>
      <c r="S90" s="6">
        <f t="shared" si="7"/>
        <v>22560</v>
      </c>
      <c r="T90" s="6">
        <f t="shared" si="7"/>
        <v>24000</v>
      </c>
      <c r="U90" s="6">
        <f t="shared" si="7"/>
        <v>24000</v>
      </c>
      <c r="V90" s="6">
        <f t="shared" si="7"/>
        <v>24000</v>
      </c>
      <c r="W90" s="6">
        <f t="shared" si="7"/>
        <v>24000</v>
      </c>
      <c r="X90" s="6">
        <f t="shared" si="7"/>
        <v>24000</v>
      </c>
      <c r="Y90" s="6">
        <f t="shared" si="7"/>
        <v>26400</v>
      </c>
      <c r="Z90" s="6">
        <f t="shared" si="7"/>
        <v>21760</v>
      </c>
      <c r="AA90" s="6">
        <f t="shared" si="7"/>
        <v>0</v>
      </c>
      <c r="AB90" s="6">
        <f t="shared" si="7"/>
        <v>16640</v>
      </c>
      <c r="AC90" s="6">
        <f t="shared" si="7"/>
        <v>21600</v>
      </c>
      <c r="AD90" s="6">
        <f t="shared" si="7"/>
        <v>24000</v>
      </c>
      <c r="AE90" s="6">
        <f t="shared" si="7"/>
        <v>6880</v>
      </c>
      <c r="AF90" s="6">
        <f t="shared" si="7"/>
        <v>0</v>
      </c>
      <c r="AG90" s="6">
        <f t="shared" si="7"/>
        <v>0</v>
      </c>
      <c r="AH90" s="6">
        <f t="shared" si="7"/>
        <v>0</v>
      </c>
      <c r="AI90" s="6">
        <f t="shared" si="7"/>
        <v>0</v>
      </c>
      <c r="AJ90" s="6">
        <f t="shared" si="7"/>
        <v>0</v>
      </c>
      <c r="AK90" s="6">
        <f t="shared" si="7"/>
        <v>0</v>
      </c>
      <c r="AL90" s="6">
        <f t="shared" si="7"/>
        <v>0</v>
      </c>
      <c r="AM90" s="6">
        <f t="shared" si="7"/>
        <v>0</v>
      </c>
      <c r="AN90" s="6">
        <f t="shared" si="7"/>
        <v>0</v>
      </c>
      <c r="AO90" s="6">
        <f t="shared" si="7"/>
        <v>0</v>
      </c>
      <c r="AP90" s="6">
        <f t="shared" si="7"/>
        <v>513440</v>
      </c>
      <c r="AQ90" s="6">
        <f t="shared" ref="AQ90" si="8">130*(AQ15+AQ10+AQ7+AQ12+AQ20)</f>
        <v>0</v>
      </c>
      <c r="AS90" s="6">
        <f>150*(AS15+AS10+AS7+AS12)</f>
        <v>0</v>
      </c>
    </row>
    <row r="91" spans="2:46" s="6" customFormat="1" x14ac:dyDescent="0.55000000000000004">
      <c r="B91" s="4"/>
      <c r="G91" s="6" t="s">
        <v>6</v>
      </c>
      <c r="H91" s="6">
        <f t="shared" ref="H91:AR91" si="9">250*(H23+H26)</f>
        <v>0</v>
      </c>
      <c r="I91" s="6">
        <f t="shared" si="9"/>
        <v>0</v>
      </c>
      <c r="J91" s="6">
        <f t="shared" si="9"/>
        <v>0</v>
      </c>
      <c r="K91" s="6">
        <f t="shared" si="9"/>
        <v>0</v>
      </c>
      <c r="L91" s="6">
        <f t="shared" si="9"/>
        <v>0</v>
      </c>
      <c r="M91" s="6">
        <f t="shared" si="9"/>
        <v>0</v>
      </c>
      <c r="N91" s="6">
        <f t="shared" si="9"/>
        <v>0</v>
      </c>
      <c r="O91" s="6">
        <f t="shared" si="9"/>
        <v>0</v>
      </c>
      <c r="P91" s="6">
        <f t="shared" si="9"/>
        <v>0</v>
      </c>
      <c r="Q91" s="6">
        <f t="shared" si="9"/>
        <v>0</v>
      </c>
      <c r="R91" s="6">
        <f t="shared" si="9"/>
        <v>0</v>
      </c>
      <c r="S91" s="6">
        <f t="shared" si="9"/>
        <v>0</v>
      </c>
      <c r="T91" s="6">
        <f t="shared" si="9"/>
        <v>0</v>
      </c>
      <c r="U91" s="6">
        <f t="shared" si="9"/>
        <v>0</v>
      </c>
      <c r="V91" s="6">
        <f t="shared" si="9"/>
        <v>0</v>
      </c>
      <c r="W91" s="6">
        <f t="shared" si="9"/>
        <v>0</v>
      </c>
      <c r="X91" s="6">
        <f t="shared" si="9"/>
        <v>0</v>
      </c>
      <c r="Y91" s="6">
        <f t="shared" si="9"/>
        <v>0</v>
      </c>
      <c r="Z91" s="6">
        <f t="shared" si="9"/>
        <v>0</v>
      </c>
      <c r="AA91" s="6">
        <f t="shared" si="9"/>
        <v>0</v>
      </c>
      <c r="AB91" s="6">
        <f t="shared" si="9"/>
        <v>0</v>
      </c>
      <c r="AC91" s="6">
        <f t="shared" si="9"/>
        <v>0</v>
      </c>
      <c r="AD91" s="6">
        <f t="shared" si="9"/>
        <v>0</v>
      </c>
      <c r="AE91" s="6">
        <f t="shared" si="9"/>
        <v>0</v>
      </c>
      <c r="AF91" s="6">
        <f t="shared" si="9"/>
        <v>0</v>
      </c>
      <c r="AG91" s="6">
        <f t="shared" si="9"/>
        <v>0</v>
      </c>
      <c r="AH91" s="6">
        <f t="shared" si="9"/>
        <v>0</v>
      </c>
      <c r="AI91" s="6">
        <f t="shared" si="9"/>
        <v>0</v>
      </c>
      <c r="AJ91" s="6">
        <f t="shared" si="9"/>
        <v>0</v>
      </c>
      <c r="AK91" s="6">
        <f t="shared" si="9"/>
        <v>0</v>
      </c>
      <c r="AL91" s="6">
        <f t="shared" si="9"/>
        <v>0</v>
      </c>
      <c r="AM91" s="6">
        <f t="shared" si="9"/>
        <v>0</v>
      </c>
      <c r="AN91" s="6">
        <f t="shared" si="9"/>
        <v>0</v>
      </c>
      <c r="AO91" s="6">
        <f t="shared" si="9"/>
        <v>0</v>
      </c>
      <c r="AP91" s="6">
        <f t="shared" si="9"/>
        <v>0</v>
      </c>
      <c r="AQ91" s="6">
        <f t="shared" si="9"/>
        <v>0</v>
      </c>
      <c r="AR91" s="6">
        <f t="shared" si="9"/>
        <v>0</v>
      </c>
    </row>
    <row r="92" spans="2:46" s="6" customFormat="1" x14ac:dyDescent="0.55000000000000004">
      <c r="B92" s="4"/>
      <c r="G92" s="6" t="s">
        <v>5</v>
      </c>
      <c r="H92" s="6">
        <f>180*(H41+H44+H29+H33+H31+H35)</f>
        <v>22860</v>
      </c>
      <c r="I92" s="6">
        <f t="shared" ref="I92:AP92" si="10">180*(I41+I44+I29+I33+I31+I35)</f>
        <v>20880</v>
      </c>
      <c r="J92" s="6">
        <f t="shared" si="10"/>
        <v>28800</v>
      </c>
      <c r="K92" s="6">
        <f t="shared" si="10"/>
        <v>25560</v>
      </c>
      <c r="L92" s="6">
        <f t="shared" si="10"/>
        <v>20520</v>
      </c>
      <c r="M92" s="6">
        <f t="shared" si="10"/>
        <v>21600</v>
      </c>
      <c r="N92" s="6">
        <f t="shared" si="10"/>
        <v>22500</v>
      </c>
      <c r="O92" s="6">
        <f t="shared" si="10"/>
        <v>21600</v>
      </c>
      <c r="P92" s="6">
        <f t="shared" si="10"/>
        <v>21600</v>
      </c>
      <c r="Q92" s="6">
        <f t="shared" si="10"/>
        <v>20340</v>
      </c>
      <c r="R92" s="6">
        <f t="shared" si="10"/>
        <v>21960</v>
      </c>
      <c r="S92" s="6">
        <f t="shared" si="10"/>
        <v>20520</v>
      </c>
      <c r="T92" s="6">
        <f t="shared" si="10"/>
        <v>21420</v>
      </c>
      <c r="U92" s="6">
        <f t="shared" si="10"/>
        <v>22860</v>
      </c>
      <c r="V92" s="6">
        <f t="shared" si="10"/>
        <v>21420</v>
      </c>
      <c r="W92" s="6">
        <f t="shared" si="10"/>
        <v>23040</v>
      </c>
      <c r="X92" s="6">
        <f t="shared" si="10"/>
        <v>23040</v>
      </c>
      <c r="Y92" s="6">
        <f t="shared" si="10"/>
        <v>21780</v>
      </c>
      <c r="Z92" s="6">
        <f t="shared" si="10"/>
        <v>25920</v>
      </c>
      <c r="AA92" s="6">
        <f t="shared" si="10"/>
        <v>26640</v>
      </c>
      <c r="AB92" s="6">
        <f t="shared" si="10"/>
        <v>26640</v>
      </c>
      <c r="AC92" s="6">
        <f t="shared" si="10"/>
        <v>25560</v>
      </c>
      <c r="AD92" s="6">
        <f t="shared" si="10"/>
        <v>21240</v>
      </c>
      <c r="AE92" s="6">
        <f t="shared" si="10"/>
        <v>21600</v>
      </c>
      <c r="AF92" s="6">
        <f t="shared" si="10"/>
        <v>0</v>
      </c>
      <c r="AG92" s="6">
        <f t="shared" si="10"/>
        <v>0</v>
      </c>
      <c r="AH92" s="6">
        <f t="shared" si="10"/>
        <v>0</v>
      </c>
      <c r="AI92" s="6">
        <f t="shared" si="10"/>
        <v>0</v>
      </c>
      <c r="AJ92" s="6">
        <f t="shared" si="10"/>
        <v>0</v>
      </c>
      <c r="AK92" s="6">
        <f t="shared" si="10"/>
        <v>0</v>
      </c>
      <c r="AL92" s="6">
        <f t="shared" si="10"/>
        <v>0</v>
      </c>
      <c r="AM92" s="6">
        <f t="shared" si="10"/>
        <v>0</v>
      </c>
      <c r="AN92" s="6">
        <f t="shared" si="10"/>
        <v>0</v>
      </c>
      <c r="AO92" s="6">
        <f t="shared" si="10"/>
        <v>0</v>
      </c>
      <c r="AP92" s="6">
        <f t="shared" si="10"/>
        <v>549900</v>
      </c>
      <c r="AQ92" s="6">
        <f t="shared" ref="AQ92" si="11">150*(AQ41+AQ44+AQ29+AQ33+AQ31+AQ35)</f>
        <v>0</v>
      </c>
      <c r="AR92" s="6">
        <f>150*(AR41+AR44+AR38)</f>
        <v>0</v>
      </c>
    </row>
    <row r="93" spans="2:46" s="6" customFormat="1" x14ac:dyDescent="0.55000000000000004">
      <c r="B93" s="4"/>
    </row>
    <row r="94" spans="2:46" s="6" customFormat="1" x14ac:dyDescent="0.55000000000000004">
      <c r="B94" s="4"/>
      <c r="H94" s="6">
        <f t="shared" ref="H94:AO94" si="12">SUM(H89:H92)</f>
        <v>46860</v>
      </c>
      <c r="I94" s="6">
        <f t="shared" si="12"/>
        <v>43920</v>
      </c>
      <c r="J94" s="6">
        <f t="shared" si="12"/>
        <v>47200</v>
      </c>
      <c r="K94" s="6">
        <f t="shared" si="12"/>
        <v>47960</v>
      </c>
      <c r="L94" s="6">
        <f t="shared" si="12"/>
        <v>44520</v>
      </c>
      <c r="M94" s="6">
        <f t="shared" si="12"/>
        <v>45600</v>
      </c>
      <c r="N94" s="6">
        <f t="shared" si="12"/>
        <v>46500</v>
      </c>
      <c r="O94" s="6">
        <f t="shared" si="12"/>
        <v>45600</v>
      </c>
      <c r="P94" s="6">
        <f t="shared" si="12"/>
        <v>45600</v>
      </c>
      <c r="Q94" s="6">
        <f t="shared" si="12"/>
        <v>43540</v>
      </c>
      <c r="R94" s="6">
        <f t="shared" si="12"/>
        <v>44520</v>
      </c>
      <c r="S94" s="6">
        <f t="shared" si="12"/>
        <v>43080</v>
      </c>
      <c r="T94" s="6">
        <f t="shared" si="12"/>
        <v>45420</v>
      </c>
      <c r="U94" s="6">
        <f t="shared" si="12"/>
        <v>46860</v>
      </c>
      <c r="V94" s="6">
        <f t="shared" si="12"/>
        <v>45420</v>
      </c>
      <c r="W94" s="6">
        <f t="shared" si="12"/>
        <v>47040</v>
      </c>
      <c r="X94" s="6">
        <f t="shared" si="12"/>
        <v>47040</v>
      </c>
      <c r="Y94" s="6">
        <f t="shared" si="12"/>
        <v>48180</v>
      </c>
      <c r="Z94" s="6">
        <f t="shared" si="12"/>
        <v>47680</v>
      </c>
      <c r="AA94" s="6">
        <f t="shared" si="12"/>
        <v>26640</v>
      </c>
      <c r="AB94" s="6">
        <f t="shared" si="12"/>
        <v>43280</v>
      </c>
      <c r="AC94" s="6">
        <f t="shared" si="12"/>
        <v>47160</v>
      </c>
      <c r="AD94" s="6">
        <f t="shared" si="12"/>
        <v>47160</v>
      </c>
      <c r="AE94" s="6">
        <f t="shared" si="12"/>
        <v>28480</v>
      </c>
      <c r="AF94" s="6">
        <f t="shared" si="12"/>
        <v>0</v>
      </c>
      <c r="AG94" s="6">
        <f t="shared" si="12"/>
        <v>0</v>
      </c>
      <c r="AH94" s="6">
        <f t="shared" si="12"/>
        <v>0</v>
      </c>
      <c r="AI94" s="6">
        <f t="shared" si="12"/>
        <v>0</v>
      </c>
      <c r="AJ94" s="6">
        <f t="shared" si="12"/>
        <v>0</v>
      </c>
      <c r="AK94" s="6">
        <f t="shared" si="12"/>
        <v>0</v>
      </c>
      <c r="AL94" s="6">
        <f t="shared" si="12"/>
        <v>0</v>
      </c>
      <c r="AM94" s="6">
        <f t="shared" si="12"/>
        <v>0</v>
      </c>
      <c r="AN94" s="6">
        <f t="shared" si="12"/>
        <v>0</v>
      </c>
      <c r="AO94" s="6">
        <f t="shared" si="12"/>
        <v>0</v>
      </c>
    </row>
    <row r="95" spans="2:46" s="6" customFormat="1" x14ac:dyDescent="0.55000000000000004">
      <c r="B95" s="4"/>
    </row>
    <row r="96" spans="2:46" s="6" customFormat="1" x14ac:dyDescent="0.55000000000000004">
      <c r="B96" s="4"/>
      <c r="G96" s="6" t="s">
        <v>4</v>
      </c>
      <c r="H96" s="6">
        <f t="shared" ref="H96:AO96" si="13">H94/64000</f>
        <v>0.73218749999999999</v>
      </c>
      <c r="I96" s="6">
        <f t="shared" si="13"/>
        <v>0.68625000000000003</v>
      </c>
      <c r="J96" s="6">
        <f t="shared" si="13"/>
        <v>0.73750000000000004</v>
      </c>
      <c r="K96" s="6">
        <f t="shared" si="13"/>
        <v>0.74937500000000001</v>
      </c>
      <c r="L96" s="6">
        <f t="shared" si="13"/>
        <v>0.69562500000000005</v>
      </c>
      <c r="M96" s="6">
        <f t="shared" si="13"/>
        <v>0.71250000000000002</v>
      </c>
      <c r="N96" s="6">
        <f t="shared" si="13"/>
        <v>0.7265625</v>
      </c>
      <c r="O96" s="6">
        <f t="shared" si="13"/>
        <v>0.71250000000000002</v>
      </c>
      <c r="P96" s="6">
        <f t="shared" si="13"/>
        <v>0.71250000000000002</v>
      </c>
      <c r="Q96" s="6">
        <f t="shared" si="13"/>
        <v>0.68031249999999999</v>
      </c>
      <c r="R96" s="6">
        <f t="shared" si="13"/>
        <v>0.69562500000000005</v>
      </c>
      <c r="S96" s="6">
        <f t="shared" si="13"/>
        <v>0.67312499999999997</v>
      </c>
      <c r="T96" s="6">
        <f t="shared" si="13"/>
        <v>0.70968750000000003</v>
      </c>
      <c r="U96" s="6">
        <f t="shared" si="13"/>
        <v>0.73218749999999999</v>
      </c>
      <c r="V96" s="6">
        <f t="shared" si="13"/>
        <v>0.70968750000000003</v>
      </c>
      <c r="W96" s="6">
        <f t="shared" si="13"/>
        <v>0.73499999999999999</v>
      </c>
      <c r="X96" s="6">
        <f t="shared" si="13"/>
        <v>0.73499999999999999</v>
      </c>
      <c r="Y96" s="6">
        <f t="shared" si="13"/>
        <v>0.7528125</v>
      </c>
      <c r="Z96" s="6">
        <f t="shared" si="13"/>
        <v>0.745</v>
      </c>
      <c r="AA96" s="6">
        <f t="shared" si="13"/>
        <v>0.41625000000000001</v>
      </c>
      <c r="AB96" s="6">
        <f t="shared" si="13"/>
        <v>0.67625000000000002</v>
      </c>
      <c r="AC96" s="6">
        <f t="shared" si="13"/>
        <v>0.73687499999999995</v>
      </c>
      <c r="AD96" s="6">
        <f t="shared" si="13"/>
        <v>0.73687499999999995</v>
      </c>
      <c r="AE96" s="6">
        <f t="shared" si="13"/>
        <v>0.44500000000000001</v>
      </c>
      <c r="AF96" s="6">
        <f t="shared" si="13"/>
        <v>0</v>
      </c>
      <c r="AG96" s="6">
        <f t="shared" si="13"/>
        <v>0</v>
      </c>
      <c r="AH96" s="6">
        <f t="shared" si="13"/>
        <v>0</v>
      </c>
      <c r="AI96" s="6">
        <f t="shared" si="13"/>
        <v>0</v>
      </c>
      <c r="AJ96" s="6">
        <f t="shared" si="13"/>
        <v>0</v>
      </c>
      <c r="AK96" s="6">
        <f t="shared" si="13"/>
        <v>0</v>
      </c>
      <c r="AL96" s="6">
        <f t="shared" si="13"/>
        <v>0</v>
      </c>
      <c r="AM96" s="6">
        <f t="shared" si="13"/>
        <v>0</v>
      </c>
      <c r="AN96" s="6">
        <f t="shared" si="13"/>
        <v>0</v>
      </c>
      <c r="AO96" s="6">
        <f t="shared" si="13"/>
        <v>0</v>
      </c>
    </row>
    <row r="97" spans="2:41" s="6" customFormat="1" x14ac:dyDescent="0.55000000000000004">
      <c r="B97" s="4"/>
      <c r="G97" s="6" t="s">
        <v>3</v>
      </c>
      <c r="H97" s="6">
        <f t="shared" ref="H97:AO97" si="14">H94/46800</f>
        <v>1.0012820512820513</v>
      </c>
      <c r="I97" s="6">
        <f t="shared" si="14"/>
        <v>0.93846153846153846</v>
      </c>
      <c r="J97" s="6">
        <f t="shared" si="14"/>
        <v>1.0085470085470085</v>
      </c>
      <c r="K97" s="6">
        <f t="shared" si="14"/>
        <v>1.0247863247863247</v>
      </c>
      <c r="L97" s="6">
        <f t="shared" si="14"/>
        <v>0.95128205128205123</v>
      </c>
      <c r="M97" s="6">
        <f t="shared" si="14"/>
        <v>0.97435897435897434</v>
      </c>
      <c r="N97" s="6">
        <f t="shared" si="14"/>
        <v>0.99358974358974361</v>
      </c>
      <c r="O97" s="6">
        <f t="shared" si="14"/>
        <v>0.97435897435897434</v>
      </c>
      <c r="P97" s="6">
        <f t="shared" si="14"/>
        <v>0.97435897435897434</v>
      </c>
      <c r="Q97" s="6">
        <f t="shared" si="14"/>
        <v>0.93034188034188037</v>
      </c>
      <c r="R97" s="6">
        <f t="shared" si="14"/>
        <v>0.95128205128205123</v>
      </c>
      <c r="S97" s="6">
        <f t="shared" si="14"/>
        <v>0.92051282051282046</v>
      </c>
      <c r="T97" s="6">
        <f t="shared" si="14"/>
        <v>0.97051282051282051</v>
      </c>
      <c r="U97" s="6">
        <f t="shared" si="14"/>
        <v>1.0012820512820513</v>
      </c>
      <c r="V97" s="6">
        <f t="shared" si="14"/>
        <v>0.97051282051282051</v>
      </c>
      <c r="W97" s="6">
        <f t="shared" si="14"/>
        <v>1.0051282051282051</v>
      </c>
      <c r="X97" s="6">
        <f t="shared" si="14"/>
        <v>1.0051282051282051</v>
      </c>
      <c r="Y97" s="6">
        <f t="shared" si="14"/>
        <v>1.0294871794871794</v>
      </c>
      <c r="Z97" s="6">
        <f t="shared" si="14"/>
        <v>1.0188034188034187</v>
      </c>
      <c r="AA97" s="6">
        <f t="shared" si="14"/>
        <v>0.56923076923076921</v>
      </c>
      <c r="AB97" s="6">
        <f t="shared" si="14"/>
        <v>0.92478632478632483</v>
      </c>
      <c r="AC97" s="6">
        <f t="shared" si="14"/>
        <v>1.0076923076923077</v>
      </c>
      <c r="AD97" s="6">
        <f t="shared" si="14"/>
        <v>1.0076923076923077</v>
      </c>
      <c r="AE97" s="6">
        <f t="shared" si="14"/>
        <v>0.60854700854700849</v>
      </c>
      <c r="AF97" s="6">
        <f t="shared" si="14"/>
        <v>0</v>
      </c>
      <c r="AG97" s="6">
        <f t="shared" si="14"/>
        <v>0</v>
      </c>
      <c r="AH97" s="6">
        <f t="shared" si="14"/>
        <v>0</v>
      </c>
      <c r="AI97" s="6">
        <f t="shared" si="14"/>
        <v>0</v>
      </c>
      <c r="AJ97" s="6">
        <f t="shared" si="14"/>
        <v>0</v>
      </c>
      <c r="AK97" s="6">
        <f t="shared" si="14"/>
        <v>0</v>
      </c>
      <c r="AL97" s="6">
        <f t="shared" si="14"/>
        <v>0</v>
      </c>
      <c r="AM97" s="6">
        <f t="shared" si="14"/>
        <v>0</v>
      </c>
      <c r="AN97" s="6">
        <f t="shared" si="14"/>
        <v>0</v>
      </c>
      <c r="AO97" s="6">
        <f t="shared" si="14"/>
        <v>0</v>
      </c>
    </row>
    <row r="98" spans="2:41" s="6" customFormat="1" x14ac:dyDescent="0.55000000000000004">
      <c r="B98" s="4"/>
      <c r="G98" s="6" t="s">
        <v>2</v>
      </c>
      <c r="H98" s="6">
        <f>H94/48800</f>
        <v>0.96024590163934431</v>
      </c>
      <c r="I98" s="6">
        <f t="shared" ref="I98:AO98" si="15">I94/48800</f>
        <v>0.9</v>
      </c>
      <c r="J98" s="6">
        <f t="shared" si="15"/>
        <v>0.96721311475409832</v>
      </c>
      <c r="K98" s="6">
        <f t="shared" si="15"/>
        <v>0.98278688524590163</v>
      </c>
      <c r="L98" s="6">
        <f t="shared" si="15"/>
        <v>0.9122950819672131</v>
      </c>
      <c r="M98" s="6">
        <f t="shared" si="15"/>
        <v>0.93442622950819676</v>
      </c>
      <c r="N98" s="6">
        <f t="shared" si="15"/>
        <v>0.95286885245901642</v>
      </c>
      <c r="O98" s="6">
        <f t="shared" si="15"/>
        <v>0.93442622950819676</v>
      </c>
      <c r="P98" s="6">
        <f t="shared" si="15"/>
        <v>0.93442622950819676</v>
      </c>
      <c r="Q98" s="6">
        <f t="shared" si="15"/>
        <v>0.89221311475409837</v>
      </c>
      <c r="R98" s="6">
        <f t="shared" si="15"/>
        <v>0.9122950819672131</v>
      </c>
      <c r="S98" s="6">
        <f t="shared" si="15"/>
        <v>0.88278688524590165</v>
      </c>
      <c r="T98" s="6">
        <f t="shared" si="15"/>
        <v>0.93073770491803276</v>
      </c>
      <c r="U98" s="6">
        <f t="shared" si="15"/>
        <v>0.96024590163934431</v>
      </c>
      <c r="V98" s="6">
        <f t="shared" si="15"/>
        <v>0.93073770491803276</v>
      </c>
      <c r="W98" s="6">
        <f t="shared" si="15"/>
        <v>0.9639344262295082</v>
      </c>
      <c r="X98" s="6">
        <f t="shared" si="15"/>
        <v>0.9639344262295082</v>
      </c>
      <c r="Y98" s="6">
        <f t="shared" si="15"/>
        <v>0.98729508196721316</v>
      </c>
      <c r="Z98" s="6">
        <f t="shared" si="15"/>
        <v>0.9770491803278688</v>
      </c>
      <c r="AA98" s="6">
        <f t="shared" si="15"/>
        <v>0.54590163934426228</v>
      </c>
      <c r="AB98" s="6">
        <f t="shared" si="15"/>
        <v>0.88688524590163931</v>
      </c>
      <c r="AC98" s="6">
        <f t="shared" si="15"/>
        <v>0.96639344262295079</v>
      </c>
      <c r="AD98" s="6">
        <f t="shared" si="15"/>
        <v>0.96639344262295079</v>
      </c>
      <c r="AE98" s="6">
        <f t="shared" si="15"/>
        <v>0.58360655737704914</v>
      </c>
      <c r="AF98" s="6">
        <f t="shared" si="15"/>
        <v>0</v>
      </c>
      <c r="AG98" s="6">
        <f t="shared" si="15"/>
        <v>0</v>
      </c>
      <c r="AH98" s="6">
        <f t="shared" si="15"/>
        <v>0</v>
      </c>
      <c r="AI98" s="6">
        <f t="shared" si="15"/>
        <v>0</v>
      </c>
      <c r="AJ98" s="6">
        <f t="shared" si="15"/>
        <v>0</v>
      </c>
      <c r="AK98" s="6">
        <f t="shared" si="15"/>
        <v>0</v>
      </c>
      <c r="AL98" s="6">
        <f t="shared" si="15"/>
        <v>0</v>
      </c>
      <c r="AM98" s="6">
        <f t="shared" si="15"/>
        <v>0</v>
      </c>
      <c r="AN98" s="6">
        <f t="shared" si="15"/>
        <v>0</v>
      </c>
      <c r="AO98" s="6">
        <f t="shared" si="15"/>
        <v>0</v>
      </c>
    </row>
    <row r="99" spans="2:41" s="6" customFormat="1" x14ac:dyDescent="0.55000000000000004">
      <c r="B99" s="4"/>
      <c r="G99" s="6" t="s">
        <v>1</v>
      </c>
      <c r="H99" s="6">
        <f t="shared" ref="H99:AO99" si="16">H98*2</f>
        <v>1.9204918032786886</v>
      </c>
      <c r="I99" s="6">
        <f t="shared" si="16"/>
        <v>1.8</v>
      </c>
      <c r="J99" s="6">
        <f t="shared" si="16"/>
        <v>1.9344262295081966</v>
      </c>
      <c r="K99" s="6">
        <f t="shared" si="16"/>
        <v>1.9655737704918033</v>
      </c>
      <c r="L99" s="6">
        <f t="shared" si="16"/>
        <v>1.8245901639344262</v>
      </c>
      <c r="M99" s="6">
        <f t="shared" si="16"/>
        <v>1.8688524590163935</v>
      </c>
      <c r="N99" s="6">
        <f t="shared" si="16"/>
        <v>1.9057377049180328</v>
      </c>
      <c r="O99" s="6">
        <f t="shared" si="16"/>
        <v>1.8688524590163935</v>
      </c>
      <c r="P99" s="6">
        <f t="shared" si="16"/>
        <v>1.8688524590163935</v>
      </c>
      <c r="Q99" s="6">
        <f t="shared" si="16"/>
        <v>1.7844262295081967</v>
      </c>
      <c r="R99" s="6">
        <f t="shared" si="16"/>
        <v>1.8245901639344262</v>
      </c>
      <c r="S99" s="6">
        <f t="shared" si="16"/>
        <v>1.7655737704918033</v>
      </c>
      <c r="T99" s="6">
        <f t="shared" si="16"/>
        <v>1.8614754098360655</v>
      </c>
      <c r="U99" s="6">
        <f t="shared" si="16"/>
        <v>1.9204918032786886</v>
      </c>
      <c r="V99" s="6">
        <f t="shared" si="16"/>
        <v>1.8614754098360655</v>
      </c>
      <c r="W99" s="6">
        <f t="shared" si="16"/>
        <v>1.9278688524590164</v>
      </c>
      <c r="X99" s="6">
        <f t="shared" si="16"/>
        <v>1.9278688524590164</v>
      </c>
      <c r="Y99" s="6">
        <f t="shared" si="16"/>
        <v>1.9745901639344263</v>
      </c>
      <c r="Z99" s="6">
        <f t="shared" si="16"/>
        <v>1.9540983606557376</v>
      </c>
      <c r="AA99" s="6">
        <f t="shared" si="16"/>
        <v>1.0918032786885246</v>
      </c>
      <c r="AB99" s="6">
        <f t="shared" si="16"/>
        <v>1.7737704918032786</v>
      </c>
      <c r="AC99" s="6">
        <f t="shared" si="16"/>
        <v>1.9327868852459016</v>
      </c>
      <c r="AD99" s="6">
        <f t="shared" si="16"/>
        <v>1.9327868852459016</v>
      </c>
      <c r="AE99" s="6">
        <f t="shared" si="16"/>
        <v>1.1672131147540983</v>
      </c>
      <c r="AF99" s="6">
        <f t="shared" si="16"/>
        <v>0</v>
      </c>
      <c r="AG99" s="6">
        <f t="shared" si="16"/>
        <v>0</v>
      </c>
      <c r="AH99" s="6">
        <f t="shared" si="16"/>
        <v>0</v>
      </c>
      <c r="AI99" s="6">
        <f t="shared" si="16"/>
        <v>0</v>
      </c>
      <c r="AJ99" s="6">
        <f t="shared" si="16"/>
        <v>0</v>
      </c>
      <c r="AK99" s="6">
        <f t="shared" si="16"/>
        <v>0</v>
      </c>
      <c r="AL99" s="6">
        <f t="shared" si="16"/>
        <v>0</v>
      </c>
      <c r="AM99" s="6">
        <f t="shared" si="16"/>
        <v>0</v>
      </c>
      <c r="AN99" s="6">
        <f t="shared" si="16"/>
        <v>0</v>
      </c>
      <c r="AO99" s="6">
        <f t="shared" si="16"/>
        <v>0</v>
      </c>
    </row>
    <row r="100" spans="2:41" s="6" customFormat="1" x14ac:dyDescent="0.55000000000000004">
      <c r="B100" s="4"/>
      <c r="G100" s="6" t="s">
        <v>0</v>
      </c>
      <c r="H100" s="6">
        <f t="shared" ref="H100:AO100" si="17">H94/68400</f>
        <v>0.68508771929824563</v>
      </c>
      <c r="I100" s="6">
        <f t="shared" si="17"/>
        <v>0.64210526315789473</v>
      </c>
      <c r="J100" s="6">
        <f t="shared" si="17"/>
        <v>0.6900584795321637</v>
      </c>
      <c r="K100" s="6">
        <f t="shared" si="17"/>
        <v>0.70116959064327489</v>
      </c>
      <c r="L100" s="6">
        <f t="shared" si="17"/>
        <v>0.65087719298245617</v>
      </c>
      <c r="M100" s="6">
        <f t="shared" si="17"/>
        <v>0.66666666666666663</v>
      </c>
      <c r="N100" s="6">
        <f t="shared" si="17"/>
        <v>0.67982456140350878</v>
      </c>
      <c r="O100" s="6">
        <f t="shared" si="17"/>
        <v>0.66666666666666663</v>
      </c>
      <c r="P100" s="6">
        <f t="shared" si="17"/>
        <v>0.66666666666666663</v>
      </c>
      <c r="Q100" s="6">
        <f t="shared" si="17"/>
        <v>0.6365497076023392</v>
      </c>
      <c r="R100" s="6">
        <f t="shared" si="17"/>
        <v>0.65087719298245617</v>
      </c>
      <c r="S100" s="6">
        <f t="shared" si="17"/>
        <v>0.62982456140350873</v>
      </c>
      <c r="T100" s="6">
        <f t="shared" si="17"/>
        <v>0.6640350877192982</v>
      </c>
      <c r="U100" s="6">
        <f t="shared" si="17"/>
        <v>0.68508771929824563</v>
      </c>
      <c r="V100" s="6">
        <f t="shared" si="17"/>
        <v>0.6640350877192982</v>
      </c>
      <c r="W100" s="6">
        <f t="shared" si="17"/>
        <v>0.68771929824561406</v>
      </c>
      <c r="X100" s="6">
        <f t="shared" si="17"/>
        <v>0.68771929824561406</v>
      </c>
      <c r="Y100" s="6">
        <f t="shared" si="17"/>
        <v>0.70438596491228067</v>
      </c>
      <c r="Z100" s="6">
        <f t="shared" si="17"/>
        <v>0.69707602339181285</v>
      </c>
      <c r="AA100" s="6">
        <f t="shared" si="17"/>
        <v>0.38947368421052631</v>
      </c>
      <c r="AB100" s="6">
        <f t="shared" si="17"/>
        <v>0.63274853801169595</v>
      </c>
      <c r="AC100" s="6">
        <f t="shared" si="17"/>
        <v>0.68947368421052635</v>
      </c>
      <c r="AD100" s="6">
        <f t="shared" si="17"/>
        <v>0.68947368421052635</v>
      </c>
      <c r="AE100" s="6">
        <f t="shared" si="17"/>
        <v>0.41637426900584795</v>
      </c>
      <c r="AF100" s="6">
        <f t="shared" si="17"/>
        <v>0</v>
      </c>
      <c r="AG100" s="6">
        <f t="shared" si="17"/>
        <v>0</v>
      </c>
      <c r="AH100" s="6">
        <f t="shared" si="17"/>
        <v>0</v>
      </c>
      <c r="AI100" s="6">
        <f t="shared" si="17"/>
        <v>0</v>
      </c>
      <c r="AJ100" s="6">
        <f t="shared" si="17"/>
        <v>0</v>
      </c>
      <c r="AK100" s="6">
        <f t="shared" si="17"/>
        <v>0</v>
      </c>
      <c r="AL100" s="6">
        <f t="shared" si="17"/>
        <v>0</v>
      </c>
      <c r="AM100" s="6">
        <f t="shared" si="17"/>
        <v>0</v>
      </c>
      <c r="AN100" s="6">
        <f t="shared" si="17"/>
        <v>0</v>
      </c>
      <c r="AO100" s="6">
        <f t="shared" si="17"/>
        <v>0</v>
      </c>
    </row>
    <row r="101" spans="2:41" s="6" customFormat="1" x14ac:dyDescent="0.55000000000000004">
      <c r="B101" s="4"/>
    </row>
    <row r="102" spans="2:41" x14ac:dyDescent="0.55000000000000004">
      <c r="O102" s="1"/>
      <c r="V102" s="1"/>
      <c r="X102" s="1"/>
    </row>
    <row r="103" spans="2:41" x14ac:dyDescent="0.55000000000000004">
      <c r="O103" s="1"/>
      <c r="V103" s="1"/>
      <c r="X103" s="1"/>
    </row>
    <row r="104" spans="2:41" x14ac:dyDescent="0.55000000000000004">
      <c r="O104" s="1"/>
      <c r="V104" s="1"/>
      <c r="X104" s="1"/>
    </row>
    <row r="105" spans="2:41" x14ac:dyDescent="0.55000000000000004">
      <c r="O105" s="1"/>
      <c r="V105" s="1"/>
      <c r="X105" s="1"/>
    </row>
    <row r="106" spans="2:41" x14ac:dyDescent="0.55000000000000004">
      <c r="O106" s="1"/>
      <c r="V106" s="1"/>
      <c r="X106" s="1"/>
    </row>
    <row r="107" spans="2:41" x14ac:dyDescent="0.55000000000000004">
      <c r="O107" s="1"/>
      <c r="V107" s="1"/>
      <c r="X107" s="1"/>
    </row>
    <row r="108" spans="2:41" x14ac:dyDescent="0.55000000000000004">
      <c r="O108" s="1"/>
      <c r="V108" s="1"/>
      <c r="X108" s="1"/>
    </row>
    <row r="109" spans="2:41" x14ac:dyDescent="0.55000000000000004">
      <c r="O109" s="1"/>
      <c r="V109" s="1"/>
      <c r="X109" s="1"/>
    </row>
    <row r="110" spans="2:41" x14ac:dyDescent="0.55000000000000004">
      <c r="O110" s="1"/>
      <c r="V110" s="1"/>
      <c r="X110" s="1"/>
    </row>
    <row r="111" spans="2:41" x14ac:dyDescent="0.55000000000000004">
      <c r="O111" s="1"/>
      <c r="V111" s="1"/>
      <c r="X111" s="1"/>
    </row>
    <row r="112" spans="2:41" x14ac:dyDescent="0.55000000000000004">
      <c r="O112" s="1"/>
      <c r="V112" s="1"/>
      <c r="X112" s="1"/>
    </row>
    <row r="113" spans="15:24" x14ac:dyDescent="0.55000000000000004">
      <c r="O113" s="1"/>
      <c r="V113" s="1"/>
      <c r="X113" s="1"/>
    </row>
    <row r="114" spans="15:24" x14ac:dyDescent="0.55000000000000004">
      <c r="O114" s="1"/>
      <c r="V114" s="1"/>
      <c r="X114" s="1"/>
    </row>
    <row r="115" spans="15:24" x14ac:dyDescent="0.55000000000000004">
      <c r="O115" s="1"/>
      <c r="V115" s="1"/>
      <c r="X115" s="1"/>
    </row>
    <row r="116" spans="15:24" x14ac:dyDescent="0.55000000000000004">
      <c r="O116" s="1"/>
      <c r="V116" s="1"/>
      <c r="X116" s="1"/>
    </row>
    <row r="117" spans="15:24" x14ac:dyDescent="0.55000000000000004">
      <c r="O117" s="1"/>
      <c r="V117" s="1"/>
      <c r="X117" s="1"/>
    </row>
    <row r="118" spans="15:24" x14ac:dyDescent="0.55000000000000004">
      <c r="O118" s="1"/>
      <c r="V118" s="1"/>
      <c r="X118" s="1"/>
    </row>
    <row r="119" spans="15:24" x14ac:dyDescent="0.55000000000000004">
      <c r="O119" s="1"/>
      <c r="V119" s="1"/>
      <c r="X119" s="1"/>
    </row>
    <row r="120" spans="15:24" x14ac:dyDescent="0.55000000000000004">
      <c r="O120" s="1"/>
      <c r="V120" s="1"/>
      <c r="X120" s="1"/>
    </row>
    <row r="121" spans="15:24" x14ac:dyDescent="0.55000000000000004">
      <c r="O121" s="1"/>
      <c r="V121" s="1"/>
      <c r="X121" s="1"/>
    </row>
    <row r="122" spans="15:24" x14ac:dyDescent="0.55000000000000004">
      <c r="O122" s="1"/>
      <c r="V122" s="1"/>
      <c r="X122" s="1"/>
    </row>
    <row r="123" spans="15:24" x14ac:dyDescent="0.55000000000000004">
      <c r="O123" s="1"/>
      <c r="V123" s="1"/>
      <c r="X123" s="1"/>
    </row>
    <row r="124" spans="15:24" x14ac:dyDescent="0.55000000000000004">
      <c r="O124" s="1"/>
      <c r="V124" s="1"/>
      <c r="X124" s="1"/>
    </row>
    <row r="125" spans="15:24" x14ac:dyDescent="0.55000000000000004">
      <c r="O125" s="1"/>
      <c r="V125" s="1"/>
      <c r="X125" s="1"/>
    </row>
    <row r="126" spans="15:24" x14ac:dyDescent="0.55000000000000004">
      <c r="O126" s="1"/>
      <c r="V126" s="1"/>
      <c r="X126" s="1"/>
    </row>
    <row r="127" spans="15:24" x14ac:dyDescent="0.55000000000000004">
      <c r="O127" s="1"/>
      <c r="V127" s="1"/>
      <c r="X127" s="1"/>
    </row>
    <row r="128" spans="15:24" x14ac:dyDescent="0.55000000000000004">
      <c r="O128" s="1"/>
      <c r="V128" s="1"/>
      <c r="X128" s="1"/>
    </row>
    <row r="129" spans="10:24" x14ac:dyDescent="0.55000000000000004">
      <c r="O129" s="1"/>
      <c r="V129" s="1"/>
      <c r="X129" s="1"/>
    </row>
    <row r="130" spans="10:24" x14ac:dyDescent="0.55000000000000004">
      <c r="O130" s="1"/>
      <c r="V130" s="1"/>
      <c r="X130" s="1"/>
    </row>
    <row r="131" spans="10:24" x14ac:dyDescent="0.55000000000000004">
      <c r="O131" s="1"/>
      <c r="V131" s="1"/>
      <c r="X131" s="1"/>
    </row>
    <row r="132" spans="10:24" x14ac:dyDescent="0.55000000000000004">
      <c r="O132" s="1"/>
      <c r="V132" s="1"/>
      <c r="X132" s="1"/>
    </row>
    <row r="133" spans="10:24" x14ac:dyDescent="0.55000000000000004">
      <c r="O133" s="1"/>
      <c r="V133" s="1"/>
      <c r="X133" s="1"/>
    </row>
    <row r="134" spans="10:24" x14ac:dyDescent="0.55000000000000004">
      <c r="O134" s="1"/>
      <c r="V134" s="1"/>
      <c r="X134" s="1"/>
    </row>
    <row r="135" spans="10:24" x14ac:dyDescent="0.55000000000000004">
      <c r="O135" s="1"/>
      <c r="V135" s="1"/>
      <c r="X135" s="1"/>
    </row>
    <row r="136" spans="10:24" x14ac:dyDescent="0.55000000000000004">
      <c r="O136" s="1"/>
      <c r="V136" s="1"/>
      <c r="X136" s="1"/>
    </row>
    <row r="137" spans="10:24" x14ac:dyDescent="0.55000000000000004">
      <c r="O137" s="1"/>
      <c r="V137" s="1"/>
      <c r="X137" s="1"/>
    </row>
    <row r="138" spans="10:24" x14ac:dyDescent="0.55000000000000004">
      <c r="O138" s="1"/>
      <c r="V138" s="1"/>
      <c r="X138" s="1"/>
    </row>
    <row r="139" spans="10:24" x14ac:dyDescent="0.55000000000000004">
      <c r="O139" s="1"/>
      <c r="V139" s="1"/>
      <c r="X139" s="1"/>
    </row>
    <row r="140" spans="10:24" x14ac:dyDescent="0.55000000000000004">
      <c r="O140" s="1"/>
      <c r="V140" s="1"/>
      <c r="X140" s="1"/>
    </row>
    <row r="141" spans="10:24" x14ac:dyDescent="0.55000000000000004">
      <c r="J141" s="5"/>
      <c r="O141" s="1"/>
      <c r="R141" s="5"/>
      <c r="V141" s="1"/>
      <c r="X141" s="1"/>
    </row>
    <row r="142" spans="10:24" x14ac:dyDescent="0.55000000000000004">
      <c r="J142" s="5"/>
      <c r="O142" s="1"/>
      <c r="R142" s="5"/>
      <c r="V142" s="1"/>
      <c r="X142" s="1"/>
    </row>
    <row r="143" spans="10:24" x14ac:dyDescent="0.55000000000000004">
      <c r="J143" s="5"/>
      <c r="O143" s="1"/>
      <c r="R143" s="5"/>
      <c r="V143" s="1"/>
      <c r="X143" s="1"/>
    </row>
    <row r="144" spans="10:24" x14ac:dyDescent="0.55000000000000004">
      <c r="J144" s="5"/>
      <c r="O144" s="1"/>
      <c r="R144" s="5"/>
      <c r="V144" s="1"/>
      <c r="X144" s="1"/>
    </row>
    <row r="145" spans="10:24" x14ac:dyDescent="0.55000000000000004">
      <c r="J145" s="5"/>
      <c r="O145" s="1"/>
      <c r="R145" s="5"/>
      <c r="V145" s="1"/>
      <c r="X145" s="1"/>
    </row>
    <row r="146" spans="10:24" x14ac:dyDescent="0.55000000000000004">
      <c r="J146" s="5"/>
      <c r="O146" s="1"/>
      <c r="R146" s="5"/>
      <c r="V146" s="1"/>
      <c r="X146" s="1"/>
    </row>
    <row r="147" spans="10:24" x14ac:dyDescent="0.55000000000000004">
      <c r="J147" s="5"/>
      <c r="O147" s="1"/>
      <c r="R147" s="5"/>
      <c r="V147" s="1"/>
      <c r="X147" s="1"/>
    </row>
    <row r="148" spans="10:24" x14ac:dyDescent="0.55000000000000004">
      <c r="J148" s="5"/>
      <c r="O148" s="1"/>
      <c r="R148" s="5"/>
      <c r="V148" s="1"/>
      <c r="X148" s="1"/>
    </row>
    <row r="149" spans="10:24" x14ac:dyDescent="0.55000000000000004">
      <c r="J149" s="5"/>
      <c r="O149" s="1"/>
      <c r="R149" s="5"/>
      <c r="V149" s="1"/>
      <c r="X149" s="1"/>
    </row>
    <row r="150" spans="10:24" x14ac:dyDescent="0.55000000000000004">
      <c r="J150" s="5"/>
      <c r="O150" s="1"/>
      <c r="R150" s="5"/>
      <c r="V150" s="1"/>
      <c r="X150" s="1"/>
    </row>
    <row r="151" spans="10:24" x14ac:dyDescent="0.55000000000000004">
      <c r="J151" s="5"/>
      <c r="O151" s="1"/>
      <c r="R151" s="5"/>
      <c r="V151" s="1"/>
      <c r="X151" s="1"/>
    </row>
    <row r="152" spans="10:24" x14ac:dyDescent="0.55000000000000004">
      <c r="J152" s="5"/>
      <c r="O152" s="1"/>
      <c r="R152" s="5"/>
      <c r="V152" s="1"/>
      <c r="X152" s="1"/>
    </row>
    <row r="153" spans="10:24" x14ac:dyDescent="0.55000000000000004">
      <c r="J153" s="5"/>
      <c r="O153" s="1"/>
      <c r="R153" s="5"/>
      <c r="V153" s="1"/>
      <c r="X153" s="1"/>
    </row>
    <row r="154" spans="10:24" x14ac:dyDescent="0.55000000000000004">
      <c r="J154" s="5"/>
      <c r="O154" s="1"/>
      <c r="R154" s="5"/>
      <c r="V154" s="1"/>
      <c r="X154" s="1"/>
    </row>
    <row r="155" spans="10:24" x14ac:dyDescent="0.55000000000000004">
      <c r="J155" s="5"/>
      <c r="O155" s="1"/>
      <c r="R155" s="5"/>
      <c r="V155" s="1"/>
      <c r="X155" s="1"/>
    </row>
    <row r="156" spans="10:24" x14ac:dyDescent="0.55000000000000004">
      <c r="O156" s="1"/>
      <c r="V156" s="1"/>
      <c r="X156" s="1"/>
    </row>
    <row r="157" spans="10:24" x14ac:dyDescent="0.55000000000000004">
      <c r="O157" s="1"/>
      <c r="V157" s="1"/>
      <c r="X157" s="1"/>
    </row>
    <row r="158" spans="10:24" x14ac:dyDescent="0.55000000000000004">
      <c r="O158" s="1"/>
      <c r="V158" s="1"/>
      <c r="X158" s="1"/>
    </row>
    <row r="159" spans="10:24" x14ac:dyDescent="0.55000000000000004">
      <c r="O159" s="1"/>
      <c r="V159" s="1"/>
      <c r="X159" s="1"/>
    </row>
    <row r="160" spans="10:24" x14ac:dyDescent="0.55000000000000004">
      <c r="O160" s="1"/>
      <c r="V160" s="1"/>
      <c r="X160" s="1"/>
    </row>
    <row r="161" spans="15:24" x14ac:dyDescent="0.55000000000000004">
      <c r="O161" s="1"/>
      <c r="V161" s="1"/>
      <c r="X161" s="1"/>
    </row>
    <row r="162" spans="15:24" x14ac:dyDescent="0.55000000000000004">
      <c r="O162" s="1"/>
      <c r="V162" s="1"/>
      <c r="X162" s="1"/>
    </row>
    <row r="163" spans="15:24" x14ac:dyDescent="0.55000000000000004">
      <c r="O163" s="1"/>
      <c r="V163" s="1"/>
      <c r="X163" s="1"/>
    </row>
    <row r="164" spans="15:24" x14ac:dyDescent="0.55000000000000004">
      <c r="O164" s="1"/>
      <c r="V164" s="1"/>
      <c r="X164" s="1"/>
    </row>
    <row r="165" spans="15:24" x14ac:dyDescent="0.55000000000000004">
      <c r="O165" s="1"/>
      <c r="V165" s="1"/>
      <c r="X165" s="1"/>
    </row>
    <row r="166" spans="15:24" x14ac:dyDescent="0.55000000000000004">
      <c r="O166" s="1"/>
      <c r="V166" s="1"/>
      <c r="X166" s="1"/>
    </row>
    <row r="167" spans="15:24" x14ac:dyDescent="0.55000000000000004">
      <c r="O167" s="1"/>
      <c r="V167" s="1"/>
      <c r="X167" s="1"/>
    </row>
    <row r="168" spans="15:24" x14ac:dyDescent="0.55000000000000004">
      <c r="O168" s="1"/>
      <c r="V168" s="1"/>
      <c r="X168" s="1"/>
    </row>
    <row r="169" spans="15:24" x14ac:dyDescent="0.55000000000000004">
      <c r="O169" s="1"/>
      <c r="V169" s="1"/>
      <c r="X169" s="1"/>
    </row>
    <row r="170" spans="15:24" x14ac:dyDescent="0.55000000000000004">
      <c r="O170" s="1"/>
      <c r="V170" s="1"/>
      <c r="X170" s="1"/>
    </row>
    <row r="171" spans="15:24" x14ac:dyDescent="0.55000000000000004">
      <c r="O171" s="1"/>
      <c r="V171" s="1"/>
      <c r="X171" s="1"/>
    </row>
    <row r="172" spans="15:24" x14ac:dyDescent="0.55000000000000004">
      <c r="O172" s="1"/>
      <c r="V172" s="1"/>
      <c r="X172" s="1"/>
    </row>
    <row r="173" spans="15:24" x14ac:dyDescent="0.55000000000000004">
      <c r="O173" s="1"/>
      <c r="V173" s="1"/>
      <c r="X173" s="1"/>
    </row>
    <row r="174" spans="15:24" x14ac:dyDescent="0.55000000000000004">
      <c r="O174" s="1"/>
      <c r="V174" s="1"/>
      <c r="X174" s="1"/>
    </row>
    <row r="175" spans="15:24" x14ac:dyDescent="0.55000000000000004">
      <c r="O175" s="1"/>
      <c r="V175" s="1"/>
      <c r="X175" s="1"/>
    </row>
    <row r="176" spans="15:24" x14ac:dyDescent="0.55000000000000004">
      <c r="O176" s="1"/>
      <c r="V176" s="1"/>
      <c r="X176" s="1"/>
    </row>
    <row r="177" spans="15:24" x14ac:dyDescent="0.55000000000000004">
      <c r="O177" s="1"/>
      <c r="V177" s="1"/>
      <c r="X177" s="1"/>
    </row>
    <row r="178" spans="15:24" x14ac:dyDescent="0.55000000000000004">
      <c r="O178" s="1"/>
      <c r="V178" s="1"/>
      <c r="X178" s="1"/>
    </row>
    <row r="179" spans="15:24" x14ac:dyDescent="0.55000000000000004">
      <c r="O179" s="1"/>
      <c r="V179" s="1"/>
      <c r="X179" s="1"/>
    </row>
    <row r="180" spans="15:24" x14ac:dyDescent="0.55000000000000004">
      <c r="O180" s="1"/>
      <c r="V180" s="1"/>
      <c r="X180" s="1"/>
    </row>
    <row r="181" spans="15:24" x14ac:dyDescent="0.55000000000000004">
      <c r="O181" s="1"/>
      <c r="V181" s="1"/>
      <c r="X181" s="1"/>
    </row>
    <row r="182" spans="15:24" x14ac:dyDescent="0.55000000000000004">
      <c r="O182" s="1"/>
      <c r="V182" s="1"/>
      <c r="X182" s="1"/>
    </row>
    <row r="183" spans="15:24" x14ac:dyDescent="0.55000000000000004">
      <c r="O183" s="1"/>
      <c r="V183" s="1"/>
      <c r="X183" s="1"/>
    </row>
    <row r="184" spans="15:24" x14ac:dyDescent="0.55000000000000004">
      <c r="O184" s="1"/>
      <c r="V184" s="1"/>
      <c r="X184" s="1"/>
    </row>
    <row r="185" spans="15:24" x14ac:dyDescent="0.55000000000000004">
      <c r="O185" s="1"/>
      <c r="V185" s="1"/>
      <c r="X185" s="1"/>
    </row>
    <row r="186" spans="15:24" x14ac:dyDescent="0.55000000000000004">
      <c r="O186" s="1"/>
      <c r="V186" s="1"/>
      <c r="X186" s="1"/>
    </row>
    <row r="187" spans="15:24" x14ac:dyDescent="0.55000000000000004">
      <c r="O187" s="1"/>
      <c r="V187" s="1"/>
      <c r="X187" s="1"/>
    </row>
    <row r="188" spans="15:24" x14ac:dyDescent="0.55000000000000004">
      <c r="O188" s="1"/>
      <c r="V188" s="1"/>
      <c r="X188" s="1"/>
    </row>
    <row r="189" spans="15:24" x14ac:dyDescent="0.55000000000000004">
      <c r="O189" s="1"/>
      <c r="V189" s="1"/>
      <c r="X189" s="1"/>
    </row>
    <row r="190" spans="15:24" x14ac:dyDescent="0.55000000000000004">
      <c r="O190" s="1"/>
      <c r="V190" s="1"/>
      <c r="X190" s="1"/>
    </row>
    <row r="191" spans="15:24" x14ac:dyDescent="0.55000000000000004">
      <c r="O191" s="1"/>
      <c r="V191" s="1"/>
      <c r="X191" s="1"/>
    </row>
    <row r="192" spans="15:24" x14ac:dyDescent="0.55000000000000004">
      <c r="O192" s="1"/>
      <c r="V192" s="1"/>
      <c r="X192" s="1"/>
    </row>
    <row r="193" spans="15:24" x14ac:dyDescent="0.55000000000000004">
      <c r="O193" s="1"/>
      <c r="V193" s="1"/>
      <c r="X193" s="1"/>
    </row>
    <row r="194" spans="15:24" x14ac:dyDescent="0.55000000000000004">
      <c r="O194" s="1"/>
      <c r="V194" s="1"/>
      <c r="X194" s="1"/>
    </row>
    <row r="195" spans="15:24" x14ac:dyDescent="0.55000000000000004">
      <c r="O195" s="1"/>
      <c r="V195" s="1"/>
      <c r="X195" s="1"/>
    </row>
    <row r="196" spans="15:24" x14ac:dyDescent="0.55000000000000004">
      <c r="O196" s="1"/>
      <c r="V196" s="1"/>
      <c r="X196" s="1"/>
    </row>
    <row r="197" spans="15:24" x14ac:dyDescent="0.55000000000000004">
      <c r="O197" s="1"/>
      <c r="V197" s="1"/>
      <c r="X197" s="1"/>
    </row>
    <row r="198" spans="15:24" x14ac:dyDescent="0.55000000000000004">
      <c r="O198" s="1"/>
      <c r="V198" s="1"/>
      <c r="X198" s="1"/>
    </row>
    <row r="199" spans="15:24" x14ac:dyDescent="0.55000000000000004">
      <c r="O199" s="1"/>
      <c r="V199" s="1"/>
      <c r="X199" s="1"/>
    </row>
    <row r="200" spans="15:24" x14ac:dyDescent="0.55000000000000004">
      <c r="O200" s="1"/>
      <c r="V200" s="1"/>
      <c r="X200" s="1"/>
    </row>
    <row r="201" spans="15:24" x14ac:dyDescent="0.55000000000000004">
      <c r="O201" s="1"/>
      <c r="V201" s="1"/>
      <c r="X201" s="1"/>
    </row>
    <row r="202" spans="15:24" x14ac:dyDescent="0.55000000000000004">
      <c r="O202" s="1"/>
      <c r="V202" s="1"/>
      <c r="X202" s="1"/>
    </row>
    <row r="203" spans="15:24" x14ac:dyDescent="0.55000000000000004">
      <c r="O203" s="1"/>
      <c r="V203" s="1"/>
      <c r="X203" s="1"/>
    </row>
    <row r="204" spans="15:24" x14ac:dyDescent="0.55000000000000004">
      <c r="O204" s="1"/>
      <c r="V204" s="1"/>
      <c r="X204" s="1"/>
    </row>
    <row r="205" spans="15:24" x14ac:dyDescent="0.55000000000000004">
      <c r="O205" s="1"/>
      <c r="V205" s="1"/>
      <c r="X205" s="1"/>
    </row>
    <row r="206" spans="15:24" x14ac:dyDescent="0.55000000000000004">
      <c r="O206" s="1"/>
      <c r="V206" s="1"/>
      <c r="X206" s="1"/>
    </row>
    <row r="207" spans="15:24" x14ac:dyDescent="0.55000000000000004">
      <c r="O207" s="1"/>
      <c r="V207" s="1"/>
      <c r="X207" s="1"/>
    </row>
    <row r="208" spans="15:24" x14ac:dyDescent="0.55000000000000004">
      <c r="O208" s="1"/>
      <c r="V208" s="1"/>
      <c r="X208" s="1"/>
    </row>
    <row r="209" spans="15:24" x14ac:dyDescent="0.55000000000000004">
      <c r="O209" s="1"/>
      <c r="V209" s="1"/>
      <c r="X209" s="1"/>
    </row>
    <row r="210" spans="15:24" x14ac:dyDescent="0.55000000000000004">
      <c r="O210" s="1"/>
      <c r="V210" s="1"/>
      <c r="X210" s="1"/>
    </row>
    <row r="211" spans="15:24" x14ac:dyDescent="0.55000000000000004">
      <c r="O211" s="1"/>
      <c r="V211" s="1"/>
      <c r="X211" s="1"/>
    </row>
    <row r="212" spans="15:24" x14ac:dyDescent="0.55000000000000004">
      <c r="O212" s="1"/>
      <c r="V212" s="1"/>
      <c r="X212" s="1"/>
    </row>
    <row r="213" spans="15:24" x14ac:dyDescent="0.55000000000000004">
      <c r="O213" s="1"/>
      <c r="V213" s="1"/>
      <c r="X213" s="1"/>
    </row>
    <row r="214" spans="15:24" x14ac:dyDescent="0.55000000000000004">
      <c r="O214" s="1"/>
      <c r="V214" s="1"/>
      <c r="X214" s="1"/>
    </row>
    <row r="215" spans="15:24" x14ac:dyDescent="0.55000000000000004">
      <c r="O215" s="1"/>
      <c r="V215" s="1"/>
      <c r="X215" s="1"/>
    </row>
    <row r="216" spans="15:24" x14ac:dyDescent="0.55000000000000004">
      <c r="O216" s="1"/>
      <c r="V216" s="1"/>
      <c r="X216" s="1"/>
    </row>
    <row r="217" spans="15:24" x14ac:dyDescent="0.55000000000000004">
      <c r="O217" s="1"/>
      <c r="V217" s="1"/>
      <c r="X217" s="1"/>
    </row>
    <row r="218" spans="15:24" x14ac:dyDescent="0.55000000000000004">
      <c r="O218" s="1"/>
      <c r="V218" s="1"/>
      <c r="X218" s="1"/>
    </row>
    <row r="219" spans="15:24" x14ac:dyDescent="0.55000000000000004">
      <c r="O219" s="1"/>
      <c r="V219" s="1"/>
      <c r="X219" s="1"/>
    </row>
    <row r="220" spans="15:24" x14ac:dyDescent="0.55000000000000004">
      <c r="O220" s="1"/>
      <c r="V220" s="1"/>
      <c r="X220" s="1"/>
    </row>
    <row r="221" spans="15:24" x14ac:dyDescent="0.55000000000000004">
      <c r="O221" s="1"/>
      <c r="V221" s="1"/>
      <c r="X221" s="1"/>
    </row>
    <row r="222" spans="15:24" x14ac:dyDescent="0.55000000000000004">
      <c r="O222" s="1"/>
      <c r="V222" s="1"/>
      <c r="X222" s="1"/>
    </row>
    <row r="223" spans="15:24" x14ac:dyDescent="0.55000000000000004">
      <c r="O223" s="1"/>
      <c r="V223" s="1"/>
      <c r="X223" s="1"/>
    </row>
    <row r="224" spans="15:24" x14ac:dyDescent="0.55000000000000004">
      <c r="O224" s="1"/>
      <c r="V224" s="1"/>
      <c r="X224" s="1"/>
    </row>
    <row r="225" spans="15:24" x14ac:dyDescent="0.55000000000000004">
      <c r="O225" s="1"/>
      <c r="V225" s="1"/>
      <c r="X225" s="1"/>
    </row>
    <row r="226" spans="15:24" x14ac:dyDescent="0.55000000000000004">
      <c r="O226" s="1"/>
      <c r="V226" s="1"/>
      <c r="X226" s="1"/>
    </row>
    <row r="227" spans="15:24" x14ac:dyDescent="0.55000000000000004">
      <c r="O227" s="1"/>
      <c r="V227" s="1"/>
      <c r="X227" s="1"/>
    </row>
    <row r="228" spans="15:24" x14ac:dyDescent="0.55000000000000004">
      <c r="O228" s="1"/>
      <c r="V228" s="1"/>
      <c r="X228" s="1"/>
    </row>
    <row r="229" spans="15:24" x14ac:dyDescent="0.55000000000000004">
      <c r="O229" s="1"/>
      <c r="V229" s="1"/>
      <c r="X229" s="1"/>
    </row>
    <row r="230" spans="15:24" x14ac:dyDescent="0.55000000000000004">
      <c r="O230" s="1"/>
      <c r="V230" s="1"/>
      <c r="X230" s="1"/>
    </row>
    <row r="231" spans="15:24" x14ac:dyDescent="0.55000000000000004">
      <c r="O231" s="1"/>
      <c r="V231" s="1"/>
      <c r="X231" s="1"/>
    </row>
    <row r="232" spans="15:24" x14ac:dyDescent="0.55000000000000004">
      <c r="O232" s="1"/>
      <c r="V232" s="1"/>
      <c r="X232" s="1"/>
    </row>
    <row r="233" spans="15:24" x14ac:dyDescent="0.55000000000000004">
      <c r="O233" s="1"/>
      <c r="V233" s="1"/>
      <c r="X233" s="1"/>
    </row>
    <row r="234" spans="15:24" x14ac:dyDescent="0.55000000000000004">
      <c r="O234" s="1"/>
      <c r="V234" s="1"/>
      <c r="X234" s="1"/>
    </row>
    <row r="235" spans="15:24" x14ac:dyDescent="0.55000000000000004">
      <c r="O235" s="1"/>
      <c r="V235" s="1"/>
      <c r="X235" s="1"/>
    </row>
    <row r="236" spans="15:24" x14ac:dyDescent="0.55000000000000004">
      <c r="O236" s="1"/>
      <c r="V236" s="1"/>
      <c r="X236" s="1"/>
    </row>
    <row r="237" spans="15:24" x14ac:dyDescent="0.55000000000000004">
      <c r="O237" s="1"/>
      <c r="V237" s="1"/>
      <c r="X237" s="1"/>
    </row>
    <row r="238" spans="15:24" x14ac:dyDescent="0.55000000000000004">
      <c r="O238" s="1"/>
      <c r="V238" s="1"/>
      <c r="X238" s="1"/>
    </row>
    <row r="239" spans="15:24" x14ac:dyDescent="0.55000000000000004">
      <c r="O239" s="1"/>
      <c r="V239" s="1"/>
      <c r="X239" s="1"/>
    </row>
    <row r="240" spans="15:24" x14ac:dyDescent="0.55000000000000004">
      <c r="O240" s="1"/>
      <c r="V240" s="1"/>
      <c r="X240" s="1"/>
    </row>
    <row r="241" spans="15:24" x14ac:dyDescent="0.55000000000000004">
      <c r="O241" s="1"/>
      <c r="V241" s="1"/>
      <c r="X241" s="1"/>
    </row>
    <row r="242" spans="15:24" x14ac:dyDescent="0.55000000000000004">
      <c r="O242" s="1"/>
      <c r="V242" s="1"/>
      <c r="X242" s="1"/>
    </row>
    <row r="243" spans="15:24" x14ac:dyDescent="0.55000000000000004">
      <c r="O243" s="1"/>
      <c r="V243" s="1"/>
      <c r="X243" s="1"/>
    </row>
    <row r="244" spans="15:24" x14ac:dyDescent="0.55000000000000004">
      <c r="O244" s="1"/>
      <c r="V244" s="1"/>
      <c r="X244" s="1"/>
    </row>
    <row r="245" spans="15:24" x14ac:dyDescent="0.55000000000000004">
      <c r="O245" s="1"/>
      <c r="V245" s="1"/>
      <c r="X245" s="1"/>
    </row>
    <row r="246" spans="15:24" x14ac:dyDescent="0.55000000000000004">
      <c r="O246" s="1"/>
      <c r="V246" s="1"/>
      <c r="X246" s="1"/>
    </row>
    <row r="247" spans="15:24" x14ac:dyDescent="0.55000000000000004">
      <c r="O247" s="1"/>
      <c r="V247" s="1"/>
      <c r="X247" s="1"/>
    </row>
    <row r="248" spans="15:24" x14ac:dyDescent="0.55000000000000004">
      <c r="O248" s="1"/>
      <c r="V248" s="1"/>
      <c r="X248" s="1"/>
    </row>
    <row r="249" spans="15:24" x14ac:dyDescent="0.55000000000000004">
      <c r="O249" s="1"/>
      <c r="V249" s="1"/>
      <c r="X249" s="1"/>
    </row>
    <row r="250" spans="15:24" x14ac:dyDescent="0.55000000000000004">
      <c r="O250" s="1"/>
      <c r="V250" s="1"/>
      <c r="X250" s="1"/>
    </row>
    <row r="251" spans="15:24" x14ac:dyDescent="0.55000000000000004">
      <c r="O251" s="1"/>
      <c r="V251" s="1"/>
      <c r="X251" s="1"/>
    </row>
    <row r="252" spans="15:24" x14ac:dyDescent="0.55000000000000004">
      <c r="O252" s="1"/>
      <c r="V252" s="1"/>
      <c r="X252" s="1"/>
    </row>
    <row r="253" spans="15:24" x14ac:dyDescent="0.55000000000000004">
      <c r="O253" s="1"/>
      <c r="V253" s="1"/>
      <c r="X253" s="1"/>
    </row>
    <row r="254" spans="15:24" x14ac:dyDescent="0.55000000000000004">
      <c r="O254" s="1"/>
      <c r="V254" s="1"/>
      <c r="X254" s="1"/>
    </row>
    <row r="255" spans="15:24" x14ac:dyDescent="0.55000000000000004">
      <c r="O255" s="1"/>
      <c r="V255" s="1"/>
      <c r="X255" s="1"/>
    </row>
    <row r="256" spans="15:24" x14ac:dyDescent="0.55000000000000004">
      <c r="O256" s="1"/>
      <c r="V256" s="1"/>
      <c r="X256" s="1"/>
    </row>
    <row r="257" spans="15:24" x14ac:dyDescent="0.55000000000000004">
      <c r="O257" s="1"/>
      <c r="V257" s="1"/>
      <c r="X257" s="1"/>
    </row>
    <row r="258" spans="15:24" x14ac:dyDescent="0.55000000000000004">
      <c r="O258" s="1"/>
      <c r="V258" s="1"/>
      <c r="X258" s="1"/>
    </row>
    <row r="259" spans="15:24" x14ac:dyDescent="0.55000000000000004">
      <c r="O259" s="1"/>
      <c r="V259" s="1"/>
      <c r="X259" s="1"/>
    </row>
    <row r="260" spans="15:24" x14ac:dyDescent="0.55000000000000004">
      <c r="O260" s="1"/>
      <c r="V260" s="1"/>
      <c r="X260" s="1"/>
    </row>
    <row r="261" spans="15:24" x14ac:dyDescent="0.55000000000000004">
      <c r="O261" s="1"/>
      <c r="V261" s="1"/>
      <c r="X261" s="1"/>
    </row>
    <row r="262" spans="15:24" x14ac:dyDescent="0.55000000000000004">
      <c r="O262" s="1"/>
      <c r="V262" s="1"/>
      <c r="X262" s="1"/>
    </row>
    <row r="263" spans="15:24" x14ac:dyDescent="0.55000000000000004">
      <c r="O263" s="1"/>
      <c r="V263" s="1"/>
      <c r="X263" s="1"/>
    </row>
    <row r="264" spans="15:24" x14ac:dyDescent="0.55000000000000004">
      <c r="O264" s="1"/>
      <c r="V264" s="1"/>
      <c r="X264" s="1"/>
    </row>
    <row r="265" spans="15:24" x14ac:dyDescent="0.55000000000000004">
      <c r="O265" s="1"/>
      <c r="V265" s="1"/>
      <c r="X265" s="1"/>
    </row>
    <row r="266" spans="15:24" x14ac:dyDescent="0.55000000000000004">
      <c r="O266" s="1"/>
      <c r="V266" s="1"/>
      <c r="X266" s="1"/>
    </row>
    <row r="267" spans="15:24" x14ac:dyDescent="0.55000000000000004">
      <c r="O267" s="1"/>
      <c r="V267" s="1"/>
      <c r="X267" s="1"/>
    </row>
    <row r="268" spans="15:24" x14ac:dyDescent="0.55000000000000004">
      <c r="O268" s="1"/>
      <c r="V268" s="1"/>
      <c r="X268" s="1"/>
    </row>
    <row r="269" spans="15:24" x14ac:dyDescent="0.55000000000000004">
      <c r="O269" s="1"/>
      <c r="V269" s="1"/>
      <c r="X269" s="1"/>
    </row>
    <row r="270" spans="15:24" x14ac:dyDescent="0.55000000000000004">
      <c r="O270" s="1"/>
      <c r="V270" s="1"/>
      <c r="X270" s="1"/>
    </row>
    <row r="271" spans="15:24" x14ac:dyDescent="0.55000000000000004">
      <c r="O271" s="1"/>
      <c r="V271" s="1"/>
      <c r="X271" s="1"/>
    </row>
    <row r="272" spans="15:24" x14ac:dyDescent="0.55000000000000004">
      <c r="O272" s="1"/>
      <c r="V272" s="1"/>
      <c r="X272" s="1"/>
    </row>
    <row r="273" spans="15:24" x14ac:dyDescent="0.55000000000000004">
      <c r="O273" s="1"/>
      <c r="V273" s="1"/>
      <c r="X273" s="1"/>
    </row>
    <row r="274" spans="15:24" x14ac:dyDescent="0.55000000000000004">
      <c r="O274" s="1"/>
      <c r="V274" s="1"/>
      <c r="X274" s="1"/>
    </row>
    <row r="275" spans="15:24" x14ac:dyDescent="0.55000000000000004">
      <c r="O275" s="1"/>
      <c r="V275" s="1"/>
      <c r="X275" s="1"/>
    </row>
    <row r="276" spans="15:24" x14ac:dyDescent="0.55000000000000004">
      <c r="O276" s="1"/>
      <c r="V276" s="1"/>
      <c r="X276" s="1"/>
    </row>
    <row r="277" spans="15:24" x14ac:dyDescent="0.55000000000000004">
      <c r="O277" s="1"/>
      <c r="V277" s="1"/>
      <c r="X277" s="1"/>
    </row>
    <row r="278" spans="15:24" x14ac:dyDescent="0.55000000000000004">
      <c r="O278" s="1"/>
      <c r="V278" s="1"/>
      <c r="X278" s="1"/>
    </row>
    <row r="279" spans="15:24" x14ac:dyDescent="0.55000000000000004">
      <c r="O279" s="1"/>
      <c r="V279" s="1"/>
      <c r="X279" s="1"/>
    </row>
    <row r="280" spans="15:24" x14ac:dyDescent="0.55000000000000004">
      <c r="O280" s="1"/>
      <c r="V280" s="1"/>
      <c r="X280" s="1"/>
    </row>
    <row r="281" spans="15:24" x14ac:dyDescent="0.55000000000000004">
      <c r="O281" s="1"/>
      <c r="V281" s="1"/>
      <c r="X281" s="1"/>
    </row>
    <row r="282" spans="15:24" x14ac:dyDescent="0.55000000000000004">
      <c r="O282" s="1"/>
      <c r="V282" s="1"/>
      <c r="X282" s="1"/>
    </row>
    <row r="283" spans="15:24" x14ac:dyDescent="0.55000000000000004">
      <c r="O283" s="1"/>
      <c r="V283" s="1"/>
      <c r="X283" s="1"/>
    </row>
    <row r="284" spans="15:24" x14ac:dyDescent="0.55000000000000004">
      <c r="O284" s="1"/>
      <c r="V284" s="1"/>
      <c r="X284" s="1"/>
    </row>
    <row r="285" spans="15:24" x14ac:dyDescent="0.55000000000000004">
      <c r="O285" s="1"/>
      <c r="V285" s="1"/>
      <c r="X285" s="1"/>
    </row>
    <row r="286" spans="15:24" x14ac:dyDescent="0.55000000000000004">
      <c r="O286" s="1"/>
      <c r="V286" s="1"/>
      <c r="X286" s="1"/>
    </row>
    <row r="287" spans="15:24" x14ac:dyDescent="0.55000000000000004">
      <c r="O287" s="1"/>
      <c r="V287" s="1"/>
      <c r="X287" s="1"/>
    </row>
    <row r="288" spans="15:24" x14ac:dyDescent="0.55000000000000004">
      <c r="O288" s="1"/>
      <c r="V288" s="1"/>
      <c r="X288" s="1"/>
    </row>
    <row r="289" spans="15:24" x14ac:dyDescent="0.55000000000000004">
      <c r="O289" s="1"/>
      <c r="V289" s="1"/>
      <c r="X289" s="1"/>
    </row>
    <row r="290" spans="15:24" x14ac:dyDescent="0.55000000000000004">
      <c r="O290" s="1"/>
      <c r="V290" s="1"/>
      <c r="X290" s="1"/>
    </row>
    <row r="291" spans="15:24" x14ac:dyDescent="0.55000000000000004">
      <c r="O291" s="1"/>
      <c r="V291" s="1"/>
      <c r="X291" s="1"/>
    </row>
    <row r="292" spans="15:24" x14ac:dyDescent="0.55000000000000004">
      <c r="O292" s="1"/>
      <c r="V292" s="1"/>
      <c r="X292" s="1"/>
    </row>
    <row r="293" spans="15:24" x14ac:dyDescent="0.55000000000000004">
      <c r="O293" s="1"/>
      <c r="V293" s="1"/>
      <c r="X293" s="1"/>
    </row>
    <row r="294" spans="15:24" x14ac:dyDescent="0.55000000000000004">
      <c r="O294" s="1"/>
      <c r="V294" s="1"/>
      <c r="X294" s="1"/>
    </row>
    <row r="295" spans="15:24" x14ac:dyDescent="0.55000000000000004">
      <c r="O295" s="1"/>
      <c r="V295" s="1"/>
      <c r="X295" s="1"/>
    </row>
    <row r="296" spans="15:24" x14ac:dyDescent="0.55000000000000004">
      <c r="O296" s="1"/>
      <c r="V296" s="1"/>
      <c r="X296" s="1"/>
    </row>
    <row r="297" spans="15:24" x14ac:dyDescent="0.55000000000000004">
      <c r="O297" s="1"/>
      <c r="V297" s="1"/>
      <c r="X297" s="1"/>
    </row>
    <row r="298" spans="15:24" x14ac:dyDescent="0.55000000000000004">
      <c r="O298" s="1"/>
      <c r="V298" s="1"/>
      <c r="X298" s="1"/>
    </row>
    <row r="299" spans="15:24" x14ac:dyDescent="0.55000000000000004">
      <c r="O299" s="1"/>
      <c r="V299" s="1"/>
      <c r="X299" s="1"/>
    </row>
    <row r="300" spans="15:24" x14ac:dyDescent="0.55000000000000004">
      <c r="O300" s="1"/>
      <c r="V300" s="1"/>
      <c r="X300" s="1"/>
    </row>
    <row r="301" spans="15:24" x14ac:dyDescent="0.55000000000000004">
      <c r="O301" s="1"/>
      <c r="V301" s="1"/>
      <c r="X301" s="1"/>
    </row>
    <row r="302" spans="15:24" x14ac:dyDescent="0.55000000000000004">
      <c r="O302" s="1"/>
      <c r="V302" s="1"/>
      <c r="X302" s="1"/>
    </row>
    <row r="303" spans="15:24" x14ac:dyDescent="0.55000000000000004">
      <c r="O303" s="1"/>
      <c r="V303" s="1"/>
      <c r="X303" s="1"/>
    </row>
    <row r="304" spans="15:24" x14ac:dyDescent="0.55000000000000004">
      <c r="O304" s="1"/>
      <c r="V304" s="1"/>
      <c r="X304" s="1"/>
    </row>
    <row r="305" spans="15:24" x14ac:dyDescent="0.55000000000000004">
      <c r="O305" s="1"/>
      <c r="V305" s="1"/>
      <c r="X305" s="1"/>
    </row>
    <row r="306" spans="15:24" x14ac:dyDescent="0.55000000000000004">
      <c r="O306" s="1"/>
      <c r="V306" s="1"/>
      <c r="X306" s="1"/>
    </row>
    <row r="307" spans="15:24" x14ac:dyDescent="0.55000000000000004">
      <c r="O307" s="1"/>
      <c r="V307" s="1"/>
      <c r="X307" s="1"/>
    </row>
    <row r="308" spans="15:24" x14ac:dyDescent="0.55000000000000004">
      <c r="O308" s="1"/>
      <c r="V308" s="1"/>
      <c r="X308" s="1"/>
    </row>
    <row r="309" spans="15:24" x14ac:dyDescent="0.55000000000000004">
      <c r="O309" s="1"/>
      <c r="V309" s="1"/>
      <c r="X309" s="1"/>
    </row>
    <row r="310" spans="15:24" x14ac:dyDescent="0.55000000000000004">
      <c r="O310" s="1"/>
      <c r="V310" s="1"/>
      <c r="X310" s="1"/>
    </row>
    <row r="311" spans="15:24" x14ac:dyDescent="0.55000000000000004">
      <c r="O311" s="1"/>
      <c r="V311" s="1"/>
      <c r="X311" s="1"/>
    </row>
    <row r="312" spans="15:24" x14ac:dyDescent="0.55000000000000004">
      <c r="O312" s="1"/>
      <c r="V312" s="1"/>
      <c r="X312" s="1"/>
    </row>
    <row r="313" spans="15:24" x14ac:dyDescent="0.55000000000000004">
      <c r="O313" s="1"/>
      <c r="V313" s="1"/>
      <c r="X313" s="1"/>
    </row>
    <row r="314" spans="15:24" x14ac:dyDescent="0.55000000000000004">
      <c r="O314" s="1"/>
      <c r="V314" s="1"/>
      <c r="X314" s="1"/>
    </row>
    <row r="315" spans="15:24" x14ac:dyDescent="0.55000000000000004">
      <c r="O315" s="1"/>
      <c r="V315" s="1"/>
      <c r="X315" s="1"/>
    </row>
    <row r="316" spans="15:24" x14ac:dyDescent="0.55000000000000004">
      <c r="O316" s="1"/>
      <c r="V316" s="1"/>
      <c r="X316" s="1"/>
    </row>
    <row r="317" spans="15:24" x14ac:dyDescent="0.55000000000000004">
      <c r="O317" s="1"/>
      <c r="V317" s="1"/>
      <c r="X317" s="1"/>
    </row>
    <row r="318" spans="15:24" x14ac:dyDescent="0.55000000000000004">
      <c r="O318" s="1"/>
      <c r="V318" s="1"/>
      <c r="X318" s="1"/>
    </row>
    <row r="319" spans="15:24" x14ac:dyDescent="0.55000000000000004">
      <c r="O319" s="1"/>
      <c r="V319" s="1"/>
      <c r="X319" s="1"/>
    </row>
    <row r="320" spans="15:24" x14ac:dyDescent="0.55000000000000004">
      <c r="O320" s="1"/>
      <c r="V320" s="1"/>
      <c r="X320" s="1"/>
    </row>
    <row r="321" spans="15:24" x14ac:dyDescent="0.55000000000000004">
      <c r="O321" s="1"/>
      <c r="V321" s="1"/>
      <c r="X321" s="1"/>
    </row>
    <row r="322" spans="15:24" x14ac:dyDescent="0.55000000000000004">
      <c r="O322" s="1"/>
      <c r="V322" s="1"/>
      <c r="X322" s="1"/>
    </row>
    <row r="323" spans="15:24" x14ac:dyDescent="0.55000000000000004">
      <c r="O323" s="1"/>
      <c r="V323" s="1"/>
      <c r="X323" s="1"/>
    </row>
    <row r="324" spans="15:24" x14ac:dyDescent="0.55000000000000004">
      <c r="O324" s="1"/>
      <c r="V324" s="1"/>
      <c r="X324" s="1"/>
    </row>
    <row r="325" spans="15:24" x14ac:dyDescent="0.55000000000000004">
      <c r="O325" s="1"/>
      <c r="V325" s="1"/>
      <c r="X325" s="1"/>
    </row>
    <row r="326" spans="15:24" x14ac:dyDescent="0.55000000000000004">
      <c r="O326" s="1"/>
      <c r="V326" s="1"/>
      <c r="X326" s="1"/>
    </row>
    <row r="327" spans="15:24" x14ac:dyDescent="0.55000000000000004">
      <c r="O327" s="1"/>
      <c r="V327" s="1"/>
      <c r="X327" s="1"/>
    </row>
    <row r="328" spans="15:24" x14ac:dyDescent="0.55000000000000004">
      <c r="O328" s="1"/>
      <c r="V328" s="1"/>
      <c r="X328" s="1"/>
    </row>
    <row r="329" spans="15:24" x14ac:dyDescent="0.55000000000000004">
      <c r="O329" s="1"/>
      <c r="V329" s="1"/>
      <c r="X329" s="1"/>
    </row>
    <row r="330" spans="15:24" x14ac:dyDescent="0.55000000000000004">
      <c r="O330" s="1"/>
      <c r="V330" s="1"/>
      <c r="X330" s="1"/>
    </row>
    <row r="331" spans="15:24" x14ac:dyDescent="0.55000000000000004">
      <c r="O331" s="1"/>
      <c r="V331" s="1"/>
      <c r="X331" s="1"/>
    </row>
    <row r="332" spans="15:24" x14ac:dyDescent="0.55000000000000004">
      <c r="O332" s="1"/>
      <c r="V332" s="1"/>
      <c r="X332" s="1"/>
    </row>
    <row r="333" spans="15:24" x14ac:dyDescent="0.55000000000000004">
      <c r="O333" s="1"/>
      <c r="V333" s="1"/>
      <c r="X333" s="1"/>
    </row>
    <row r="334" spans="15:24" x14ac:dyDescent="0.55000000000000004">
      <c r="O334" s="1"/>
      <c r="V334" s="1"/>
      <c r="X334" s="1"/>
    </row>
    <row r="335" spans="15:24" x14ac:dyDescent="0.55000000000000004">
      <c r="O335" s="1"/>
      <c r="V335" s="1"/>
      <c r="X335" s="1"/>
    </row>
    <row r="336" spans="15:24" x14ac:dyDescent="0.55000000000000004">
      <c r="O336" s="1"/>
      <c r="V336" s="1"/>
      <c r="X336" s="1"/>
    </row>
    <row r="337" spans="15:24" x14ac:dyDescent="0.55000000000000004">
      <c r="O337" s="1"/>
      <c r="V337" s="1"/>
      <c r="X337" s="1"/>
    </row>
    <row r="338" spans="15:24" x14ac:dyDescent="0.55000000000000004">
      <c r="O338" s="1"/>
      <c r="V338" s="1"/>
      <c r="X338" s="1"/>
    </row>
    <row r="339" spans="15:24" x14ac:dyDescent="0.55000000000000004">
      <c r="O339" s="1"/>
      <c r="V339" s="1"/>
      <c r="X339" s="1"/>
    </row>
    <row r="340" spans="15:24" x14ac:dyDescent="0.55000000000000004">
      <c r="O340" s="1"/>
      <c r="V340" s="1"/>
      <c r="X340" s="1"/>
    </row>
    <row r="341" spans="15:24" x14ac:dyDescent="0.55000000000000004">
      <c r="O341" s="1"/>
      <c r="V341" s="1"/>
      <c r="X341" s="1"/>
    </row>
    <row r="342" spans="15:24" x14ac:dyDescent="0.55000000000000004">
      <c r="O342" s="1"/>
      <c r="V342" s="1"/>
      <c r="X342" s="1"/>
    </row>
    <row r="343" spans="15:24" x14ac:dyDescent="0.55000000000000004">
      <c r="O343" s="1"/>
      <c r="V343" s="1"/>
      <c r="X343" s="1"/>
    </row>
    <row r="344" spans="15:24" x14ac:dyDescent="0.55000000000000004">
      <c r="O344" s="1"/>
      <c r="V344" s="1"/>
      <c r="X344" s="1"/>
    </row>
    <row r="345" spans="15:24" x14ac:dyDescent="0.55000000000000004">
      <c r="O345" s="1"/>
      <c r="V345" s="1"/>
      <c r="X345" s="1"/>
    </row>
    <row r="346" spans="15:24" x14ac:dyDescent="0.55000000000000004">
      <c r="O346" s="1"/>
      <c r="V346" s="1"/>
      <c r="X346" s="1"/>
    </row>
    <row r="347" spans="15:24" x14ac:dyDescent="0.55000000000000004">
      <c r="O347" s="1"/>
      <c r="V347" s="1"/>
      <c r="X347" s="1"/>
    </row>
    <row r="348" spans="15:24" x14ac:dyDescent="0.55000000000000004">
      <c r="O348" s="1"/>
      <c r="V348" s="1"/>
      <c r="X348" s="1"/>
    </row>
    <row r="349" spans="15:24" x14ac:dyDescent="0.55000000000000004">
      <c r="O349" s="1"/>
      <c r="V349" s="1"/>
      <c r="X349" s="1"/>
    </row>
    <row r="350" spans="15:24" x14ac:dyDescent="0.55000000000000004">
      <c r="O350" s="1"/>
      <c r="V350" s="1"/>
      <c r="X350" s="1"/>
    </row>
    <row r="351" spans="15:24" x14ac:dyDescent="0.55000000000000004">
      <c r="O351" s="1"/>
      <c r="V351" s="1"/>
      <c r="X351" s="1"/>
    </row>
    <row r="352" spans="15:24" x14ac:dyDescent="0.55000000000000004">
      <c r="O352" s="1"/>
      <c r="V352" s="1"/>
      <c r="X352" s="1"/>
    </row>
    <row r="353" spans="15:24" x14ac:dyDescent="0.55000000000000004">
      <c r="O353" s="1"/>
      <c r="V353" s="1"/>
      <c r="X353" s="1"/>
    </row>
    <row r="354" spans="15:24" x14ac:dyDescent="0.55000000000000004">
      <c r="O354" s="1"/>
      <c r="V354" s="1"/>
      <c r="X354" s="1"/>
    </row>
    <row r="355" spans="15:24" x14ac:dyDescent="0.55000000000000004">
      <c r="O355" s="1"/>
      <c r="V355" s="1"/>
      <c r="X355" s="1"/>
    </row>
    <row r="356" spans="15:24" x14ac:dyDescent="0.55000000000000004">
      <c r="O356" s="1"/>
      <c r="V356" s="1"/>
      <c r="X356" s="1"/>
    </row>
    <row r="357" spans="15:24" x14ac:dyDescent="0.55000000000000004">
      <c r="O357" s="1"/>
      <c r="V357" s="1"/>
      <c r="X357" s="1"/>
    </row>
    <row r="358" spans="15:24" x14ac:dyDescent="0.55000000000000004">
      <c r="O358" s="1"/>
      <c r="V358" s="1"/>
      <c r="X358" s="1"/>
    </row>
    <row r="359" spans="15:24" x14ac:dyDescent="0.55000000000000004">
      <c r="O359" s="1"/>
      <c r="V359" s="1"/>
      <c r="X359" s="1"/>
    </row>
    <row r="360" spans="15:24" x14ac:dyDescent="0.55000000000000004">
      <c r="O360" s="1"/>
      <c r="V360" s="1"/>
      <c r="X360" s="1"/>
    </row>
    <row r="361" spans="15:24" x14ac:dyDescent="0.55000000000000004">
      <c r="O361" s="1"/>
      <c r="V361" s="1"/>
      <c r="X361" s="1"/>
    </row>
    <row r="362" spans="15:24" x14ac:dyDescent="0.55000000000000004">
      <c r="O362" s="1"/>
      <c r="V362" s="1"/>
      <c r="X362" s="1"/>
    </row>
    <row r="363" spans="15:24" x14ac:dyDescent="0.55000000000000004">
      <c r="O363" s="1"/>
      <c r="V363" s="1"/>
      <c r="X363" s="1"/>
    </row>
    <row r="364" spans="15:24" x14ac:dyDescent="0.55000000000000004">
      <c r="O364" s="1"/>
      <c r="V364" s="1"/>
      <c r="X364" s="1"/>
    </row>
    <row r="365" spans="15:24" x14ac:dyDescent="0.55000000000000004">
      <c r="O365" s="1"/>
      <c r="V365" s="1"/>
      <c r="X365" s="1"/>
    </row>
    <row r="366" spans="15:24" x14ac:dyDescent="0.55000000000000004">
      <c r="O366" s="1"/>
      <c r="V366" s="1"/>
      <c r="X366" s="1"/>
    </row>
    <row r="367" spans="15:24" x14ac:dyDescent="0.55000000000000004">
      <c r="O367" s="1"/>
      <c r="V367" s="1"/>
      <c r="X367" s="1"/>
    </row>
    <row r="368" spans="15:24" x14ac:dyDescent="0.55000000000000004">
      <c r="O368" s="1"/>
      <c r="V368" s="1"/>
      <c r="X368" s="1"/>
    </row>
    <row r="369" spans="15:24" x14ac:dyDescent="0.55000000000000004">
      <c r="O369" s="1"/>
      <c r="V369" s="1"/>
      <c r="X369" s="1"/>
    </row>
    <row r="370" spans="15:24" x14ac:dyDescent="0.55000000000000004">
      <c r="O370" s="1"/>
      <c r="V370" s="1"/>
      <c r="X370" s="1"/>
    </row>
    <row r="371" spans="15:24" x14ac:dyDescent="0.55000000000000004">
      <c r="O371" s="1"/>
      <c r="V371" s="1"/>
      <c r="X371" s="1"/>
    </row>
    <row r="372" spans="15:24" x14ac:dyDescent="0.55000000000000004">
      <c r="O372" s="1"/>
      <c r="V372" s="1"/>
      <c r="X372" s="1"/>
    </row>
    <row r="373" spans="15:24" x14ac:dyDescent="0.55000000000000004">
      <c r="O373" s="1"/>
      <c r="V373" s="1"/>
      <c r="X373" s="1"/>
    </row>
    <row r="374" spans="15:24" x14ac:dyDescent="0.55000000000000004">
      <c r="O374" s="1"/>
      <c r="V374" s="1"/>
      <c r="X374" s="1"/>
    </row>
    <row r="375" spans="15:24" x14ac:dyDescent="0.55000000000000004">
      <c r="O375" s="1"/>
      <c r="V375" s="1"/>
      <c r="X375" s="1"/>
    </row>
    <row r="376" spans="15:24" x14ac:dyDescent="0.55000000000000004">
      <c r="O376" s="1"/>
      <c r="V376" s="1"/>
      <c r="X376" s="1"/>
    </row>
    <row r="377" spans="15:24" x14ac:dyDescent="0.55000000000000004">
      <c r="O377" s="1"/>
      <c r="V377" s="1"/>
      <c r="X377" s="1"/>
    </row>
    <row r="378" spans="15:24" x14ac:dyDescent="0.55000000000000004">
      <c r="O378" s="1"/>
      <c r="V378" s="1"/>
      <c r="X378" s="1"/>
    </row>
    <row r="379" spans="15:24" x14ac:dyDescent="0.55000000000000004">
      <c r="O379" s="1"/>
      <c r="V379" s="1"/>
      <c r="X379" s="1"/>
    </row>
    <row r="380" spans="15:24" x14ac:dyDescent="0.55000000000000004">
      <c r="O380" s="1"/>
      <c r="V380" s="1"/>
      <c r="X380" s="1"/>
    </row>
    <row r="381" spans="15:24" x14ac:dyDescent="0.55000000000000004">
      <c r="O381" s="1"/>
      <c r="V381" s="1"/>
      <c r="X381" s="1"/>
    </row>
    <row r="382" spans="15:24" x14ac:dyDescent="0.55000000000000004">
      <c r="O382" s="1"/>
      <c r="V382" s="1"/>
      <c r="X382" s="1"/>
    </row>
    <row r="383" spans="15:24" x14ac:dyDescent="0.55000000000000004">
      <c r="O383" s="1"/>
      <c r="V383" s="1"/>
      <c r="X383" s="1"/>
    </row>
    <row r="384" spans="15:24" x14ac:dyDescent="0.55000000000000004">
      <c r="O384" s="1"/>
      <c r="V384" s="1"/>
      <c r="X384" s="1"/>
    </row>
    <row r="385" spans="15:24" x14ac:dyDescent="0.55000000000000004">
      <c r="O385" s="1"/>
      <c r="V385" s="1"/>
      <c r="X385" s="1"/>
    </row>
    <row r="386" spans="15:24" x14ac:dyDescent="0.55000000000000004">
      <c r="O386" s="1"/>
      <c r="V386" s="1"/>
      <c r="X386" s="1"/>
    </row>
    <row r="387" spans="15:24" x14ac:dyDescent="0.55000000000000004">
      <c r="O387" s="1"/>
      <c r="V387" s="1"/>
      <c r="X387" s="1"/>
    </row>
    <row r="388" spans="15:24" x14ac:dyDescent="0.55000000000000004">
      <c r="O388" s="1"/>
      <c r="V388" s="1"/>
      <c r="X388" s="1"/>
    </row>
    <row r="389" spans="15:24" x14ac:dyDescent="0.55000000000000004">
      <c r="O389" s="1"/>
      <c r="V389" s="1"/>
      <c r="X389" s="1"/>
    </row>
    <row r="390" spans="15:24" x14ac:dyDescent="0.55000000000000004">
      <c r="O390" s="1"/>
      <c r="V390" s="1"/>
      <c r="X390" s="1"/>
    </row>
    <row r="391" spans="15:24" x14ac:dyDescent="0.55000000000000004">
      <c r="O391" s="1"/>
      <c r="V391" s="1"/>
      <c r="X391" s="1"/>
    </row>
    <row r="392" spans="15:24" x14ac:dyDescent="0.55000000000000004">
      <c r="O392" s="1"/>
      <c r="V392" s="1"/>
      <c r="X392" s="1"/>
    </row>
    <row r="393" spans="15:24" x14ac:dyDescent="0.55000000000000004">
      <c r="O393" s="1"/>
      <c r="V393" s="1"/>
      <c r="X393" s="1"/>
    </row>
    <row r="394" spans="15:24" x14ac:dyDescent="0.55000000000000004">
      <c r="O394" s="1"/>
      <c r="V394" s="1"/>
      <c r="X394" s="1"/>
    </row>
    <row r="395" spans="15:24" x14ac:dyDescent="0.55000000000000004">
      <c r="O395" s="1"/>
      <c r="V395" s="1"/>
      <c r="X395" s="1"/>
    </row>
    <row r="396" spans="15:24" x14ac:dyDescent="0.55000000000000004">
      <c r="O396" s="1"/>
      <c r="V396" s="1"/>
      <c r="X396" s="1"/>
    </row>
    <row r="397" spans="15:24" x14ac:dyDescent="0.55000000000000004">
      <c r="O397" s="1"/>
      <c r="V397" s="1"/>
      <c r="X397" s="1"/>
    </row>
    <row r="398" spans="15:24" x14ac:dyDescent="0.55000000000000004">
      <c r="O398" s="1"/>
      <c r="V398" s="1"/>
      <c r="X398" s="1"/>
    </row>
    <row r="399" spans="15:24" x14ac:dyDescent="0.55000000000000004">
      <c r="O399" s="1"/>
      <c r="V399" s="1"/>
      <c r="X399" s="1"/>
    </row>
    <row r="400" spans="15:24" x14ac:dyDescent="0.55000000000000004">
      <c r="O400" s="1"/>
      <c r="V400" s="1"/>
      <c r="X400" s="1"/>
    </row>
    <row r="401" spans="15:24" x14ac:dyDescent="0.55000000000000004">
      <c r="O401" s="1"/>
      <c r="V401" s="1"/>
      <c r="X401" s="1"/>
    </row>
    <row r="402" spans="15:24" x14ac:dyDescent="0.55000000000000004">
      <c r="O402" s="1"/>
      <c r="V402" s="1"/>
      <c r="X402" s="1"/>
    </row>
    <row r="403" spans="15:24" x14ac:dyDescent="0.55000000000000004">
      <c r="O403" s="1"/>
      <c r="V403" s="1"/>
      <c r="X403" s="1"/>
    </row>
    <row r="404" spans="15:24" x14ac:dyDescent="0.55000000000000004">
      <c r="O404" s="1"/>
      <c r="V404" s="1"/>
      <c r="X404" s="1"/>
    </row>
    <row r="405" spans="15:24" x14ac:dyDescent="0.55000000000000004">
      <c r="O405" s="1"/>
      <c r="V405" s="1"/>
      <c r="X405" s="1"/>
    </row>
    <row r="406" spans="15:24" x14ac:dyDescent="0.55000000000000004">
      <c r="O406" s="1"/>
      <c r="V406" s="1"/>
      <c r="X406" s="1"/>
    </row>
    <row r="407" spans="15:24" x14ac:dyDescent="0.55000000000000004">
      <c r="O407" s="1"/>
      <c r="V407" s="1"/>
      <c r="X407" s="1"/>
    </row>
    <row r="408" spans="15:24" x14ac:dyDescent="0.55000000000000004">
      <c r="O408" s="1"/>
      <c r="V408" s="1"/>
      <c r="X408" s="1"/>
    </row>
    <row r="409" spans="15:24" x14ac:dyDescent="0.55000000000000004">
      <c r="O409" s="1"/>
      <c r="V409" s="1"/>
      <c r="X409" s="1"/>
    </row>
    <row r="410" spans="15:24" x14ac:dyDescent="0.55000000000000004">
      <c r="O410" s="1"/>
      <c r="V410" s="1"/>
      <c r="X410" s="1"/>
    </row>
    <row r="411" spans="15:24" x14ac:dyDescent="0.55000000000000004">
      <c r="O411" s="1"/>
      <c r="V411" s="1"/>
      <c r="X411" s="1"/>
    </row>
    <row r="412" spans="15:24" x14ac:dyDescent="0.55000000000000004">
      <c r="O412" s="1"/>
      <c r="V412" s="1"/>
      <c r="X412" s="1"/>
    </row>
    <row r="413" spans="15:24" x14ac:dyDescent="0.55000000000000004">
      <c r="O413" s="1"/>
      <c r="V413" s="1"/>
      <c r="X413" s="1"/>
    </row>
    <row r="414" spans="15:24" x14ac:dyDescent="0.55000000000000004">
      <c r="O414" s="1"/>
      <c r="V414" s="1"/>
      <c r="X414" s="1"/>
    </row>
    <row r="415" spans="15:24" x14ac:dyDescent="0.55000000000000004">
      <c r="O415" s="1"/>
      <c r="V415" s="1"/>
      <c r="X415" s="1"/>
    </row>
    <row r="416" spans="15:24" x14ac:dyDescent="0.55000000000000004">
      <c r="O416" s="1"/>
      <c r="V416" s="1"/>
      <c r="X416" s="1"/>
    </row>
    <row r="417" spans="15:24" x14ac:dyDescent="0.55000000000000004">
      <c r="O417" s="1"/>
      <c r="V417" s="1"/>
      <c r="X417" s="1"/>
    </row>
    <row r="418" spans="15:24" x14ac:dyDescent="0.55000000000000004">
      <c r="O418" s="1"/>
      <c r="V418" s="1"/>
      <c r="X418" s="1"/>
    </row>
    <row r="419" spans="15:24" x14ac:dyDescent="0.55000000000000004">
      <c r="O419" s="1"/>
      <c r="V419" s="1"/>
      <c r="X419" s="1"/>
    </row>
    <row r="420" spans="15:24" x14ac:dyDescent="0.55000000000000004">
      <c r="O420" s="1"/>
      <c r="V420" s="1"/>
      <c r="X420" s="1"/>
    </row>
    <row r="421" spans="15:24" x14ac:dyDescent="0.55000000000000004">
      <c r="O421" s="1"/>
      <c r="V421" s="1"/>
      <c r="X421" s="1"/>
    </row>
    <row r="422" spans="15:24" x14ac:dyDescent="0.55000000000000004">
      <c r="O422" s="1"/>
      <c r="V422" s="1"/>
      <c r="X422" s="1"/>
    </row>
    <row r="423" spans="15:24" x14ac:dyDescent="0.55000000000000004">
      <c r="O423" s="1"/>
      <c r="V423" s="1"/>
      <c r="X423" s="1"/>
    </row>
    <row r="424" spans="15:24" x14ac:dyDescent="0.55000000000000004">
      <c r="O424" s="1"/>
      <c r="V424" s="1"/>
      <c r="X424" s="1"/>
    </row>
    <row r="425" spans="15:24" x14ac:dyDescent="0.55000000000000004">
      <c r="O425" s="1"/>
      <c r="V425" s="1"/>
      <c r="X425" s="1"/>
    </row>
    <row r="426" spans="15:24" x14ac:dyDescent="0.55000000000000004">
      <c r="O426" s="1"/>
      <c r="V426" s="1"/>
      <c r="X426" s="1"/>
    </row>
    <row r="427" spans="15:24" x14ac:dyDescent="0.55000000000000004">
      <c r="O427" s="1"/>
      <c r="V427" s="1"/>
      <c r="X427" s="1"/>
    </row>
    <row r="428" spans="15:24" x14ac:dyDescent="0.55000000000000004">
      <c r="O428" s="1"/>
      <c r="V428" s="1"/>
      <c r="X428" s="1"/>
    </row>
    <row r="429" spans="15:24" x14ac:dyDescent="0.55000000000000004">
      <c r="O429" s="1"/>
      <c r="V429" s="1"/>
      <c r="X429" s="1"/>
    </row>
    <row r="430" spans="15:24" x14ac:dyDescent="0.55000000000000004">
      <c r="O430" s="1"/>
      <c r="V430" s="1"/>
      <c r="X430" s="1"/>
    </row>
    <row r="431" spans="15:24" x14ac:dyDescent="0.55000000000000004">
      <c r="O431" s="1"/>
      <c r="V431" s="1"/>
      <c r="X431" s="1"/>
    </row>
    <row r="432" spans="15:24" x14ac:dyDescent="0.55000000000000004">
      <c r="O432" s="1"/>
      <c r="V432" s="1"/>
      <c r="X432" s="1"/>
    </row>
    <row r="433" spans="15:24" x14ac:dyDescent="0.55000000000000004">
      <c r="O433" s="1"/>
      <c r="V433" s="1"/>
      <c r="X433" s="1"/>
    </row>
    <row r="434" spans="15:24" x14ac:dyDescent="0.55000000000000004">
      <c r="O434" s="1"/>
      <c r="V434" s="1"/>
      <c r="X434" s="1"/>
    </row>
    <row r="435" spans="15:24" x14ac:dyDescent="0.55000000000000004">
      <c r="O435" s="1"/>
      <c r="V435" s="1"/>
      <c r="X435" s="1"/>
    </row>
    <row r="436" spans="15:24" x14ac:dyDescent="0.55000000000000004">
      <c r="O436" s="1"/>
      <c r="V436" s="1"/>
      <c r="X436" s="1"/>
    </row>
    <row r="437" spans="15:24" x14ac:dyDescent="0.55000000000000004">
      <c r="O437" s="1"/>
      <c r="V437" s="1"/>
      <c r="X437" s="1"/>
    </row>
    <row r="438" spans="15:24" x14ac:dyDescent="0.55000000000000004">
      <c r="O438" s="1"/>
      <c r="V438" s="1"/>
      <c r="X438" s="1"/>
    </row>
    <row r="439" spans="15:24" x14ac:dyDescent="0.55000000000000004">
      <c r="O439" s="1"/>
      <c r="V439" s="1"/>
      <c r="X439" s="1"/>
    </row>
    <row r="440" spans="15:24" x14ac:dyDescent="0.55000000000000004">
      <c r="O440" s="1"/>
      <c r="V440" s="1"/>
      <c r="X440" s="1"/>
    </row>
    <row r="441" spans="15:24" x14ac:dyDescent="0.55000000000000004">
      <c r="O441" s="1"/>
      <c r="V441" s="1"/>
      <c r="X441" s="1"/>
    </row>
    <row r="442" spans="15:24" x14ac:dyDescent="0.55000000000000004">
      <c r="O442" s="1"/>
      <c r="V442" s="1"/>
      <c r="X442" s="1"/>
    </row>
    <row r="443" spans="15:24" x14ac:dyDescent="0.55000000000000004">
      <c r="O443" s="1"/>
      <c r="V443" s="1"/>
      <c r="X443" s="1"/>
    </row>
    <row r="444" spans="15:24" x14ac:dyDescent="0.55000000000000004">
      <c r="O444" s="1"/>
      <c r="V444" s="1"/>
      <c r="X444" s="1"/>
    </row>
    <row r="445" spans="15:24" x14ac:dyDescent="0.55000000000000004">
      <c r="O445" s="1"/>
      <c r="V445" s="1"/>
      <c r="X445" s="1"/>
    </row>
    <row r="446" spans="15:24" x14ac:dyDescent="0.55000000000000004">
      <c r="O446" s="1"/>
      <c r="V446" s="1"/>
      <c r="X446" s="1"/>
    </row>
    <row r="447" spans="15:24" x14ac:dyDescent="0.55000000000000004">
      <c r="O447" s="1"/>
      <c r="V447" s="1"/>
      <c r="X447" s="1"/>
    </row>
    <row r="448" spans="15:24" x14ac:dyDescent="0.55000000000000004">
      <c r="O448" s="1"/>
      <c r="V448" s="1"/>
      <c r="X448" s="1"/>
    </row>
    <row r="449" spans="15:24" x14ac:dyDescent="0.55000000000000004">
      <c r="O449" s="1"/>
      <c r="V449" s="1"/>
      <c r="X449" s="1"/>
    </row>
    <row r="450" spans="15:24" x14ac:dyDescent="0.55000000000000004">
      <c r="O450" s="1"/>
      <c r="V450" s="1"/>
      <c r="X450" s="1"/>
    </row>
    <row r="451" spans="15:24" x14ac:dyDescent="0.55000000000000004">
      <c r="O451" s="1"/>
      <c r="V451" s="1"/>
      <c r="X451" s="1"/>
    </row>
    <row r="452" spans="15:24" x14ac:dyDescent="0.55000000000000004">
      <c r="O452" s="1"/>
      <c r="V452" s="1"/>
      <c r="X452" s="1"/>
    </row>
    <row r="453" spans="15:24" x14ac:dyDescent="0.55000000000000004">
      <c r="O453" s="1"/>
      <c r="V453" s="1"/>
      <c r="X453" s="1"/>
    </row>
    <row r="454" spans="15:24" x14ac:dyDescent="0.55000000000000004">
      <c r="O454" s="1"/>
      <c r="V454" s="1"/>
      <c r="X454" s="1"/>
    </row>
    <row r="455" spans="15:24" x14ac:dyDescent="0.55000000000000004">
      <c r="O455" s="1"/>
      <c r="V455" s="1"/>
      <c r="X455" s="1"/>
    </row>
    <row r="456" spans="15:24" x14ac:dyDescent="0.55000000000000004">
      <c r="O456" s="1"/>
      <c r="V456" s="1"/>
      <c r="X456" s="1"/>
    </row>
    <row r="457" spans="15:24" x14ac:dyDescent="0.55000000000000004">
      <c r="O457" s="1"/>
      <c r="V457" s="1"/>
      <c r="X457" s="1"/>
    </row>
    <row r="458" spans="15:24" x14ac:dyDescent="0.55000000000000004">
      <c r="O458" s="1"/>
      <c r="V458" s="1"/>
      <c r="X458" s="1"/>
    </row>
    <row r="459" spans="15:24" x14ac:dyDescent="0.55000000000000004">
      <c r="O459" s="1"/>
      <c r="V459" s="1"/>
      <c r="X459" s="1"/>
    </row>
    <row r="460" spans="15:24" x14ac:dyDescent="0.55000000000000004">
      <c r="O460" s="1"/>
      <c r="V460" s="1"/>
      <c r="X460" s="1"/>
    </row>
    <row r="461" spans="15:24" x14ac:dyDescent="0.55000000000000004">
      <c r="O461" s="1"/>
      <c r="V461" s="1"/>
      <c r="X461" s="1"/>
    </row>
    <row r="462" spans="15:24" x14ac:dyDescent="0.55000000000000004">
      <c r="O462" s="1"/>
      <c r="V462" s="1"/>
      <c r="X462" s="1"/>
    </row>
    <row r="463" spans="15:24" x14ac:dyDescent="0.55000000000000004">
      <c r="O463" s="1"/>
      <c r="V463" s="1"/>
      <c r="X463" s="1"/>
    </row>
    <row r="464" spans="15:24" x14ac:dyDescent="0.55000000000000004">
      <c r="O464" s="1"/>
      <c r="V464" s="1"/>
      <c r="X464" s="1"/>
    </row>
    <row r="465" spans="15:24" x14ac:dyDescent="0.55000000000000004">
      <c r="O465" s="1"/>
      <c r="V465" s="1"/>
      <c r="X465" s="1"/>
    </row>
    <row r="466" spans="15:24" x14ac:dyDescent="0.55000000000000004">
      <c r="O466" s="1"/>
      <c r="V466" s="1"/>
      <c r="X466" s="1"/>
    </row>
    <row r="467" spans="15:24" x14ac:dyDescent="0.55000000000000004">
      <c r="O467" s="1"/>
      <c r="V467" s="1"/>
      <c r="X467" s="1"/>
    </row>
    <row r="468" spans="15:24" x14ac:dyDescent="0.55000000000000004">
      <c r="O468" s="1"/>
      <c r="V468" s="1"/>
      <c r="X468" s="1"/>
    </row>
    <row r="469" spans="15:24" x14ac:dyDescent="0.55000000000000004">
      <c r="O469" s="1"/>
      <c r="V469" s="1"/>
      <c r="X469" s="1"/>
    </row>
    <row r="470" spans="15:24" x14ac:dyDescent="0.55000000000000004">
      <c r="O470" s="1"/>
      <c r="V470" s="1"/>
      <c r="X470" s="1"/>
    </row>
    <row r="471" spans="15:24" x14ac:dyDescent="0.55000000000000004">
      <c r="O471" s="1"/>
      <c r="V471" s="1"/>
      <c r="X471" s="1"/>
    </row>
    <row r="472" spans="15:24" x14ac:dyDescent="0.55000000000000004">
      <c r="O472" s="1"/>
      <c r="V472" s="1"/>
      <c r="X472" s="1"/>
    </row>
    <row r="473" spans="15:24" x14ac:dyDescent="0.55000000000000004">
      <c r="O473" s="1"/>
      <c r="V473" s="1"/>
      <c r="X473" s="1"/>
    </row>
    <row r="474" spans="15:24" x14ac:dyDescent="0.55000000000000004">
      <c r="O474" s="1"/>
      <c r="V474" s="1"/>
      <c r="X474" s="1"/>
    </row>
    <row r="475" spans="15:24" x14ac:dyDescent="0.55000000000000004">
      <c r="O475" s="1"/>
      <c r="V475" s="1"/>
      <c r="X475" s="1"/>
    </row>
    <row r="476" spans="15:24" x14ac:dyDescent="0.55000000000000004">
      <c r="O476" s="1"/>
      <c r="V476" s="1"/>
      <c r="X476" s="1"/>
    </row>
    <row r="477" spans="15:24" x14ac:dyDescent="0.55000000000000004">
      <c r="O477" s="1"/>
      <c r="V477" s="1"/>
      <c r="X477" s="1"/>
    </row>
    <row r="478" spans="15:24" x14ac:dyDescent="0.55000000000000004">
      <c r="O478" s="1"/>
      <c r="V478" s="1"/>
      <c r="X478" s="1"/>
    </row>
    <row r="479" spans="15:24" x14ac:dyDescent="0.55000000000000004">
      <c r="O479" s="1"/>
      <c r="V479" s="1"/>
      <c r="X479" s="1"/>
    </row>
    <row r="480" spans="15:24" x14ac:dyDescent="0.55000000000000004">
      <c r="O480" s="1"/>
      <c r="V480" s="1"/>
      <c r="X480" s="1"/>
    </row>
    <row r="481" spans="15:24" x14ac:dyDescent="0.55000000000000004">
      <c r="O481" s="1"/>
      <c r="V481" s="1"/>
      <c r="X481" s="1"/>
    </row>
    <row r="482" spans="15:24" x14ac:dyDescent="0.55000000000000004">
      <c r="O482" s="1"/>
      <c r="V482" s="1"/>
      <c r="X482" s="1"/>
    </row>
    <row r="483" spans="15:24" x14ac:dyDescent="0.55000000000000004">
      <c r="O483" s="1"/>
      <c r="V483" s="1"/>
      <c r="X483" s="1"/>
    </row>
    <row r="484" spans="15:24" x14ac:dyDescent="0.55000000000000004">
      <c r="O484" s="1"/>
      <c r="V484" s="1"/>
      <c r="X484" s="1"/>
    </row>
    <row r="485" spans="15:24" x14ac:dyDescent="0.55000000000000004">
      <c r="O485" s="1"/>
      <c r="V485" s="1"/>
      <c r="X485" s="1"/>
    </row>
    <row r="486" spans="15:24" x14ac:dyDescent="0.55000000000000004">
      <c r="O486" s="1"/>
      <c r="V486" s="1"/>
      <c r="X486" s="1"/>
    </row>
    <row r="487" spans="15:24" x14ac:dyDescent="0.55000000000000004">
      <c r="O487" s="1"/>
      <c r="V487" s="1"/>
      <c r="X487" s="1"/>
    </row>
    <row r="488" spans="15:24" x14ac:dyDescent="0.55000000000000004">
      <c r="O488" s="1"/>
      <c r="V488" s="1"/>
      <c r="X488" s="1"/>
    </row>
    <row r="489" spans="15:24" x14ac:dyDescent="0.55000000000000004">
      <c r="O489" s="1"/>
      <c r="V489" s="1"/>
      <c r="X489" s="1"/>
    </row>
    <row r="490" spans="15:24" x14ac:dyDescent="0.55000000000000004">
      <c r="O490" s="1"/>
      <c r="V490" s="1"/>
      <c r="X490" s="1"/>
    </row>
    <row r="491" spans="15:24" x14ac:dyDescent="0.55000000000000004">
      <c r="O491" s="1"/>
      <c r="V491" s="1"/>
      <c r="X491" s="1"/>
    </row>
    <row r="492" spans="15:24" x14ac:dyDescent="0.55000000000000004">
      <c r="O492" s="1"/>
      <c r="V492" s="1"/>
      <c r="X492" s="1"/>
    </row>
    <row r="493" spans="15:24" x14ac:dyDescent="0.55000000000000004">
      <c r="O493" s="1"/>
      <c r="V493" s="1"/>
      <c r="X493" s="1"/>
    </row>
    <row r="494" spans="15:24" x14ac:dyDescent="0.55000000000000004">
      <c r="O494" s="1"/>
      <c r="V494" s="1"/>
      <c r="X494" s="1"/>
    </row>
    <row r="495" spans="15:24" x14ac:dyDescent="0.55000000000000004">
      <c r="O495" s="1"/>
      <c r="V495" s="1"/>
      <c r="X495" s="1"/>
    </row>
    <row r="496" spans="15:24" x14ac:dyDescent="0.55000000000000004">
      <c r="O496" s="1"/>
      <c r="V496" s="1"/>
      <c r="X496" s="1"/>
    </row>
    <row r="497" spans="15:24" x14ac:dyDescent="0.55000000000000004">
      <c r="O497" s="1"/>
      <c r="V497" s="1"/>
      <c r="X497" s="1"/>
    </row>
    <row r="498" spans="15:24" x14ac:dyDescent="0.55000000000000004">
      <c r="O498" s="1"/>
      <c r="V498" s="1"/>
      <c r="X498" s="1"/>
    </row>
    <row r="499" spans="15:24" x14ac:dyDescent="0.55000000000000004">
      <c r="O499" s="1"/>
      <c r="V499" s="1"/>
      <c r="X499" s="1"/>
    </row>
    <row r="500" spans="15:24" x14ac:dyDescent="0.55000000000000004">
      <c r="O500" s="1"/>
      <c r="V500" s="1"/>
      <c r="X500" s="1"/>
    </row>
    <row r="501" spans="15:24" x14ac:dyDescent="0.55000000000000004">
      <c r="O501" s="1"/>
      <c r="V501" s="1"/>
      <c r="X501" s="1"/>
    </row>
    <row r="502" spans="15:24" x14ac:dyDescent="0.55000000000000004">
      <c r="O502" s="1"/>
      <c r="V502" s="1"/>
      <c r="X502" s="1"/>
    </row>
    <row r="503" spans="15:24" x14ac:dyDescent="0.55000000000000004">
      <c r="O503" s="1"/>
      <c r="V503" s="1"/>
      <c r="X503" s="1"/>
    </row>
    <row r="504" spans="15:24" x14ac:dyDescent="0.55000000000000004">
      <c r="O504" s="1"/>
      <c r="V504" s="1"/>
      <c r="X504" s="1"/>
    </row>
    <row r="505" spans="15:24" x14ac:dyDescent="0.55000000000000004">
      <c r="O505" s="1"/>
      <c r="V505" s="1"/>
      <c r="X505" s="1"/>
    </row>
    <row r="506" spans="15:24" x14ac:dyDescent="0.55000000000000004">
      <c r="O506" s="1"/>
      <c r="V506" s="1"/>
      <c r="X506" s="1"/>
    </row>
    <row r="507" spans="15:24" x14ac:dyDescent="0.55000000000000004">
      <c r="O507" s="1"/>
      <c r="V507" s="1"/>
      <c r="X507" s="1"/>
    </row>
    <row r="508" spans="15:24" x14ac:dyDescent="0.55000000000000004">
      <c r="O508" s="1"/>
      <c r="V508" s="1"/>
      <c r="X508" s="1"/>
    </row>
    <row r="509" spans="15:24" x14ac:dyDescent="0.55000000000000004">
      <c r="O509" s="1"/>
      <c r="V509" s="1"/>
      <c r="X509" s="1"/>
    </row>
    <row r="510" spans="15:24" x14ac:dyDescent="0.55000000000000004">
      <c r="O510" s="1"/>
      <c r="V510" s="1"/>
      <c r="X510" s="1"/>
    </row>
    <row r="511" spans="15:24" x14ac:dyDescent="0.55000000000000004">
      <c r="O511" s="1"/>
      <c r="V511" s="1"/>
      <c r="X511" s="1"/>
    </row>
    <row r="512" spans="15:24" x14ac:dyDescent="0.55000000000000004">
      <c r="O512" s="1"/>
      <c r="V512" s="1"/>
      <c r="X512" s="1"/>
    </row>
    <row r="513" spans="15:24" x14ac:dyDescent="0.55000000000000004">
      <c r="O513" s="1"/>
      <c r="V513" s="1"/>
      <c r="X513" s="1"/>
    </row>
    <row r="514" spans="15:24" x14ac:dyDescent="0.55000000000000004">
      <c r="O514" s="1"/>
      <c r="V514" s="1"/>
      <c r="X514" s="1"/>
    </row>
    <row r="515" spans="15:24" x14ac:dyDescent="0.55000000000000004">
      <c r="O515" s="1"/>
      <c r="V515" s="1"/>
      <c r="X515" s="1"/>
    </row>
    <row r="516" spans="15:24" x14ac:dyDescent="0.55000000000000004">
      <c r="O516" s="1"/>
      <c r="V516" s="1"/>
      <c r="X516" s="1"/>
    </row>
    <row r="517" spans="15:24" x14ac:dyDescent="0.55000000000000004">
      <c r="O517" s="1"/>
      <c r="V517" s="1"/>
      <c r="X517" s="1"/>
    </row>
    <row r="518" spans="15:24" x14ac:dyDescent="0.55000000000000004">
      <c r="O518" s="1"/>
      <c r="V518" s="1"/>
      <c r="X518" s="1"/>
    </row>
    <row r="519" spans="15:24" x14ac:dyDescent="0.55000000000000004">
      <c r="O519" s="1"/>
      <c r="V519" s="1"/>
      <c r="X519" s="1"/>
    </row>
    <row r="520" spans="15:24" x14ac:dyDescent="0.55000000000000004">
      <c r="O520" s="1"/>
      <c r="V520" s="1"/>
      <c r="X520" s="1"/>
    </row>
    <row r="521" spans="15:24" x14ac:dyDescent="0.55000000000000004">
      <c r="O521" s="1"/>
      <c r="V521" s="1"/>
      <c r="X521" s="1"/>
    </row>
    <row r="522" spans="15:24" x14ac:dyDescent="0.55000000000000004">
      <c r="O522" s="1"/>
      <c r="V522" s="1"/>
      <c r="X522" s="1"/>
    </row>
    <row r="523" spans="15:24" x14ac:dyDescent="0.55000000000000004">
      <c r="O523" s="1"/>
      <c r="V523" s="1"/>
      <c r="X523" s="1"/>
    </row>
    <row r="524" spans="15:24" x14ac:dyDescent="0.55000000000000004">
      <c r="O524" s="1"/>
      <c r="V524" s="1"/>
      <c r="X524" s="1"/>
    </row>
    <row r="525" spans="15:24" x14ac:dyDescent="0.55000000000000004">
      <c r="O525" s="1"/>
      <c r="V525" s="1"/>
      <c r="X525" s="1"/>
    </row>
    <row r="526" spans="15:24" x14ac:dyDescent="0.55000000000000004">
      <c r="O526" s="1"/>
      <c r="V526" s="1"/>
      <c r="X526" s="1"/>
    </row>
    <row r="527" spans="15:24" x14ac:dyDescent="0.55000000000000004">
      <c r="O527" s="1"/>
      <c r="V527" s="1"/>
      <c r="X527" s="1"/>
    </row>
    <row r="528" spans="15:24" x14ac:dyDescent="0.55000000000000004">
      <c r="O528" s="1"/>
      <c r="V528" s="1"/>
      <c r="X528" s="1"/>
    </row>
    <row r="529" spans="15:24" x14ac:dyDescent="0.55000000000000004">
      <c r="O529" s="1"/>
      <c r="V529" s="1"/>
      <c r="X529" s="1"/>
    </row>
    <row r="530" spans="15:24" x14ac:dyDescent="0.55000000000000004">
      <c r="O530" s="1"/>
      <c r="V530" s="1"/>
      <c r="X530" s="1"/>
    </row>
    <row r="531" spans="15:24" x14ac:dyDescent="0.55000000000000004">
      <c r="O531" s="1"/>
      <c r="V531" s="1"/>
      <c r="X531" s="1"/>
    </row>
    <row r="532" spans="15:24" x14ac:dyDescent="0.55000000000000004">
      <c r="O532" s="1"/>
      <c r="V532" s="1"/>
      <c r="X532" s="1"/>
    </row>
    <row r="533" spans="15:24" x14ac:dyDescent="0.55000000000000004">
      <c r="O533" s="1"/>
      <c r="V533" s="1"/>
      <c r="X533" s="1"/>
    </row>
    <row r="534" spans="15:24" x14ac:dyDescent="0.55000000000000004">
      <c r="O534" s="1"/>
      <c r="V534" s="1"/>
      <c r="X534" s="1"/>
    </row>
    <row r="535" spans="15:24" x14ac:dyDescent="0.55000000000000004">
      <c r="O535" s="1"/>
      <c r="V535" s="1"/>
      <c r="X535" s="1"/>
    </row>
    <row r="536" spans="15:24" x14ac:dyDescent="0.55000000000000004">
      <c r="O536" s="1"/>
      <c r="V536" s="1"/>
      <c r="X536" s="1"/>
    </row>
    <row r="537" spans="15:24" x14ac:dyDescent="0.55000000000000004">
      <c r="O537" s="1"/>
      <c r="V537" s="1"/>
      <c r="X537" s="1"/>
    </row>
    <row r="538" spans="15:24" x14ac:dyDescent="0.55000000000000004">
      <c r="O538" s="1"/>
      <c r="V538" s="1"/>
      <c r="X538" s="1"/>
    </row>
    <row r="539" spans="15:24" x14ac:dyDescent="0.55000000000000004">
      <c r="O539" s="1"/>
      <c r="V539" s="1"/>
      <c r="X539" s="1"/>
    </row>
    <row r="540" spans="15:24" x14ac:dyDescent="0.55000000000000004">
      <c r="O540" s="1"/>
      <c r="V540" s="1"/>
      <c r="X540" s="1"/>
    </row>
    <row r="541" spans="15:24" x14ac:dyDescent="0.55000000000000004">
      <c r="O541" s="1"/>
      <c r="V541" s="1"/>
      <c r="X541" s="1"/>
    </row>
    <row r="542" spans="15:24" x14ac:dyDescent="0.55000000000000004">
      <c r="O542" s="1"/>
      <c r="V542" s="1"/>
      <c r="X542" s="1"/>
    </row>
    <row r="543" spans="15:24" x14ac:dyDescent="0.55000000000000004">
      <c r="O543" s="1"/>
      <c r="V543" s="1"/>
      <c r="X543" s="1"/>
    </row>
    <row r="544" spans="15:24" x14ac:dyDescent="0.55000000000000004">
      <c r="O544" s="1"/>
      <c r="V544" s="1"/>
      <c r="X544" s="1"/>
    </row>
    <row r="545" spans="15:24" x14ac:dyDescent="0.55000000000000004">
      <c r="O545" s="1"/>
      <c r="V545" s="1"/>
      <c r="X545" s="1"/>
    </row>
    <row r="546" spans="15:24" x14ac:dyDescent="0.55000000000000004">
      <c r="O546" s="1"/>
      <c r="V546" s="1"/>
      <c r="X546" s="1"/>
    </row>
    <row r="547" spans="15:24" x14ac:dyDescent="0.55000000000000004">
      <c r="O547" s="1"/>
      <c r="V547" s="1"/>
      <c r="X547" s="1"/>
    </row>
    <row r="548" spans="15:24" x14ac:dyDescent="0.55000000000000004">
      <c r="O548" s="1"/>
      <c r="V548" s="1"/>
      <c r="X548" s="1"/>
    </row>
    <row r="549" spans="15:24" x14ac:dyDescent="0.55000000000000004">
      <c r="O549" s="1"/>
      <c r="V549" s="1"/>
      <c r="X549" s="1"/>
    </row>
    <row r="550" spans="15:24" x14ac:dyDescent="0.55000000000000004">
      <c r="O550" s="1"/>
      <c r="V550" s="1"/>
      <c r="X550" s="1"/>
    </row>
    <row r="551" spans="15:24" x14ac:dyDescent="0.55000000000000004">
      <c r="O551" s="1"/>
      <c r="V551" s="1"/>
      <c r="X551" s="1"/>
    </row>
    <row r="552" spans="15:24" x14ac:dyDescent="0.55000000000000004">
      <c r="O552" s="1"/>
      <c r="V552" s="1"/>
      <c r="X552" s="1"/>
    </row>
    <row r="553" spans="15:24" x14ac:dyDescent="0.55000000000000004">
      <c r="O553" s="1"/>
      <c r="V553" s="1"/>
      <c r="X553" s="1"/>
    </row>
    <row r="554" spans="15:24" x14ac:dyDescent="0.55000000000000004">
      <c r="O554" s="1"/>
      <c r="V554" s="1"/>
      <c r="X554" s="1"/>
    </row>
    <row r="555" spans="15:24" x14ac:dyDescent="0.55000000000000004">
      <c r="O555" s="1"/>
      <c r="V555" s="1"/>
      <c r="X555" s="1"/>
    </row>
    <row r="556" spans="15:24" x14ac:dyDescent="0.55000000000000004">
      <c r="O556" s="1"/>
      <c r="V556" s="1"/>
      <c r="X556" s="1"/>
    </row>
    <row r="557" spans="15:24" x14ac:dyDescent="0.55000000000000004">
      <c r="O557" s="1"/>
      <c r="V557" s="1"/>
      <c r="X557" s="1"/>
    </row>
    <row r="558" spans="15:24" x14ac:dyDescent="0.55000000000000004">
      <c r="O558" s="1"/>
      <c r="V558" s="1"/>
      <c r="X558" s="1"/>
    </row>
    <row r="559" spans="15:24" x14ac:dyDescent="0.55000000000000004">
      <c r="O559" s="1"/>
      <c r="V559" s="1"/>
      <c r="X559" s="1"/>
    </row>
    <row r="560" spans="15:24" x14ac:dyDescent="0.55000000000000004">
      <c r="O560" s="1"/>
      <c r="V560" s="1"/>
      <c r="X560" s="1"/>
    </row>
    <row r="561" spans="15:24" x14ac:dyDescent="0.55000000000000004">
      <c r="O561" s="1"/>
      <c r="V561" s="1"/>
      <c r="X561" s="1"/>
    </row>
    <row r="562" spans="15:24" x14ac:dyDescent="0.55000000000000004">
      <c r="O562" s="1"/>
      <c r="V562" s="1"/>
      <c r="X562" s="1"/>
    </row>
    <row r="563" spans="15:24" x14ac:dyDescent="0.55000000000000004">
      <c r="O563" s="1"/>
      <c r="V563" s="1"/>
      <c r="X563" s="1"/>
    </row>
    <row r="564" spans="15:24" x14ac:dyDescent="0.55000000000000004">
      <c r="O564" s="1"/>
      <c r="V564" s="1"/>
      <c r="X564" s="1"/>
    </row>
    <row r="565" spans="15:24" x14ac:dyDescent="0.55000000000000004">
      <c r="O565" s="1"/>
      <c r="V565" s="1"/>
      <c r="X565" s="1"/>
    </row>
    <row r="566" spans="15:24" x14ac:dyDescent="0.55000000000000004">
      <c r="O566" s="1"/>
      <c r="V566" s="1"/>
      <c r="X566" s="1"/>
    </row>
    <row r="567" spans="15:24" x14ac:dyDescent="0.55000000000000004">
      <c r="O567" s="1"/>
      <c r="V567" s="1"/>
      <c r="X567" s="1"/>
    </row>
    <row r="568" spans="15:24" x14ac:dyDescent="0.55000000000000004">
      <c r="O568" s="1"/>
      <c r="V568" s="1"/>
      <c r="X568" s="1"/>
    </row>
    <row r="569" spans="15:24" x14ac:dyDescent="0.55000000000000004">
      <c r="O569" s="1"/>
      <c r="V569" s="1"/>
      <c r="X569" s="1"/>
    </row>
    <row r="570" spans="15:24" x14ac:dyDescent="0.55000000000000004">
      <c r="O570" s="1"/>
      <c r="V570" s="1"/>
      <c r="X570" s="1"/>
    </row>
    <row r="571" spans="15:24" x14ac:dyDescent="0.55000000000000004">
      <c r="O571" s="1"/>
      <c r="V571" s="1"/>
      <c r="X571" s="1"/>
    </row>
    <row r="572" spans="15:24" x14ac:dyDescent="0.55000000000000004">
      <c r="O572" s="1"/>
      <c r="V572" s="1"/>
      <c r="X572" s="1"/>
    </row>
    <row r="573" spans="15:24" x14ac:dyDescent="0.55000000000000004">
      <c r="O573" s="1"/>
      <c r="V573" s="1"/>
      <c r="X573" s="1"/>
    </row>
    <row r="574" spans="15:24" x14ac:dyDescent="0.55000000000000004">
      <c r="O574" s="1"/>
      <c r="V574" s="1"/>
      <c r="X574" s="1"/>
    </row>
    <row r="575" spans="15:24" x14ac:dyDescent="0.55000000000000004">
      <c r="O575" s="1"/>
      <c r="V575" s="1"/>
      <c r="X575" s="1"/>
    </row>
    <row r="576" spans="15:24" x14ac:dyDescent="0.55000000000000004">
      <c r="O576" s="1"/>
      <c r="V576" s="1"/>
      <c r="X576" s="1"/>
    </row>
    <row r="577" spans="15:24" x14ac:dyDescent="0.55000000000000004">
      <c r="O577" s="1"/>
      <c r="V577" s="1"/>
      <c r="X577" s="1"/>
    </row>
    <row r="578" spans="15:24" x14ac:dyDescent="0.55000000000000004">
      <c r="O578" s="1"/>
      <c r="V578" s="1"/>
      <c r="X578" s="1"/>
    </row>
    <row r="579" spans="15:24" x14ac:dyDescent="0.55000000000000004">
      <c r="O579" s="1"/>
      <c r="V579" s="1"/>
      <c r="X579" s="1"/>
    </row>
    <row r="580" spans="15:24" x14ac:dyDescent="0.55000000000000004">
      <c r="O580" s="1"/>
      <c r="V580" s="1"/>
      <c r="X580" s="1"/>
    </row>
    <row r="581" spans="15:24" x14ac:dyDescent="0.55000000000000004">
      <c r="O581" s="1"/>
      <c r="V581" s="1"/>
      <c r="X581" s="1"/>
    </row>
    <row r="582" spans="15:24" x14ac:dyDescent="0.55000000000000004">
      <c r="O582" s="1"/>
      <c r="V582" s="1"/>
      <c r="X582" s="1"/>
    </row>
    <row r="583" spans="15:24" x14ac:dyDescent="0.55000000000000004">
      <c r="O583" s="1"/>
      <c r="V583" s="1"/>
      <c r="X583" s="1"/>
    </row>
    <row r="584" spans="15:24" x14ac:dyDescent="0.55000000000000004">
      <c r="O584" s="1"/>
      <c r="V584" s="1"/>
      <c r="X584" s="1"/>
    </row>
    <row r="585" spans="15:24" x14ac:dyDescent="0.55000000000000004">
      <c r="O585" s="1"/>
      <c r="V585" s="1"/>
      <c r="X585" s="1"/>
    </row>
    <row r="586" spans="15:24" x14ac:dyDescent="0.55000000000000004">
      <c r="O586" s="1"/>
      <c r="V586" s="1"/>
      <c r="X586" s="1"/>
    </row>
    <row r="587" spans="15:24" x14ac:dyDescent="0.55000000000000004">
      <c r="O587" s="1"/>
      <c r="V587" s="1"/>
      <c r="X587" s="1"/>
    </row>
    <row r="588" spans="15:24" x14ac:dyDescent="0.55000000000000004">
      <c r="O588" s="1"/>
      <c r="V588" s="1"/>
      <c r="X588" s="1"/>
    </row>
    <row r="589" spans="15:24" x14ac:dyDescent="0.55000000000000004">
      <c r="O589" s="1"/>
      <c r="V589" s="1"/>
      <c r="X589" s="1"/>
    </row>
    <row r="590" spans="15:24" x14ac:dyDescent="0.55000000000000004">
      <c r="O590" s="1"/>
      <c r="V590" s="1"/>
      <c r="X590" s="1"/>
    </row>
    <row r="591" spans="15:24" x14ac:dyDescent="0.55000000000000004">
      <c r="O591" s="1"/>
      <c r="V591" s="1"/>
      <c r="X591" s="1"/>
    </row>
    <row r="592" spans="15:24" x14ac:dyDescent="0.55000000000000004">
      <c r="O592" s="1"/>
      <c r="V592" s="1"/>
      <c r="X592" s="1"/>
    </row>
    <row r="593" spans="15:24" x14ac:dyDescent="0.55000000000000004">
      <c r="O593" s="1"/>
      <c r="V593" s="1"/>
      <c r="X593" s="1"/>
    </row>
    <row r="594" spans="15:24" x14ac:dyDescent="0.55000000000000004">
      <c r="O594" s="1"/>
      <c r="V594" s="1"/>
      <c r="X594" s="1"/>
    </row>
    <row r="595" spans="15:24" x14ac:dyDescent="0.55000000000000004">
      <c r="O595" s="1"/>
      <c r="V595" s="1"/>
      <c r="X595" s="1"/>
    </row>
    <row r="596" spans="15:24" x14ac:dyDescent="0.55000000000000004">
      <c r="O596" s="1"/>
      <c r="V596" s="1"/>
      <c r="X596" s="1"/>
    </row>
    <row r="597" spans="15:24" x14ac:dyDescent="0.55000000000000004">
      <c r="O597" s="1"/>
      <c r="V597" s="1"/>
      <c r="X597" s="1"/>
    </row>
    <row r="598" spans="15:24" x14ac:dyDescent="0.55000000000000004">
      <c r="O598" s="1"/>
      <c r="V598" s="1"/>
      <c r="X598" s="1"/>
    </row>
    <row r="599" spans="15:24" x14ac:dyDescent="0.55000000000000004">
      <c r="O599" s="1"/>
      <c r="V599" s="1"/>
      <c r="X599" s="1"/>
    </row>
    <row r="600" spans="15:24" x14ac:dyDescent="0.55000000000000004">
      <c r="O600" s="1"/>
      <c r="V600" s="1"/>
      <c r="X600" s="1"/>
    </row>
    <row r="601" spans="15:24" x14ac:dyDescent="0.55000000000000004">
      <c r="O601" s="1"/>
      <c r="V601" s="1"/>
      <c r="X601" s="1"/>
    </row>
    <row r="602" spans="15:24" x14ac:dyDescent="0.55000000000000004">
      <c r="O602" s="1"/>
      <c r="V602" s="1"/>
      <c r="X602" s="1"/>
    </row>
    <row r="603" spans="15:24" x14ac:dyDescent="0.55000000000000004">
      <c r="O603" s="1"/>
      <c r="V603" s="1"/>
      <c r="X603" s="1"/>
    </row>
    <row r="604" spans="15:24" x14ac:dyDescent="0.55000000000000004">
      <c r="O604" s="1"/>
      <c r="V604" s="1"/>
      <c r="X604" s="1"/>
    </row>
    <row r="605" spans="15:24" x14ac:dyDescent="0.55000000000000004">
      <c r="O605" s="1"/>
      <c r="V605" s="1"/>
      <c r="X605" s="1"/>
    </row>
    <row r="606" spans="15:24" x14ac:dyDescent="0.55000000000000004">
      <c r="O606" s="1"/>
      <c r="V606" s="1"/>
      <c r="X606" s="1"/>
    </row>
    <row r="607" spans="15:24" x14ac:dyDescent="0.55000000000000004">
      <c r="O607" s="1"/>
      <c r="V607" s="1"/>
      <c r="X607" s="1"/>
    </row>
    <row r="608" spans="15:24" x14ac:dyDescent="0.55000000000000004">
      <c r="O608" s="1"/>
      <c r="V608" s="1"/>
      <c r="X608" s="1"/>
    </row>
    <row r="609" spans="15:24" x14ac:dyDescent="0.55000000000000004">
      <c r="O609" s="1"/>
      <c r="V609" s="1"/>
      <c r="X609" s="1"/>
    </row>
    <row r="610" spans="15:24" x14ac:dyDescent="0.55000000000000004">
      <c r="O610" s="1"/>
      <c r="V610" s="1"/>
      <c r="X610" s="1"/>
    </row>
    <row r="611" spans="15:24" x14ac:dyDescent="0.55000000000000004">
      <c r="O611" s="1"/>
      <c r="V611" s="1"/>
      <c r="X611" s="1"/>
    </row>
    <row r="612" spans="15:24" x14ac:dyDescent="0.55000000000000004">
      <c r="O612" s="1"/>
      <c r="V612" s="1"/>
      <c r="X612" s="1"/>
    </row>
    <row r="613" spans="15:24" x14ac:dyDescent="0.55000000000000004">
      <c r="O613" s="1"/>
      <c r="V613" s="1"/>
      <c r="X613" s="1"/>
    </row>
    <row r="614" spans="15:24" x14ac:dyDescent="0.55000000000000004">
      <c r="O614" s="1"/>
      <c r="V614" s="1"/>
      <c r="X614" s="1"/>
    </row>
    <row r="615" spans="15:24" x14ac:dyDescent="0.55000000000000004">
      <c r="O615" s="1"/>
      <c r="V615" s="1"/>
      <c r="X615" s="1"/>
    </row>
    <row r="616" spans="15:24" x14ac:dyDescent="0.55000000000000004">
      <c r="O616" s="1"/>
      <c r="V616" s="1"/>
      <c r="X616" s="1"/>
    </row>
    <row r="617" spans="15:24" x14ac:dyDescent="0.55000000000000004">
      <c r="O617" s="1"/>
      <c r="V617" s="1"/>
      <c r="X617" s="1"/>
    </row>
    <row r="618" spans="15:24" x14ac:dyDescent="0.55000000000000004">
      <c r="O618" s="1"/>
      <c r="V618" s="1"/>
      <c r="X618" s="1"/>
    </row>
    <row r="619" spans="15:24" x14ac:dyDescent="0.55000000000000004">
      <c r="O619" s="1"/>
      <c r="V619" s="1"/>
      <c r="X619" s="1"/>
    </row>
    <row r="620" spans="15:24" x14ac:dyDescent="0.55000000000000004">
      <c r="O620" s="1"/>
      <c r="V620" s="1"/>
      <c r="X620" s="1"/>
    </row>
    <row r="621" spans="15:24" x14ac:dyDescent="0.55000000000000004">
      <c r="O621" s="1"/>
      <c r="V621" s="1"/>
      <c r="X621" s="1"/>
    </row>
    <row r="622" spans="15:24" x14ac:dyDescent="0.55000000000000004">
      <c r="O622" s="1"/>
      <c r="V622" s="1"/>
      <c r="X622" s="1"/>
    </row>
    <row r="623" spans="15:24" x14ac:dyDescent="0.55000000000000004">
      <c r="O623" s="1"/>
      <c r="V623" s="1"/>
      <c r="X623" s="1"/>
    </row>
    <row r="624" spans="15:24" x14ac:dyDescent="0.55000000000000004">
      <c r="O624" s="1"/>
      <c r="V624" s="1"/>
      <c r="X624" s="1"/>
    </row>
    <row r="625" spans="15:24" x14ac:dyDescent="0.55000000000000004">
      <c r="O625" s="1"/>
      <c r="V625" s="1"/>
      <c r="X625" s="1"/>
    </row>
    <row r="626" spans="15:24" x14ac:dyDescent="0.55000000000000004">
      <c r="O626" s="1"/>
      <c r="V626" s="1"/>
      <c r="X626" s="1"/>
    </row>
    <row r="627" spans="15:24" x14ac:dyDescent="0.55000000000000004">
      <c r="O627" s="1"/>
      <c r="V627" s="1"/>
      <c r="X627" s="1"/>
    </row>
    <row r="628" spans="15:24" x14ac:dyDescent="0.55000000000000004">
      <c r="O628" s="1"/>
      <c r="V628" s="1"/>
      <c r="X628" s="1"/>
    </row>
    <row r="629" spans="15:24" x14ac:dyDescent="0.55000000000000004">
      <c r="O629" s="1"/>
      <c r="V629" s="1"/>
      <c r="X629" s="1"/>
    </row>
    <row r="630" spans="15:24" x14ac:dyDescent="0.55000000000000004">
      <c r="O630" s="1"/>
      <c r="V630" s="1"/>
      <c r="X630" s="1"/>
    </row>
    <row r="631" spans="15:24" x14ac:dyDescent="0.55000000000000004">
      <c r="O631" s="1"/>
      <c r="V631" s="1"/>
      <c r="X631" s="1"/>
    </row>
    <row r="632" spans="15:24" x14ac:dyDescent="0.55000000000000004">
      <c r="O632" s="1"/>
      <c r="V632" s="1"/>
      <c r="X632" s="1"/>
    </row>
    <row r="633" spans="15:24" x14ac:dyDescent="0.55000000000000004">
      <c r="O633" s="1"/>
      <c r="V633" s="1"/>
      <c r="X633" s="1"/>
    </row>
    <row r="634" spans="15:24" x14ac:dyDescent="0.55000000000000004">
      <c r="O634" s="1"/>
      <c r="V634" s="1"/>
      <c r="X634" s="1"/>
    </row>
    <row r="635" spans="15:24" x14ac:dyDescent="0.55000000000000004">
      <c r="O635" s="1"/>
      <c r="V635" s="1"/>
      <c r="X635" s="1"/>
    </row>
    <row r="636" spans="15:24" x14ac:dyDescent="0.55000000000000004">
      <c r="O636" s="1"/>
      <c r="V636" s="1"/>
      <c r="X636" s="1"/>
    </row>
    <row r="637" spans="15:24" x14ac:dyDescent="0.55000000000000004">
      <c r="O637" s="1"/>
      <c r="V637" s="1"/>
      <c r="X637" s="1"/>
    </row>
    <row r="638" spans="15:24" x14ac:dyDescent="0.55000000000000004">
      <c r="O638" s="1"/>
      <c r="V638" s="1"/>
      <c r="X638" s="1"/>
    </row>
    <row r="639" spans="15:24" x14ac:dyDescent="0.55000000000000004">
      <c r="O639" s="1"/>
      <c r="V639" s="1"/>
      <c r="X639" s="1"/>
    </row>
    <row r="640" spans="15:24" x14ac:dyDescent="0.55000000000000004">
      <c r="O640" s="1"/>
      <c r="V640" s="1"/>
      <c r="X640" s="1"/>
    </row>
    <row r="641" spans="15:24" x14ac:dyDescent="0.55000000000000004">
      <c r="O641" s="1"/>
      <c r="V641" s="1"/>
      <c r="X641" s="1"/>
    </row>
    <row r="642" spans="15:24" x14ac:dyDescent="0.55000000000000004">
      <c r="O642" s="1"/>
      <c r="V642" s="1"/>
      <c r="X642" s="1"/>
    </row>
    <row r="643" spans="15:24" x14ac:dyDescent="0.55000000000000004">
      <c r="O643" s="1"/>
      <c r="V643" s="1"/>
      <c r="X643" s="1"/>
    </row>
    <row r="644" spans="15:24" x14ac:dyDescent="0.55000000000000004">
      <c r="O644" s="1"/>
      <c r="V644" s="1"/>
      <c r="X644" s="1"/>
    </row>
    <row r="645" spans="15:24" x14ac:dyDescent="0.55000000000000004">
      <c r="O645" s="1"/>
      <c r="V645" s="1"/>
      <c r="X645" s="1"/>
    </row>
    <row r="646" spans="15:24" x14ac:dyDescent="0.55000000000000004">
      <c r="O646" s="1"/>
      <c r="V646" s="1"/>
      <c r="X646" s="1"/>
    </row>
    <row r="647" spans="15:24" x14ac:dyDescent="0.55000000000000004">
      <c r="O647" s="1"/>
      <c r="V647" s="1"/>
      <c r="X647" s="1"/>
    </row>
    <row r="648" spans="15:24" x14ac:dyDescent="0.55000000000000004">
      <c r="O648" s="1"/>
      <c r="V648" s="1"/>
      <c r="X648" s="1"/>
    </row>
    <row r="649" spans="15:24" x14ac:dyDescent="0.55000000000000004">
      <c r="O649" s="1"/>
      <c r="V649" s="1"/>
      <c r="X649" s="1"/>
    </row>
    <row r="650" spans="15:24" x14ac:dyDescent="0.55000000000000004">
      <c r="O650" s="1"/>
      <c r="V650" s="1"/>
      <c r="X650" s="1"/>
    </row>
    <row r="651" spans="15:24" x14ac:dyDescent="0.55000000000000004">
      <c r="O651" s="1"/>
      <c r="V651" s="1"/>
      <c r="X651" s="1"/>
    </row>
    <row r="652" spans="15:24" x14ac:dyDescent="0.55000000000000004">
      <c r="O652" s="1"/>
      <c r="V652" s="1"/>
      <c r="X652" s="1"/>
    </row>
    <row r="653" spans="15:24" x14ac:dyDescent="0.55000000000000004">
      <c r="O653" s="1"/>
      <c r="V653" s="1"/>
      <c r="X653" s="1"/>
    </row>
    <row r="654" spans="15:24" x14ac:dyDescent="0.55000000000000004">
      <c r="O654" s="1"/>
      <c r="V654" s="1"/>
      <c r="X654" s="1"/>
    </row>
    <row r="655" spans="15:24" x14ac:dyDescent="0.55000000000000004">
      <c r="O655" s="1"/>
      <c r="V655" s="1"/>
      <c r="X655" s="1"/>
    </row>
    <row r="656" spans="15:24" x14ac:dyDescent="0.55000000000000004">
      <c r="O656" s="1"/>
      <c r="V656" s="1"/>
      <c r="X656" s="1"/>
    </row>
    <row r="657" spans="15:24" x14ac:dyDescent="0.55000000000000004">
      <c r="O657" s="1"/>
      <c r="V657" s="1"/>
      <c r="X657" s="1"/>
    </row>
    <row r="658" spans="15:24" x14ac:dyDescent="0.55000000000000004">
      <c r="O658" s="1"/>
      <c r="V658" s="1"/>
      <c r="X658" s="1"/>
    </row>
    <row r="659" spans="15:24" x14ac:dyDescent="0.55000000000000004">
      <c r="O659" s="1"/>
      <c r="V659" s="1"/>
      <c r="X659" s="1"/>
    </row>
    <row r="660" spans="15:24" x14ac:dyDescent="0.55000000000000004">
      <c r="O660" s="1"/>
      <c r="V660" s="1"/>
      <c r="X660" s="1"/>
    </row>
    <row r="661" spans="15:24" x14ac:dyDescent="0.55000000000000004">
      <c r="O661" s="1"/>
      <c r="V661" s="1"/>
      <c r="X661" s="1"/>
    </row>
    <row r="662" spans="15:24" x14ac:dyDescent="0.55000000000000004">
      <c r="O662" s="1"/>
      <c r="V662" s="1"/>
      <c r="X662" s="1"/>
    </row>
    <row r="663" spans="15:24" x14ac:dyDescent="0.55000000000000004">
      <c r="O663" s="1"/>
      <c r="V663" s="1"/>
      <c r="X663" s="1"/>
    </row>
    <row r="664" spans="15:24" x14ac:dyDescent="0.55000000000000004">
      <c r="O664" s="1"/>
      <c r="V664" s="1"/>
      <c r="X664" s="1"/>
    </row>
    <row r="665" spans="15:24" x14ac:dyDescent="0.55000000000000004">
      <c r="O665" s="1"/>
      <c r="V665" s="1"/>
      <c r="X665" s="1"/>
    </row>
    <row r="666" spans="15:24" x14ac:dyDescent="0.55000000000000004">
      <c r="O666" s="1"/>
      <c r="V666" s="1"/>
      <c r="X666" s="1"/>
    </row>
    <row r="667" spans="15:24" x14ac:dyDescent="0.55000000000000004">
      <c r="O667" s="1"/>
      <c r="V667" s="1"/>
      <c r="X667" s="1"/>
    </row>
    <row r="668" spans="15:24" x14ac:dyDescent="0.55000000000000004">
      <c r="O668" s="1"/>
      <c r="V668" s="1"/>
      <c r="X668" s="1"/>
    </row>
    <row r="669" spans="15:24" x14ac:dyDescent="0.55000000000000004">
      <c r="O669" s="1"/>
      <c r="V669" s="1"/>
      <c r="X669" s="1"/>
    </row>
    <row r="670" spans="15:24" x14ac:dyDescent="0.55000000000000004">
      <c r="O670" s="1"/>
      <c r="V670" s="1"/>
      <c r="X670" s="1"/>
    </row>
    <row r="671" spans="15:24" x14ac:dyDescent="0.55000000000000004">
      <c r="O671" s="1"/>
      <c r="V671" s="1"/>
      <c r="X671" s="1"/>
    </row>
    <row r="672" spans="15:24" x14ac:dyDescent="0.55000000000000004">
      <c r="O672" s="1"/>
      <c r="V672" s="1"/>
      <c r="X672" s="1"/>
    </row>
    <row r="673" spans="15:24" x14ac:dyDescent="0.55000000000000004">
      <c r="O673" s="1"/>
      <c r="V673" s="1"/>
      <c r="X673" s="1"/>
    </row>
    <row r="674" spans="15:24" x14ac:dyDescent="0.55000000000000004">
      <c r="O674" s="1"/>
      <c r="V674" s="1"/>
      <c r="X674" s="1"/>
    </row>
    <row r="675" spans="15:24" x14ac:dyDescent="0.55000000000000004">
      <c r="O675" s="1"/>
      <c r="V675" s="1"/>
      <c r="X675" s="1"/>
    </row>
    <row r="676" spans="15:24" x14ac:dyDescent="0.55000000000000004">
      <c r="O676" s="1"/>
      <c r="V676" s="1"/>
      <c r="X676" s="1"/>
    </row>
    <row r="677" spans="15:24" x14ac:dyDescent="0.55000000000000004">
      <c r="O677" s="1"/>
      <c r="V677" s="1"/>
      <c r="X677" s="1"/>
    </row>
    <row r="678" spans="15:24" x14ac:dyDescent="0.55000000000000004">
      <c r="O678" s="1"/>
      <c r="V678" s="1"/>
      <c r="X678" s="1"/>
    </row>
    <row r="679" spans="15:24" x14ac:dyDescent="0.55000000000000004">
      <c r="O679" s="1"/>
      <c r="V679" s="1"/>
      <c r="X679" s="1"/>
    </row>
    <row r="680" spans="15:24" x14ac:dyDescent="0.55000000000000004">
      <c r="O680" s="1"/>
      <c r="V680" s="1"/>
      <c r="X680" s="1"/>
    </row>
    <row r="681" spans="15:24" x14ac:dyDescent="0.55000000000000004">
      <c r="O681" s="1"/>
      <c r="V681" s="1"/>
      <c r="X681" s="1"/>
    </row>
    <row r="682" spans="15:24" x14ac:dyDescent="0.55000000000000004">
      <c r="O682" s="1"/>
      <c r="V682" s="1"/>
      <c r="X682" s="1"/>
    </row>
    <row r="683" spans="15:24" x14ac:dyDescent="0.55000000000000004">
      <c r="O683" s="1"/>
      <c r="V683" s="1"/>
      <c r="X683" s="1"/>
    </row>
    <row r="684" spans="15:24" x14ac:dyDescent="0.55000000000000004">
      <c r="O684" s="1"/>
      <c r="V684" s="1"/>
      <c r="X684" s="1"/>
    </row>
    <row r="685" spans="15:24" x14ac:dyDescent="0.55000000000000004">
      <c r="O685" s="1"/>
      <c r="V685" s="1"/>
      <c r="X685" s="1"/>
    </row>
    <row r="686" spans="15:24" x14ac:dyDescent="0.55000000000000004">
      <c r="O686" s="1"/>
      <c r="V686" s="1"/>
      <c r="X686" s="1"/>
    </row>
    <row r="687" spans="15:24" x14ac:dyDescent="0.55000000000000004">
      <c r="O687" s="1"/>
      <c r="V687" s="1"/>
      <c r="X687" s="1"/>
    </row>
    <row r="688" spans="15:24" x14ac:dyDescent="0.55000000000000004">
      <c r="O688" s="1"/>
      <c r="V688" s="1"/>
      <c r="X688" s="1"/>
    </row>
    <row r="689" spans="15:24" x14ac:dyDescent="0.55000000000000004">
      <c r="O689" s="1"/>
      <c r="V689" s="1"/>
      <c r="X689" s="1"/>
    </row>
    <row r="690" spans="15:24" x14ac:dyDescent="0.55000000000000004">
      <c r="O690" s="1"/>
      <c r="V690" s="1"/>
      <c r="X690" s="1"/>
    </row>
    <row r="691" spans="15:24" x14ac:dyDescent="0.55000000000000004">
      <c r="O691" s="1"/>
      <c r="V691" s="1"/>
      <c r="X691" s="1"/>
    </row>
    <row r="692" spans="15:24" x14ac:dyDescent="0.55000000000000004">
      <c r="O692" s="1"/>
      <c r="V692" s="1"/>
      <c r="X692" s="1"/>
    </row>
    <row r="693" spans="15:24" x14ac:dyDescent="0.55000000000000004">
      <c r="O693" s="1"/>
      <c r="V693" s="1"/>
      <c r="X693" s="1"/>
    </row>
    <row r="694" spans="15:24" x14ac:dyDescent="0.55000000000000004">
      <c r="O694" s="1"/>
      <c r="V694" s="1"/>
      <c r="X694" s="1"/>
    </row>
    <row r="695" spans="15:24" x14ac:dyDescent="0.55000000000000004">
      <c r="O695" s="1"/>
      <c r="V695" s="1"/>
      <c r="X695" s="1"/>
    </row>
    <row r="696" spans="15:24" x14ac:dyDescent="0.55000000000000004">
      <c r="O696" s="1"/>
      <c r="V696" s="1"/>
      <c r="X696" s="1"/>
    </row>
    <row r="697" spans="15:24" x14ac:dyDescent="0.55000000000000004">
      <c r="O697" s="1"/>
      <c r="V697" s="1"/>
      <c r="X697" s="1"/>
    </row>
    <row r="698" spans="15:24" x14ac:dyDescent="0.55000000000000004">
      <c r="O698" s="1"/>
      <c r="V698" s="1"/>
      <c r="X698" s="1"/>
    </row>
    <row r="699" spans="15:24" x14ac:dyDescent="0.55000000000000004">
      <c r="O699" s="1"/>
      <c r="V699" s="1"/>
      <c r="X699" s="1"/>
    </row>
    <row r="700" spans="15:24" x14ac:dyDescent="0.55000000000000004">
      <c r="O700" s="1"/>
      <c r="V700" s="1"/>
      <c r="X700" s="1"/>
    </row>
    <row r="701" spans="15:24" x14ac:dyDescent="0.55000000000000004">
      <c r="O701" s="1"/>
      <c r="V701" s="1"/>
      <c r="X701" s="1"/>
    </row>
    <row r="702" spans="15:24" x14ac:dyDescent="0.55000000000000004">
      <c r="O702" s="1"/>
      <c r="V702" s="1"/>
      <c r="X702" s="1"/>
    </row>
    <row r="703" spans="15:24" x14ac:dyDescent="0.55000000000000004">
      <c r="O703" s="1"/>
      <c r="V703" s="1"/>
      <c r="X703" s="1"/>
    </row>
    <row r="704" spans="15:24" x14ac:dyDescent="0.55000000000000004">
      <c r="O704" s="1"/>
      <c r="V704" s="1"/>
      <c r="X704" s="1"/>
    </row>
    <row r="705" spans="15:24" x14ac:dyDescent="0.55000000000000004">
      <c r="O705" s="1"/>
      <c r="V705" s="1"/>
      <c r="X705" s="1"/>
    </row>
    <row r="706" spans="15:24" x14ac:dyDescent="0.55000000000000004">
      <c r="O706" s="1"/>
      <c r="V706" s="1"/>
      <c r="X706" s="1"/>
    </row>
    <row r="707" spans="15:24" x14ac:dyDescent="0.55000000000000004">
      <c r="O707" s="1"/>
      <c r="V707" s="1"/>
      <c r="X707" s="1"/>
    </row>
    <row r="708" spans="15:24" x14ac:dyDescent="0.55000000000000004">
      <c r="O708" s="1"/>
      <c r="V708" s="1"/>
      <c r="X708" s="1"/>
    </row>
    <row r="709" spans="15:24" x14ac:dyDescent="0.55000000000000004">
      <c r="O709" s="1"/>
      <c r="V709" s="1"/>
      <c r="X709" s="1"/>
    </row>
    <row r="710" spans="15:24" x14ac:dyDescent="0.55000000000000004">
      <c r="O710" s="1"/>
      <c r="V710" s="1"/>
      <c r="X710" s="1"/>
    </row>
    <row r="711" spans="15:24" x14ac:dyDescent="0.55000000000000004">
      <c r="O711" s="1"/>
      <c r="V711" s="1"/>
      <c r="X711" s="1"/>
    </row>
    <row r="712" spans="15:24" x14ac:dyDescent="0.55000000000000004">
      <c r="O712" s="1"/>
      <c r="V712" s="1"/>
      <c r="X712" s="1"/>
    </row>
    <row r="713" spans="15:24" x14ac:dyDescent="0.55000000000000004">
      <c r="O713" s="1"/>
      <c r="V713" s="1"/>
      <c r="X713" s="1"/>
    </row>
    <row r="714" spans="15:24" x14ac:dyDescent="0.55000000000000004">
      <c r="O714" s="1"/>
      <c r="V714" s="1"/>
      <c r="X714" s="1"/>
    </row>
    <row r="715" spans="15:24" x14ac:dyDescent="0.55000000000000004">
      <c r="O715" s="1"/>
      <c r="V715" s="1"/>
      <c r="X715" s="1"/>
    </row>
    <row r="716" spans="15:24" x14ac:dyDescent="0.55000000000000004">
      <c r="O716" s="1"/>
      <c r="V716" s="1"/>
      <c r="X716" s="1"/>
    </row>
    <row r="717" spans="15:24" x14ac:dyDescent="0.55000000000000004">
      <c r="O717" s="1"/>
      <c r="V717" s="1"/>
      <c r="X717" s="1"/>
    </row>
    <row r="718" spans="15:24" x14ac:dyDescent="0.55000000000000004">
      <c r="O718" s="1"/>
      <c r="V718" s="1"/>
      <c r="X718" s="1"/>
    </row>
    <row r="719" spans="15:24" x14ac:dyDescent="0.55000000000000004">
      <c r="O719" s="1"/>
      <c r="V719" s="1"/>
      <c r="X719" s="1"/>
    </row>
    <row r="720" spans="15:24" x14ac:dyDescent="0.55000000000000004">
      <c r="O720" s="1"/>
      <c r="V720" s="1"/>
      <c r="X720" s="1"/>
    </row>
    <row r="721" spans="15:24" x14ac:dyDescent="0.55000000000000004">
      <c r="O721" s="1"/>
      <c r="V721" s="1"/>
      <c r="X721" s="1"/>
    </row>
    <row r="722" spans="15:24" x14ac:dyDescent="0.55000000000000004">
      <c r="O722" s="1"/>
      <c r="V722" s="1"/>
      <c r="X722" s="1"/>
    </row>
    <row r="723" spans="15:24" x14ac:dyDescent="0.55000000000000004">
      <c r="O723" s="1"/>
      <c r="V723" s="1"/>
      <c r="X723" s="1"/>
    </row>
    <row r="724" spans="15:24" x14ac:dyDescent="0.55000000000000004">
      <c r="O724" s="1"/>
      <c r="V724" s="1"/>
      <c r="X724" s="1"/>
    </row>
    <row r="725" spans="15:24" x14ac:dyDescent="0.55000000000000004">
      <c r="O725" s="1"/>
      <c r="V725" s="1"/>
      <c r="X725" s="1"/>
    </row>
    <row r="726" spans="15:24" x14ac:dyDescent="0.55000000000000004">
      <c r="O726" s="1"/>
      <c r="V726" s="1"/>
      <c r="X726" s="1"/>
    </row>
    <row r="727" spans="15:24" x14ac:dyDescent="0.55000000000000004">
      <c r="O727" s="1"/>
      <c r="V727" s="1"/>
      <c r="X727" s="1"/>
    </row>
    <row r="728" spans="15:24" x14ac:dyDescent="0.55000000000000004">
      <c r="O728" s="1"/>
      <c r="V728" s="1"/>
      <c r="X728" s="1"/>
    </row>
    <row r="729" spans="15:24" x14ac:dyDescent="0.55000000000000004">
      <c r="O729" s="1"/>
      <c r="V729" s="1"/>
      <c r="X729" s="1"/>
    </row>
    <row r="730" spans="15:24" x14ac:dyDescent="0.55000000000000004">
      <c r="O730" s="1"/>
      <c r="V730" s="1"/>
      <c r="X730" s="1"/>
    </row>
    <row r="731" spans="15:24" x14ac:dyDescent="0.55000000000000004">
      <c r="O731" s="1"/>
      <c r="V731" s="1"/>
      <c r="X731" s="1"/>
    </row>
    <row r="732" spans="15:24" x14ac:dyDescent="0.55000000000000004">
      <c r="O732" s="1"/>
      <c r="V732" s="1"/>
      <c r="X732" s="1"/>
    </row>
    <row r="733" spans="15:24" x14ac:dyDescent="0.55000000000000004">
      <c r="O733" s="1"/>
      <c r="V733" s="1"/>
      <c r="X733" s="1"/>
    </row>
    <row r="734" spans="15:24" x14ac:dyDescent="0.55000000000000004">
      <c r="O734" s="1"/>
      <c r="V734" s="1"/>
      <c r="X734" s="1"/>
    </row>
    <row r="735" spans="15:24" x14ac:dyDescent="0.55000000000000004">
      <c r="O735" s="1"/>
      <c r="V735" s="1"/>
      <c r="X735" s="1"/>
    </row>
    <row r="736" spans="15:24" x14ac:dyDescent="0.55000000000000004">
      <c r="O736" s="1"/>
      <c r="V736" s="1"/>
      <c r="X736" s="1"/>
    </row>
    <row r="737" spans="15:24" x14ac:dyDescent="0.55000000000000004">
      <c r="O737" s="1"/>
      <c r="V737" s="1"/>
      <c r="X737" s="1"/>
    </row>
    <row r="738" spans="15:24" x14ac:dyDescent="0.55000000000000004">
      <c r="O738" s="1"/>
      <c r="V738" s="1"/>
      <c r="X738" s="1"/>
    </row>
    <row r="739" spans="15:24" x14ac:dyDescent="0.55000000000000004">
      <c r="O739" s="1"/>
      <c r="V739" s="1"/>
      <c r="X739" s="1"/>
    </row>
    <row r="740" spans="15:24" x14ac:dyDescent="0.55000000000000004">
      <c r="O740" s="1"/>
      <c r="V740" s="1"/>
      <c r="X740" s="1"/>
    </row>
    <row r="741" spans="15:24" x14ac:dyDescent="0.55000000000000004">
      <c r="O741" s="1"/>
      <c r="V741" s="1"/>
      <c r="X741" s="1"/>
    </row>
    <row r="742" spans="15:24" x14ac:dyDescent="0.55000000000000004">
      <c r="O742" s="1"/>
      <c r="V742" s="1"/>
      <c r="X742" s="1"/>
    </row>
    <row r="743" spans="15:24" x14ac:dyDescent="0.55000000000000004">
      <c r="O743" s="1"/>
      <c r="V743" s="1"/>
      <c r="X743" s="1"/>
    </row>
    <row r="744" spans="15:24" x14ac:dyDescent="0.55000000000000004">
      <c r="O744" s="1"/>
      <c r="V744" s="1"/>
      <c r="X744" s="1"/>
    </row>
    <row r="745" spans="15:24" x14ac:dyDescent="0.55000000000000004">
      <c r="O745" s="1"/>
      <c r="V745" s="1"/>
      <c r="X745" s="1"/>
    </row>
    <row r="746" spans="15:24" x14ac:dyDescent="0.55000000000000004">
      <c r="O746" s="1"/>
      <c r="V746" s="1"/>
      <c r="X746" s="1"/>
    </row>
    <row r="747" spans="15:24" x14ac:dyDescent="0.55000000000000004">
      <c r="O747" s="1"/>
      <c r="V747" s="1"/>
      <c r="X747" s="1"/>
    </row>
    <row r="748" spans="15:24" x14ac:dyDescent="0.55000000000000004">
      <c r="O748" s="1"/>
      <c r="V748" s="1"/>
      <c r="X748" s="1"/>
    </row>
    <row r="749" spans="15:24" x14ac:dyDescent="0.55000000000000004">
      <c r="O749" s="1"/>
      <c r="V749" s="1"/>
      <c r="X749" s="1"/>
    </row>
    <row r="750" spans="15:24" x14ac:dyDescent="0.55000000000000004">
      <c r="O750" s="1"/>
      <c r="V750" s="1"/>
      <c r="X750" s="1"/>
    </row>
    <row r="751" spans="15:24" x14ac:dyDescent="0.55000000000000004">
      <c r="O751" s="1"/>
      <c r="V751" s="1"/>
      <c r="X751" s="1"/>
    </row>
    <row r="752" spans="15:24" x14ac:dyDescent="0.55000000000000004">
      <c r="O752" s="1"/>
      <c r="V752" s="1"/>
      <c r="X752" s="1"/>
    </row>
    <row r="753" spans="15:24" x14ac:dyDescent="0.55000000000000004">
      <c r="O753" s="1"/>
      <c r="V753" s="1"/>
      <c r="X753" s="1"/>
    </row>
    <row r="754" spans="15:24" x14ac:dyDescent="0.55000000000000004">
      <c r="O754" s="1"/>
      <c r="V754" s="1"/>
      <c r="X754" s="1"/>
    </row>
    <row r="755" spans="15:24" x14ac:dyDescent="0.55000000000000004">
      <c r="O755" s="1"/>
      <c r="V755" s="1"/>
      <c r="X755" s="1"/>
    </row>
    <row r="756" spans="15:24" x14ac:dyDescent="0.55000000000000004">
      <c r="O756" s="1"/>
      <c r="V756" s="1"/>
      <c r="X756" s="1"/>
    </row>
    <row r="757" spans="15:24" x14ac:dyDescent="0.55000000000000004">
      <c r="O757" s="1"/>
      <c r="V757" s="1"/>
      <c r="X757" s="1"/>
    </row>
    <row r="758" spans="15:24" x14ac:dyDescent="0.55000000000000004">
      <c r="O758" s="1"/>
      <c r="V758" s="1"/>
      <c r="X758" s="1"/>
    </row>
    <row r="759" spans="15:24" x14ac:dyDescent="0.55000000000000004">
      <c r="O759" s="1"/>
      <c r="V759" s="1"/>
      <c r="X759" s="1"/>
    </row>
    <row r="760" spans="15:24" x14ac:dyDescent="0.55000000000000004">
      <c r="O760" s="1"/>
      <c r="V760" s="1"/>
      <c r="X760" s="1"/>
    </row>
    <row r="761" spans="15:24" x14ac:dyDescent="0.55000000000000004">
      <c r="O761" s="1"/>
      <c r="V761" s="1"/>
      <c r="X761" s="1"/>
    </row>
    <row r="762" spans="15:24" x14ac:dyDescent="0.55000000000000004">
      <c r="O762" s="1"/>
      <c r="V762" s="1"/>
      <c r="X762" s="1"/>
    </row>
    <row r="763" spans="15:24" x14ac:dyDescent="0.55000000000000004">
      <c r="O763" s="1"/>
      <c r="V763" s="1"/>
      <c r="X763" s="1"/>
    </row>
    <row r="764" spans="15:24" x14ac:dyDescent="0.55000000000000004">
      <c r="O764" s="1"/>
      <c r="V764" s="1"/>
      <c r="X764" s="1"/>
    </row>
    <row r="765" spans="15:24" x14ac:dyDescent="0.55000000000000004">
      <c r="O765" s="1"/>
      <c r="V765" s="1"/>
      <c r="X765" s="1"/>
    </row>
    <row r="766" spans="15:24" x14ac:dyDescent="0.55000000000000004">
      <c r="O766" s="1"/>
      <c r="V766" s="1"/>
      <c r="X766" s="1"/>
    </row>
    <row r="767" spans="15:24" x14ac:dyDescent="0.55000000000000004">
      <c r="O767" s="1"/>
      <c r="V767" s="1"/>
      <c r="X767" s="1"/>
    </row>
    <row r="768" spans="15:24" x14ac:dyDescent="0.55000000000000004">
      <c r="O768" s="1"/>
      <c r="V768" s="1"/>
      <c r="X768" s="1"/>
    </row>
    <row r="769" spans="15:24" x14ac:dyDescent="0.55000000000000004">
      <c r="O769" s="1"/>
      <c r="V769" s="1"/>
      <c r="X769" s="1"/>
    </row>
    <row r="770" spans="15:24" x14ac:dyDescent="0.55000000000000004">
      <c r="O770" s="1"/>
      <c r="V770" s="1"/>
      <c r="X770" s="1"/>
    </row>
    <row r="771" spans="15:24" x14ac:dyDescent="0.55000000000000004">
      <c r="O771" s="1"/>
      <c r="V771" s="1"/>
      <c r="X771" s="1"/>
    </row>
    <row r="772" spans="15:24" x14ac:dyDescent="0.55000000000000004">
      <c r="O772" s="1"/>
      <c r="V772" s="1"/>
      <c r="X772" s="1"/>
    </row>
    <row r="773" spans="15:24" x14ac:dyDescent="0.55000000000000004">
      <c r="O773" s="1"/>
      <c r="V773" s="1"/>
      <c r="X773" s="1"/>
    </row>
    <row r="774" spans="15:24" x14ac:dyDescent="0.55000000000000004">
      <c r="O774" s="1"/>
      <c r="V774" s="1"/>
      <c r="X774" s="1"/>
    </row>
    <row r="775" spans="15:24" x14ac:dyDescent="0.55000000000000004">
      <c r="O775" s="1"/>
      <c r="V775" s="1"/>
      <c r="X775" s="1"/>
    </row>
    <row r="776" spans="15:24" x14ac:dyDescent="0.55000000000000004">
      <c r="O776" s="1"/>
      <c r="V776" s="1"/>
      <c r="X776" s="1"/>
    </row>
    <row r="777" spans="15:24" x14ac:dyDescent="0.55000000000000004">
      <c r="O777" s="1"/>
      <c r="V777" s="1"/>
      <c r="X777" s="1"/>
    </row>
    <row r="778" spans="15:24" x14ac:dyDescent="0.55000000000000004">
      <c r="O778" s="1"/>
      <c r="V778" s="1"/>
      <c r="X778" s="1"/>
    </row>
    <row r="779" spans="15:24" x14ac:dyDescent="0.55000000000000004">
      <c r="O779" s="1"/>
      <c r="V779" s="1"/>
      <c r="X779" s="1"/>
    </row>
    <row r="780" spans="15:24" x14ac:dyDescent="0.55000000000000004">
      <c r="O780" s="1"/>
      <c r="V780" s="1"/>
      <c r="X780" s="1"/>
    </row>
    <row r="781" spans="15:24" x14ac:dyDescent="0.55000000000000004">
      <c r="O781" s="1"/>
      <c r="V781" s="1"/>
      <c r="X781" s="1"/>
    </row>
    <row r="782" spans="15:24" x14ac:dyDescent="0.55000000000000004">
      <c r="O782" s="1"/>
      <c r="V782" s="1"/>
      <c r="X782" s="1"/>
    </row>
    <row r="783" spans="15:24" x14ac:dyDescent="0.55000000000000004">
      <c r="O783" s="1"/>
      <c r="V783" s="1"/>
      <c r="X783" s="1"/>
    </row>
    <row r="784" spans="15:24" x14ac:dyDescent="0.55000000000000004">
      <c r="O784" s="1"/>
      <c r="V784" s="1"/>
      <c r="X784" s="1"/>
    </row>
    <row r="785" spans="15:24" x14ac:dyDescent="0.55000000000000004">
      <c r="O785" s="1"/>
      <c r="V785" s="1"/>
      <c r="X785" s="1"/>
    </row>
    <row r="786" spans="15:24" x14ac:dyDescent="0.55000000000000004">
      <c r="O786" s="1"/>
      <c r="V786" s="1"/>
      <c r="X786" s="1"/>
    </row>
    <row r="787" spans="15:24" x14ac:dyDescent="0.55000000000000004">
      <c r="O787" s="1"/>
      <c r="V787" s="1"/>
      <c r="X787" s="1"/>
    </row>
    <row r="788" spans="15:24" x14ac:dyDescent="0.55000000000000004">
      <c r="O788" s="1"/>
      <c r="V788" s="1"/>
      <c r="X788" s="1"/>
    </row>
    <row r="789" spans="15:24" x14ac:dyDescent="0.55000000000000004">
      <c r="O789" s="1"/>
      <c r="V789" s="1"/>
      <c r="X789" s="1"/>
    </row>
    <row r="790" spans="15:24" x14ac:dyDescent="0.55000000000000004">
      <c r="O790" s="1"/>
      <c r="V790" s="1"/>
      <c r="X790" s="1"/>
    </row>
    <row r="791" spans="15:24" x14ac:dyDescent="0.55000000000000004">
      <c r="O791" s="1"/>
      <c r="V791" s="1"/>
      <c r="X791" s="1"/>
    </row>
    <row r="792" spans="15:24" x14ac:dyDescent="0.55000000000000004">
      <c r="O792" s="1"/>
      <c r="V792" s="1"/>
      <c r="X792" s="1"/>
    </row>
    <row r="793" spans="15:24" x14ac:dyDescent="0.55000000000000004">
      <c r="O793" s="1"/>
      <c r="V793" s="1"/>
      <c r="X793" s="1"/>
    </row>
    <row r="794" spans="15:24" x14ac:dyDescent="0.55000000000000004">
      <c r="O794" s="1"/>
      <c r="V794" s="1"/>
      <c r="X794" s="1"/>
    </row>
    <row r="795" spans="15:24" x14ac:dyDescent="0.55000000000000004">
      <c r="O795" s="1"/>
      <c r="V795" s="1"/>
      <c r="X795" s="1"/>
    </row>
    <row r="796" spans="15:24" x14ac:dyDescent="0.55000000000000004">
      <c r="O796" s="1"/>
      <c r="V796" s="1"/>
      <c r="X796" s="1"/>
    </row>
    <row r="797" spans="15:24" x14ac:dyDescent="0.55000000000000004">
      <c r="O797" s="1"/>
      <c r="V797" s="1"/>
      <c r="X797" s="1"/>
    </row>
    <row r="798" spans="15:24" x14ac:dyDescent="0.55000000000000004">
      <c r="O798" s="1"/>
      <c r="V798" s="1"/>
      <c r="X798" s="1"/>
    </row>
    <row r="799" spans="15:24" x14ac:dyDescent="0.55000000000000004">
      <c r="O799" s="1"/>
      <c r="V799" s="1"/>
      <c r="X799" s="1"/>
    </row>
    <row r="800" spans="15:24" x14ac:dyDescent="0.55000000000000004">
      <c r="O800" s="1"/>
      <c r="V800" s="1"/>
      <c r="X800" s="1"/>
    </row>
    <row r="801" spans="15:24" x14ac:dyDescent="0.55000000000000004">
      <c r="O801" s="1"/>
      <c r="V801" s="1"/>
      <c r="X801" s="1"/>
    </row>
    <row r="802" spans="15:24" x14ac:dyDescent="0.55000000000000004">
      <c r="O802" s="1"/>
      <c r="V802" s="1"/>
      <c r="X802" s="1"/>
    </row>
    <row r="803" spans="15:24" x14ac:dyDescent="0.55000000000000004">
      <c r="O803" s="1"/>
      <c r="V803" s="1"/>
      <c r="X803" s="1"/>
    </row>
    <row r="804" spans="15:24" x14ac:dyDescent="0.55000000000000004">
      <c r="O804" s="1"/>
      <c r="V804" s="1"/>
      <c r="X804" s="1"/>
    </row>
    <row r="805" spans="15:24" x14ac:dyDescent="0.55000000000000004">
      <c r="O805" s="1"/>
      <c r="V805" s="1"/>
      <c r="X805" s="1"/>
    </row>
    <row r="806" spans="15:24" x14ac:dyDescent="0.55000000000000004">
      <c r="O806" s="1"/>
      <c r="V806" s="1"/>
      <c r="X806" s="1"/>
    </row>
    <row r="807" spans="15:24" x14ac:dyDescent="0.55000000000000004">
      <c r="O807" s="1"/>
      <c r="V807" s="1"/>
      <c r="X807" s="1"/>
    </row>
    <row r="808" spans="15:24" x14ac:dyDescent="0.55000000000000004">
      <c r="O808" s="1"/>
      <c r="V808" s="1"/>
      <c r="X808" s="1"/>
    </row>
    <row r="809" spans="15:24" x14ac:dyDescent="0.55000000000000004">
      <c r="O809" s="1"/>
      <c r="V809" s="1"/>
      <c r="X809" s="1"/>
    </row>
    <row r="810" spans="15:24" x14ac:dyDescent="0.55000000000000004">
      <c r="O810" s="1"/>
      <c r="V810" s="1"/>
      <c r="X810" s="1"/>
    </row>
    <row r="811" spans="15:24" x14ac:dyDescent="0.55000000000000004">
      <c r="O811" s="1"/>
      <c r="V811" s="1"/>
      <c r="X811" s="1"/>
    </row>
    <row r="812" spans="15:24" x14ac:dyDescent="0.55000000000000004">
      <c r="O812" s="1"/>
      <c r="V812" s="1"/>
      <c r="X812" s="1"/>
    </row>
    <row r="813" spans="15:24" x14ac:dyDescent="0.55000000000000004">
      <c r="O813" s="1"/>
      <c r="V813" s="1"/>
      <c r="X813" s="1"/>
    </row>
    <row r="814" spans="15:24" x14ac:dyDescent="0.55000000000000004">
      <c r="O814" s="1"/>
      <c r="V814" s="1"/>
      <c r="X814" s="1"/>
    </row>
    <row r="815" spans="15:24" x14ac:dyDescent="0.55000000000000004">
      <c r="O815" s="1"/>
      <c r="V815" s="1"/>
      <c r="X815" s="1"/>
    </row>
    <row r="816" spans="15:24" x14ac:dyDescent="0.55000000000000004">
      <c r="O816" s="1"/>
      <c r="V816" s="1"/>
      <c r="X816" s="1"/>
    </row>
    <row r="817" spans="15:24" x14ac:dyDescent="0.55000000000000004">
      <c r="O817" s="1"/>
      <c r="V817" s="1"/>
      <c r="X817" s="1"/>
    </row>
    <row r="818" spans="15:24" x14ac:dyDescent="0.55000000000000004">
      <c r="O818" s="1"/>
      <c r="V818" s="1"/>
      <c r="X818" s="1"/>
    </row>
    <row r="819" spans="15:24" x14ac:dyDescent="0.55000000000000004">
      <c r="O819" s="1"/>
      <c r="V819" s="1"/>
      <c r="X819" s="1"/>
    </row>
    <row r="820" spans="15:24" x14ac:dyDescent="0.55000000000000004">
      <c r="O820" s="1"/>
      <c r="V820" s="1"/>
      <c r="X820" s="1"/>
    </row>
    <row r="821" spans="15:24" x14ac:dyDescent="0.55000000000000004">
      <c r="O821" s="1"/>
      <c r="V821" s="1"/>
      <c r="X821" s="1"/>
    </row>
    <row r="822" spans="15:24" x14ac:dyDescent="0.55000000000000004">
      <c r="O822" s="1"/>
      <c r="V822" s="1"/>
      <c r="X822" s="1"/>
    </row>
    <row r="823" spans="15:24" x14ac:dyDescent="0.55000000000000004">
      <c r="O823" s="1"/>
      <c r="V823" s="1"/>
      <c r="X823" s="1"/>
    </row>
    <row r="824" spans="15:24" x14ac:dyDescent="0.55000000000000004">
      <c r="O824" s="1"/>
      <c r="V824" s="1"/>
      <c r="X824" s="1"/>
    </row>
    <row r="825" spans="15:24" x14ac:dyDescent="0.55000000000000004">
      <c r="O825" s="1"/>
      <c r="V825" s="1"/>
      <c r="X825" s="1"/>
    </row>
    <row r="826" spans="15:24" x14ac:dyDescent="0.55000000000000004">
      <c r="O826" s="1"/>
      <c r="V826" s="1"/>
      <c r="X826" s="1"/>
    </row>
    <row r="827" spans="15:24" x14ac:dyDescent="0.55000000000000004">
      <c r="O827" s="1"/>
      <c r="V827" s="1"/>
      <c r="X827" s="1"/>
    </row>
    <row r="828" spans="15:24" x14ac:dyDescent="0.55000000000000004">
      <c r="O828" s="1"/>
      <c r="V828" s="1"/>
      <c r="X828" s="1"/>
    </row>
    <row r="829" spans="15:24" x14ac:dyDescent="0.55000000000000004">
      <c r="O829" s="1"/>
      <c r="V829" s="1"/>
      <c r="X829" s="1"/>
    </row>
    <row r="830" spans="15:24" x14ac:dyDescent="0.55000000000000004">
      <c r="O830" s="1"/>
      <c r="V830" s="1"/>
      <c r="X830" s="1"/>
    </row>
    <row r="831" spans="15:24" x14ac:dyDescent="0.55000000000000004">
      <c r="O831" s="1"/>
      <c r="V831" s="1"/>
      <c r="X831" s="1"/>
    </row>
    <row r="832" spans="15:24" x14ac:dyDescent="0.55000000000000004">
      <c r="O832" s="1"/>
      <c r="V832" s="1"/>
      <c r="X832" s="1"/>
    </row>
    <row r="833" spans="15:24" x14ac:dyDescent="0.55000000000000004">
      <c r="O833" s="1"/>
      <c r="V833" s="1"/>
      <c r="X833" s="1"/>
    </row>
    <row r="834" spans="15:24" x14ac:dyDescent="0.55000000000000004">
      <c r="O834" s="1"/>
      <c r="V834" s="1"/>
      <c r="X834" s="1"/>
    </row>
    <row r="835" spans="15:24" x14ac:dyDescent="0.55000000000000004">
      <c r="O835" s="1"/>
      <c r="V835" s="1"/>
      <c r="X835" s="1"/>
    </row>
    <row r="836" spans="15:24" x14ac:dyDescent="0.55000000000000004">
      <c r="O836" s="1"/>
      <c r="V836" s="1"/>
      <c r="X836" s="1"/>
    </row>
    <row r="837" spans="15:24" x14ac:dyDescent="0.55000000000000004">
      <c r="O837" s="1"/>
      <c r="V837" s="1"/>
      <c r="X837" s="1"/>
    </row>
    <row r="838" spans="15:24" x14ac:dyDescent="0.55000000000000004">
      <c r="O838" s="1"/>
      <c r="V838" s="1"/>
      <c r="X838" s="1"/>
    </row>
    <row r="839" spans="15:24" x14ac:dyDescent="0.55000000000000004">
      <c r="O839" s="1"/>
      <c r="V839" s="1"/>
      <c r="X839" s="1"/>
    </row>
    <row r="840" spans="15:24" x14ac:dyDescent="0.55000000000000004">
      <c r="O840" s="1"/>
      <c r="V840" s="1"/>
      <c r="X840" s="1"/>
    </row>
    <row r="841" spans="15:24" x14ac:dyDescent="0.55000000000000004">
      <c r="O841" s="1"/>
      <c r="V841" s="1"/>
      <c r="X841" s="1"/>
    </row>
    <row r="842" spans="15:24" x14ac:dyDescent="0.55000000000000004">
      <c r="O842" s="1"/>
      <c r="V842" s="1"/>
      <c r="X842" s="1"/>
    </row>
    <row r="843" spans="15:24" x14ac:dyDescent="0.55000000000000004">
      <c r="O843" s="1"/>
      <c r="V843" s="1"/>
      <c r="X843" s="1"/>
    </row>
    <row r="844" spans="15:24" x14ac:dyDescent="0.55000000000000004">
      <c r="O844" s="1"/>
      <c r="V844" s="1"/>
      <c r="X844" s="1"/>
    </row>
    <row r="845" spans="15:24" x14ac:dyDescent="0.55000000000000004">
      <c r="O845" s="1"/>
      <c r="V845" s="1"/>
      <c r="X845" s="1"/>
    </row>
    <row r="846" spans="15:24" x14ac:dyDescent="0.55000000000000004">
      <c r="O846" s="1"/>
      <c r="V846" s="1"/>
      <c r="X846" s="1"/>
    </row>
    <row r="847" spans="15:24" x14ac:dyDescent="0.55000000000000004">
      <c r="O847" s="1"/>
      <c r="V847" s="1"/>
      <c r="X847" s="1"/>
    </row>
    <row r="848" spans="15:24" x14ac:dyDescent="0.55000000000000004">
      <c r="O848" s="1"/>
      <c r="V848" s="1"/>
      <c r="X848" s="1"/>
    </row>
    <row r="849" spans="15:24" x14ac:dyDescent="0.55000000000000004">
      <c r="O849" s="1"/>
      <c r="V849" s="1"/>
      <c r="X849" s="1"/>
    </row>
    <row r="850" spans="15:24" x14ac:dyDescent="0.55000000000000004">
      <c r="O850" s="1"/>
      <c r="V850" s="1"/>
      <c r="X850" s="1"/>
    </row>
    <row r="851" spans="15:24" x14ac:dyDescent="0.55000000000000004">
      <c r="O851" s="1"/>
      <c r="V851" s="1"/>
      <c r="X851" s="1"/>
    </row>
    <row r="852" spans="15:24" x14ac:dyDescent="0.55000000000000004">
      <c r="O852" s="1"/>
      <c r="V852" s="1"/>
      <c r="X852" s="1"/>
    </row>
    <row r="853" spans="15:24" x14ac:dyDescent="0.55000000000000004">
      <c r="O853" s="1"/>
      <c r="V853" s="1"/>
      <c r="X853" s="1"/>
    </row>
    <row r="854" spans="15:24" x14ac:dyDescent="0.55000000000000004">
      <c r="O854" s="1"/>
      <c r="V854" s="1"/>
      <c r="X854" s="1"/>
    </row>
    <row r="855" spans="15:24" x14ac:dyDescent="0.55000000000000004">
      <c r="O855" s="1"/>
      <c r="V855" s="1"/>
      <c r="X855" s="1"/>
    </row>
    <row r="856" spans="15:24" x14ac:dyDescent="0.55000000000000004">
      <c r="O856" s="1"/>
      <c r="V856" s="1"/>
      <c r="X856" s="1"/>
    </row>
    <row r="857" spans="15:24" x14ac:dyDescent="0.55000000000000004">
      <c r="O857" s="1"/>
      <c r="V857" s="1"/>
      <c r="X857" s="1"/>
    </row>
    <row r="858" spans="15:24" x14ac:dyDescent="0.55000000000000004">
      <c r="O858" s="1"/>
      <c r="V858" s="1"/>
      <c r="X858" s="1"/>
    </row>
    <row r="859" spans="15:24" x14ac:dyDescent="0.55000000000000004">
      <c r="O859" s="1"/>
      <c r="V859" s="1"/>
      <c r="X859" s="1"/>
    </row>
    <row r="860" spans="15:24" x14ac:dyDescent="0.55000000000000004">
      <c r="O860" s="1"/>
      <c r="V860" s="1"/>
      <c r="X860" s="1"/>
    </row>
    <row r="861" spans="15:24" x14ac:dyDescent="0.55000000000000004">
      <c r="O861" s="1"/>
      <c r="V861" s="1"/>
      <c r="X861" s="1"/>
    </row>
    <row r="862" spans="15:24" x14ac:dyDescent="0.55000000000000004">
      <c r="O862" s="1"/>
      <c r="V862" s="1"/>
      <c r="X862" s="1"/>
    </row>
    <row r="863" spans="15:24" x14ac:dyDescent="0.55000000000000004">
      <c r="O863" s="1"/>
      <c r="V863" s="1"/>
      <c r="X863" s="1"/>
    </row>
    <row r="864" spans="15:24" x14ac:dyDescent="0.55000000000000004">
      <c r="O864" s="1"/>
      <c r="V864" s="1"/>
      <c r="X864" s="1"/>
    </row>
    <row r="865" spans="15:24" x14ac:dyDescent="0.55000000000000004">
      <c r="O865" s="1"/>
      <c r="V865" s="1"/>
      <c r="X865" s="1"/>
    </row>
    <row r="866" spans="15:24" x14ac:dyDescent="0.55000000000000004">
      <c r="O866" s="1"/>
      <c r="V866" s="1"/>
      <c r="X866" s="1"/>
    </row>
    <row r="867" spans="15:24" x14ac:dyDescent="0.55000000000000004">
      <c r="O867" s="1"/>
      <c r="V867" s="1"/>
      <c r="X867" s="1"/>
    </row>
    <row r="868" spans="15:24" x14ac:dyDescent="0.55000000000000004">
      <c r="O868" s="1"/>
      <c r="V868" s="1"/>
      <c r="X868" s="1"/>
    </row>
    <row r="869" spans="15:24" x14ac:dyDescent="0.55000000000000004">
      <c r="O869" s="1"/>
      <c r="V869" s="1"/>
      <c r="X869" s="1"/>
    </row>
    <row r="870" spans="15:24" x14ac:dyDescent="0.55000000000000004">
      <c r="O870" s="1"/>
      <c r="V870" s="1"/>
      <c r="X870" s="1"/>
    </row>
    <row r="871" spans="15:24" x14ac:dyDescent="0.55000000000000004">
      <c r="O871" s="1"/>
      <c r="V871" s="1"/>
      <c r="X871" s="1"/>
    </row>
    <row r="872" spans="15:24" x14ac:dyDescent="0.55000000000000004">
      <c r="O872" s="1"/>
      <c r="V872" s="1"/>
      <c r="X872" s="1"/>
    </row>
    <row r="873" spans="15:24" x14ac:dyDescent="0.55000000000000004">
      <c r="O873" s="1"/>
      <c r="V873" s="1"/>
      <c r="X873" s="1"/>
    </row>
    <row r="874" spans="15:24" x14ac:dyDescent="0.55000000000000004">
      <c r="O874" s="1"/>
      <c r="V874" s="1"/>
      <c r="X874" s="1"/>
    </row>
    <row r="875" spans="15:24" x14ac:dyDescent="0.55000000000000004">
      <c r="O875" s="1"/>
      <c r="V875" s="1"/>
      <c r="X875" s="1"/>
    </row>
    <row r="876" spans="15:24" x14ac:dyDescent="0.55000000000000004">
      <c r="O876" s="1"/>
      <c r="V876" s="1"/>
      <c r="X876" s="1"/>
    </row>
    <row r="877" spans="15:24" x14ac:dyDescent="0.55000000000000004">
      <c r="O877" s="1"/>
      <c r="V877" s="1"/>
      <c r="X877" s="1"/>
    </row>
    <row r="878" spans="15:24" x14ac:dyDescent="0.55000000000000004">
      <c r="O878" s="1"/>
      <c r="V878" s="1"/>
      <c r="X878" s="1"/>
    </row>
    <row r="879" spans="15:24" x14ac:dyDescent="0.55000000000000004">
      <c r="O879" s="1"/>
      <c r="V879" s="1"/>
      <c r="X879" s="1"/>
    </row>
    <row r="880" spans="15:24" x14ac:dyDescent="0.55000000000000004">
      <c r="O880" s="1"/>
      <c r="V880" s="1"/>
      <c r="X880" s="1"/>
    </row>
    <row r="881" spans="15:24" x14ac:dyDescent="0.55000000000000004">
      <c r="O881" s="1"/>
      <c r="V881" s="1"/>
      <c r="X881" s="1"/>
    </row>
    <row r="882" spans="15:24" x14ac:dyDescent="0.55000000000000004">
      <c r="O882" s="1"/>
      <c r="V882" s="1"/>
      <c r="X882" s="1"/>
    </row>
    <row r="883" spans="15:24" x14ac:dyDescent="0.55000000000000004">
      <c r="O883" s="1"/>
      <c r="V883" s="1"/>
      <c r="X883" s="1"/>
    </row>
    <row r="884" spans="15:24" x14ac:dyDescent="0.55000000000000004">
      <c r="O884" s="1"/>
      <c r="V884" s="1"/>
      <c r="X884" s="1"/>
    </row>
    <row r="885" spans="15:24" x14ac:dyDescent="0.55000000000000004">
      <c r="O885" s="1"/>
      <c r="V885" s="1"/>
      <c r="X885" s="1"/>
    </row>
    <row r="886" spans="15:24" x14ac:dyDescent="0.55000000000000004">
      <c r="O886" s="1"/>
      <c r="V886" s="1"/>
      <c r="X886" s="1"/>
    </row>
    <row r="887" spans="15:24" x14ac:dyDescent="0.55000000000000004">
      <c r="O887" s="1"/>
      <c r="V887" s="1"/>
      <c r="X887" s="1"/>
    </row>
    <row r="888" spans="15:24" x14ac:dyDescent="0.55000000000000004">
      <c r="O888" s="1"/>
      <c r="V888" s="1"/>
      <c r="X888" s="1"/>
    </row>
    <row r="889" spans="15:24" x14ac:dyDescent="0.55000000000000004">
      <c r="O889" s="1"/>
      <c r="V889" s="1"/>
      <c r="X889" s="1"/>
    </row>
    <row r="890" spans="15:24" x14ac:dyDescent="0.55000000000000004">
      <c r="O890" s="1"/>
      <c r="V890" s="1"/>
      <c r="X890" s="1"/>
    </row>
    <row r="891" spans="15:24" x14ac:dyDescent="0.55000000000000004">
      <c r="O891" s="1"/>
      <c r="V891" s="1"/>
      <c r="X891" s="1"/>
    </row>
    <row r="892" spans="15:24" x14ac:dyDescent="0.55000000000000004">
      <c r="O892" s="1"/>
      <c r="V892" s="1"/>
      <c r="X892" s="1"/>
    </row>
    <row r="893" spans="15:24" x14ac:dyDescent="0.55000000000000004">
      <c r="O893" s="1"/>
      <c r="V893" s="1"/>
      <c r="X893" s="1"/>
    </row>
    <row r="894" spans="15:24" x14ac:dyDescent="0.55000000000000004">
      <c r="O894" s="1"/>
      <c r="V894" s="1"/>
      <c r="X894" s="1"/>
    </row>
    <row r="895" spans="15:24" x14ac:dyDescent="0.55000000000000004">
      <c r="O895" s="1"/>
      <c r="V895" s="1"/>
      <c r="X895" s="1"/>
    </row>
    <row r="896" spans="15:24" x14ac:dyDescent="0.55000000000000004">
      <c r="O896" s="1"/>
      <c r="V896" s="1"/>
      <c r="X896" s="1"/>
    </row>
    <row r="897" spans="15:24" x14ac:dyDescent="0.55000000000000004">
      <c r="O897" s="1"/>
      <c r="V897" s="1"/>
      <c r="X897" s="1"/>
    </row>
    <row r="898" spans="15:24" x14ac:dyDescent="0.55000000000000004">
      <c r="O898" s="1"/>
      <c r="V898" s="1"/>
      <c r="X898" s="1"/>
    </row>
    <row r="899" spans="15:24" x14ac:dyDescent="0.55000000000000004">
      <c r="O899" s="1"/>
      <c r="V899" s="1"/>
      <c r="X899" s="1"/>
    </row>
    <row r="900" spans="15:24" x14ac:dyDescent="0.55000000000000004">
      <c r="O900" s="1"/>
      <c r="V900" s="1"/>
      <c r="X900" s="1"/>
    </row>
    <row r="901" spans="15:24" x14ac:dyDescent="0.55000000000000004">
      <c r="O901" s="1"/>
      <c r="V901" s="1"/>
      <c r="X901" s="1"/>
    </row>
    <row r="902" spans="15:24" x14ac:dyDescent="0.55000000000000004">
      <c r="O902" s="1"/>
      <c r="V902" s="1"/>
      <c r="X902" s="1"/>
    </row>
    <row r="903" spans="15:24" x14ac:dyDescent="0.55000000000000004">
      <c r="O903" s="1"/>
      <c r="V903" s="1"/>
      <c r="X903" s="1"/>
    </row>
    <row r="904" spans="15:24" x14ac:dyDescent="0.55000000000000004">
      <c r="O904" s="1"/>
      <c r="V904" s="1"/>
      <c r="X904" s="1"/>
    </row>
    <row r="905" spans="15:24" x14ac:dyDescent="0.55000000000000004">
      <c r="O905" s="1"/>
      <c r="V905" s="1"/>
      <c r="X905" s="1"/>
    </row>
    <row r="906" spans="15:24" x14ac:dyDescent="0.55000000000000004">
      <c r="O906" s="1"/>
      <c r="V906" s="1"/>
      <c r="X906" s="1"/>
    </row>
    <row r="907" spans="15:24" x14ac:dyDescent="0.55000000000000004">
      <c r="O907" s="1"/>
      <c r="V907" s="1"/>
      <c r="X907" s="1"/>
    </row>
    <row r="908" spans="15:24" x14ac:dyDescent="0.55000000000000004">
      <c r="O908" s="1"/>
      <c r="V908" s="1"/>
      <c r="X908" s="1"/>
    </row>
    <row r="909" spans="15:24" x14ac:dyDescent="0.55000000000000004">
      <c r="O909" s="1"/>
      <c r="V909" s="1"/>
      <c r="X909" s="1"/>
    </row>
    <row r="910" spans="15:24" x14ac:dyDescent="0.55000000000000004">
      <c r="O910" s="1"/>
      <c r="V910" s="1"/>
      <c r="X910" s="1"/>
    </row>
    <row r="911" spans="15:24" x14ac:dyDescent="0.55000000000000004">
      <c r="O911" s="1"/>
      <c r="V911" s="1"/>
      <c r="X911" s="1"/>
    </row>
    <row r="912" spans="15:24" x14ac:dyDescent="0.55000000000000004">
      <c r="O912" s="1"/>
      <c r="V912" s="1"/>
      <c r="X912" s="1"/>
    </row>
    <row r="913" spans="15:24" x14ac:dyDescent="0.55000000000000004">
      <c r="O913" s="1"/>
      <c r="V913" s="1"/>
      <c r="X913" s="1"/>
    </row>
    <row r="914" spans="15:24" x14ac:dyDescent="0.55000000000000004">
      <c r="O914" s="1"/>
      <c r="V914" s="1"/>
      <c r="X914" s="1"/>
    </row>
    <row r="915" spans="15:24" x14ac:dyDescent="0.55000000000000004">
      <c r="O915" s="1"/>
      <c r="V915" s="1"/>
      <c r="X915" s="1"/>
    </row>
    <row r="916" spans="15:24" x14ac:dyDescent="0.55000000000000004">
      <c r="O916" s="1"/>
      <c r="V916" s="1"/>
      <c r="X916" s="1"/>
    </row>
    <row r="917" spans="15:24" x14ac:dyDescent="0.55000000000000004">
      <c r="O917" s="1"/>
      <c r="V917" s="1"/>
      <c r="X917" s="1"/>
    </row>
    <row r="918" spans="15:24" x14ac:dyDescent="0.55000000000000004">
      <c r="O918" s="1"/>
      <c r="V918" s="1"/>
      <c r="X918" s="1"/>
    </row>
    <row r="919" spans="15:24" x14ac:dyDescent="0.55000000000000004">
      <c r="O919" s="1"/>
      <c r="V919" s="1"/>
      <c r="X919" s="1"/>
    </row>
    <row r="920" spans="15:24" x14ac:dyDescent="0.55000000000000004">
      <c r="O920" s="1"/>
      <c r="V920" s="1"/>
      <c r="X920" s="1"/>
    </row>
    <row r="921" spans="15:24" x14ac:dyDescent="0.55000000000000004">
      <c r="O921" s="1"/>
      <c r="V921" s="1"/>
      <c r="X921" s="1"/>
    </row>
    <row r="922" spans="15:24" x14ac:dyDescent="0.55000000000000004">
      <c r="O922" s="1"/>
      <c r="V922" s="1"/>
      <c r="X922" s="1"/>
    </row>
    <row r="923" spans="15:24" x14ac:dyDescent="0.55000000000000004">
      <c r="O923" s="1"/>
      <c r="V923" s="1"/>
      <c r="X923" s="1"/>
    </row>
    <row r="924" spans="15:24" x14ac:dyDescent="0.55000000000000004">
      <c r="O924" s="1"/>
      <c r="V924" s="1"/>
      <c r="X924" s="1"/>
    </row>
    <row r="925" spans="15:24" x14ac:dyDescent="0.55000000000000004">
      <c r="O925" s="1"/>
      <c r="V925" s="1"/>
      <c r="X925" s="1"/>
    </row>
    <row r="926" spans="15:24" x14ac:dyDescent="0.55000000000000004">
      <c r="O926" s="1"/>
      <c r="V926" s="1"/>
      <c r="X926" s="1"/>
    </row>
    <row r="927" spans="15:24" x14ac:dyDescent="0.55000000000000004">
      <c r="O927" s="1"/>
      <c r="V927" s="1"/>
      <c r="X927" s="1"/>
    </row>
    <row r="928" spans="15:24" x14ac:dyDescent="0.55000000000000004">
      <c r="O928" s="1"/>
      <c r="V928" s="1"/>
      <c r="X928" s="1"/>
    </row>
    <row r="929" spans="15:24" x14ac:dyDescent="0.55000000000000004">
      <c r="O929" s="1"/>
      <c r="V929" s="1"/>
      <c r="X929" s="1"/>
    </row>
    <row r="930" spans="15:24" x14ac:dyDescent="0.55000000000000004">
      <c r="O930" s="1"/>
      <c r="V930" s="1"/>
      <c r="X930" s="1"/>
    </row>
    <row r="931" spans="15:24" x14ac:dyDescent="0.55000000000000004">
      <c r="O931" s="1"/>
      <c r="V931" s="1"/>
      <c r="X931" s="1"/>
    </row>
    <row r="932" spans="15:24" x14ac:dyDescent="0.55000000000000004">
      <c r="O932" s="1"/>
      <c r="V932" s="1"/>
      <c r="X932" s="1"/>
    </row>
    <row r="933" spans="15:24" x14ac:dyDescent="0.55000000000000004">
      <c r="O933" s="1"/>
      <c r="V933" s="1"/>
      <c r="X933" s="1"/>
    </row>
    <row r="934" spans="15:24" x14ac:dyDescent="0.55000000000000004">
      <c r="O934" s="1"/>
      <c r="V934" s="1"/>
      <c r="X934" s="1"/>
    </row>
    <row r="935" spans="15:24" x14ac:dyDescent="0.55000000000000004">
      <c r="O935" s="1"/>
      <c r="V935" s="1"/>
      <c r="X935" s="1"/>
    </row>
    <row r="936" spans="15:24" x14ac:dyDescent="0.55000000000000004">
      <c r="O936" s="1"/>
      <c r="V936" s="1"/>
      <c r="X936" s="1"/>
    </row>
    <row r="937" spans="15:24" x14ac:dyDescent="0.55000000000000004">
      <c r="O937" s="1"/>
      <c r="V937" s="1"/>
      <c r="X937" s="1"/>
    </row>
    <row r="938" spans="15:24" x14ac:dyDescent="0.55000000000000004">
      <c r="O938" s="1"/>
      <c r="V938" s="1"/>
      <c r="X938" s="1"/>
    </row>
    <row r="939" spans="15:24" x14ac:dyDescent="0.55000000000000004">
      <c r="O939" s="1"/>
      <c r="V939" s="1"/>
      <c r="X939" s="1"/>
    </row>
    <row r="940" spans="15:24" x14ac:dyDescent="0.55000000000000004">
      <c r="O940" s="1"/>
      <c r="V940" s="1"/>
      <c r="X940" s="1"/>
    </row>
    <row r="941" spans="15:24" x14ac:dyDescent="0.55000000000000004">
      <c r="O941" s="1"/>
      <c r="V941" s="1"/>
      <c r="X941" s="1"/>
    </row>
    <row r="942" spans="15:24" x14ac:dyDescent="0.55000000000000004">
      <c r="O942" s="1"/>
      <c r="V942" s="1"/>
      <c r="X942" s="1"/>
    </row>
    <row r="943" spans="15:24" x14ac:dyDescent="0.55000000000000004">
      <c r="O943" s="1"/>
      <c r="V943" s="1"/>
      <c r="X943" s="1"/>
    </row>
    <row r="944" spans="15:24" x14ac:dyDescent="0.55000000000000004">
      <c r="O944" s="1"/>
      <c r="V944" s="1"/>
      <c r="X944" s="1"/>
    </row>
    <row r="945" spans="15:24" x14ac:dyDescent="0.55000000000000004">
      <c r="O945" s="1"/>
      <c r="V945" s="1"/>
      <c r="X945" s="1"/>
    </row>
    <row r="946" spans="15:24" x14ac:dyDescent="0.55000000000000004">
      <c r="O946" s="1"/>
      <c r="V946" s="1"/>
      <c r="X946" s="1"/>
    </row>
    <row r="947" spans="15:24" x14ac:dyDescent="0.55000000000000004">
      <c r="O947" s="1"/>
      <c r="V947" s="1"/>
      <c r="X947" s="1"/>
    </row>
    <row r="948" spans="15:24" x14ac:dyDescent="0.55000000000000004">
      <c r="O948" s="1"/>
      <c r="V948" s="1"/>
      <c r="X948" s="1"/>
    </row>
    <row r="949" spans="15:24" x14ac:dyDescent="0.55000000000000004">
      <c r="O949" s="1"/>
      <c r="V949" s="1"/>
      <c r="X949" s="1"/>
    </row>
    <row r="950" spans="15:24" x14ac:dyDescent="0.55000000000000004">
      <c r="O950" s="1"/>
      <c r="V950" s="1"/>
      <c r="X950" s="1"/>
    </row>
    <row r="951" spans="15:24" x14ac:dyDescent="0.55000000000000004">
      <c r="O951" s="1"/>
      <c r="V951" s="1"/>
      <c r="X951" s="1"/>
    </row>
    <row r="952" spans="15:24" x14ac:dyDescent="0.55000000000000004">
      <c r="O952" s="1"/>
      <c r="V952" s="1"/>
      <c r="X952" s="1"/>
    </row>
    <row r="953" spans="15:24" x14ac:dyDescent="0.55000000000000004">
      <c r="O953" s="1"/>
      <c r="V953" s="1"/>
      <c r="X953" s="1"/>
    </row>
    <row r="954" spans="15:24" x14ac:dyDescent="0.55000000000000004">
      <c r="O954" s="1"/>
      <c r="V954" s="1"/>
      <c r="X954" s="1"/>
    </row>
    <row r="955" spans="15:24" x14ac:dyDescent="0.55000000000000004">
      <c r="O955" s="1"/>
      <c r="V955" s="1"/>
      <c r="X955" s="1"/>
    </row>
    <row r="956" spans="15:24" x14ac:dyDescent="0.55000000000000004">
      <c r="O956" s="1"/>
      <c r="V956" s="1"/>
      <c r="X956" s="1"/>
    </row>
    <row r="957" spans="15:24" x14ac:dyDescent="0.55000000000000004">
      <c r="O957" s="1"/>
      <c r="V957" s="1"/>
      <c r="X957" s="1"/>
    </row>
    <row r="958" spans="15:24" x14ac:dyDescent="0.55000000000000004">
      <c r="O958" s="1"/>
      <c r="V958" s="1"/>
      <c r="X958" s="1"/>
    </row>
    <row r="959" spans="15:24" x14ac:dyDescent="0.55000000000000004">
      <c r="O959" s="1"/>
      <c r="V959" s="1"/>
      <c r="X959" s="1"/>
    </row>
    <row r="960" spans="15:24" x14ac:dyDescent="0.55000000000000004">
      <c r="O960" s="1"/>
      <c r="V960" s="1"/>
      <c r="X960" s="1"/>
    </row>
    <row r="961" spans="15:24" x14ac:dyDescent="0.55000000000000004">
      <c r="O961" s="1"/>
      <c r="V961" s="1"/>
      <c r="X961" s="1"/>
    </row>
    <row r="962" spans="15:24" x14ac:dyDescent="0.55000000000000004">
      <c r="O962" s="1"/>
      <c r="V962" s="1"/>
      <c r="X962" s="1"/>
    </row>
    <row r="963" spans="15:24" x14ac:dyDescent="0.55000000000000004">
      <c r="O963" s="1"/>
      <c r="V963" s="1"/>
      <c r="X963" s="1"/>
    </row>
    <row r="964" spans="15:24" x14ac:dyDescent="0.55000000000000004">
      <c r="O964" s="1"/>
      <c r="V964" s="1"/>
      <c r="X964" s="1"/>
    </row>
    <row r="965" spans="15:24" x14ac:dyDescent="0.55000000000000004">
      <c r="O965" s="1"/>
      <c r="V965" s="1"/>
      <c r="X965" s="1"/>
    </row>
    <row r="966" spans="15:24" x14ac:dyDescent="0.55000000000000004">
      <c r="O966" s="1"/>
      <c r="V966" s="1"/>
      <c r="X966" s="1"/>
    </row>
    <row r="967" spans="15:24" x14ac:dyDescent="0.55000000000000004">
      <c r="O967" s="1"/>
      <c r="V967" s="1"/>
      <c r="X967" s="1"/>
    </row>
    <row r="968" spans="15:24" x14ac:dyDescent="0.55000000000000004">
      <c r="O968" s="1"/>
      <c r="V968" s="1"/>
      <c r="X968" s="1"/>
    </row>
    <row r="969" spans="15:24" x14ac:dyDescent="0.55000000000000004">
      <c r="O969" s="1"/>
      <c r="V969" s="1"/>
      <c r="X969" s="1"/>
    </row>
    <row r="970" spans="15:24" x14ac:dyDescent="0.55000000000000004">
      <c r="O970" s="1"/>
      <c r="V970" s="1"/>
      <c r="X970" s="1"/>
    </row>
    <row r="971" spans="15:24" x14ac:dyDescent="0.55000000000000004">
      <c r="O971" s="1"/>
      <c r="V971" s="1"/>
      <c r="X971" s="1"/>
    </row>
    <row r="972" spans="15:24" x14ac:dyDescent="0.55000000000000004">
      <c r="O972" s="1"/>
      <c r="V972" s="1"/>
      <c r="X972" s="1"/>
    </row>
    <row r="973" spans="15:24" x14ac:dyDescent="0.55000000000000004">
      <c r="O973" s="1"/>
      <c r="V973" s="1"/>
      <c r="X973" s="1"/>
    </row>
    <row r="974" spans="15:24" x14ac:dyDescent="0.55000000000000004">
      <c r="O974" s="1"/>
      <c r="V974" s="1"/>
      <c r="X974" s="1"/>
    </row>
    <row r="975" spans="15:24" x14ac:dyDescent="0.55000000000000004">
      <c r="O975" s="1"/>
      <c r="V975" s="1"/>
      <c r="X975" s="1"/>
    </row>
    <row r="976" spans="15:24" x14ac:dyDescent="0.55000000000000004">
      <c r="O976" s="1"/>
      <c r="V976" s="1"/>
      <c r="X976" s="1"/>
    </row>
    <row r="977" spans="15:24" x14ac:dyDescent="0.55000000000000004">
      <c r="O977" s="1"/>
      <c r="V977" s="1"/>
      <c r="X977" s="1"/>
    </row>
    <row r="978" spans="15:24" x14ac:dyDescent="0.55000000000000004">
      <c r="O978" s="1"/>
      <c r="V978" s="1"/>
      <c r="X978" s="1"/>
    </row>
    <row r="979" spans="15:24" x14ac:dyDescent="0.55000000000000004">
      <c r="O979" s="1"/>
      <c r="V979" s="1"/>
      <c r="X979" s="1"/>
    </row>
    <row r="980" spans="15:24" x14ac:dyDescent="0.55000000000000004">
      <c r="O980" s="1"/>
      <c r="V980" s="1"/>
      <c r="X980" s="1"/>
    </row>
    <row r="981" spans="15:24" x14ac:dyDescent="0.55000000000000004">
      <c r="O981" s="1"/>
      <c r="V981" s="1"/>
      <c r="X981" s="1"/>
    </row>
    <row r="982" spans="15:24" x14ac:dyDescent="0.55000000000000004">
      <c r="O982" s="1"/>
      <c r="V982" s="1"/>
      <c r="X982" s="1"/>
    </row>
    <row r="983" spans="15:24" x14ac:dyDescent="0.55000000000000004">
      <c r="O983" s="1"/>
      <c r="V983" s="1"/>
      <c r="X983" s="1"/>
    </row>
    <row r="984" spans="15:24" x14ac:dyDescent="0.55000000000000004">
      <c r="O984" s="1"/>
      <c r="V984" s="1"/>
      <c r="X984" s="1"/>
    </row>
    <row r="985" spans="15:24" x14ac:dyDescent="0.55000000000000004">
      <c r="O985" s="1"/>
      <c r="V985" s="1"/>
      <c r="X985" s="1"/>
    </row>
    <row r="986" spans="15:24" x14ac:dyDescent="0.55000000000000004">
      <c r="O986" s="1"/>
      <c r="V986" s="1"/>
      <c r="X986" s="1"/>
    </row>
    <row r="987" spans="15:24" x14ac:dyDescent="0.55000000000000004">
      <c r="O987" s="1"/>
      <c r="V987" s="1"/>
      <c r="X987" s="1"/>
    </row>
    <row r="988" spans="15:24" x14ac:dyDescent="0.55000000000000004">
      <c r="O988" s="1"/>
      <c r="V988" s="1"/>
      <c r="X988" s="1"/>
    </row>
    <row r="989" spans="15:24" x14ac:dyDescent="0.55000000000000004">
      <c r="O989" s="1"/>
      <c r="V989" s="1"/>
      <c r="X989" s="1"/>
    </row>
    <row r="990" spans="15:24" x14ac:dyDescent="0.55000000000000004">
      <c r="O990" s="1"/>
      <c r="V990" s="1"/>
      <c r="X990" s="1"/>
    </row>
    <row r="991" spans="15:24" x14ac:dyDescent="0.55000000000000004">
      <c r="O991" s="1"/>
      <c r="V991" s="1"/>
      <c r="X991" s="1"/>
    </row>
    <row r="992" spans="15:24" x14ac:dyDescent="0.55000000000000004">
      <c r="O992" s="1"/>
      <c r="V992" s="1"/>
      <c r="X992" s="1"/>
    </row>
    <row r="993" spans="15:24" x14ac:dyDescent="0.55000000000000004">
      <c r="O993" s="1"/>
      <c r="V993" s="1"/>
      <c r="X993" s="1"/>
    </row>
    <row r="994" spans="15:24" x14ac:dyDescent="0.55000000000000004">
      <c r="O994" s="1"/>
      <c r="V994" s="1"/>
      <c r="X994" s="1"/>
    </row>
    <row r="995" spans="15:24" x14ac:dyDescent="0.55000000000000004">
      <c r="O995" s="1"/>
      <c r="V995" s="1"/>
      <c r="X995" s="1"/>
    </row>
    <row r="996" spans="15:24" x14ac:dyDescent="0.55000000000000004">
      <c r="O996" s="1"/>
      <c r="V996" s="1"/>
      <c r="X996" s="1"/>
    </row>
    <row r="997" spans="15:24" x14ac:dyDescent="0.55000000000000004">
      <c r="O997" s="1"/>
      <c r="V997" s="1"/>
      <c r="X997" s="1"/>
    </row>
    <row r="998" spans="15:24" x14ac:dyDescent="0.55000000000000004">
      <c r="O998" s="1"/>
      <c r="V998" s="1"/>
      <c r="X998" s="1"/>
    </row>
    <row r="999" spans="15:24" x14ac:dyDescent="0.55000000000000004">
      <c r="O999" s="1"/>
      <c r="V999" s="1"/>
      <c r="X999" s="1"/>
    </row>
    <row r="1000" spans="15:24" x14ac:dyDescent="0.55000000000000004">
      <c r="O1000" s="1"/>
      <c r="V1000" s="1"/>
      <c r="X1000" s="1"/>
    </row>
    <row r="1001" spans="15:24" x14ac:dyDescent="0.55000000000000004">
      <c r="O1001" s="1"/>
      <c r="V1001" s="1"/>
      <c r="X1001" s="1"/>
    </row>
    <row r="1002" spans="15:24" x14ac:dyDescent="0.55000000000000004">
      <c r="O1002" s="1"/>
      <c r="V1002" s="1"/>
      <c r="X1002" s="1"/>
    </row>
    <row r="1003" spans="15:24" x14ac:dyDescent="0.55000000000000004">
      <c r="O1003" s="1"/>
      <c r="V1003" s="1"/>
      <c r="X1003" s="1"/>
    </row>
    <row r="1004" spans="15:24" x14ac:dyDescent="0.55000000000000004">
      <c r="O1004" s="1"/>
      <c r="V1004" s="1"/>
      <c r="X1004" s="1"/>
    </row>
    <row r="1005" spans="15:24" x14ac:dyDescent="0.55000000000000004">
      <c r="O1005" s="1"/>
      <c r="V1005" s="1"/>
      <c r="X1005" s="1"/>
    </row>
    <row r="1006" spans="15:24" x14ac:dyDescent="0.55000000000000004">
      <c r="O1006" s="1"/>
      <c r="V1006" s="1"/>
      <c r="X1006" s="1"/>
    </row>
    <row r="1007" spans="15:24" x14ac:dyDescent="0.55000000000000004">
      <c r="O1007" s="1"/>
      <c r="V1007" s="1"/>
      <c r="X1007" s="1"/>
    </row>
    <row r="1008" spans="15:24" x14ac:dyDescent="0.55000000000000004">
      <c r="O1008" s="1"/>
      <c r="V1008" s="1"/>
      <c r="X1008" s="1"/>
    </row>
    <row r="1009" spans="15:24" x14ac:dyDescent="0.55000000000000004">
      <c r="O1009" s="1"/>
      <c r="V1009" s="1"/>
      <c r="X1009" s="1"/>
    </row>
    <row r="1010" spans="15:24" x14ac:dyDescent="0.55000000000000004">
      <c r="O1010" s="1"/>
      <c r="V1010" s="1"/>
      <c r="X1010" s="1"/>
    </row>
    <row r="1011" spans="15:24" x14ac:dyDescent="0.55000000000000004">
      <c r="O1011" s="1"/>
      <c r="V1011" s="1"/>
      <c r="X1011" s="1"/>
    </row>
    <row r="1012" spans="15:24" x14ac:dyDescent="0.55000000000000004">
      <c r="O1012" s="1"/>
      <c r="V1012" s="1"/>
      <c r="X1012" s="1"/>
    </row>
    <row r="1013" spans="15:24" x14ac:dyDescent="0.55000000000000004">
      <c r="O1013" s="1"/>
      <c r="V1013" s="1"/>
      <c r="X1013" s="1"/>
    </row>
    <row r="1014" spans="15:24" x14ac:dyDescent="0.55000000000000004">
      <c r="O1014" s="1"/>
      <c r="V1014" s="1"/>
      <c r="X1014" s="1"/>
    </row>
    <row r="1015" spans="15:24" x14ac:dyDescent="0.55000000000000004">
      <c r="O1015" s="1"/>
      <c r="V1015" s="1"/>
      <c r="X1015" s="1"/>
    </row>
    <row r="1016" spans="15:24" x14ac:dyDescent="0.55000000000000004">
      <c r="O1016" s="1"/>
      <c r="V1016" s="1"/>
      <c r="X1016" s="1"/>
    </row>
    <row r="1017" spans="15:24" x14ac:dyDescent="0.55000000000000004">
      <c r="O1017" s="1"/>
      <c r="V1017" s="1"/>
      <c r="X1017" s="1"/>
    </row>
    <row r="1018" spans="15:24" x14ac:dyDescent="0.55000000000000004">
      <c r="O1018" s="1"/>
      <c r="V1018" s="1"/>
      <c r="X1018" s="1"/>
    </row>
    <row r="1019" spans="15:24" x14ac:dyDescent="0.55000000000000004">
      <c r="O1019" s="1"/>
      <c r="V1019" s="1"/>
      <c r="X1019" s="1"/>
    </row>
    <row r="1020" spans="15:24" x14ac:dyDescent="0.55000000000000004">
      <c r="O1020" s="1"/>
      <c r="V1020" s="1"/>
      <c r="X1020" s="1"/>
    </row>
    <row r="1021" spans="15:24" x14ac:dyDescent="0.55000000000000004">
      <c r="O1021" s="1"/>
      <c r="V1021" s="1"/>
      <c r="X1021" s="1"/>
    </row>
    <row r="1022" spans="15:24" x14ac:dyDescent="0.55000000000000004">
      <c r="O1022" s="1"/>
      <c r="V1022" s="1"/>
      <c r="X1022" s="1"/>
    </row>
    <row r="1023" spans="15:24" x14ac:dyDescent="0.55000000000000004">
      <c r="O1023" s="1"/>
      <c r="V1023" s="1"/>
      <c r="X1023" s="1"/>
    </row>
    <row r="1024" spans="15:24" x14ac:dyDescent="0.55000000000000004">
      <c r="O1024" s="1"/>
      <c r="V1024" s="1"/>
      <c r="X1024" s="1"/>
    </row>
    <row r="1025" spans="15:24" x14ac:dyDescent="0.55000000000000004">
      <c r="O1025" s="1"/>
      <c r="V1025" s="1"/>
      <c r="X1025" s="1"/>
    </row>
    <row r="1026" spans="15:24" x14ac:dyDescent="0.55000000000000004">
      <c r="O1026" s="1"/>
      <c r="V1026" s="1"/>
      <c r="X1026" s="1"/>
    </row>
    <row r="1027" spans="15:24" x14ac:dyDescent="0.55000000000000004">
      <c r="O1027" s="1"/>
      <c r="V1027" s="1"/>
      <c r="X1027" s="1"/>
    </row>
    <row r="1028" spans="15:24" x14ac:dyDescent="0.55000000000000004">
      <c r="O1028" s="1"/>
      <c r="V1028" s="1"/>
      <c r="X1028" s="1"/>
    </row>
    <row r="1029" spans="15:24" x14ac:dyDescent="0.55000000000000004">
      <c r="O1029" s="1"/>
      <c r="V1029" s="1"/>
      <c r="X1029" s="1"/>
    </row>
    <row r="1030" spans="15:24" x14ac:dyDescent="0.55000000000000004">
      <c r="O1030" s="1"/>
      <c r="V1030" s="1"/>
      <c r="X1030" s="1"/>
    </row>
    <row r="1031" spans="15:24" x14ac:dyDescent="0.55000000000000004">
      <c r="O1031" s="1"/>
      <c r="V1031" s="1"/>
      <c r="X1031" s="1"/>
    </row>
    <row r="1032" spans="15:24" x14ac:dyDescent="0.55000000000000004">
      <c r="O1032" s="1"/>
      <c r="V1032" s="1"/>
      <c r="X1032" s="1"/>
    </row>
    <row r="1033" spans="15:24" x14ac:dyDescent="0.55000000000000004">
      <c r="O1033" s="1"/>
      <c r="V1033" s="1"/>
      <c r="X1033" s="1"/>
    </row>
    <row r="1034" spans="15:24" x14ac:dyDescent="0.55000000000000004">
      <c r="O1034" s="1"/>
      <c r="V1034" s="1"/>
      <c r="X1034" s="1"/>
    </row>
    <row r="1035" spans="15:24" x14ac:dyDescent="0.55000000000000004">
      <c r="O1035" s="1"/>
      <c r="V1035" s="1"/>
      <c r="X1035" s="1"/>
    </row>
    <row r="1036" spans="15:24" x14ac:dyDescent="0.55000000000000004">
      <c r="O1036" s="1"/>
      <c r="V1036" s="1"/>
      <c r="X1036" s="1"/>
    </row>
    <row r="1037" spans="15:24" x14ac:dyDescent="0.55000000000000004">
      <c r="O1037" s="1"/>
      <c r="V1037" s="1"/>
      <c r="X1037" s="1"/>
    </row>
    <row r="1038" spans="15:24" x14ac:dyDescent="0.55000000000000004">
      <c r="O1038" s="1"/>
      <c r="V1038" s="1"/>
      <c r="X1038" s="1"/>
    </row>
    <row r="1039" spans="15:24" x14ac:dyDescent="0.55000000000000004">
      <c r="O1039" s="1"/>
      <c r="V1039" s="1"/>
      <c r="X1039" s="1"/>
    </row>
    <row r="1040" spans="15:24" x14ac:dyDescent="0.55000000000000004">
      <c r="O1040" s="1"/>
      <c r="V1040" s="1"/>
      <c r="X1040" s="1"/>
    </row>
    <row r="1041" spans="15:24" x14ac:dyDescent="0.55000000000000004">
      <c r="O1041" s="1"/>
      <c r="V1041" s="1"/>
      <c r="X1041" s="1"/>
    </row>
    <row r="1042" spans="15:24" x14ac:dyDescent="0.55000000000000004">
      <c r="O1042" s="1"/>
      <c r="V1042" s="1"/>
      <c r="X1042" s="1"/>
    </row>
    <row r="1043" spans="15:24" x14ac:dyDescent="0.55000000000000004">
      <c r="O1043" s="1"/>
      <c r="V1043" s="1"/>
      <c r="X1043" s="1"/>
    </row>
    <row r="1044" spans="15:24" x14ac:dyDescent="0.55000000000000004">
      <c r="O1044" s="1"/>
      <c r="V1044" s="1"/>
      <c r="X1044" s="1"/>
    </row>
    <row r="1045" spans="15:24" x14ac:dyDescent="0.55000000000000004">
      <c r="O1045" s="1"/>
      <c r="V1045" s="1"/>
      <c r="X1045" s="1"/>
    </row>
    <row r="1046" spans="15:24" x14ac:dyDescent="0.55000000000000004">
      <c r="O1046" s="1"/>
      <c r="V1046" s="1"/>
      <c r="X1046" s="1"/>
    </row>
    <row r="1047" spans="15:24" x14ac:dyDescent="0.55000000000000004">
      <c r="O1047" s="1"/>
      <c r="V1047" s="1"/>
      <c r="X1047" s="1"/>
    </row>
    <row r="1048" spans="15:24" x14ac:dyDescent="0.55000000000000004">
      <c r="O1048" s="1"/>
      <c r="V1048" s="1"/>
      <c r="X1048" s="1"/>
    </row>
    <row r="1049" spans="15:24" x14ac:dyDescent="0.55000000000000004">
      <c r="O1049" s="1"/>
      <c r="V1049" s="1"/>
      <c r="X1049" s="1"/>
    </row>
    <row r="1050" spans="15:24" x14ac:dyDescent="0.55000000000000004">
      <c r="O1050" s="1"/>
      <c r="V1050" s="1"/>
      <c r="X1050" s="1"/>
    </row>
    <row r="1051" spans="15:24" x14ac:dyDescent="0.55000000000000004">
      <c r="O1051" s="1"/>
      <c r="V1051" s="1"/>
      <c r="X1051" s="1"/>
    </row>
    <row r="1052" spans="15:24" x14ac:dyDescent="0.55000000000000004">
      <c r="O1052" s="1"/>
      <c r="V1052" s="1"/>
      <c r="X1052" s="1"/>
    </row>
    <row r="1053" spans="15:24" x14ac:dyDescent="0.55000000000000004">
      <c r="O1053" s="1"/>
      <c r="V1053" s="1"/>
      <c r="X1053" s="1"/>
    </row>
    <row r="1054" spans="15:24" x14ac:dyDescent="0.55000000000000004">
      <c r="O1054" s="1"/>
      <c r="V1054" s="1"/>
      <c r="X1054" s="1"/>
    </row>
    <row r="1055" spans="15:24" x14ac:dyDescent="0.55000000000000004">
      <c r="O1055" s="1"/>
      <c r="V1055" s="1"/>
      <c r="X1055" s="1"/>
    </row>
    <row r="1056" spans="15:24" x14ac:dyDescent="0.55000000000000004">
      <c r="O1056" s="1"/>
      <c r="V1056" s="1"/>
      <c r="X1056" s="1"/>
    </row>
    <row r="1057" spans="15:24" x14ac:dyDescent="0.55000000000000004">
      <c r="O1057" s="1"/>
      <c r="V1057" s="1"/>
      <c r="X1057" s="1"/>
    </row>
    <row r="1058" spans="15:24" x14ac:dyDescent="0.55000000000000004">
      <c r="O1058" s="1"/>
      <c r="V1058" s="1"/>
      <c r="X1058" s="1"/>
    </row>
    <row r="1059" spans="15:24" x14ac:dyDescent="0.55000000000000004">
      <c r="O1059" s="1"/>
      <c r="V1059" s="1"/>
      <c r="X1059" s="1"/>
    </row>
    <row r="1060" spans="15:24" x14ac:dyDescent="0.55000000000000004">
      <c r="O1060" s="1"/>
      <c r="V1060" s="1"/>
      <c r="X1060" s="1"/>
    </row>
    <row r="1061" spans="15:24" x14ac:dyDescent="0.55000000000000004">
      <c r="O1061" s="1"/>
      <c r="V1061" s="1"/>
      <c r="X1061" s="1"/>
    </row>
    <row r="1062" spans="15:24" x14ac:dyDescent="0.55000000000000004">
      <c r="O1062" s="1"/>
      <c r="V1062" s="1"/>
      <c r="X1062" s="1"/>
    </row>
    <row r="1063" spans="15:24" x14ac:dyDescent="0.55000000000000004">
      <c r="O1063" s="1"/>
      <c r="V1063" s="1"/>
      <c r="X1063" s="1"/>
    </row>
    <row r="1064" spans="15:24" x14ac:dyDescent="0.55000000000000004">
      <c r="O1064" s="1"/>
      <c r="V1064" s="1"/>
      <c r="X1064" s="1"/>
    </row>
    <row r="1065" spans="15:24" x14ac:dyDescent="0.55000000000000004">
      <c r="O1065" s="1"/>
      <c r="V1065" s="1"/>
      <c r="X1065" s="1"/>
    </row>
    <row r="1066" spans="15:24" x14ac:dyDescent="0.55000000000000004">
      <c r="O1066" s="1"/>
      <c r="V1066" s="1"/>
      <c r="X1066" s="1"/>
    </row>
    <row r="1067" spans="15:24" x14ac:dyDescent="0.55000000000000004">
      <c r="O1067" s="1"/>
      <c r="V1067" s="1"/>
      <c r="X1067" s="1"/>
    </row>
    <row r="1068" spans="15:24" x14ac:dyDescent="0.55000000000000004">
      <c r="O1068" s="1"/>
      <c r="V1068" s="1"/>
      <c r="X1068" s="1"/>
    </row>
    <row r="1069" spans="15:24" x14ac:dyDescent="0.55000000000000004">
      <c r="O1069" s="1"/>
      <c r="V1069" s="1"/>
      <c r="X1069" s="1"/>
    </row>
    <row r="1070" spans="15:24" x14ac:dyDescent="0.55000000000000004">
      <c r="O1070" s="1"/>
      <c r="V1070" s="1"/>
      <c r="X1070" s="1"/>
    </row>
    <row r="1071" spans="15:24" x14ac:dyDescent="0.55000000000000004">
      <c r="O1071" s="1"/>
      <c r="V1071" s="1"/>
      <c r="X1071" s="1"/>
    </row>
    <row r="1072" spans="15:24" x14ac:dyDescent="0.55000000000000004">
      <c r="O1072" s="1"/>
      <c r="V1072" s="1"/>
      <c r="X1072" s="1"/>
    </row>
    <row r="1073" spans="15:24" x14ac:dyDescent="0.55000000000000004">
      <c r="O1073" s="1"/>
      <c r="V1073" s="1"/>
      <c r="X1073" s="1"/>
    </row>
    <row r="1074" spans="15:24" x14ac:dyDescent="0.55000000000000004">
      <c r="O1074" s="1"/>
      <c r="V1074" s="1"/>
      <c r="X1074" s="1"/>
    </row>
    <row r="1075" spans="15:24" x14ac:dyDescent="0.55000000000000004">
      <c r="O1075" s="1"/>
      <c r="V1075" s="1"/>
      <c r="X1075" s="1"/>
    </row>
    <row r="1076" spans="15:24" x14ac:dyDescent="0.55000000000000004">
      <c r="O1076" s="1"/>
      <c r="V1076" s="1"/>
      <c r="X1076" s="1"/>
    </row>
    <row r="1077" spans="15:24" x14ac:dyDescent="0.55000000000000004">
      <c r="O1077" s="1"/>
      <c r="V1077" s="1"/>
      <c r="X1077" s="1"/>
    </row>
    <row r="1078" spans="15:24" x14ac:dyDescent="0.55000000000000004">
      <c r="O1078" s="1"/>
      <c r="V1078" s="1"/>
      <c r="X1078" s="1"/>
    </row>
    <row r="1079" spans="15:24" x14ac:dyDescent="0.55000000000000004">
      <c r="O1079" s="1"/>
      <c r="V1079" s="1"/>
      <c r="X1079" s="1"/>
    </row>
    <row r="1080" spans="15:24" x14ac:dyDescent="0.55000000000000004">
      <c r="O1080" s="1"/>
      <c r="V1080" s="1"/>
      <c r="X1080" s="1"/>
    </row>
    <row r="1081" spans="15:24" x14ac:dyDescent="0.55000000000000004">
      <c r="O1081" s="1"/>
      <c r="V1081" s="1"/>
      <c r="X1081" s="1"/>
    </row>
    <row r="1082" spans="15:24" x14ac:dyDescent="0.55000000000000004">
      <c r="O1082" s="1"/>
      <c r="V1082" s="1"/>
      <c r="X1082" s="1"/>
    </row>
    <row r="1083" spans="15:24" x14ac:dyDescent="0.55000000000000004">
      <c r="O1083" s="1"/>
      <c r="V1083" s="1"/>
      <c r="X1083" s="1"/>
    </row>
    <row r="1084" spans="15:24" x14ac:dyDescent="0.55000000000000004">
      <c r="O1084" s="1"/>
      <c r="V1084" s="1"/>
      <c r="X1084" s="1"/>
    </row>
    <row r="1085" spans="15:24" x14ac:dyDescent="0.55000000000000004">
      <c r="O1085" s="1"/>
      <c r="V1085" s="1"/>
      <c r="X1085" s="1"/>
    </row>
    <row r="1086" spans="15:24" x14ac:dyDescent="0.55000000000000004">
      <c r="O1086" s="1"/>
      <c r="V1086" s="1"/>
      <c r="X1086" s="1"/>
    </row>
    <row r="1087" spans="15:24" x14ac:dyDescent="0.55000000000000004">
      <c r="O1087" s="1"/>
      <c r="V1087" s="1"/>
      <c r="X1087" s="1"/>
    </row>
    <row r="1088" spans="15:24" x14ac:dyDescent="0.55000000000000004">
      <c r="O1088" s="1"/>
      <c r="V1088" s="1"/>
      <c r="X1088" s="1"/>
    </row>
    <row r="1089" spans="15:24" x14ac:dyDescent="0.55000000000000004">
      <c r="O1089" s="1"/>
      <c r="V1089" s="1"/>
      <c r="X1089" s="1"/>
    </row>
    <row r="1090" spans="15:24" x14ac:dyDescent="0.55000000000000004">
      <c r="O1090" s="1"/>
      <c r="V1090" s="1"/>
      <c r="X1090" s="1"/>
    </row>
    <row r="1091" spans="15:24" x14ac:dyDescent="0.55000000000000004">
      <c r="O1091" s="1"/>
      <c r="V1091" s="1"/>
      <c r="X1091" s="1"/>
    </row>
    <row r="1092" spans="15:24" x14ac:dyDescent="0.55000000000000004">
      <c r="O1092" s="1"/>
      <c r="V1092" s="1"/>
      <c r="X1092" s="1"/>
    </row>
    <row r="1093" spans="15:24" x14ac:dyDescent="0.55000000000000004">
      <c r="O1093" s="1"/>
      <c r="V1093" s="1"/>
      <c r="X1093" s="1"/>
    </row>
    <row r="1094" spans="15:24" x14ac:dyDescent="0.55000000000000004">
      <c r="O1094" s="1"/>
      <c r="V1094" s="1"/>
      <c r="X1094" s="1"/>
    </row>
    <row r="1095" spans="15:24" x14ac:dyDescent="0.55000000000000004">
      <c r="O1095" s="1"/>
      <c r="V1095" s="1"/>
      <c r="X1095" s="1"/>
    </row>
    <row r="1096" spans="15:24" x14ac:dyDescent="0.55000000000000004">
      <c r="O1096" s="1"/>
      <c r="V1096" s="1"/>
      <c r="X1096" s="1"/>
    </row>
    <row r="1097" spans="15:24" x14ac:dyDescent="0.55000000000000004">
      <c r="O1097" s="1"/>
      <c r="V1097" s="1"/>
      <c r="X1097" s="1"/>
    </row>
    <row r="1098" spans="15:24" x14ac:dyDescent="0.55000000000000004">
      <c r="O1098" s="1"/>
      <c r="V1098" s="1"/>
      <c r="X1098" s="1"/>
    </row>
    <row r="1099" spans="15:24" x14ac:dyDescent="0.55000000000000004">
      <c r="O1099" s="1"/>
      <c r="V1099" s="1"/>
      <c r="X1099" s="1"/>
    </row>
    <row r="1100" spans="15:24" x14ac:dyDescent="0.55000000000000004">
      <c r="O1100" s="1"/>
      <c r="V1100" s="1"/>
      <c r="X1100" s="1"/>
    </row>
    <row r="1101" spans="15:24" x14ac:dyDescent="0.55000000000000004">
      <c r="O1101" s="1"/>
      <c r="V1101" s="1"/>
      <c r="X1101" s="1"/>
    </row>
    <row r="1102" spans="15:24" x14ac:dyDescent="0.55000000000000004">
      <c r="O1102" s="1"/>
      <c r="V1102" s="1"/>
      <c r="X1102" s="1"/>
    </row>
    <row r="1103" spans="15:24" x14ac:dyDescent="0.55000000000000004">
      <c r="O1103" s="1"/>
      <c r="V1103" s="1"/>
      <c r="X1103" s="1"/>
    </row>
    <row r="1104" spans="15:24" x14ac:dyDescent="0.55000000000000004">
      <c r="O1104" s="1"/>
      <c r="V1104" s="1"/>
      <c r="X1104" s="1"/>
    </row>
    <row r="1105" spans="15:24" x14ac:dyDescent="0.55000000000000004">
      <c r="O1105" s="1"/>
      <c r="V1105" s="1"/>
      <c r="X1105" s="1"/>
    </row>
    <row r="1106" spans="15:24" x14ac:dyDescent="0.55000000000000004">
      <c r="O1106" s="1"/>
      <c r="V1106" s="1"/>
      <c r="X1106" s="1"/>
    </row>
    <row r="1107" spans="15:24" x14ac:dyDescent="0.55000000000000004">
      <c r="O1107" s="1"/>
      <c r="V1107" s="1"/>
      <c r="X1107" s="1"/>
    </row>
    <row r="1108" spans="15:24" x14ac:dyDescent="0.55000000000000004">
      <c r="O1108" s="1"/>
      <c r="V1108" s="1"/>
      <c r="X1108" s="1"/>
    </row>
    <row r="1109" spans="15:24" x14ac:dyDescent="0.55000000000000004">
      <c r="O1109" s="1"/>
      <c r="V1109" s="1"/>
      <c r="X1109" s="1"/>
    </row>
    <row r="1110" spans="15:24" x14ac:dyDescent="0.55000000000000004">
      <c r="O1110" s="1"/>
      <c r="V1110" s="1"/>
      <c r="X1110" s="1"/>
    </row>
    <row r="1111" spans="15:24" x14ac:dyDescent="0.55000000000000004">
      <c r="O1111" s="1"/>
      <c r="V1111" s="1"/>
      <c r="X1111" s="1"/>
    </row>
    <row r="1112" spans="15:24" x14ac:dyDescent="0.55000000000000004">
      <c r="O1112" s="1"/>
      <c r="V1112" s="1"/>
      <c r="X1112" s="1"/>
    </row>
    <row r="1113" spans="15:24" x14ac:dyDescent="0.55000000000000004">
      <c r="O1113" s="1"/>
      <c r="V1113" s="1"/>
      <c r="X1113" s="1"/>
    </row>
    <row r="1114" spans="15:24" x14ac:dyDescent="0.55000000000000004">
      <c r="O1114" s="1"/>
      <c r="V1114" s="1"/>
      <c r="X1114" s="1"/>
    </row>
    <row r="1115" spans="15:24" x14ac:dyDescent="0.55000000000000004">
      <c r="O1115" s="1"/>
      <c r="V1115" s="1"/>
      <c r="X1115" s="1"/>
    </row>
    <row r="1116" spans="15:24" x14ac:dyDescent="0.55000000000000004">
      <c r="O1116" s="1"/>
      <c r="V1116" s="1"/>
      <c r="X1116" s="1"/>
    </row>
    <row r="1117" spans="15:24" x14ac:dyDescent="0.55000000000000004">
      <c r="O1117" s="1"/>
      <c r="V1117" s="1"/>
      <c r="X1117" s="1"/>
    </row>
    <row r="1118" spans="15:24" x14ac:dyDescent="0.55000000000000004">
      <c r="O1118" s="1"/>
      <c r="V1118" s="1"/>
      <c r="X1118" s="1"/>
    </row>
    <row r="1119" spans="15:24" x14ac:dyDescent="0.55000000000000004">
      <c r="O1119" s="1"/>
      <c r="V1119" s="1"/>
      <c r="X1119" s="1"/>
    </row>
    <row r="1120" spans="15:24" x14ac:dyDescent="0.55000000000000004">
      <c r="O1120" s="1"/>
      <c r="V1120" s="1"/>
      <c r="X1120" s="1"/>
    </row>
    <row r="1121" spans="15:24" x14ac:dyDescent="0.55000000000000004">
      <c r="O1121" s="1"/>
      <c r="V1121" s="1"/>
      <c r="X1121" s="1"/>
    </row>
    <row r="1122" spans="15:24" x14ac:dyDescent="0.55000000000000004">
      <c r="O1122" s="1"/>
      <c r="V1122" s="1"/>
      <c r="X1122" s="1"/>
    </row>
    <row r="1123" spans="15:24" x14ac:dyDescent="0.55000000000000004">
      <c r="O1123" s="1"/>
      <c r="V1123" s="1"/>
      <c r="X1123" s="1"/>
    </row>
    <row r="1124" spans="15:24" x14ac:dyDescent="0.55000000000000004">
      <c r="O1124" s="1"/>
      <c r="V1124" s="1"/>
      <c r="X1124" s="1"/>
    </row>
    <row r="1125" spans="15:24" x14ac:dyDescent="0.55000000000000004">
      <c r="O1125" s="1"/>
      <c r="V1125" s="1"/>
      <c r="X1125" s="1"/>
    </row>
    <row r="1126" spans="15:24" x14ac:dyDescent="0.55000000000000004">
      <c r="O1126" s="1"/>
      <c r="V1126" s="1"/>
      <c r="X1126" s="1"/>
    </row>
    <row r="1127" spans="15:24" x14ac:dyDescent="0.55000000000000004">
      <c r="O1127" s="1"/>
      <c r="V1127" s="1"/>
      <c r="X1127" s="1"/>
    </row>
    <row r="1128" spans="15:24" x14ac:dyDescent="0.55000000000000004">
      <c r="O1128" s="1"/>
      <c r="V1128" s="1"/>
      <c r="X1128" s="1"/>
    </row>
    <row r="1129" spans="15:24" x14ac:dyDescent="0.55000000000000004">
      <c r="O1129" s="1"/>
      <c r="V1129" s="1"/>
      <c r="X1129" s="1"/>
    </row>
    <row r="1130" spans="15:24" x14ac:dyDescent="0.55000000000000004">
      <c r="O1130" s="1"/>
      <c r="V1130" s="1"/>
      <c r="X1130" s="1"/>
    </row>
    <row r="1131" spans="15:24" x14ac:dyDescent="0.55000000000000004">
      <c r="O1131" s="1"/>
      <c r="V1131" s="1"/>
      <c r="X1131" s="1"/>
    </row>
    <row r="1132" spans="15:24" x14ac:dyDescent="0.55000000000000004">
      <c r="O1132" s="1"/>
      <c r="V1132" s="1"/>
      <c r="X1132" s="1"/>
    </row>
    <row r="1133" spans="15:24" x14ac:dyDescent="0.55000000000000004">
      <c r="O1133" s="1"/>
      <c r="V1133" s="1"/>
      <c r="X1133" s="1"/>
    </row>
    <row r="1134" spans="15:24" x14ac:dyDescent="0.55000000000000004">
      <c r="O1134" s="1"/>
      <c r="V1134" s="1"/>
      <c r="X1134" s="1"/>
    </row>
    <row r="1135" spans="15:24" x14ac:dyDescent="0.55000000000000004">
      <c r="O1135" s="1"/>
      <c r="V1135" s="1"/>
      <c r="X1135" s="1"/>
    </row>
    <row r="1136" spans="15:24" x14ac:dyDescent="0.55000000000000004">
      <c r="O1136" s="1"/>
      <c r="V1136" s="1"/>
      <c r="X1136" s="1"/>
    </row>
    <row r="1137" spans="15:24" x14ac:dyDescent="0.55000000000000004">
      <c r="O1137" s="1"/>
      <c r="V1137" s="1"/>
      <c r="X1137" s="1"/>
    </row>
    <row r="1138" spans="15:24" x14ac:dyDescent="0.55000000000000004">
      <c r="O1138" s="1"/>
      <c r="V1138" s="1"/>
      <c r="X1138" s="1"/>
    </row>
    <row r="1139" spans="15:24" x14ac:dyDescent="0.55000000000000004">
      <c r="O1139" s="1"/>
      <c r="V1139" s="1"/>
      <c r="X1139" s="1"/>
    </row>
    <row r="1140" spans="15:24" x14ac:dyDescent="0.55000000000000004">
      <c r="O1140" s="1"/>
      <c r="V1140" s="1"/>
      <c r="X1140" s="1"/>
    </row>
    <row r="1141" spans="15:24" x14ac:dyDescent="0.55000000000000004">
      <c r="O1141" s="1"/>
      <c r="V1141" s="1"/>
      <c r="X1141" s="1"/>
    </row>
    <row r="1142" spans="15:24" x14ac:dyDescent="0.55000000000000004">
      <c r="O1142" s="1"/>
      <c r="V1142" s="1"/>
      <c r="X1142" s="1"/>
    </row>
    <row r="1143" spans="15:24" x14ac:dyDescent="0.55000000000000004">
      <c r="O1143" s="1"/>
      <c r="V1143" s="1"/>
      <c r="X1143" s="1"/>
    </row>
    <row r="1144" spans="15:24" x14ac:dyDescent="0.55000000000000004">
      <c r="O1144" s="1"/>
      <c r="V1144" s="1"/>
      <c r="X1144" s="1"/>
    </row>
    <row r="1145" spans="15:24" x14ac:dyDescent="0.55000000000000004">
      <c r="O1145" s="1"/>
      <c r="V1145" s="1"/>
      <c r="X1145" s="1"/>
    </row>
    <row r="1146" spans="15:24" x14ac:dyDescent="0.55000000000000004">
      <c r="O1146" s="1"/>
      <c r="V1146" s="1"/>
      <c r="X1146" s="1"/>
    </row>
    <row r="1147" spans="15:24" x14ac:dyDescent="0.55000000000000004">
      <c r="O1147" s="1"/>
      <c r="V1147" s="1"/>
      <c r="X1147" s="1"/>
    </row>
    <row r="1148" spans="15:24" x14ac:dyDescent="0.55000000000000004">
      <c r="O1148" s="1"/>
      <c r="V1148" s="1"/>
      <c r="X1148" s="1"/>
    </row>
    <row r="1149" spans="15:24" x14ac:dyDescent="0.55000000000000004">
      <c r="O1149" s="1"/>
      <c r="V1149" s="1"/>
      <c r="X1149" s="1"/>
    </row>
    <row r="1150" spans="15:24" x14ac:dyDescent="0.55000000000000004">
      <c r="O1150" s="1"/>
      <c r="V1150" s="1"/>
      <c r="X1150" s="1"/>
    </row>
    <row r="1151" spans="15:24" x14ac:dyDescent="0.55000000000000004">
      <c r="O1151" s="1"/>
      <c r="V1151" s="1"/>
      <c r="X1151" s="1"/>
    </row>
    <row r="1152" spans="15:24" x14ac:dyDescent="0.55000000000000004">
      <c r="O1152" s="1"/>
      <c r="V1152" s="1"/>
      <c r="X1152" s="1"/>
    </row>
    <row r="1153" spans="15:24" x14ac:dyDescent="0.55000000000000004">
      <c r="O1153" s="1"/>
      <c r="V1153" s="1"/>
      <c r="X1153" s="1"/>
    </row>
    <row r="1154" spans="15:24" x14ac:dyDescent="0.55000000000000004">
      <c r="O1154" s="1"/>
      <c r="V1154" s="1"/>
      <c r="X1154" s="1"/>
    </row>
    <row r="1155" spans="15:24" x14ac:dyDescent="0.55000000000000004">
      <c r="O1155" s="1"/>
      <c r="V1155" s="1"/>
      <c r="X1155" s="1"/>
    </row>
    <row r="1156" spans="15:24" x14ac:dyDescent="0.55000000000000004">
      <c r="O1156" s="1"/>
      <c r="V1156" s="1"/>
      <c r="X1156" s="1"/>
    </row>
    <row r="1157" spans="15:24" x14ac:dyDescent="0.55000000000000004">
      <c r="O1157" s="1"/>
      <c r="V1157" s="1"/>
      <c r="X1157" s="1"/>
    </row>
    <row r="1158" spans="15:24" x14ac:dyDescent="0.55000000000000004">
      <c r="O1158" s="1"/>
      <c r="V1158" s="1"/>
      <c r="X1158" s="1"/>
    </row>
    <row r="1159" spans="15:24" x14ac:dyDescent="0.55000000000000004">
      <c r="O1159" s="1"/>
      <c r="V1159" s="1"/>
      <c r="X1159" s="1"/>
    </row>
    <row r="1160" spans="15:24" x14ac:dyDescent="0.55000000000000004">
      <c r="O1160" s="1"/>
      <c r="V1160" s="1"/>
      <c r="X1160" s="1"/>
    </row>
    <row r="1161" spans="15:24" x14ac:dyDescent="0.55000000000000004">
      <c r="O1161" s="1"/>
      <c r="V1161" s="1"/>
      <c r="X1161" s="1"/>
    </row>
    <row r="1162" spans="15:24" x14ac:dyDescent="0.55000000000000004">
      <c r="O1162" s="1"/>
      <c r="V1162" s="1"/>
      <c r="X1162" s="1"/>
    </row>
    <row r="1163" spans="15:24" x14ac:dyDescent="0.55000000000000004">
      <c r="O1163" s="1"/>
      <c r="V1163" s="1"/>
      <c r="X1163" s="1"/>
    </row>
    <row r="1164" spans="15:24" x14ac:dyDescent="0.55000000000000004">
      <c r="O1164" s="1"/>
      <c r="V1164" s="1"/>
      <c r="X1164" s="1"/>
    </row>
    <row r="1165" spans="15:24" x14ac:dyDescent="0.55000000000000004">
      <c r="O1165" s="1"/>
      <c r="V1165" s="1"/>
      <c r="X1165" s="1"/>
    </row>
    <row r="1166" spans="15:24" x14ac:dyDescent="0.55000000000000004">
      <c r="O1166" s="1"/>
      <c r="V1166" s="1"/>
      <c r="X1166" s="1"/>
    </row>
    <row r="1167" spans="15:24" x14ac:dyDescent="0.55000000000000004">
      <c r="O1167" s="1"/>
      <c r="V1167" s="1"/>
      <c r="X1167" s="1"/>
    </row>
    <row r="1168" spans="15:24" x14ac:dyDescent="0.55000000000000004">
      <c r="O1168" s="1"/>
      <c r="V1168" s="1"/>
      <c r="X1168" s="1"/>
    </row>
    <row r="1169" spans="15:24" x14ac:dyDescent="0.55000000000000004">
      <c r="O1169" s="1"/>
      <c r="V1169" s="1"/>
      <c r="X1169" s="1"/>
    </row>
    <row r="1170" spans="15:24" x14ac:dyDescent="0.55000000000000004">
      <c r="O1170" s="1"/>
      <c r="V1170" s="1"/>
      <c r="X1170" s="1"/>
    </row>
    <row r="1171" spans="15:24" x14ac:dyDescent="0.55000000000000004">
      <c r="O1171" s="1"/>
      <c r="V1171" s="1"/>
      <c r="X1171" s="1"/>
    </row>
    <row r="1172" spans="15:24" x14ac:dyDescent="0.55000000000000004">
      <c r="O1172" s="1"/>
      <c r="V1172" s="1"/>
      <c r="X1172" s="1"/>
    </row>
    <row r="1173" spans="15:24" x14ac:dyDescent="0.55000000000000004">
      <c r="O1173" s="1"/>
      <c r="V1173" s="1"/>
      <c r="X1173" s="1"/>
    </row>
    <row r="1174" spans="15:24" x14ac:dyDescent="0.55000000000000004">
      <c r="O1174" s="1"/>
      <c r="V1174" s="1"/>
      <c r="X1174" s="1"/>
    </row>
    <row r="1175" spans="15:24" x14ac:dyDescent="0.55000000000000004">
      <c r="O1175" s="1"/>
      <c r="V1175" s="1"/>
      <c r="X1175" s="1"/>
    </row>
    <row r="1176" spans="15:24" x14ac:dyDescent="0.55000000000000004">
      <c r="O1176" s="1"/>
      <c r="V1176" s="1"/>
      <c r="X1176" s="1"/>
    </row>
    <row r="1177" spans="15:24" x14ac:dyDescent="0.55000000000000004">
      <c r="O1177" s="1"/>
      <c r="V1177" s="1"/>
      <c r="X1177" s="1"/>
    </row>
    <row r="1178" spans="15:24" x14ac:dyDescent="0.55000000000000004">
      <c r="O1178" s="1"/>
      <c r="V1178" s="1"/>
      <c r="X1178" s="1"/>
    </row>
    <row r="1179" spans="15:24" x14ac:dyDescent="0.55000000000000004">
      <c r="O1179" s="1"/>
      <c r="V1179" s="1"/>
      <c r="X1179" s="1"/>
    </row>
    <row r="1180" spans="15:24" x14ac:dyDescent="0.55000000000000004">
      <c r="O1180" s="1"/>
      <c r="V1180" s="1"/>
      <c r="X1180" s="1"/>
    </row>
    <row r="1181" spans="15:24" x14ac:dyDescent="0.55000000000000004">
      <c r="O1181" s="1"/>
      <c r="V1181" s="1"/>
      <c r="X1181" s="1"/>
    </row>
    <row r="1182" spans="15:24" x14ac:dyDescent="0.55000000000000004">
      <c r="O1182" s="1"/>
      <c r="V1182" s="1"/>
      <c r="X1182" s="1"/>
    </row>
    <row r="1183" spans="15:24" x14ac:dyDescent="0.55000000000000004">
      <c r="O1183" s="1"/>
      <c r="V1183" s="1"/>
      <c r="X1183" s="1"/>
    </row>
    <row r="1184" spans="15:24" x14ac:dyDescent="0.55000000000000004">
      <c r="O1184" s="1"/>
      <c r="V1184" s="1"/>
      <c r="X1184" s="1"/>
    </row>
    <row r="1185" spans="15:24" x14ac:dyDescent="0.55000000000000004">
      <c r="O1185" s="1"/>
      <c r="V1185" s="1"/>
      <c r="X1185" s="1"/>
    </row>
    <row r="1186" spans="15:24" x14ac:dyDescent="0.55000000000000004">
      <c r="O1186" s="1"/>
      <c r="V1186" s="1"/>
      <c r="X1186" s="1"/>
    </row>
    <row r="1187" spans="15:24" x14ac:dyDescent="0.55000000000000004">
      <c r="O1187" s="1"/>
      <c r="V1187" s="1"/>
      <c r="X1187" s="1"/>
    </row>
    <row r="1188" spans="15:24" x14ac:dyDescent="0.55000000000000004">
      <c r="O1188" s="1"/>
      <c r="V1188" s="1"/>
      <c r="X1188" s="1"/>
    </row>
    <row r="1189" spans="15:24" x14ac:dyDescent="0.55000000000000004">
      <c r="O1189" s="1"/>
      <c r="V1189" s="1"/>
      <c r="X1189" s="1"/>
    </row>
    <row r="1190" spans="15:24" x14ac:dyDescent="0.55000000000000004">
      <c r="O1190" s="1"/>
      <c r="V1190" s="1"/>
      <c r="X1190" s="1"/>
    </row>
    <row r="1191" spans="15:24" x14ac:dyDescent="0.55000000000000004">
      <c r="O1191" s="1"/>
      <c r="V1191" s="1"/>
      <c r="X1191" s="1"/>
    </row>
    <row r="1192" spans="15:24" x14ac:dyDescent="0.55000000000000004">
      <c r="O1192" s="1"/>
      <c r="V1192" s="1"/>
      <c r="X1192" s="1"/>
    </row>
    <row r="1193" spans="15:24" x14ac:dyDescent="0.55000000000000004">
      <c r="O1193" s="1"/>
      <c r="V1193" s="1"/>
      <c r="X1193" s="1"/>
    </row>
    <row r="1194" spans="15:24" x14ac:dyDescent="0.55000000000000004">
      <c r="O1194" s="1"/>
      <c r="V1194" s="1"/>
      <c r="X1194" s="1"/>
    </row>
    <row r="1195" spans="15:24" x14ac:dyDescent="0.55000000000000004">
      <c r="O1195" s="1"/>
      <c r="V1195" s="1"/>
      <c r="X1195" s="1"/>
    </row>
    <row r="1196" spans="15:24" x14ac:dyDescent="0.55000000000000004">
      <c r="O1196" s="1"/>
      <c r="V1196" s="1"/>
      <c r="X1196" s="1"/>
    </row>
    <row r="1197" spans="15:24" x14ac:dyDescent="0.55000000000000004">
      <c r="O1197" s="1"/>
      <c r="V1197" s="1"/>
      <c r="X1197" s="1"/>
    </row>
    <row r="1198" spans="15:24" x14ac:dyDescent="0.55000000000000004">
      <c r="O1198" s="1"/>
      <c r="V1198" s="1"/>
      <c r="X1198" s="1"/>
    </row>
    <row r="1199" spans="15:24" x14ac:dyDescent="0.55000000000000004">
      <c r="O1199" s="1"/>
      <c r="V1199" s="1"/>
      <c r="X1199" s="1"/>
    </row>
    <row r="1200" spans="15:24" x14ac:dyDescent="0.55000000000000004">
      <c r="O1200" s="1"/>
      <c r="V1200" s="1"/>
      <c r="X1200" s="1"/>
    </row>
    <row r="1201" spans="15:24" x14ac:dyDescent="0.55000000000000004">
      <c r="O1201" s="1"/>
      <c r="V1201" s="1"/>
      <c r="X1201" s="1"/>
    </row>
    <row r="1202" spans="15:24" x14ac:dyDescent="0.55000000000000004">
      <c r="O1202" s="1"/>
      <c r="V1202" s="1"/>
      <c r="X1202" s="1"/>
    </row>
    <row r="1203" spans="15:24" x14ac:dyDescent="0.55000000000000004">
      <c r="O1203" s="1"/>
      <c r="V1203" s="1"/>
      <c r="X1203" s="1"/>
    </row>
    <row r="1204" spans="15:24" x14ac:dyDescent="0.55000000000000004">
      <c r="O1204" s="1"/>
      <c r="V1204" s="1"/>
      <c r="X1204" s="1"/>
    </row>
    <row r="1205" spans="15:24" x14ac:dyDescent="0.55000000000000004">
      <c r="O1205" s="1"/>
      <c r="V1205" s="1"/>
      <c r="X1205" s="1"/>
    </row>
    <row r="1206" spans="15:24" x14ac:dyDescent="0.55000000000000004">
      <c r="O1206" s="1"/>
      <c r="V1206" s="1"/>
      <c r="X1206" s="1"/>
    </row>
    <row r="1207" spans="15:24" x14ac:dyDescent="0.55000000000000004">
      <c r="O1207" s="1"/>
      <c r="V1207" s="1"/>
      <c r="X1207" s="1"/>
    </row>
    <row r="1208" spans="15:24" x14ac:dyDescent="0.55000000000000004">
      <c r="O1208" s="1"/>
      <c r="V1208" s="1"/>
      <c r="X1208" s="1"/>
    </row>
    <row r="1209" spans="15:24" x14ac:dyDescent="0.55000000000000004">
      <c r="O1209" s="1"/>
      <c r="V1209" s="1"/>
      <c r="X1209" s="1"/>
    </row>
    <row r="1210" spans="15:24" x14ac:dyDescent="0.55000000000000004">
      <c r="O1210" s="1"/>
      <c r="V1210" s="1"/>
      <c r="X1210" s="1"/>
    </row>
    <row r="1211" spans="15:24" x14ac:dyDescent="0.55000000000000004">
      <c r="O1211" s="1"/>
      <c r="V1211" s="1"/>
      <c r="X1211" s="1"/>
    </row>
    <row r="1212" spans="15:24" x14ac:dyDescent="0.55000000000000004">
      <c r="O1212" s="1"/>
      <c r="V1212" s="1"/>
      <c r="X1212" s="1"/>
    </row>
    <row r="1213" spans="15:24" x14ac:dyDescent="0.55000000000000004">
      <c r="O1213" s="1"/>
      <c r="V1213" s="1"/>
      <c r="X1213" s="1"/>
    </row>
    <row r="1214" spans="15:24" x14ac:dyDescent="0.55000000000000004">
      <c r="O1214" s="1"/>
      <c r="V1214" s="1"/>
      <c r="X1214" s="1"/>
    </row>
    <row r="1215" spans="15:24" x14ac:dyDescent="0.55000000000000004">
      <c r="O1215" s="1"/>
      <c r="V1215" s="1"/>
      <c r="X1215" s="1"/>
    </row>
    <row r="1216" spans="15:24" x14ac:dyDescent="0.55000000000000004">
      <c r="O1216" s="1"/>
      <c r="V1216" s="1"/>
      <c r="X1216" s="1"/>
    </row>
    <row r="1217" spans="15:24" x14ac:dyDescent="0.55000000000000004">
      <c r="O1217" s="1"/>
      <c r="V1217" s="1"/>
      <c r="X1217" s="1"/>
    </row>
    <row r="1218" spans="15:24" x14ac:dyDescent="0.55000000000000004">
      <c r="O1218" s="1"/>
      <c r="V1218" s="1"/>
      <c r="X1218" s="1"/>
    </row>
    <row r="1219" spans="15:24" x14ac:dyDescent="0.55000000000000004">
      <c r="O1219" s="1"/>
      <c r="V1219" s="1"/>
      <c r="X1219" s="1"/>
    </row>
    <row r="1220" spans="15:24" x14ac:dyDescent="0.55000000000000004">
      <c r="O1220" s="1"/>
      <c r="V1220" s="1"/>
      <c r="X1220" s="1"/>
    </row>
    <row r="1221" spans="15:24" x14ac:dyDescent="0.55000000000000004">
      <c r="O1221" s="1"/>
      <c r="V1221" s="1"/>
      <c r="X1221" s="1"/>
    </row>
    <row r="1222" spans="15:24" x14ac:dyDescent="0.55000000000000004">
      <c r="O1222" s="1"/>
      <c r="V1222" s="1"/>
      <c r="X1222" s="1"/>
    </row>
    <row r="1223" spans="15:24" x14ac:dyDescent="0.55000000000000004">
      <c r="O1223" s="1"/>
      <c r="V1223" s="1"/>
      <c r="X1223" s="1"/>
    </row>
    <row r="1224" spans="15:24" x14ac:dyDescent="0.55000000000000004">
      <c r="O1224" s="1"/>
      <c r="V1224" s="1"/>
      <c r="X1224" s="1"/>
    </row>
    <row r="1225" spans="15:24" x14ac:dyDescent="0.55000000000000004">
      <c r="O1225" s="1"/>
      <c r="V1225" s="1"/>
      <c r="X1225" s="1"/>
    </row>
    <row r="1226" spans="15:24" x14ac:dyDescent="0.55000000000000004">
      <c r="O1226" s="1"/>
      <c r="V1226" s="1"/>
      <c r="X1226" s="1"/>
    </row>
    <row r="1227" spans="15:24" x14ac:dyDescent="0.55000000000000004">
      <c r="O1227" s="1"/>
      <c r="V1227" s="1"/>
      <c r="X1227" s="1"/>
    </row>
    <row r="1228" spans="15:24" x14ac:dyDescent="0.55000000000000004">
      <c r="O1228" s="1"/>
      <c r="V1228" s="1"/>
      <c r="X1228" s="1"/>
    </row>
    <row r="1229" spans="15:24" x14ac:dyDescent="0.55000000000000004">
      <c r="O1229" s="1"/>
      <c r="V1229" s="1"/>
      <c r="X1229" s="1"/>
    </row>
    <row r="1230" spans="15:24" x14ac:dyDescent="0.55000000000000004">
      <c r="O1230" s="1"/>
      <c r="V1230" s="1"/>
      <c r="X1230" s="1"/>
    </row>
    <row r="1231" spans="15:24" x14ac:dyDescent="0.55000000000000004">
      <c r="O1231" s="1"/>
      <c r="V1231" s="1"/>
      <c r="X1231" s="1"/>
    </row>
    <row r="1232" spans="15:24" x14ac:dyDescent="0.55000000000000004">
      <c r="O1232" s="1"/>
      <c r="V1232" s="1"/>
      <c r="X1232" s="1"/>
    </row>
    <row r="1233" spans="15:24" x14ac:dyDescent="0.55000000000000004">
      <c r="O1233" s="1"/>
      <c r="V1233" s="1"/>
      <c r="X1233" s="1"/>
    </row>
    <row r="1234" spans="15:24" x14ac:dyDescent="0.55000000000000004">
      <c r="O1234" s="1"/>
      <c r="V1234" s="1"/>
      <c r="X1234" s="1"/>
    </row>
    <row r="1235" spans="15:24" x14ac:dyDescent="0.55000000000000004">
      <c r="O1235" s="1"/>
      <c r="V1235" s="1"/>
      <c r="X1235" s="1"/>
    </row>
    <row r="1236" spans="15:24" x14ac:dyDescent="0.55000000000000004">
      <c r="O1236" s="1"/>
      <c r="V1236" s="1"/>
      <c r="X1236" s="1"/>
    </row>
    <row r="1237" spans="15:24" x14ac:dyDescent="0.55000000000000004">
      <c r="O1237" s="1"/>
      <c r="V1237" s="1"/>
      <c r="X1237" s="1"/>
    </row>
    <row r="1238" spans="15:24" x14ac:dyDescent="0.55000000000000004">
      <c r="O1238" s="1"/>
      <c r="V1238" s="1"/>
      <c r="X1238" s="1"/>
    </row>
    <row r="1239" spans="15:24" x14ac:dyDescent="0.55000000000000004">
      <c r="O1239" s="1"/>
      <c r="V1239" s="1"/>
      <c r="X1239" s="1"/>
    </row>
    <row r="1240" spans="15:24" x14ac:dyDescent="0.55000000000000004">
      <c r="O1240" s="1"/>
      <c r="V1240" s="1"/>
      <c r="X1240" s="1"/>
    </row>
    <row r="1241" spans="15:24" x14ac:dyDescent="0.55000000000000004">
      <c r="O1241" s="1"/>
      <c r="V1241" s="1"/>
      <c r="X1241" s="1"/>
    </row>
    <row r="1242" spans="15:24" x14ac:dyDescent="0.55000000000000004">
      <c r="O1242" s="1"/>
      <c r="V1242" s="1"/>
      <c r="X1242" s="1"/>
    </row>
    <row r="1243" spans="15:24" x14ac:dyDescent="0.55000000000000004">
      <c r="O1243" s="1"/>
      <c r="V1243" s="1"/>
      <c r="X1243" s="1"/>
    </row>
    <row r="1244" spans="15:24" x14ac:dyDescent="0.55000000000000004">
      <c r="O1244" s="1"/>
      <c r="V1244" s="1"/>
      <c r="X1244" s="1"/>
    </row>
    <row r="1245" spans="15:24" x14ac:dyDescent="0.55000000000000004">
      <c r="O1245" s="1"/>
      <c r="V1245" s="1"/>
      <c r="X1245" s="1"/>
    </row>
    <row r="1246" spans="15:24" x14ac:dyDescent="0.55000000000000004">
      <c r="O1246" s="1"/>
      <c r="V1246" s="1"/>
      <c r="X1246" s="1"/>
    </row>
    <row r="1247" spans="15:24" x14ac:dyDescent="0.55000000000000004">
      <c r="O1247" s="1"/>
      <c r="V1247" s="1"/>
      <c r="X1247" s="1"/>
    </row>
    <row r="1248" spans="15:24" x14ac:dyDescent="0.55000000000000004">
      <c r="O1248" s="1"/>
      <c r="V1248" s="1"/>
      <c r="X1248" s="1"/>
    </row>
    <row r="1249" spans="15:24" x14ac:dyDescent="0.55000000000000004">
      <c r="O1249" s="1"/>
      <c r="V1249" s="1"/>
      <c r="X1249" s="1"/>
    </row>
    <row r="1250" spans="15:24" x14ac:dyDescent="0.55000000000000004">
      <c r="O1250" s="1"/>
      <c r="V1250" s="1"/>
      <c r="X1250" s="1"/>
    </row>
    <row r="1251" spans="15:24" x14ac:dyDescent="0.55000000000000004">
      <c r="O1251" s="1"/>
      <c r="V1251" s="1"/>
      <c r="X1251" s="1"/>
    </row>
    <row r="1252" spans="15:24" x14ac:dyDescent="0.55000000000000004">
      <c r="O1252" s="1"/>
      <c r="V1252" s="1"/>
      <c r="X1252" s="1"/>
    </row>
    <row r="1253" spans="15:24" x14ac:dyDescent="0.55000000000000004">
      <c r="O1253" s="1"/>
      <c r="V1253" s="1"/>
      <c r="X1253" s="1"/>
    </row>
    <row r="1254" spans="15:24" x14ac:dyDescent="0.55000000000000004">
      <c r="O1254" s="1"/>
      <c r="V1254" s="1"/>
      <c r="X1254" s="1"/>
    </row>
    <row r="1255" spans="15:24" x14ac:dyDescent="0.55000000000000004">
      <c r="O1255" s="1"/>
      <c r="V1255" s="1"/>
      <c r="X1255" s="1"/>
    </row>
    <row r="1256" spans="15:24" x14ac:dyDescent="0.55000000000000004">
      <c r="O1256" s="1"/>
      <c r="V1256" s="1"/>
      <c r="X1256" s="1"/>
    </row>
    <row r="1257" spans="15:24" x14ac:dyDescent="0.55000000000000004">
      <c r="O1257" s="1"/>
      <c r="V1257" s="1"/>
      <c r="X1257" s="1"/>
    </row>
    <row r="1258" spans="15:24" x14ac:dyDescent="0.55000000000000004">
      <c r="O1258" s="1"/>
      <c r="V1258" s="1"/>
      <c r="X1258" s="1"/>
    </row>
    <row r="1259" spans="15:24" x14ac:dyDescent="0.55000000000000004">
      <c r="O1259" s="1"/>
      <c r="V1259" s="1"/>
      <c r="X1259" s="1"/>
    </row>
    <row r="1260" spans="15:24" x14ac:dyDescent="0.55000000000000004">
      <c r="O1260" s="1"/>
      <c r="V1260" s="1"/>
      <c r="X1260" s="1"/>
    </row>
    <row r="1261" spans="15:24" x14ac:dyDescent="0.55000000000000004">
      <c r="O1261" s="1"/>
      <c r="V1261" s="1"/>
      <c r="X1261" s="1"/>
    </row>
    <row r="1262" spans="15:24" x14ac:dyDescent="0.55000000000000004">
      <c r="O1262" s="1"/>
      <c r="V1262" s="1"/>
      <c r="X1262" s="1"/>
    </row>
    <row r="1263" spans="15:24" x14ac:dyDescent="0.55000000000000004">
      <c r="O1263" s="1"/>
      <c r="V1263" s="1"/>
      <c r="X1263" s="1"/>
    </row>
    <row r="1264" spans="15:24" x14ac:dyDescent="0.55000000000000004">
      <c r="O1264" s="1"/>
      <c r="V1264" s="1"/>
      <c r="X1264" s="1"/>
    </row>
    <row r="1265" spans="15:24" x14ac:dyDescent="0.55000000000000004">
      <c r="O1265" s="1"/>
      <c r="V1265" s="1"/>
      <c r="X1265" s="1"/>
    </row>
    <row r="1266" spans="15:24" x14ac:dyDescent="0.55000000000000004">
      <c r="O1266" s="1"/>
      <c r="V1266" s="1"/>
      <c r="X1266" s="1"/>
    </row>
    <row r="1267" spans="15:24" x14ac:dyDescent="0.55000000000000004">
      <c r="O1267" s="1"/>
      <c r="V1267" s="1"/>
      <c r="X1267" s="1"/>
    </row>
    <row r="1268" spans="15:24" x14ac:dyDescent="0.55000000000000004">
      <c r="O1268" s="1"/>
      <c r="V1268" s="1"/>
      <c r="X1268" s="1"/>
    </row>
    <row r="1269" spans="15:24" x14ac:dyDescent="0.55000000000000004">
      <c r="O1269" s="1"/>
      <c r="V1269" s="1"/>
      <c r="X1269" s="1"/>
    </row>
    <row r="1270" spans="15:24" x14ac:dyDescent="0.55000000000000004">
      <c r="O1270" s="1"/>
      <c r="V1270" s="1"/>
      <c r="X1270" s="1"/>
    </row>
    <row r="1271" spans="15:24" x14ac:dyDescent="0.55000000000000004">
      <c r="O1271" s="1"/>
      <c r="V1271" s="1"/>
      <c r="X1271" s="1"/>
    </row>
    <row r="1272" spans="15:24" x14ac:dyDescent="0.55000000000000004">
      <c r="O1272" s="1"/>
      <c r="V1272" s="1"/>
      <c r="X1272" s="1"/>
    </row>
    <row r="1273" spans="15:24" x14ac:dyDescent="0.55000000000000004">
      <c r="O1273" s="1"/>
      <c r="V1273" s="1"/>
      <c r="X1273" s="1"/>
    </row>
    <row r="1274" spans="15:24" x14ac:dyDescent="0.55000000000000004">
      <c r="O1274" s="1"/>
      <c r="V1274" s="1"/>
      <c r="X1274" s="1"/>
    </row>
    <row r="1275" spans="15:24" x14ac:dyDescent="0.55000000000000004">
      <c r="O1275" s="1"/>
      <c r="V1275" s="1"/>
      <c r="X1275" s="1"/>
    </row>
    <row r="1276" spans="15:24" x14ac:dyDescent="0.55000000000000004">
      <c r="O1276" s="1"/>
      <c r="V1276" s="1"/>
      <c r="X1276" s="1"/>
    </row>
    <row r="1277" spans="15:24" x14ac:dyDescent="0.55000000000000004">
      <c r="O1277" s="1"/>
      <c r="V1277" s="1"/>
      <c r="X1277" s="1"/>
    </row>
    <row r="1278" spans="15:24" x14ac:dyDescent="0.55000000000000004">
      <c r="O1278" s="1"/>
      <c r="V1278" s="1"/>
      <c r="X1278" s="1"/>
    </row>
    <row r="1279" spans="15:24" x14ac:dyDescent="0.55000000000000004">
      <c r="O1279" s="1"/>
      <c r="V1279" s="1"/>
      <c r="X1279" s="1"/>
    </row>
    <row r="1280" spans="15:24" x14ac:dyDescent="0.55000000000000004">
      <c r="O1280" s="1"/>
      <c r="V1280" s="1"/>
      <c r="X1280" s="1"/>
    </row>
    <row r="1281" spans="15:24" x14ac:dyDescent="0.55000000000000004">
      <c r="O1281" s="1"/>
      <c r="V1281" s="1"/>
      <c r="X1281" s="1"/>
    </row>
    <row r="1282" spans="15:24" x14ac:dyDescent="0.55000000000000004">
      <c r="O1282" s="1"/>
      <c r="V1282" s="1"/>
      <c r="X1282" s="1"/>
    </row>
    <row r="1283" spans="15:24" x14ac:dyDescent="0.55000000000000004">
      <c r="O1283" s="1"/>
      <c r="V1283" s="1"/>
      <c r="X1283" s="1"/>
    </row>
    <row r="1284" spans="15:24" x14ac:dyDescent="0.55000000000000004">
      <c r="O1284" s="1"/>
      <c r="V1284" s="1"/>
      <c r="X1284" s="1"/>
    </row>
    <row r="1285" spans="15:24" x14ac:dyDescent="0.55000000000000004">
      <c r="O1285" s="1"/>
      <c r="V1285" s="1"/>
      <c r="X1285" s="1"/>
    </row>
    <row r="1286" spans="15:24" x14ac:dyDescent="0.55000000000000004">
      <c r="O1286" s="1"/>
      <c r="V1286" s="1"/>
      <c r="X1286" s="1"/>
    </row>
    <row r="1287" spans="15:24" x14ac:dyDescent="0.55000000000000004">
      <c r="O1287" s="1"/>
      <c r="V1287" s="1"/>
      <c r="X1287" s="1"/>
    </row>
    <row r="1288" spans="15:24" x14ac:dyDescent="0.55000000000000004">
      <c r="O1288" s="1"/>
      <c r="V1288" s="1"/>
      <c r="X1288" s="1"/>
    </row>
    <row r="1289" spans="15:24" x14ac:dyDescent="0.55000000000000004">
      <c r="O1289" s="1"/>
      <c r="V1289" s="1"/>
      <c r="X1289" s="1"/>
    </row>
    <row r="1290" spans="15:24" x14ac:dyDescent="0.55000000000000004">
      <c r="O1290" s="1"/>
      <c r="V1290" s="1"/>
      <c r="X1290" s="1"/>
    </row>
    <row r="1291" spans="15:24" x14ac:dyDescent="0.55000000000000004">
      <c r="O1291" s="1"/>
      <c r="V1291" s="1"/>
      <c r="X1291" s="1"/>
    </row>
    <row r="1292" spans="15:24" x14ac:dyDescent="0.55000000000000004">
      <c r="O1292" s="1"/>
      <c r="V1292" s="1"/>
      <c r="X1292" s="1"/>
    </row>
    <row r="1293" spans="15:24" x14ac:dyDescent="0.55000000000000004">
      <c r="O1293" s="1"/>
      <c r="V1293" s="1"/>
      <c r="X1293" s="1"/>
    </row>
    <row r="1294" spans="15:24" x14ac:dyDescent="0.55000000000000004">
      <c r="O1294" s="1"/>
      <c r="V1294" s="1"/>
      <c r="X1294" s="1"/>
    </row>
    <row r="1295" spans="15:24" x14ac:dyDescent="0.55000000000000004">
      <c r="O1295" s="1"/>
      <c r="V1295" s="1"/>
      <c r="X1295" s="1"/>
    </row>
    <row r="1296" spans="15:24" x14ac:dyDescent="0.55000000000000004">
      <c r="O1296" s="1"/>
      <c r="V1296" s="1"/>
      <c r="X1296" s="1"/>
    </row>
    <row r="1297" spans="15:24" x14ac:dyDescent="0.55000000000000004">
      <c r="O1297" s="1"/>
      <c r="V1297" s="1"/>
      <c r="X1297" s="1"/>
    </row>
    <row r="1298" spans="15:24" x14ac:dyDescent="0.55000000000000004">
      <c r="O1298" s="1"/>
      <c r="V1298" s="1"/>
      <c r="X1298" s="1"/>
    </row>
    <row r="1299" spans="15:24" x14ac:dyDescent="0.55000000000000004">
      <c r="O1299" s="1"/>
      <c r="V1299" s="1"/>
      <c r="X1299" s="1"/>
    </row>
    <row r="1300" spans="15:24" x14ac:dyDescent="0.55000000000000004">
      <c r="O1300" s="1"/>
      <c r="V1300" s="1"/>
      <c r="X1300" s="1"/>
    </row>
    <row r="1301" spans="15:24" x14ac:dyDescent="0.55000000000000004">
      <c r="O1301" s="1"/>
      <c r="V1301" s="1"/>
      <c r="X1301" s="1"/>
    </row>
    <row r="1302" spans="15:24" x14ac:dyDescent="0.55000000000000004">
      <c r="O1302" s="1"/>
      <c r="V1302" s="1"/>
      <c r="X1302" s="1"/>
    </row>
    <row r="1303" spans="15:24" x14ac:dyDescent="0.55000000000000004">
      <c r="O1303" s="1"/>
      <c r="V1303" s="1"/>
      <c r="X1303" s="1"/>
    </row>
    <row r="1304" spans="15:24" x14ac:dyDescent="0.55000000000000004">
      <c r="O1304" s="1"/>
      <c r="V1304" s="1"/>
      <c r="X1304" s="1"/>
    </row>
    <row r="1305" spans="15:24" x14ac:dyDescent="0.55000000000000004">
      <c r="O1305" s="1"/>
      <c r="V1305" s="1"/>
      <c r="X1305" s="1"/>
    </row>
    <row r="1306" spans="15:24" x14ac:dyDescent="0.55000000000000004">
      <c r="O1306" s="1"/>
      <c r="V1306" s="1"/>
      <c r="X1306" s="1"/>
    </row>
    <row r="1307" spans="15:24" x14ac:dyDescent="0.55000000000000004">
      <c r="O1307" s="1"/>
      <c r="V1307" s="1"/>
      <c r="X1307" s="1"/>
    </row>
    <row r="1308" spans="15:24" x14ac:dyDescent="0.55000000000000004">
      <c r="O1308" s="1"/>
      <c r="V1308" s="1"/>
      <c r="X1308" s="1"/>
    </row>
    <row r="1309" spans="15:24" x14ac:dyDescent="0.55000000000000004">
      <c r="O1309" s="1"/>
      <c r="V1309" s="1"/>
      <c r="X1309" s="1"/>
    </row>
    <row r="1310" spans="15:24" x14ac:dyDescent="0.55000000000000004">
      <c r="O1310" s="1"/>
      <c r="V1310" s="1"/>
      <c r="X1310" s="1"/>
    </row>
    <row r="1311" spans="15:24" x14ac:dyDescent="0.55000000000000004">
      <c r="O1311" s="1"/>
      <c r="V1311" s="1"/>
      <c r="X1311" s="1"/>
    </row>
    <row r="1312" spans="15:24" x14ac:dyDescent="0.55000000000000004">
      <c r="O1312" s="1"/>
      <c r="V1312" s="1"/>
      <c r="X1312" s="1"/>
    </row>
    <row r="1313" spans="15:24" x14ac:dyDescent="0.55000000000000004">
      <c r="O1313" s="1"/>
      <c r="V1313" s="1"/>
      <c r="X1313" s="1"/>
    </row>
    <row r="1314" spans="15:24" x14ac:dyDescent="0.55000000000000004">
      <c r="O1314" s="1"/>
      <c r="V1314" s="1"/>
      <c r="X1314" s="1"/>
    </row>
    <row r="1315" spans="15:24" x14ac:dyDescent="0.55000000000000004">
      <c r="O1315" s="1"/>
      <c r="V1315" s="1"/>
      <c r="X1315" s="1"/>
    </row>
    <row r="1316" spans="15:24" x14ac:dyDescent="0.55000000000000004">
      <c r="O1316" s="1"/>
      <c r="V1316" s="1"/>
      <c r="X1316" s="1"/>
    </row>
    <row r="1317" spans="15:24" x14ac:dyDescent="0.55000000000000004">
      <c r="O1317" s="1"/>
      <c r="V1317" s="1"/>
      <c r="X1317" s="1"/>
    </row>
    <row r="1318" spans="15:24" x14ac:dyDescent="0.55000000000000004">
      <c r="O1318" s="1"/>
      <c r="V1318" s="1"/>
      <c r="X1318" s="1"/>
    </row>
    <row r="1319" spans="15:24" x14ac:dyDescent="0.55000000000000004">
      <c r="O1319" s="1"/>
      <c r="V1319" s="1"/>
      <c r="X1319" s="1"/>
    </row>
    <row r="1320" spans="15:24" x14ac:dyDescent="0.55000000000000004">
      <c r="O1320" s="1"/>
      <c r="V1320" s="1"/>
      <c r="X1320" s="1"/>
    </row>
    <row r="1321" spans="15:24" x14ac:dyDescent="0.55000000000000004">
      <c r="O1321" s="1"/>
      <c r="V1321" s="1"/>
      <c r="X1321" s="1"/>
    </row>
    <row r="1322" spans="15:24" x14ac:dyDescent="0.55000000000000004">
      <c r="O1322" s="1"/>
      <c r="V1322" s="1"/>
      <c r="X1322" s="1"/>
    </row>
    <row r="1323" spans="15:24" x14ac:dyDescent="0.55000000000000004">
      <c r="O1323" s="1"/>
      <c r="V1323" s="1"/>
      <c r="X1323" s="1"/>
    </row>
    <row r="1324" spans="15:24" x14ac:dyDescent="0.55000000000000004">
      <c r="O1324" s="1"/>
      <c r="V1324" s="1"/>
      <c r="X1324" s="1"/>
    </row>
    <row r="1325" spans="15:24" x14ac:dyDescent="0.55000000000000004">
      <c r="O1325" s="1"/>
      <c r="V1325" s="1"/>
      <c r="X1325" s="1"/>
    </row>
    <row r="1326" spans="15:24" x14ac:dyDescent="0.55000000000000004">
      <c r="O1326" s="1"/>
      <c r="V1326" s="1"/>
      <c r="X1326" s="1"/>
    </row>
    <row r="1327" spans="15:24" x14ac:dyDescent="0.55000000000000004">
      <c r="O1327" s="1"/>
      <c r="V1327" s="1"/>
      <c r="X1327" s="1"/>
    </row>
    <row r="1328" spans="15:24" x14ac:dyDescent="0.55000000000000004">
      <c r="O1328" s="1"/>
      <c r="V1328" s="1"/>
      <c r="X1328" s="1"/>
    </row>
    <row r="1329" spans="15:24" x14ac:dyDescent="0.55000000000000004">
      <c r="O1329" s="1"/>
      <c r="V1329" s="1"/>
      <c r="X1329" s="1"/>
    </row>
    <row r="1330" spans="15:24" x14ac:dyDescent="0.55000000000000004">
      <c r="O1330" s="1"/>
      <c r="V1330" s="1"/>
      <c r="X1330" s="1"/>
    </row>
    <row r="1331" spans="15:24" x14ac:dyDescent="0.55000000000000004">
      <c r="O1331" s="1"/>
      <c r="V1331" s="1"/>
      <c r="X1331" s="1"/>
    </row>
    <row r="1332" spans="15:24" x14ac:dyDescent="0.55000000000000004">
      <c r="O1332" s="1"/>
      <c r="V1332" s="1"/>
      <c r="X1332" s="1"/>
    </row>
    <row r="1333" spans="15:24" x14ac:dyDescent="0.55000000000000004">
      <c r="O1333" s="1"/>
      <c r="V1333" s="1"/>
      <c r="X1333" s="1"/>
    </row>
    <row r="1334" spans="15:24" x14ac:dyDescent="0.55000000000000004">
      <c r="O1334" s="1"/>
      <c r="V1334" s="1"/>
      <c r="X1334" s="1"/>
    </row>
    <row r="1335" spans="15:24" x14ac:dyDescent="0.55000000000000004">
      <c r="O1335" s="1"/>
      <c r="V1335" s="1"/>
      <c r="X1335" s="1"/>
    </row>
    <row r="1336" spans="15:24" x14ac:dyDescent="0.55000000000000004">
      <c r="O1336" s="1"/>
      <c r="V1336" s="1"/>
      <c r="X1336" s="1"/>
    </row>
    <row r="1337" spans="15:24" x14ac:dyDescent="0.55000000000000004">
      <c r="O1337" s="1"/>
      <c r="V1337" s="1"/>
      <c r="X1337" s="1"/>
    </row>
    <row r="1338" spans="15:24" x14ac:dyDescent="0.55000000000000004">
      <c r="O1338" s="1"/>
      <c r="V1338" s="1"/>
      <c r="X1338" s="1"/>
    </row>
    <row r="1339" spans="15:24" x14ac:dyDescent="0.55000000000000004">
      <c r="O1339" s="1"/>
      <c r="V1339" s="1"/>
      <c r="X1339" s="1"/>
    </row>
    <row r="1340" spans="15:24" x14ac:dyDescent="0.55000000000000004">
      <c r="O1340" s="1"/>
      <c r="V1340" s="1"/>
      <c r="X1340" s="1"/>
    </row>
    <row r="1341" spans="15:24" x14ac:dyDescent="0.55000000000000004">
      <c r="O1341" s="1"/>
      <c r="V1341" s="1"/>
      <c r="X1341" s="1"/>
    </row>
    <row r="1342" spans="15:24" x14ac:dyDescent="0.55000000000000004">
      <c r="O1342" s="1"/>
      <c r="V1342" s="1"/>
      <c r="X1342" s="1"/>
    </row>
    <row r="1343" spans="15:24" x14ac:dyDescent="0.55000000000000004">
      <c r="O1343" s="1"/>
      <c r="V1343" s="1"/>
      <c r="X1343" s="1"/>
    </row>
    <row r="1344" spans="15:24" x14ac:dyDescent="0.55000000000000004">
      <c r="O1344" s="1"/>
      <c r="V1344" s="1"/>
      <c r="X1344" s="1"/>
    </row>
    <row r="1345" spans="15:24" x14ac:dyDescent="0.55000000000000004">
      <c r="O1345" s="1"/>
      <c r="V1345" s="1"/>
      <c r="X1345" s="1"/>
    </row>
    <row r="1346" spans="15:24" x14ac:dyDescent="0.55000000000000004">
      <c r="O1346" s="1"/>
      <c r="V1346" s="1"/>
      <c r="X1346" s="1"/>
    </row>
    <row r="1347" spans="15:24" x14ac:dyDescent="0.55000000000000004">
      <c r="O1347" s="1"/>
      <c r="V1347" s="1"/>
      <c r="X1347" s="1"/>
    </row>
    <row r="1348" spans="15:24" x14ac:dyDescent="0.55000000000000004">
      <c r="O1348" s="1"/>
      <c r="V1348" s="1"/>
      <c r="X1348" s="1"/>
    </row>
    <row r="1349" spans="15:24" x14ac:dyDescent="0.55000000000000004">
      <c r="O1349" s="1"/>
      <c r="V1349" s="1"/>
      <c r="X1349" s="1"/>
    </row>
    <row r="1350" spans="15:24" x14ac:dyDescent="0.55000000000000004">
      <c r="O1350" s="1"/>
      <c r="V1350" s="1"/>
      <c r="X1350" s="1"/>
    </row>
    <row r="1351" spans="15:24" x14ac:dyDescent="0.55000000000000004">
      <c r="O1351" s="1"/>
      <c r="V1351" s="1"/>
      <c r="X1351" s="1"/>
    </row>
    <row r="1352" spans="15:24" x14ac:dyDescent="0.55000000000000004">
      <c r="O1352" s="1"/>
      <c r="V1352" s="1"/>
      <c r="X1352" s="1"/>
    </row>
    <row r="1353" spans="15:24" x14ac:dyDescent="0.55000000000000004">
      <c r="O1353" s="1"/>
      <c r="V1353" s="1"/>
      <c r="X1353" s="1"/>
    </row>
    <row r="1354" spans="15:24" x14ac:dyDescent="0.55000000000000004">
      <c r="O1354" s="1"/>
      <c r="V1354" s="1"/>
      <c r="X1354" s="1"/>
    </row>
    <row r="1355" spans="15:24" x14ac:dyDescent="0.55000000000000004">
      <c r="O1355" s="1"/>
      <c r="V1355" s="1"/>
      <c r="X1355" s="1"/>
    </row>
    <row r="1356" spans="15:24" x14ac:dyDescent="0.55000000000000004">
      <c r="O1356" s="1"/>
      <c r="V1356" s="1"/>
      <c r="X1356" s="1"/>
    </row>
    <row r="1357" spans="15:24" x14ac:dyDescent="0.55000000000000004">
      <c r="O1357" s="1"/>
      <c r="V1357" s="1"/>
      <c r="X1357" s="1"/>
    </row>
    <row r="1358" spans="15:24" x14ac:dyDescent="0.55000000000000004">
      <c r="O1358" s="1"/>
      <c r="V1358" s="1"/>
      <c r="X1358" s="1"/>
    </row>
    <row r="1359" spans="15:24" x14ac:dyDescent="0.55000000000000004">
      <c r="O1359" s="1"/>
      <c r="V1359" s="1"/>
      <c r="X1359" s="1"/>
    </row>
    <row r="1360" spans="15:24" x14ac:dyDescent="0.55000000000000004">
      <c r="O1360" s="1"/>
      <c r="V1360" s="1"/>
      <c r="X1360" s="1"/>
    </row>
    <row r="1361" spans="15:24" x14ac:dyDescent="0.55000000000000004">
      <c r="O1361" s="1"/>
      <c r="V1361" s="1"/>
      <c r="X1361" s="1"/>
    </row>
    <row r="1362" spans="15:24" x14ac:dyDescent="0.55000000000000004">
      <c r="O1362" s="1"/>
      <c r="V1362" s="1"/>
      <c r="X1362" s="1"/>
    </row>
    <row r="1363" spans="15:24" x14ac:dyDescent="0.55000000000000004">
      <c r="O1363" s="1"/>
      <c r="V1363" s="1"/>
      <c r="X1363" s="1"/>
    </row>
    <row r="1364" spans="15:24" x14ac:dyDescent="0.55000000000000004">
      <c r="O1364" s="1"/>
      <c r="V1364" s="1"/>
      <c r="X1364" s="1"/>
    </row>
    <row r="1365" spans="15:24" x14ac:dyDescent="0.55000000000000004">
      <c r="O1365" s="1"/>
      <c r="V1365" s="1"/>
      <c r="X1365" s="1"/>
    </row>
    <row r="1366" spans="15:24" x14ac:dyDescent="0.55000000000000004">
      <c r="O1366" s="1"/>
      <c r="V1366" s="1"/>
      <c r="X1366" s="1"/>
    </row>
    <row r="1367" spans="15:24" x14ac:dyDescent="0.55000000000000004">
      <c r="O1367" s="1"/>
      <c r="V1367" s="1"/>
      <c r="X1367" s="1"/>
    </row>
    <row r="1368" spans="15:24" x14ac:dyDescent="0.55000000000000004">
      <c r="O1368" s="1"/>
      <c r="V1368" s="1"/>
      <c r="X1368" s="1"/>
    </row>
    <row r="1369" spans="15:24" x14ac:dyDescent="0.55000000000000004">
      <c r="O1369" s="1"/>
      <c r="V1369" s="1"/>
      <c r="X1369" s="1"/>
    </row>
    <row r="1370" spans="15:24" x14ac:dyDescent="0.55000000000000004">
      <c r="O1370" s="1"/>
      <c r="V1370" s="1"/>
      <c r="X1370" s="1"/>
    </row>
    <row r="1371" spans="15:24" x14ac:dyDescent="0.55000000000000004">
      <c r="O1371" s="1"/>
      <c r="V1371" s="1"/>
      <c r="X1371" s="1"/>
    </row>
    <row r="1372" spans="15:24" x14ac:dyDescent="0.55000000000000004">
      <c r="O1372" s="1"/>
      <c r="V1372" s="1"/>
      <c r="X1372" s="1"/>
    </row>
    <row r="1373" spans="15:24" x14ac:dyDescent="0.55000000000000004">
      <c r="O1373" s="1"/>
      <c r="V1373" s="1"/>
      <c r="X1373" s="1"/>
    </row>
    <row r="1374" spans="15:24" x14ac:dyDescent="0.55000000000000004">
      <c r="O1374" s="1"/>
      <c r="V1374" s="1"/>
      <c r="X1374" s="1"/>
    </row>
    <row r="1375" spans="15:24" x14ac:dyDescent="0.55000000000000004">
      <c r="O1375" s="1"/>
      <c r="V1375" s="1"/>
      <c r="X1375" s="1"/>
    </row>
    <row r="1376" spans="15:24" x14ac:dyDescent="0.55000000000000004">
      <c r="O1376" s="1"/>
      <c r="V1376" s="1"/>
      <c r="X1376" s="1"/>
    </row>
    <row r="1377" spans="15:24" x14ac:dyDescent="0.55000000000000004">
      <c r="O1377" s="1"/>
      <c r="V1377" s="1"/>
      <c r="X1377" s="1"/>
    </row>
    <row r="1378" spans="15:24" x14ac:dyDescent="0.55000000000000004">
      <c r="O1378" s="1"/>
      <c r="V1378" s="1"/>
      <c r="X1378" s="1"/>
    </row>
    <row r="1379" spans="15:24" x14ac:dyDescent="0.55000000000000004">
      <c r="O1379" s="1"/>
      <c r="V1379" s="1"/>
      <c r="X1379" s="1"/>
    </row>
    <row r="1380" spans="15:24" x14ac:dyDescent="0.55000000000000004">
      <c r="O1380" s="1"/>
      <c r="V1380" s="1"/>
      <c r="X1380" s="1"/>
    </row>
    <row r="1381" spans="15:24" x14ac:dyDescent="0.55000000000000004">
      <c r="O1381" s="1"/>
      <c r="V1381" s="1"/>
      <c r="X1381" s="1"/>
    </row>
    <row r="1382" spans="15:24" x14ac:dyDescent="0.55000000000000004">
      <c r="O1382" s="1"/>
      <c r="V1382" s="1"/>
      <c r="X1382" s="1"/>
    </row>
    <row r="1383" spans="15:24" x14ac:dyDescent="0.55000000000000004">
      <c r="O1383" s="1"/>
      <c r="V1383" s="1"/>
      <c r="X1383" s="1"/>
    </row>
    <row r="1384" spans="15:24" x14ac:dyDescent="0.55000000000000004">
      <c r="O1384" s="1"/>
      <c r="V1384" s="1"/>
      <c r="X1384" s="1"/>
    </row>
    <row r="1385" spans="15:24" x14ac:dyDescent="0.55000000000000004">
      <c r="O1385" s="1"/>
      <c r="V1385" s="1"/>
      <c r="X1385" s="1"/>
    </row>
    <row r="1386" spans="15:24" x14ac:dyDescent="0.55000000000000004">
      <c r="O1386" s="1"/>
      <c r="V1386" s="1"/>
      <c r="X1386" s="1"/>
    </row>
    <row r="1387" spans="15:24" x14ac:dyDescent="0.55000000000000004">
      <c r="O1387" s="1"/>
      <c r="V1387" s="1"/>
      <c r="X1387" s="1"/>
    </row>
    <row r="1388" spans="15:24" x14ac:dyDescent="0.55000000000000004">
      <c r="O1388" s="1"/>
      <c r="V1388" s="1"/>
      <c r="X1388" s="1"/>
    </row>
    <row r="1389" spans="15:24" x14ac:dyDescent="0.55000000000000004">
      <c r="O1389" s="1"/>
      <c r="V1389" s="1"/>
      <c r="X1389" s="1"/>
    </row>
    <row r="1390" spans="15:24" x14ac:dyDescent="0.55000000000000004">
      <c r="O1390" s="1"/>
      <c r="V1390" s="1"/>
      <c r="X1390" s="1"/>
    </row>
    <row r="1391" spans="15:24" x14ac:dyDescent="0.55000000000000004">
      <c r="O1391" s="1"/>
      <c r="V1391" s="1"/>
      <c r="X1391" s="1"/>
    </row>
    <row r="1392" spans="15:24" x14ac:dyDescent="0.55000000000000004">
      <c r="O1392" s="1"/>
      <c r="V1392" s="1"/>
      <c r="X1392" s="1"/>
    </row>
    <row r="1393" spans="15:24" x14ac:dyDescent="0.55000000000000004">
      <c r="O1393" s="1"/>
      <c r="V1393" s="1"/>
      <c r="X1393" s="1"/>
    </row>
    <row r="1394" spans="15:24" x14ac:dyDescent="0.55000000000000004">
      <c r="O1394" s="1"/>
      <c r="V1394" s="1"/>
      <c r="X1394" s="1"/>
    </row>
    <row r="1395" spans="15:24" x14ac:dyDescent="0.55000000000000004">
      <c r="O1395" s="1"/>
      <c r="V1395" s="1"/>
      <c r="X1395" s="1"/>
    </row>
    <row r="1396" spans="15:24" x14ac:dyDescent="0.55000000000000004">
      <c r="O1396" s="1"/>
      <c r="V1396" s="1"/>
      <c r="X1396" s="1"/>
    </row>
    <row r="1397" spans="15:24" x14ac:dyDescent="0.55000000000000004">
      <c r="O1397" s="1"/>
      <c r="V1397" s="1"/>
      <c r="X1397" s="1"/>
    </row>
    <row r="1398" spans="15:24" x14ac:dyDescent="0.55000000000000004">
      <c r="O1398" s="1"/>
      <c r="V1398" s="1"/>
      <c r="X1398" s="1"/>
    </row>
    <row r="1399" spans="15:24" x14ac:dyDescent="0.55000000000000004">
      <c r="O1399" s="1"/>
      <c r="V1399" s="1"/>
      <c r="X1399" s="1"/>
    </row>
    <row r="1400" spans="15:24" x14ac:dyDescent="0.55000000000000004">
      <c r="O1400" s="1"/>
      <c r="V1400" s="1"/>
      <c r="X1400" s="1"/>
    </row>
    <row r="1401" spans="15:24" x14ac:dyDescent="0.55000000000000004">
      <c r="O1401" s="1"/>
      <c r="V1401" s="1"/>
      <c r="X1401" s="1"/>
    </row>
    <row r="1402" spans="15:24" x14ac:dyDescent="0.55000000000000004">
      <c r="O1402" s="1"/>
      <c r="V1402" s="1"/>
      <c r="X1402" s="1"/>
    </row>
    <row r="1403" spans="15:24" x14ac:dyDescent="0.55000000000000004">
      <c r="O1403" s="1"/>
      <c r="V1403" s="1"/>
      <c r="X1403" s="1"/>
    </row>
    <row r="1404" spans="15:24" x14ac:dyDescent="0.55000000000000004">
      <c r="O1404" s="1"/>
      <c r="V1404" s="1"/>
      <c r="X1404" s="1"/>
    </row>
    <row r="1405" spans="15:24" x14ac:dyDescent="0.55000000000000004">
      <c r="O1405" s="1"/>
      <c r="V1405" s="1"/>
      <c r="X1405" s="1"/>
    </row>
    <row r="1406" spans="15:24" x14ac:dyDescent="0.55000000000000004">
      <c r="O1406" s="1"/>
      <c r="V1406" s="1"/>
      <c r="X1406" s="1"/>
    </row>
    <row r="1407" spans="15:24" x14ac:dyDescent="0.55000000000000004">
      <c r="O1407" s="1"/>
      <c r="V1407" s="1"/>
      <c r="X1407" s="1"/>
    </row>
    <row r="1408" spans="15:24" x14ac:dyDescent="0.55000000000000004">
      <c r="O1408" s="1"/>
      <c r="V1408" s="1"/>
      <c r="X1408" s="1"/>
    </row>
    <row r="1409" spans="15:24" x14ac:dyDescent="0.55000000000000004">
      <c r="O1409" s="1"/>
      <c r="V1409" s="1"/>
      <c r="X1409" s="1"/>
    </row>
    <row r="1410" spans="15:24" x14ac:dyDescent="0.55000000000000004">
      <c r="O1410" s="1"/>
      <c r="V1410" s="1"/>
      <c r="X1410" s="1"/>
    </row>
    <row r="1411" spans="15:24" x14ac:dyDescent="0.55000000000000004">
      <c r="O1411" s="1"/>
      <c r="V1411" s="1"/>
      <c r="X1411" s="1"/>
    </row>
    <row r="1412" spans="15:24" x14ac:dyDescent="0.55000000000000004">
      <c r="O1412" s="1"/>
      <c r="V1412" s="1"/>
      <c r="X1412" s="1"/>
    </row>
    <row r="1413" spans="15:24" x14ac:dyDescent="0.55000000000000004">
      <c r="O1413" s="1"/>
      <c r="V1413" s="1"/>
      <c r="X1413" s="1"/>
    </row>
    <row r="1414" spans="15:24" x14ac:dyDescent="0.55000000000000004">
      <c r="O1414" s="1"/>
      <c r="V1414" s="1"/>
      <c r="X1414" s="1"/>
    </row>
    <row r="1415" spans="15:24" x14ac:dyDescent="0.55000000000000004">
      <c r="O1415" s="1"/>
      <c r="V1415" s="1"/>
      <c r="X1415" s="1"/>
    </row>
    <row r="1416" spans="15:24" x14ac:dyDescent="0.55000000000000004">
      <c r="O1416" s="1"/>
      <c r="V1416" s="1"/>
      <c r="X1416" s="1"/>
    </row>
    <row r="1417" spans="15:24" x14ac:dyDescent="0.55000000000000004">
      <c r="O1417" s="1"/>
      <c r="V1417" s="1"/>
      <c r="X1417" s="1"/>
    </row>
    <row r="1418" spans="15:24" x14ac:dyDescent="0.55000000000000004">
      <c r="O1418" s="1"/>
      <c r="V1418" s="1"/>
      <c r="X1418" s="1"/>
    </row>
    <row r="1419" spans="15:24" x14ac:dyDescent="0.55000000000000004">
      <c r="O1419" s="1"/>
      <c r="V1419" s="1"/>
      <c r="X1419" s="1"/>
    </row>
    <row r="1420" spans="15:24" x14ac:dyDescent="0.55000000000000004">
      <c r="O1420" s="1"/>
      <c r="V1420" s="1"/>
      <c r="X1420" s="1"/>
    </row>
    <row r="1421" spans="15:24" x14ac:dyDescent="0.55000000000000004">
      <c r="O1421" s="1"/>
      <c r="V1421" s="1"/>
      <c r="X1421" s="1"/>
    </row>
    <row r="1422" spans="15:24" x14ac:dyDescent="0.55000000000000004">
      <c r="O1422" s="1"/>
      <c r="V1422" s="1"/>
      <c r="X1422" s="1"/>
    </row>
    <row r="1423" spans="15:24" x14ac:dyDescent="0.55000000000000004">
      <c r="O1423" s="1"/>
      <c r="V1423" s="1"/>
      <c r="X1423" s="1"/>
    </row>
    <row r="1424" spans="15:24" x14ac:dyDescent="0.55000000000000004">
      <c r="O1424" s="1"/>
      <c r="V1424" s="1"/>
      <c r="X1424" s="1"/>
    </row>
    <row r="1425" spans="15:24" x14ac:dyDescent="0.55000000000000004">
      <c r="O1425" s="1"/>
      <c r="V1425" s="1"/>
      <c r="X1425" s="1"/>
    </row>
    <row r="1426" spans="15:24" x14ac:dyDescent="0.55000000000000004">
      <c r="O1426" s="1"/>
      <c r="V1426" s="1"/>
      <c r="X1426" s="1"/>
    </row>
    <row r="1427" spans="15:24" x14ac:dyDescent="0.55000000000000004">
      <c r="O1427" s="1"/>
      <c r="V1427" s="1"/>
      <c r="X1427" s="1"/>
    </row>
    <row r="1428" spans="15:24" x14ac:dyDescent="0.55000000000000004">
      <c r="O1428" s="1"/>
      <c r="V1428" s="1"/>
      <c r="X1428" s="1"/>
    </row>
    <row r="1429" spans="15:24" x14ac:dyDescent="0.55000000000000004">
      <c r="O1429" s="1"/>
      <c r="V1429" s="1"/>
      <c r="X1429" s="1"/>
    </row>
    <row r="1430" spans="15:24" x14ac:dyDescent="0.55000000000000004">
      <c r="O1430" s="1"/>
      <c r="V1430" s="1"/>
      <c r="X1430" s="1"/>
    </row>
    <row r="1431" spans="15:24" x14ac:dyDescent="0.55000000000000004">
      <c r="O1431" s="1"/>
      <c r="V1431" s="1"/>
      <c r="X1431" s="1"/>
    </row>
    <row r="1432" spans="15:24" x14ac:dyDescent="0.55000000000000004">
      <c r="O1432" s="1"/>
      <c r="V1432" s="1"/>
      <c r="X1432" s="1"/>
    </row>
    <row r="1433" spans="15:24" x14ac:dyDescent="0.55000000000000004">
      <c r="O1433" s="1"/>
      <c r="V1433" s="1"/>
      <c r="X1433" s="1"/>
    </row>
    <row r="1434" spans="15:24" x14ac:dyDescent="0.55000000000000004">
      <c r="O1434" s="1"/>
      <c r="V1434" s="1"/>
      <c r="X1434" s="1"/>
    </row>
    <row r="1435" spans="15:24" x14ac:dyDescent="0.55000000000000004">
      <c r="O1435" s="1"/>
      <c r="V1435" s="1"/>
      <c r="X1435" s="1"/>
    </row>
    <row r="1436" spans="15:24" x14ac:dyDescent="0.55000000000000004">
      <c r="O1436" s="1"/>
      <c r="V1436" s="1"/>
      <c r="X1436" s="1"/>
    </row>
    <row r="1437" spans="15:24" x14ac:dyDescent="0.55000000000000004">
      <c r="O1437" s="1"/>
      <c r="V1437" s="1"/>
      <c r="X1437" s="1"/>
    </row>
    <row r="1438" spans="15:24" x14ac:dyDescent="0.55000000000000004">
      <c r="O1438" s="1"/>
      <c r="V1438" s="1"/>
      <c r="X1438" s="1"/>
    </row>
    <row r="1439" spans="15:24" x14ac:dyDescent="0.55000000000000004">
      <c r="O1439" s="1"/>
      <c r="V1439" s="1"/>
      <c r="X1439" s="1"/>
    </row>
    <row r="1440" spans="15:24" x14ac:dyDescent="0.55000000000000004">
      <c r="O1440" s="1"/>
      <c r="V1440" s="1"/>
      <c r="X1440" s="1"/>
    </row>
    <row r="1441" spans="15:24" x14ac:dyDescent="0.55000000000000004">
      <c r="O1441" s="1"/>
      <c r="V1441" s="1"/>
      <c r="X1441" s="1"/>
    </row>
    <row r="1442" spans="15:24" x14ac:dyDescent="0.55000000000000004">
      <c r="O1442" s="1"/>
      <c r="V1442" s="1"/>
      <c r="X1442" s="1"/>
    </row>
    <row r="1443" spans="15:24" x14ac:dyDescent="0.55000000000000004">
      <c r="O1443" s="1"/>
      <c r="V1443" s="1"/>
      <c r="X1443" s="1"/>
    </row>
    <row r="1444" spans="15:24" x14ac:dyDescent="0.55000000000000004">
      <c r="O1444" s="1"/>
      <c r="V1444" s="1"/>
      <c r="X1444" s="1"/>
    </row>
    <row r="1445" spans="15:24" x14ac:dyDescent="0.55000000000000004">
      <c r="O1445" s="1"/>
      <c r="V1445" s="1"/>
      <c r="X1445" s="1"/>
    </row>
    <row r="1446" spans="15:24" x14ac:dyDescent="0.55000000000000004">
      <c r="O1446" s="1"/>
      <c r="V1446" s="1"/>
      <c r="X1446" s="1"/>
    </row>
    <row r="1447" spans="15:24" x14ac:dyDescent="0.55000000000000004">
      <c r="O1447" s="1"/>
      <c r="V1447" s="1"/>
      <c r="X1447" s="1"/>
    </row>
    <row r="1448" spans="15:24" x14ac:dyDescent="0.55000000000000004">
      <c r="O1448" s="1"/>
      <c r="V1448" s="1"/>
      <c r="X1448" s="1"/>
    </row>
    <row r="1449" spans="15:24" x14ac:dyDescent="0.55000000000000004">
      <c r="O1449" s="1"/>
      <c r="V1449" s="1"/>
      <c r="X1449" s="1"/>
    </row>
    <row r="1450" spans="15:24" x14ac:dyDescent="0.55000000000000004">
      <c r="O1450" s="1"/>
      <c r="V1450" s="1"/>
      <c r="X1450" s="1"/>
    </row>
    <row r="1451" spans="15:24" x14ac:dyDescent="0.55000000000000004">
      <c r="O1451" s="1"/>
      <c r="V1451" s="1"/>
      <c r="X1451" s="1"/>
    </row>
    <row r="1452" spans="15:24" x14ac:dyDescent="0.55000000000000004">
      <c r="O1452" s="1"/>
      <c r="V1452" s="1"/>
      <c r="X1452" s="1"/>
    </row>
    <row r="1453" spans="15:24" x14ac:dyDescent="0.55000000000000004">
      <c r="O1453" s="1"/>
      <c r="V1453" s="1"/>
      <c r="X1453" s="1"/>
    </row>
    <row r="1454" spans="15:24" x14ac:dyDescent="0.55000000000000004">
      <c r="O1454" s="1"/>
      <c r="V1454" s="1"/>
      <c r="X1454" s="1"/>
    </row>
    <row r="1455" spans="15:24" x14ac:dyDescent="0.55000000000000004">
      <c r="O1455" s="1"/>
      <c r="V1455" s="1"/>
      <c r="X1455" s="1"/>
    </row>
    <row r="1456" spans="15:24" x14ac:dyDescent="0.55000000000000004">
      <c r="O1456" s="1"/>
      <c r="V1456" s="1"/>
      <c r="X1456" s="1"/>
    </row>
    <row r="1457" spans="15:24" x14ac:dyDescent="0.55000000000000004">
      <c r="O1457" s="1"/>
      <c r="V1457" s="1"/>
      <c r="X1457" s="1"/>
    </row>
    <row r="1458" spans="15:24" x14ac:dyDescent="0.55000000000000004">
      <c r="O1458" s="1"/>
      <c r="V1458" s="1"/>
      <c r="X1458" s="1"/>
    </row>
    <row r="1459" spans="15:24" x14ac:dyDescent="0.55000000000000004">
      <c r="O1459" s="1"/>
      <c r="V1459" s="1"/>
      <c r="X1459" s="1"/>
    </row>
    <row r="1460" spans="15:24" x14ac:dyDescent="0.55000000000000004">
      <c r="O1460" s="1"/>
      <c r="V1460" s="1"/>
      <c r="X1460" s="1"/>
    </row>
    <row r="1461" spans="15:24" x14ac:dyDescent="0.55000000000000004">
      <c r="O1461" s="1"/>
      <c r="V1461" s="1"/>
      <c r="X1461" s="1"/>
    </row>
    <row r="1462" spans="15:24" x14ac:dyDescent="0.55000000000000004">
      <c r="O1462" s="1"/>
      <c r="V1462" s="1"/>
      <c r="X1462" s="1"/>
    </row>
    <row r="1463" spans="15:24" x14ac:dyDescent="0.55000000000000004">
      <c r="O1463" s="1"/>
      <c r="V1463" s="1"/>
      <c r="X1463" s="1"/>
    </row>
    <row r="1464" spans="15:24" x14ac:dyDescent="0.55000000000000004">
      <c r="O1464" s="1"/>
      <c r="V1464" s="1"/>
      <c r="X1464" s="1"/>
    </row>
    <row r="1465" spans="15:24" x14ac:dyDescent="0.55000000000000004">
      <c r="O1465" s="1"/>
      <c r="V1465" s="1"/>
      <c r="X1465" s="1"/>
    </row>
    <row r="1466" spans="15:24" x14ac:dyDescent="0.55000000000000004">
      <c r="O1466" s="1"/>
      <c r="V1466" s="1"/>
      <c r="X1466" s="1"/>
    </row>
    <row r="1467" spans="15:24" x14ac:dyDescent="0.55000000000000004">
      <c r="O1467" s="1"/>
      <c r="V1467" s="1"/>
      <c r="X1467" s="1"/>
    </row>
    <row r="1468" spans="15:24" x14ac:dyDescent="0.55000000000000004">
      <c r="O1468" s="1"/>
      <c r="V1468" s="1"/>
      <c r="X1468" s="1"/>
    </row>
    <row r="1469" spans="15:24" x14ac:dyDescent="0.55000000000000004">
      <c r="O1469" s="1"/>
      <c r="V1469" s="1"/>
      <c r="X1469" s="1"/>
    </row>
    <row r="1470" spans="15:24" x14ac:dyDescent="0.55000000000000004">
      <c r="O1470" s="1"/>
      <c r="V1470" s="1"/>
      <c r="X1470" s="1"/>
    </row>
    <row r="1471" spans="15:24" x14ac:dyDescent="0.55000000000000004">
      <c r="O1471" s="1"/>
      <c r="V1471" s="1"/>
      <c r="X1471" s="1"/>
    </row>
    <row r="1472" spans="15:24" x14ac:dyDescent="0.55000000000000004">
      <c r="O1472" s="1"/>
      <c r="V1472" s="1"/>
      <c r="X1472" s="1"/>
    </row>
    <row r="1473" spans="15:24" x14ac:dyDescent="0.55000000000000004">
      <c r="O1473" s="1"/>
      <c r="V1473" s="1"/>
      <c r="X1473" s="1"/>
    </row>
    <row r="1474" spans="15:24" x14ac:dyDescent="0.55000000000000004">
      <c r="O1474" s="1"/>
      <c r="V1474" s="1"/>
      <c r="X1474" s="1"/>
    </row>
    <row r="1475" spans="15:24" x14ac:dyDescent="0.55000000000000004">
      <c r="O1475" s="1"/>
      <c r="V1475" s="1"/>
      <c r="X1475" s="1"/>
    </row>
    <row r="1476" spans="15:24" x14ac:dyDescent="0.55000000000000004">
      <c r="O1476" s="1"/>
      <c r="V1476" s="1"/>
      <c r="X1476" s="1"/>
    </row>
    <row r="1477" spans="15:24" x14ac:dyDescent="0.55000000000000004">
      <c r="O1477" s="1"/>
      <c r="V1477" s="1"/>
      <c r="X1477" s="1"/>
    </row>
    <row r="1478" spans="15:24" x14ac:dyDescent="0.55000000000000004">
      <c r="O1478" s="1"/>
      <c r="V1478" s="1"/>
      <c r="X1478" s="1"/>
    </row>
    <row r="1479" spans="15:24" x14ac:dyDescent="0.55000000000000004">
      <c r="O1479" s="1"/>
      <c r="V1479" s="1"/>
      <c r="X1479" s="1"/>
    </row>
    <row r="1480" spans="15:24" x14ac:dyDescent="0.55000000000000004">
      <c r="O1480" s="1"/>
      <c r="V1480" s="1"/>
      <c r="X1480" s="1"/>
    </row>
    <row r="1481" spans="15:24" x14ac:dyDescent="0.55000000000000004">
      <c r="O1481" s="1"/>
      <c r="V1481" s="1"/>
      <c r="X1481" s="1"/>
    </row>
    <row r="1482" spans="15:24" x14ac:dyDescent="0.55000000000000004">
      <c r="O1482" s="1"/>
      <c r="V1482" s="1"/>
      <c r="X1482" s="1"/>
    </row>
    <row r="1483" spans="15:24" x14ac:dyDescent="0.55000000000000004">
      <c r="O1483" s="1"/>
      <c r="V1483" s="1"/>
      <c r="X1483" s="1"/>
    </row>
    <row r="1484" spans="15:24" x14ac:dyDescent="0.55000000000000004">
      <c r="O1484" s="1"/>
      <c r="V1484" s="1"/>
      <c r="X1484" s="1"/>
    </row>
    <row r="1485" spans="15:24" x14ac:dyDescent="0.55000000000000004">
      <c r="O1485" s="1"/>
      <c r="V1485" s="1"/>
      <c r="X1485" s="1"/>
    </row>
    <row r="1486" spans="15:24" x14ac:dyDescent="0.55000000000000004">
      <c r="O1486" s="1"/>
      <c r="V1486" s="1"/>
      <c r="X1486" s="1"/>
    </row>
    <row r="1487" spans="15:24" x14ac:dyDescent="0.55000000000000004">
      <c r="O1487" s="1"/>
      <c r="V1487" s="1"/>
      <c r="X1487" s="1"/>
    </row>
    <row r="1488" spans="15:24" x14ac:dyDescent="0.55000000000000004">
      <c r="O1488" s="1"/>
      <c r="V1488" s="1"/>
      <c r="X1488" s="1"/>
    </row>
    <row r="1489" spans="15:24" x14ac:dyDescent="0.55000000000000004">
      <c r="O1489" s="1"/>
      <c r="V1489" s="1"/>
      <c r="X1489" s="1"/>
    </row>
    <row r="1490" spans="15:24" x14ac:dyDescent="0.55000000000000004">
      <c r="O1490" s="1"/>
      <c r="V1490" s="1"/>
      <c r="X1490" s="1"/>
    </row>
    <row r="1491" spans="15:24" x14ac:dyDescent="0.55000000000000004">
      <c r="O1491" s="1"/>
      <c r="V1491" s="1"/>
      <c r="X1491" s="1"/>
    </row>
    <row r="1492" spans="15:24" x14ac:dyDescent="0.55000000000000004">
      <c r="O1492" s="1"/>
      <c r="V1492" s="1"/>
      <c r="X1492" s="1"/>
    </row>
    <row r="1493" spans="15:24" x14ac:dyDescent="0.55000000000000004">
      <c r="O1493" s="1"/>
      <c r="V1493" s="1"/>
      <c r="X1493" s="1"/>
    </row>
    <row r="1494" spans="15:24" x14ac:dyDescent="0.55000000000000004">
      <c r="O1494" s="1"/>
      <c r="V1494" s="1"/>
      <c r="X1494" s="1"/>
    </row>
    <row r="1495" spans="15:24" x14ac:dyDescent="0.55000000000000004">
      <c r="O1495" s="1"/>
      <c r="V1495" s="1"/>
      <c r="X1495" s="1"/>
    </row>
    <row r="1496" spans="15:24" x14ac:dyDescent="0.55000000000000004">
      <c r="O1496" s="1"/>
      <c r="V1496" s="1"/>
      <c r="X1496" s="1"/>
    </row>
    <row r="1497" spans="15:24" x14ac:dyDescent="0.55000000000000004">
      <c r="O1497" s="1"/>
      <c r="V1497" s="1"/>
      <c r="X1497" s="1"/>
    </row>
    <row r="1498" spans="15:24" x14ac:dyDescent="0.55000000000000004">
      <c r="O1498" s="1"/>
      <c r="V1498" s="1"/>
      <c r="X1498" s="1"/>
    </row>
    <row r="1499" spans="15:24" x14ac:dyDescent="0.55000000000000004">
      <c r="O1499" s="1"/>
      <c r="V1499" s="1"/>
      <c r="X1499" s="1"/>
    </row>
    <row r="1500" spans="15:24" x14ac:dyDescent="0.55000000000000004">
      <c r="O1500" s="1"/>
      <c r="V1500" s="1"/>
      <c r="X1500" s="1"/>
    </row>
    <row r="1501" spans="15:24" x14ac:dyDescent="0.55000000000000004">
      <c r="O1501" s="1"/>
      <c r="V1501" s="1"/>
      <c r="X1501" s="1"/>
    </row>
    <row r="1502" spans="15:24" x14ac:dyDescent="0.55000000000000004">
      <c r="O1502" s="1"/>
      <c r="V1502" s="1"/>
      <c r="X1502" s="1"/>
    </row>
    <row r="1503" spans="15:24" x14ac:dyDescent="0.55000000000000004">
      <c r="O1503" s="1"/>
      <c r="V1503" s="1"/>
      <c r="X1503" s="1"/>
    </row>
    <row r="1504" spans="15:24" x14ac:dyDescent="0.55000000000000004">
      <c r="O1504" s="1"/>
      <c r="V1504" s="1"/>
      <c r="X1504" s="1"/>
    </row>
    <row r="1505" spans="15:24" x14ac:dyDescent="0.55000000000000004">
      <c r="O1505" s="1"/>
      <c r="V1505" s="1"/>
      <c r="X1505" s="1"/>
    </row>
    <row r="1506" spans="15:24" x14ac:dyDescent="0.55000000000000004">
      <c r="O1506" s="1"/>
      <c r="V1506" s="1"/>
      <c r="X1506" s="1"/>
    </row>
    <row r="1507" spans="15:24" x14ac:dyDescent="0.55000000000000004">
      <c r="O1507" s="1"/>
      <c r="V1507" s="1"/>
      <c r="X1507" s="1"/>
    </row>
    <row r="1508" spans="15:24" x14ac:dyDescent="0.55000000000000004">
      <c r="O1508" s="1"/>
      <c r="V1508" s="1"/>
      <c r="X1508" s="1"/>
    </row>
    <row r="1509" spans="15:24" x14ac:dyDescent="0.55000000000000004">
      <c r="O1509" s="1"/>
      <c r="V1509" s="1"/>
      <c r="X1509" s="1"/>
    </row>
    <row r="1510" spans="15:24" x14ac:dyDescent="0.55000000000000004">
      <c r="O1510" s="1"/>
      <c r="V1510" s="1"/>
      <c r="X1510" s="1"/>
    </row>
    <row r="1511" spans="15:24" x14ac:dyDescent="0.55000000000000004">
      <c r="O1511" s="1"/>
      <c r="V1511" s="1"/>
      <c r="X1511" s="1"/>
    </row>
    <row r="1512" spans="15:24" x14ac:dyDescent="0.55000000000000004">
      <c r="O1512" s="1"/>
      <c r="V1512" s="1"/>
      <c r="X1512" s="1"/>
    </row>
    <row r="1513" spans="15:24" x14ac:dyDescent="0.55000000000000004">
      <c r="O1513" s="1"/>
      <c r="V1513" s="1"/>
      <c r="X1513" s="1"/>
    </row>
    <row r="1514" spans="15:24" x14ac:dyDescent="0.55000000000000004">
      <c r="O1514" s="1"/>
      <c r="V1514" s="1"/>
      <c r="X1514" s="1"/>
    </row>
    <row r="1515" spans="15:24" x14ac:dyDescent="0.55000000000000004">
      <c r="O1515" s="1"/>
      <c r="V1515" s="1"/>
      <c r="X1515" s="1"/>
    </row>
    <row r="1516" spans="15:24" x14ac:dyDescent="0.55000000000000004">
      <c r="O1516" s="1"/>
      <c r="V1516" s="1"/>
      <c r="X1516" s="1"/>
    </row>
    <row r="1517" spans="15:24" x14ac:dyDescent="0.55000000000000004">
      <c r="O1517" s="1"/>
      <c r="V1517" s="1"/>
      <c r="X1517" s="1"/>
    </row>
    <row r="1518" spans="15:24" x14ac:dyDescent="0.55000000000000004">
      <c r="O1518" s="1"/>
      <c r="V1518" s="1"/>
      <c r="X1518" s="1"/>
    </row>
    <row r="1519" spans="15:24" x14ac:dyDescent="0.55000000000000004">
      <c r="O1519" s="1"/>
      <c r="V1519" s="1"/>
      <c r="X1519" s="1"/>
    </row>
    <row r="1520" spans="15:24" x14ac:dyDescent="0.55000000000000004">
      <c r="O1520" s="1"/>
      <c r="V1520" s="1"/>
      <c r="X1520" s="1"/>
    </row>
    <row r="1521" spans="15:24" x14ac:dyDescent="0.55000000000000004">
      <c r="O1521" s="1"/>
      <c r="V1521" s="1"/>
      <c r="X1521" s="1"/>
    </row>
    <row r="1522" spans="15:24" x14ac:dyDescent="0.55000000000000004">
      <c r="O1522" s="1"/>
      <c r="V1522" s="1"/>
      <c r="X1522" s="1"/>
    </row>
    <row r="1523" spans="15:24" x14ac:dyDescent="0.55000000000000004">
      <c r="O1523" s="1"/>
      <c r="V1523" s="1"/>
      <c r="X1523" s="1"/>
    </row>
    <row r="1524" spans="15:24" x14ac:dyDescent="0.55000000000000004">
      <c r="O1524" s="1"/>
      <c r="V1524" s="1"/>
      <c r="X1524" s="1"/>
    </row>
    <row r="1525" spans="15:24" x14ac:dyDescent="0.55000000000000004">
      <c r="O1525" s="1"/>
      <c r="V1525" s="1"/>
      <c r="X1525" s="1"/>
    </row>
    <row r="1526" spans="15:24" x14ac:dyDescent="0.55000000000000004">
      <c r="O1526" s="1"/>
      <c r="V1526" s="1"/>
      <c r="X1526" s="1"/>
    </row>
    <row r="1527" spans="15:24" x14ac:dyDescent="0.55000000000000004">
      <c r="O1527" s="1"/>
      <c r="V1527" s="1"/>
      <c r="X1527" s="1"/>
    </row>
    <row r="1528" spans="15:24" x14ac:dyDescent="0.55000000000000004">
      <c r="O1528" s="1"/>
      <c r="V1528" s="1"/>
      <c r="X1528" s="1"/>
    </row>
    <row r="1529" spans="15:24" x14ac:dyDescent="0.55000000000000004">
      <c r="O1529" s="1"/>
      <c r="V1529" s="1"/>
      <c r="X1529" s="1"/>
    </row>
    <row r="1530" spans="15:24" x14ac:dyDescent="0.55000000000000004">
      <c r="O1530" s="1"/>
      <c r="V1530" s="1"/>
      <c r="X1530" s="1"/>
    </row>
    <row r="1531" spans="15:24" x14ac:dyDescent="0.55000000000000004">
      <c r="O1531" s="1"/>
      <c r="V1531" s="1"/>
      <c r="X1531" s="1"/>
    </row>
    <row r="1532" spans="15:24" x14ac:dyDescent="0.55000000000000004">
      <c r="O1532" s="1"/>
      <c r="V1532" s="1"/>
      <c r="X1532" s="1"/>
    </row>
    <row r="1533" spans="15:24" x14ac:dyDescent="0.55000000000000004">
      <c r="O1533" s="1"/>
      <c r="V1533" s="1"/>
      <c r="X1533" s="1"/>
    </row>
    <row r="1534" spans="15:24" x14ac:dyDescent="0.55000000000000004">
      <c r="O1534" s="1"/>
      <c r="V1534" s="1"/>
      <c r="X1534" s="1"/>
    </row>
    <row r="1535" spans="15:24" x14ac:dyDescent="0.55000000000000004">
      <c r="O1535" s="1"/>
      <c r="V1535" s="1"/>
      <c r="X1535" s="1"/>
    </row>
    <row r="1536" spans="15:24" x14ac:dyDescent="0.55000000000000004">
      <c r="O1536" s="1"/>
      <c r="V1536" s="1"/>
      <c r="X1536" s="1"/>
    </row>
    <row r="1537" spans="15:24" x14ac:dyDescent="0.55000000000000004">
      <c r="O1537" s="1"/>
      <c r="V1537" s="1"/>
      <c r="X1537" s="1"/>
    </row>
    <row r="1538" spans="15:24" x14ac:dyDescent="0.55000000000000004">
      <c r="O1538" s="1"/>
      <c r="V1538" s="1"/>
      <c r="X1538" s="1"/>
    </row>
    <row r="1539" spans="15:24" x14ac:dyDescent="0.55000000000000004">
      <c r="O1539" s="1"/>
      <c r="V1539" s="1"/>
      <c r="X1539" s="1"/>
    </row>
    <row r="1540" spans="15:24" x14ac:dyDescent="0.55000000000000004">
      <c r="O1540" s="1"/>
      <c r="V1540" s="1"/>
      <c r="X1540" s="1"/>
    </row>
    <row r="1541" spans="15:24" x14ac:dyDescent="0.55000000000000004">
      <c r="O1541" s="1"/>
      <c r="V1541" s="1"/>
      <c r="X1541" s="1"/>
    </row>
    <row r="1542" spans="15:24" x14ac:dyDescent="0.55000000000000004">
      <c r="O1542" s="1"/>
      <c r="V1542" s="1"/>
      <c r="X1542" s="1"/>
    </row>
    <row r="1543" spans="15:24" x14ac:dyDescent="0.55000000000000004">
      <c r="O1543" s="1"/>
      <c r="V1543" s="1"/>
      <c r="X1543" s="1"/>
    </row>
    <row r="1544" spans="15:24" x14ac:dyDescent="0.55000000000000004">
      <c r="O1544" s="1"/>
      <c r="V1544" s="1"/>
      <c r="X1544" s="1"/>
    </row>
    <row r="1545" spans="15:24" x14ac:dyDescent="0.55000000000000004">
      <c r="O1545" s="1"/>
      <c r="V1545" s="1"/>
      <c r="X1545" s="1"/>
    </row>
    <row r="1546" spans="15:24" x14ac:dyDescent="0.55000000000000004">
      <c r="O1546" s="1"/>
      <c r="V1546" s="1"/>
      <c r="X1546" s="1"/>
    </row>
    <row r="1547" spans="15:24" x14ac:dyDescent="0.55000000000000004">
      <c r="O1547" s="1"/>
      <c r="V1547" s="1"/>
      <c r="X1547" s="1"/>
    </row>
    <row r="1548" spans="15:24" x14ac:dyDescent="0.55000000000000004">
      <c r="O1548" s="1"/>
      <c r="V1548" s="1"/>
      <c r="X1548" s="1"/>
    </row>
    <row r="1549" spans="15:24" x14ac:dyDescent="0.55000000000000004">
      <c r="O1549" s="1"/>
      <c r="V1549" s="1"/>
      <c r="X1549" s="1"/>
    </row>
    <row r="1550" spans="15:24" x14ac:dyDescent="0.55000000000000004">
      <c r="O1550" s="1"/>
      <c r="V1550" s="1"/>
      <c r="X1550" s="1"/>
    </row>
    <row r="1551" spans="15:24" x14ac:dyDescent="0.55000000000000004">
      <c r="O1551" s="1"/>
      <c r="V1551" s="1"/>
      <c r="X1551" s="1"/>
    </row>
    <row r="1552" spans="15:24" x14ac:dyDescent="0.55000000000000004">
      <c r="O1552" s="1"/>
      <c r="V1552" s="1"/>
      <c r="X1552" s="1"/>
    </row>
    <row r="1553" spans="15:24" x14ac:dyDescent="0.55000000000000004">
      <c r="O1553" s="1"/>
      <c r="V1553" s="1"/>
      <c r="X1553" s="1"/>
    </row>
    <row r="1554" spans="15:24" x14ac:dyDescent="0.55000000000000004">
      <c r="O1554" s="1"/>
      <c r="V1554" s="1"/>
      <c r="X1554" s="1"/>
    </row>
    <row r="1555" spans="15:24" x14ac:dyDescent="0.55000000000000004">
      <c r="O1555" s="1"/>
      <c r="V1555" s="1"/>
      <c r="X1555" s="1"/>
    </row>
    <row r="1556" spans="15:24" x14ac:dyDescent="0.55000000000000004">
      <c r="O1556" s="1"/>
      <c r="V1556" s="1"/>
      <c r="X1556" s="1"/>
    </row>
    <row r="1557" spans="15:24" x14ac:dyDescent="0.55000000000000004">
      <c r="O1557" s="1"/>
      <c r="V1557" s="1"/>
      <c r="X1557" s="1"/>
    </row>
    <row r="1558" spans="15:24" x14ac:dyDescent="0.55000000000000004">
      <c r="O1558" s="1"/>
      <c r="V1558" s="1"/>
      <c r="X1558" s="1"/>
    </row>
    <row r="1559" spans="15:24" x14ac:dyDescent="0.55000000000000004">
      <c r="O1559" s="1"/>
      <c r="V1559" s="1"/>
      <c r="X1559" s="1"/>
    </row>
    <row r="1560" spans="15:24" x14ac:dyDescent="0.55000000000000004">
      <c r="O1560" s="1"/>
      <c r="V1560" s="1"/>
      <c r="X1560" s="1"/>
    </row>
    <row r="1561" spans="15:24" x14ac:dyDescent="0.55000000000000004">
      <c r="O1561" s="1"/>
      <c r="V1561" s="1"/>
      <c r="X1561" s="1"/>
    </row>
    <row r="1562" spans="15:24" x14ac:dyDescent="0.55000000000000004">
      <c r="O1562" s="1"/>
      <c r="V1562" s="1"/>
      <c r="X1562" s="1"/>
    </row>
    <row r="1563" spans="15:24" x14ac:dyDescent="0.55000000000000004">
      <c r="O1563" s="1"/>
      <c r="V1563" s="1"/>
      <c r="X1563" s="1"/>
    </row>
    <row r="1564" spans="15:24" x14ac:dyDescent="0.55000000000000004">
      <c r="O1564" s="1"/>
      <c r="V1564" s="1"/>
      <c r="X1564" s="1"/>
    </row>
    <row r="1565" spans="15:24" x14ac:dyDescent="0.55000000000000004">
      <c r="O1565" s="1"/>
      <c r="V1565" s="1"/>
      <c r="X1565" s="1"/>
    </row>
    <row r="1566" spans="15:24" x14ac:dyDescent="0.55000000000000004">
      <c r="O1566" s="1"/>
      <c r="V1566" s="1"/>
      <c r="X1566" s="1"/>
    </row>
    <row r="1567" spans="15:24" x14ac:dyDescent="0.55000000000000004">
      <c r="O1567" s="1"/>
      <c r="V1567" s="1"/>
      <c r="X1567" s="1"/>
    </row>
    <row r="1568" spans="15:24" x14ac:dyDescent="0.55000000000000004">
      <c r="O1568" s="1"/>
      <c r="V1568" s="1"/>
      <c r="X1568" s="1"/>
    </row>
    <row r="1569" spans="15:24" x14ac:dyDescent="0.55000000000000004">
      <c r="O1569" s="1"/>
      <c r="V1569" s="1"/>
      <c r="X1569" s="1"/>
    </row>
    <row r="1570" spans="15:24" x14ac:dyDescent="0.55000000000000004">
      <c r="O1570" s="1"/>
      <c r="V1570" s="1"/>
      <c r="X1570" s="1"/>
    </row>
    <row r="1571" spans="15:24" x14ac:dyDescent="0.55000000000000004">
      <c r="O1571" s="1"/>
      <c r="V1571" s="1"/>
      <c r="X1571" s="1"/>
    </row>
    <row r="1572" spans="15:24" x14ac:dyDescent="0.55000000000000004">
      <c r="O1572" s="1"/>
      <c r="V1572" s="1"/>
      <c r="X1572" s="1"/>
    </row>
    <row r="1573" spans="15:24" x14ac:dyDescent="0.55000000000000004">
      <c r="O1573" s="1"/>
      <c r="V1573" s="1"/>
      <c r="X1573" s="1"/>
    </row>
    <row r="1574" spans="15:24" x14ac:dyDescent="0.55000000000000004">
      <c r="O1574" s="1"/>
      <c r="V1574" s="1"/>
      <c r="X1574" s="1"/>
    </row>
    <row r="1575" spans="15:24" x14ac:dyDescent="0.55000000000000004">
      <c r="O1575" s="1"/>
      <c r="V1575" s="1"/>
      <c r="X1575" s="1"/>
    </row>
    <row r="1576" spans="15:24" x14ac:dyDescent="0.55000000000000004">
      <c r="O1576" s="1"/>
      <c r="V1576" s="1"/>
      <c r="X1576" s="1"/>
    </row>
    <row r="1577" spans="15:24" x14ac:dyDescent="0.55000000000000004">
      <c r="O1577" s="1"/>
      <c r="V1577" s="1"/>
      <c r="X1577" s="1"/>
    </row>
    <row r="1578" spans="15:24" x14ac:dyDescent="0.55000000000000004">
      <c r="O1578" s="1"/>
      <c r="V1578" s="1"/>
      <c r="X1578" s="1"/>
    </row>
    <row r="1579" spans="15:24" x14ac:dyDescent="0.55000000000000004">
      <c r="O1579" s="1"/>
      <c r="V1579" s="1"/>
      <c r="X1579" s="1"/>
    </row>
    <row r="1580" spans="15:24" x14ac:dyDescent="0.55000000000000004">
      <c r="O1580" s="1"/>
      <c r="V1580" s="1"/>
      <c r="X1580" s="1"/>
    </row>
    <row r="1581" spans="15:24" x14ac:dyDescent="0.55000000000000004">
      <c r="O1581" s="1"/>
      <c r="V1581" s="1"/>
      <c r="X1581" s="1"/>
    </row>
    <row r="1582" spans="15:24" x14ac:dyDescent="0.55000000000000004">
      <c r="O1582" s="1"/>
      <c r="V1582" s="1"/>
      <c r="X1582" s="1"/>
    </row>
    <row r="1583" spans="15:24" x14ac:dyDescent="0.55000000000000004">
      <c r="O1583" s="1"/>
      <c r="V1583" s="1"/>
      <c r="X1583" s="1"/>
    </row>
    <row r="1584" spans="15:24" x14ac:dyDescent="0.55000000000000004">
      <c r="O1584" s="1"/>
      <c r="V1584" s="1"/>
      <c r="X1584" s="1"/>
    </row>
    <row r="1585" spans="15:24" x14ac:dyDescent="0.55000000000000004">
      <c r="O1585" s="1"/>
      <c r="V1585" s="1"/>
      <c r="X1585" s="1"/>
    </row>
    <row r="1586" spans="15:24" x14ac:dyDescent="0.55000000000000004">
      <c r="O1586" s="1"/>
      <c r="V1586" s="1"/>
      <c r="X1586" s="1"/>
    </row>
    <row r="1587" spans="15:24" x14ac:dyDescent="0.55000000000000004">
      <c r="O1587" s="1"/>
      <c r="V1587" s="1"/>
      <c r="X1587" s="1"/>
    </row>
    <row r="1588" spans="15:24" x14ac:dyDescent="0.55000000000000004">
      <c r="O1588" s="1"/>
      <c r="V1588" s="1"/>
      <c r="X1588" s="1"/>
    </row>
    <row r="1589" spans="15:24" x14ac:dyDescent="0.55000000000000004">
      <c r="O1589" s="1"/>
      <c r="V1589" s="1"/>
      <c r="X1589" s="1"/>
    </row>
    <row r="1590" spans="15:24" x14ac:dyDescent="0.55000000000000004">
      <c r="O1590" s="1"/>
      <c r="V1590" s="1"/>
      <c r="X1590" s="1"/>
    </row>
    <row r="1591" spans="15:24" x14ac:dyDescent="0.55000000000000004">
      <c r="O1591" s="1"/>
      <c r="V1591" s="1"/>
      <c r="X1591" s="1"/>
    </row>
    <row r="1592" spans="15:24" x14ac:dyDescent="0.55000000000000004">
      <c r="O1592" s="1"/>
      <c r="V1592" s="1"/>
      <c r="X1592" s="1"/>
    </row>
    <row r="1593" spans="15:24" x14ac:dyDescent="0.55000000000000004">
      <c r="O1593" s="1"/>
      <c r="V1593" s="1"/>
      <c r="X1593" s="1"/>
    </row>
    <row r="1594" spans="15:24" x14ac:dyDescent="0.55000000000000004">
      <c r="O1594" s="1"/>
      <c r="V1594" s="1"/>
      <c r="X1594" s="1"/>
    </row>
    <row r="1595" spans="15:24" x14ac:dyDescent="0.55000000000000004">
      <c r="O1595" s="1"/>
      <c r="V1595" s="1"/>
      <c r="X1595" s="1"/>
    </row>
    <row r="1596" spans="15:24" x14ac:dyDescent="0.55000000000000004">
      <c r="O1596" s="1"/>
      <c r="V1596" s="1"/>
      <c r="X1596" s="1"/>
    </row>
    <row r="1597" spans="15:24" x14ac:dyDescent="0.55000000000000004">
      <c r="O1597" s="1"/>
      <c r="V1597" s="1"/>
      <c r="X1597" s="1"/>
    </row>
    <row r="1598" spans="15:24" x14ac:dyDescent="0.55000000000000004">
      <c r="O1598" s="1"/>
      <c r="V1598" s="1"/>
      <c r="X1598" s="1"/>
    </row>
    <row r="1599" spans="15:24" x14ac:dyDescent="0.55000000000000004">
      <c r="O1599" s="1"/>
      <c r="V1599" s="1"/>
      <c r="X1599" s="1"/>
    </row>
    <row r="1600" spans="15:24" x14ac:dyDescent="0.55000000000000004">
      <c r="O1600" s="1"/>
      <c r="V1600" s="1"/>
      <c r="X1600" s="1"/>
    </row>
    <row r="1601" spans="15:24" x14ac:dyDescent="0.55000000000000004">
      <c r="O1601" s="1"/>
      <c r="V1601" s="1"/>
      <c r="X1601" s="1"/>
    </row>
    <row r="1602" spans="15:24" x14ac:dyDescent="0.55000000000000004">
      <c r="O1602" s="1"/>
      <c r="V1602" s="1"/>
      <c r="X1602" s="1"/>
    </row>
    <row r="1603" spans="15:24" x14ac:dyDescent="0.55000000000000004">
      <c r="O1603" s="1"/>
      <c r="V1603" s="1"/>
      <c r="X1603" s="1"/>
    </row>
    <row r="1604" spans="15:24" x14ac:dyDescent="0.55000000000000004">
      <c r="O1604" s="1"/>
      <c r="V1604" s="1"/>
      <c r="X1604" s="1"/>
    </row>
    <row r="1605" spans="15:24" x14ac:dyDescent="0.55000000000000004">
      <c r="O1605" s="1"/>
      <c r="V1605" s="1"/>
      <c r="X1605" s="1"/>
    </row>
    <row r="1606" spans="15:24" x14ac:dyDescent="0.55000000000000004">
      <c r="O1606" s="1"/>
      <c r="V1606" s="1"/>
      <c r="X1606" s="1"/>
    </row>
    <row r="1607" spans="15:24" x14ac:dyDescent="0.55000000000000004">
      <c r="O1607" s="1"/>
      <c r="V1607" s="1"/>
      <c r="X1607" s="1"/>
    </row>
    <row r="1608" spans="15:24" x14ac:dyDescent="0.55000000000000004">
      <c r="O1608" s="1"/>
      <c r="V1608" s="1"/>
      <c r="X1608" s="1"/>
    </row>
    <row r="1609" spans="15:24" x14ac:dyDescent="0.55000000000000004">
      <c r="O1609" s="1"/>
      <c r="V1609" s="1"/>
      <c r="X1609" s="1"/>
    </row>
    <row r="1610" spans="15:24" x14ac:dyDescent="0.55000000000000004">
      <c r="O1610" s="1"/>
      <c r="V1610" s="1"/>
      <c r="X1610" s="1"/>
    </row>
    <row r="1611" spans="15:24" x14ac:dyDescent="0.55000000000000004">
      <c r="O1611" s="1"/>
      <c r="V1611" s="1"/>
      <c r="X1611" s="1"/>
    </row>
    <row r="1612" spans="15:24" x14ac:dyDescent="0.55000000000000004">
      <c r="O1612" s="1"/>
      <c r="V1612" s="1"/>
      <c r="X1612" s="1"/>
    </row>
    <row r="1613" spans="15:24" x14ac:dyDescent="0.55000000000000004">
      <c r="O1613" s="1"/>
      <c r="V1613" s="1"/>
      <c r="X1613" s="1"/>
    </row>
    <row r="1614" spans="15:24" x14ac:dyDescent="0.55000000000000004">
      <c r="O1614" s="1"/>
      <c r="V1614" s="1"/>
      <c r="X1614" s="1"/>
    </row>
    <row r="1615" spans="15:24" x14ac:dyDescent="0.55000000000000004">
      <c r="O1615" s="1"/>
      <c r="V1615" s="1"/>
      <c r="X1615" s="1"/>
    </row>
    <row r="1616" spans="15:24" x14ac:dyDescent="0.55000000000000004">
      <c r="O1616" s="1"/>
      <c r="V1616" s="1"/>
      <c r="X1616" s="1"/>
    </row>
    <row r="1617" spans="15:24" x14ac:dyDescent="0.55000000000000004">
      <c r="O1617" s="1"/>
      <c r="V1617" s="1"/>
      <c r="X1617" s="1"/>
    </row>
    <row r="1618" spans="15:24" x14ac:dyDescent="0.55000000000000004">
      <c r="O1618" s="1"/>
      <c r="V1618" s="1"/>
      <c r="X1618" s="1"/>
    </row>
    <row r="1619" spans="15:24" x14ac:dyDescent="0.55000000000000004">
      <c r="O1619" s="1"/>
      <c r="V1619" s="1"/>
      <c r="X1619" s="1"/>
    </row>
    <row r="1620" spans="15:24" x14ac:dyDescent="0.55000000000000004">
      <c r="O1620" s="1"/>
      <c r="V1620" s="1"/>
      <c r="X1620" s="1"/>
    </row>
    <row r="1621" spans="15:24" x14ac:dyDescent="0.55000000000000004">
      <c r="O1621" s="1"/>
      <c r="V1621" s="1"/>
      <c r="X1621" s="1"/>
    </row>
    <row r="1622" spans="15:24" x14ac:dyDescent="0.55000000000000004">
      <c r="O1622" s="1"/>
      <c r="V1622" s="1"/>
      <c r="X1622" s="1"/>
    </row>
    <row r="1623" spans="15:24" x14ac:dyDescent="0.55000000000000004">
      <c r="O1623" s="1"/>
      <c r="V1623" s="1"/>
      <c r="X1623" s="1"/>
    </row>
    <row r="1624" spans="15:24" x14ac:dyDescent="0.55000000000000004">
      <c r="O1624" s="1"/>
      <c r="V1624" s="1"/>
      <c r="X1624" s="1"/>
    </row>
    <row r="1625" spans="15:24" x14ac:dyDescent="0.55000000000000004">
      <c r="O1625" s="1"/>
      <c r="V1625" s="1"/>
      <c r="X1625" s="1"/>
    </row>
    <row r="1626" spans="15:24" x14ac:dyDescent="0.55000000000000004">
      <c r="O1626" s="1"/>
      <c r="V1626" s="1"/>
      <c r="X1626" s="1"/>
    </row>
    <row r="1627" spans="15:24" x14ac:dyDescent="0.55000000000000004">
      <c r="O1627" s="1"/>
      <c r="V1627" s="1"/>
      <c r="X1627" s="1"/>
    </row>
    <row r="1628" spans="15:24" x14ac:dyDescent="0.55000000000000004">
      <c r="O1628" s="1"/>
      <c r="V1628" s="1"/>
      <c r="X1628" s="1"/>
    </row>
    <row r="1629" spans="15:24" x14ac:dyDescent="0.55000000000000004">
      <c r="O1629" s="1"/>
      <c r="V1629" s="1"/>
      <c r="X1629" s="1"/>
    </row>
    <row r="1630" spans="15:24" x14ac:dyDescent="0.55000000000000004">
      <c r="O1630" s="1"/>
      <c r="V1630" s="1"/>
      <c r="X1630" s="1"/>
    </row>
    <row r="1631" spans="15:24" x14ac:dyDescent="0.55000000000000004">
      <c r="O1631" s="1"/>
      <c r="V1631" s="1"/>
      <c r="X1631" s="1"/>
    </row>
    <row r="1632" spans="15:24" x14ac:dyDescent="0.55000000000000004">
      <c r="O1632" s="1"/>
      <c r="V1632" s="1"/>
      <c r="X1632" s="1"/>
    </row>
    <row r="1633" spans="15:24" x14ac:dyDescent="0.55000000000000004">
      <c r="O1633" s="1"/>
      <c r="V1633" s="1"/>
      <c r="X1633" s="1"/>
    </row>
    <row r="1634" spans="15:24" x14ac:dyDescent="0.55000000000000004">
      <c r="O1634" s="1"/>
      <c r="V1634" s="1"/>
      <c r="X1634" s="1"/>
    </row>
    <row r="1635" spans="15:24" x14ac:dyDescent="0.55000000000000004">
      <c r="O1635" s="1"/>
      <c r="V1635" s="1"/>
      <c r="X1635" s="1"/>
    </row>
    <row r="1636" spans="15:24" x14ac:dyDescent="0.55000000000000004">
      <c r="O1636" s="1"/>
      <c r="V1636" s="1"/>
      <c r="X1636" s="1"/>
    </row>
    <row r="1637" spans="15:24" x14ac:dyDescent="0.55000000000000004">
      <c r="O1637" s="1"/>
      <c r="V1637" s="1"/>
      <c r="X1637" s="1"/>
    </row>
    <row r="1638" spans="15:24" x14ac:dyDescent="0.55000000000000004">
      <c r="O1638" s="1"/>
      <c r="V1638" s="1"/>
      <c r="X1638" s="1"/>
    </row>
    <row r="1639" spans="15:24" x14ac:dyDescent="0.55000000000000004">
      <c r="O1639" s="1"/>
      <c r="V1639" s="1"/>
      <c r="X1639" s="1"/>
    </row>
    <row r="1640" spans="15:24" x14ac:dyDescent="0.55000000000000004">
      <c r="O1640" s="1"/>
      <c r="V1640" s="1"/>
      <c r="X1640" s="1"/>
    </row>
    <row r="1641" spans="15:24" x14ac:dyDescent="0.55000000000000004">
      <c r="O1641" s="1"/>
      <c r="V1641" s="1"/>
      <c r="X1641" s="1"/>
    </row>
    <row r="1642" spans="15:24" x14ac:dyDescent="0.55000000000000004">
      <c r="O1642" s="1"/>
      <c r="V1642" s="1"/>
      <c r="X1642" s="1"/>
    </row>
    <row r="1643" spans="15:24" x14ac:dyDescent="0.55000000000000004">
      <c r="O1643" s="1"/>
      <c r="V1643" s="1"/>
      <c r="X1643" s="1"/>
    </row>
    <row r="1644" spans="15:24" x14ac:dyDescent="0.55000000000000004">
      <c r="O1644" s="1"/>
      <c r="V1644" s="1"/>
      <c r="X1644" s="1"/>
    </row>
    <row r="1645" spans="15:24" x14ac:dyDescent="0.55000000000000004">
      <c r="O1645" s="1"/>
      <c r="V1645" s="1"/>
      <c r="X1645" s="1"/>
    </row>
    <row r="1646" spans="15:24" x14ac:dyDescent="0.55000000000000004">
      <c r="O1646" s="1"/>
      <c r="V1646" s="1"/>
      <c r="X1646" s="1"/>
    </row>
    <row r="1647" spans="15:24" x14ac:dyDescent="0.55000000000000004">
      <c r="O1647" s="1"/>
      <c r="V1647" s="1"/>
      <c r="X1647" s="1"/>
    </row>
    <row r="1648" spans="15:24" x14ac:dyDescent="0.55000000000000004">
      <c r="O1648" s="1"/>
      <c r="V1648" s="1"/>
      <c r="X1648" s="1"/>
    </row>
    <row r="1649" spans="15:24" x14ac:dyDescent="0.55000000000000004">
      <c r="O1649" s="1"/>
      <c r="V1649" s="1"/>
      <c r="X1649" s="1"/>
    </row>
    <row r="1650" spans="15:24" x14ac:dyDescent="0.55000000000000004">
      <c r="O1650" s="1"/>
      <c r="V1650" s="1"/>
      <c r="X1650" s="1"/>
    </row>
    <row r="1651" spans="15:24" x14ac:dyDescent="0.55000000000000004">
      <c r="O1651" s="1"/>
      <c r="V1651" s="1"/>
      <c r="X1651" s="1"/>
    </row>
    <row r="1652" spans="15:24" x14ac:dyDescent="0.55000000000000004">
      <c r="O1652" s="1"/>
      <c r="V1652" s="1"/>
      <c r="X1652" s="1"/>
    </row>
    <row r="1653" spans="15:24" x14ac:dyDescent="0.55000000000000004">
      <c r="O1653" s="1"/>
      <c r="V1653" s="1"/>
      <c r="X1653" s="1"/>
    </row>
    <row r="1654" spans="15:24" x14ac:dyDescent="0.55000000000000004">
      <c r="O1654" s="1"/>
      <c r="V1654" s="1"/>
      <c r="X1654" s="1"/>
    </row>
    <row r="1655" spans="15:24" x14ac:dyDescent="0.55000000000000004">
      <c r="O1655" s="1"/>
      <c r="V1655" s="1"/>
      <c r="X1655" s="1"/>
    </row>
    <row r="1656" spans="15:24" x14ac:dyDescent="0.55000000000000004">
      <c r="O1656" s="1"/>
      <c r="V1656" s="1"/>
      <c r="X1656" s="1"/>
    </row>
    <row r="1657" spans="15:24" x14ac:dyDescent="0.55000000000000004">
      <c r="O1657" s="1"/>
      <c r="V1657" s="1"/>
      <c r="X1657" s="1"/>
    </row>
    <row r="1658" spans="15:24" x14ac:dyDescent="0.55000000000000004">
      <c r="O1658" s="1"/>
      <c r="V1658" s="1"/>
      <c r="X1658" s="1"/>
    </row>
    <row r="1659" spans="15:24" x14ac:dyDescent="0.55000000000000004">
      <c r="O1659" s="1"/>
      <c r="V1659" s="1"/>
      <c r="X1659" s="1"/>
    </row>
    <row r="1660" spans="15:24" x14ac:dyDescent="0.55000000000000004">
      <c r="O1660" s="1"/>
      <c r="V1660" s="1"/>
      <c r="X1660" s="1"/>
    </row>
    <row r="1661" spans="15:24" x14ac:dyDescent="0.55000000000000004">
      <c r="O1661" s="1"/>
      <c r="V1661" s="1"/>
      <c r="X1661" s="1"/>
    </row>
    <row r="1662" spans="15:24" x14ac:dyDescent="0.55000000000000004">
      <c r="O1662" s="1"/>
      <c r="V1662" s="1"/>
      <c r="X1662" s="1"/>
    </row>
    <row r="1663" spans="15:24" x14ac:dyDescent="0.55000000000000004">
      <c r="O1663" s="1"/>
      <c r="V1663" s="1"/>
      <c r="X1663" s="1"/>
    </row>
    <row r="1664" spans="15:24" x14ac:dyDescent="0.55000000000000004">
      <c r="O1664" s="1"/>
      <c r="V1664" s="1"/>
      <c r="X1664" s="1"/>
    </row>
    <row r="1665" spans="15:24" x14ac:dyDescent="0.55000000000000004">
      <c r="O1665" s="1"/>
      <c r="V1665" s="1"/>
      <c r="X1665" s="1"/>
    </row>
    <row r="1666" spans="15:24" x14ac:dyDescent="0.55000000000000004">
      <c r="O1666" s="1"/>
      <c r="V1666" s="1"/>
      <c r="X1666" s="1"/>
    </row>
    <row r="1667" spans="15:24" x14ac:dyDescent="0.55000000000000004">
      <c r="O1667" s="1"/>
      <c r="V1667" s="1"/>
      <c r="X1667" s="1"/>
    </row>
    <row r="1668" spans="15:24" x14ac:dyDescent="0.55000000000000004">
      <c r="O1668" s="1"/>
      <c r="V1668" s="1"/>
      <c r="X1668" s="1"/>
    </row>
    <row r="1669" spans="15:24" x14ac:dyDescent="0.55000000000000004">
      <c r="O1669" s="1"/>
      <c r="V1669" s="1"/>
      <c r="X1669" s="1"/>
    </row>
    <row r="1670" spans="15:24" x14ac:dyDescent="0.55000000000000004">
      <c r="O1670" s="1"/>
      <c r="V1670" s="1"/>
      <c r="X1670" s="1"/>
    </row>
    <row r="1671" spans="15:24" x14ac:dyDescent="0.55000000000000004">
      <c r="O1671" s="1"/>
      <c r="V1671" s="1"/>
      <c r="X1671" s="1"/>
    </row>
    <row r="1672" spans="15:24" x14ac:dyDescent="0.55000000000000004">
      <c r="O1672" s="1"/>
      <c r="V1672" s="1"/>
      <c r="X1672" s="1"/>
    </row>
    <row r="1673" spans="15:24" x14ac:dyDescent="0.55000000000000004">
      <c r="O1673" s="1"/>
      <c r="V1673" s="1"/>
      <c r="X1673" s="1"/>
    </row>
    <row r="1674" spans="15:24" x14ac:dyDescent="0.55000000000000004">
      <c r="O1674" s="1"/>
      <c r="V1674" s="1"/>
      <c r="X1674" s="1"/>
    </row>
    <row r="1675" spans="15:24" x14ac:dyDescent="0.55000000000000004">
      <c r="O1675" s="1"/>
      <c r="V1675" s="1"/>
      <c r="X1675" s="1"/>
    </row>
    <row r="1676" spans="15:24" x14ac:dyDescent="0.55000000000000004">
      <c r="O1676" s="1"/>
      <c r="V1676" s="1"/>
      <c r="X1676" s="1"/>
    </row>
    <row r="1677" spans="15:24" x14ac:dyDescent="0.55000000000000004">
      <c r="O1677" s="1"/>
      <c r="V1677" s="1"/>
      <c r="X1677" s="1"/>
    </row>
    <row r="1678" spans="15:24" x14ac:dyDescent="0.55000000000000004">
      <c r="O1678" s="1"/>
      <c r="V1678" s="1"/>
      <c r="X1678" s="1"/>
    </row>
    <row r="1679" spans="15:24" x14ac:dyDescent="0.55000000000000004">
      <c r="O1679" s="1"/>
      <c r="V1679" s="1"/>
      <c r="X1679" s="1"/>
    </row>
    <row r="1680" spans="15:24" x14ac:dyDescent="0.55000000000000004">
      <c r="O1680" s="1"/>
      <c r="V1680" s="1"/>
      <c r="X1680" s="1"/>
    </row>
    <row r="1681" spans="15:24" x14ac:dyDescent="0.55000000000000004">
      <c r="O1681" s="1"/>
      <c r="V1681" s="1"/>
      <c r="X1681" s="1"/>
    </row>
    <row r="1682" spans="15:24" x14ac:dyDescent="0.55000000000000004">
      <c r="O1682" s="1"/>
      <c r="V1682" s="1"/>
      <c r="X1682" s="1"/>
    </row>
    <row r="1683" spans="15:24" x14ac:dyDescent="0.55000000000000004">
      <c r="O1683" s="1"/>
      <c r="V1683" s="1"/>
      <c r="X1683" s="1"/>
    </row>
    <row r="1684" spans="15:24" x14ac:dyDescent="0.55000000000000004">
      <c r="O1684" s="1"/>
      <c r="V1684" s="1"/>
      <c r="X1684" s="1"/>
    </row>
    <row r="1685" spans="15:24" x14ac:dyDescent="0.55000000000000004">
      <c r="O1685" s="1"/>
      <c r="V1685" s="1"/>
      <c r="X1685" s="1"/>
    </row>
    <row r="1686" spans="15:24" x14ac:dyDescent="0.55000000000000004">
      <c r="O1686" s="1"/>
      <c r="V1686" s="1"/>
      <c r="X1686" s="1"/>
    </row>
    <row r="1687" spans="15:24" x14ac:dyDescent="0.55000000000000004">
      <c r="O1687" s="1"/>
      <c r="V1687" s="1"/>
      <c r="X1687" s="1"/>
    </row>
    <row r="1688" spans="15:24" x14ac:dyDescent="0.55000000000000004">
      <c r="O1688" s="1"/>
      <c r="V1688" s="1"/>
      <c r="X1688" s="1"/>
    </row>
    <row r="1689" spans="15:24" x14ac:dyDescent="0.55000000000000004">
      <c r="O1689" s="1"/>
      <c r="V1689" s="1"/>
      <c r="X1689" s="1"/>
    </row>
    <row r="1690" spans="15:24" x14ac:dyDescent="0.55000000000000004">
      <c r="O1690" s="1"/>
      <c r="V1690" s="1"/>
      <c r="X1690" s="1"/>
    </row>
    <row r="1691" spans="15:24" x14ac:dyDescent="0.55000000000000004">
      <c r="O1691" s="1"/>
      <c r="V1691" s="1"/>
      <c r="X1691" s="1"/>
    </row>
    <row r="1692" spans="15:24" x14ac:dyDescent="0.55000000000000004">
      <c r="O1692" s="1"/>
      <c r="V1692" s="1"/>
      <c r="X1692" s="1"/>
    </row>
    <row r="1693" spans="15:24" x14ac:dyDescent="0.55000000000000004">
      <c r="O1693" s="1"/>
      <c r="V1693" s="1"/>
      <c r="X1693" s="1"/>
    </row>
    <row r="1694" spans="15:24" x14ac:dyDescent="0.55000000000000004">
      <c r="O1694" s="1"/>
      <c r="V1694" s="1"/>
      <c r="X1694" s="1"/>
    </row>
    <row r="1695" spans="15:24" x14ac:dyDescent="0.55000000000000004">
      <c r="O1695" s="1"/>
      <c r="V1695" s="1"/>
      <c r="X1695" s="1"/>
    </row>
    <row r="1696" spans="15:24" x14ac:dyDescent="0.55000000000000004">
      <c r="O1696" s="1"/>
      <c r="V1696" s="1"/>
      <c r="X1696" s="1"/>
    </row>
    <row r="1697" spans="15:24" x14ac:dyDescent="0.55000000000000004">
      <c r="O1697" s="1"/>
      <c r="V1697" s="1"/>
      <c r="X1697" s="1"/>
    </row>
    <row r="1698" spans="15:24" x14ac:dyDescent="0.55000000000000004">
      <c r="O1698" s="1"/>
      <c r="V1698" s="1"/>
      <c r="X1698" s="1"/>
    </row>
    <row r="1699" spans="15:24" x14ac:dyDescent="0.55000000000000004">
      <c r="O1699" s="1"/>
      <c r="V1699" s="1"/>
      <c r="X1699" s="1"/>
    </row>
    <row r="1700" spans="15:24" x14ac:dyDescent="0.55000000000000004">
      <c r="O1700" s="1"/>
      <c r="V1700" s="1"/>
      <c r="X1700" s="1"/>
    </row>
    <row r="1701" spans="15:24" x14ac:dyDescent="0.55000000000000004">
      <c r="O1701" s="1"/>
      <c r="V1701" s="1"/>
      <c r="X1701" s="1"/>
    </row>
    <row r="1702" spans="15:24" x14ac:dyDescent="0.55000000000000004">
      <c r="O1702" s="1"/>
      <c r="V1702" s="1"/>
      <c r="X1702" s="1"/>
    </row>
    <row r="1703" spans="15:24" x14ac:dyDescent="0.55000000000000004">
      <c r="O1703" s="1"/>
      <c r="V1703" s="1"/>
      <c r="X1703" s="1"/>
    </row>
    <row r="1704" spans="15:24" x14ac:dyDescent="0.55000000000000004">
      <c r="O1704" s="1"/>
      <c r="V1704" s="1"/>
      <c r="X1704" s="1"/>
    </row>
    <row r="1705" spans="15:24" x14ac:dyDescent="0.55000000000000004">
      <c r="O1705" s="1"/>
      <c r="V1705" s="1"/>
      <c r="X1705" s="1"/>
    </row>
    <row r="1706" spans="15:24" x14ac:dyDescent="0.55000000000000004">
      <c r="O1706" s="1"/>
      <c r="V1706" s="1"/>
      <c r="X1706" s="1"/>
    </row>
    <row r="1707" spans="15:24" x14ac:dyDescent="0.55000000000000004">
      <c r="O1707" s="1"/>
      <c r="V1707" s="1"/>
      <c r="X1707" s="1"/>
    </row>
    <row r="1708" spans="15:24" x14ac:dyDescent="0.55000000000000004">
      <c r="O1708" s="1"/>
      <c r="V1708" s="1"/>
      <c r="X1708" s="1"/>
    </row>
    <row r="1709" spans="15:24" x14ac:dyDescent="0.55000000000000004">
      <c r="O1709" s="1"/>
      <c r="V1709" s="1"/>
      <c r="X1709" s="1"/>
    </row>
    <row r="1710" spans="15:24" x14ac:dyDescent="0.55000000000000004">
      <c r="O1710" s="1"/>
      <c r="V1710" s="1"/>
      <c r="X1710" s="1"/>
    </row>
    <row r="1711" spans="15:24" x14ac:dyDescent="0.55000000000000004">
      <c r="O1711" s="1"/>
      <c r="V1711" s="1"/>
      <c r="X1711" s="1"/>
    </row>
    <row r="1712" spans="15:24" x14ac:dyDescent="0.55000000000000004">
      <c r="O1712" s="1"/>
      <c r="V1712" s="1"/>
      <c r="X1712" s="1"/>
    </row>
    <row r="1713" spans="15:24" x14ac:dyDescent="0.55000000000000004">
      <c r="O1713" s="1"/>
      <c r="V1713" s="1"/>
      <c r="X1713" s="1"/>
    </row>
    <row r="1714" spans="15:24" x14ac:dyDescent="0.55000000000000004">
      <c r="O1714" s="1"/>
      <c r="V1714" s="1"/>
      <c r="X1714" s="1"/>
    </row>
    <row r="1715" spans="15:24" x14ac:dyDescent="0.55000000000000004">
      <c r="O1715" s="1"/>
      <c r="V1715" s="1"/>
      <c r="X1715" s="1"/>
    </row>
    <row r="1716" spans="15:24" x14ac:dyDescent="0.55000000000000004">
      <c r="O1716" s="1"/>
      <c r="V1716" s="1"/>
      <c r="X1716" s="1"/>
    </row>
    <row r="1717" spans="15:24" x14ac:dyDescent="0.55000000000000004">
      <c r="O1717" s="1"/>
      <c r="V1717" s="1"/>
      <c r="X1717" s="1"/>
    </row>
    <row r="1718" spans="15:24" x14ac:dyDescent="0.55000000000000004">
      <c r="O1718" s="1"/>
      <c r="V1718" s="1"/>
      <c r="X1718" s="1"/>
    </row>
    <row r="1719" spans="15:24" x14ac:dyDescent="0.55000000000000004">
      <c r="O1719" s="1"/>
      <c r="V1719" s="1"/>
      <c r="X1719" s="1"/>
    </row>
    <row r="1720" spans="15:24" x14ac:dyDescent="0.55000000000000004">
      <c r="O1720" s="1"/>
      <c r="V1720" s="1"/>
      <c r="X1720" s="1"/>
    </row>
    <row r="1721" spans="15:24" x14ac:dyDescent="0.55000000000000004">
      <c r="O1721" s="1"/>
      <c r="V1721" s="1"/>
      <c r="X1721" s="1"/>
    </row>
    <row r="1722" spans="15:24" x14ac:dyDescent="0.55000000000000004">
      <c r="O1722" s="1"/>
      <c r="V1722" s="1"/>
      <c r="X1722" s="1"/>
    </row>
    <row r="1723" spans="15:24" x14ac:dyDescent="0.55000000000000004">
      <c r="O1723" s="1"/>
      <c r="V1723" s="1"/>
      <c r="X1723" s="1"/>
    </row>
    <row r="1724" spans="15:24" x14ac:dyDescent="0.55000000000000004">
      <c r="O1724" s="1"/>
      <c r="V1724" s="1"/>
      <c r="X1724" s="1"/>
    </row>
    <row r="1725" spans="15:24" x14ac:dyDescent="0.55000000000000004">
      <c r="O1725" s="1"/>
      <c r="V1725" s="1"/>
      <c r="X1725" s="1"/>
    </row>
    <row r="1726" spans="15:24" x14ac:dyDescent="0.55000000000000004">
      <c r="O1726" s="1"/>
      <c r="V1726" s="1"/>
      <c r="X1726" s="1"/>
    </row>
    <row r="1727" spans="15:24" x14ac:dyDescent="0.55000000000000004">
      <c r="O1727" s="1"/>
      <c r="V1727" s="1"/>
      <c r="X1727" s="1"/>
    </row>
    <row r="1728" spans="15:24" x14ac:dyDescent="0.55000000000000004">
      <c r="O1728" s="1"/>
      <c r="V1728" s="1"/>
      <c r="X1728" s="1"/>
    </row>
    <row r="1729" spans="15:24" x14ac:dyDescent="0.55000000000000004">
      <c r="O1729" s="1"/>
      <c r="V1729" s="1"/>
      <c r="X1729" s="1"/>
    </row>
    <row r="1730" spans="15:24" x14ac:dyDescent="0.55000000000000004">
      <c r="O1730" s="1"/>
      <c r="V1730" s="1"/>
      <c r="X1730" s="1"/>
    </row>
    <row r="1731" spans="15:24" x14ac:dyDescent="0.55000000000000004">
      <c r="O1731" s="1"/>
      <c r="V1731" s="1"/>
      <c r="X1731" s="1"/>
    </row>
    <row r="1732" spans="15:24" x14ac:dyDescent="0.55000000000000004">
      <c r="O1732" s="1"/>
      <c r="V1732" s="1"/>
      <c r="X1732" s="1"/>
    </row>
    <row r="1733" spans="15:24" x14ac:dyDescent="0.55000000000000004">
      <c r="O1733" s="1"/>
      <c r="V1733" s="1"/>
      <c r="X1733" s="1"/>
    </row>
    <row r="1734" spans="15:24" x14ac:dyDescent="0.55000000000000004">
      <c r="O1734" s="1"/>
      <c r="V1734" s="1"/>
      <c r="X1734" s="1"/>
    </row>
    <row r="1735" spans="15:24" x14ac:dyDescent="0.55000000000000004">
      <c r="O1735" s="1"/>
      <c r="V1735" s="1"/>
      <c r="X1735" s="1"/>
    </row>
    <row r="1736" spans="15:24" x14ac:dyDescent="0.55000000000000004">
      <c r="O1736" s="1"/>
      <c r="V1736" s="1"/>
      <c r="X1736" s="1"/>
    </row>
    <row r="1737" spans="15:24" x14ac:dyDescent="0.55000000000000004">
      <c r="O1737" s="1"/>
      <c r="V1737" s="1"/>
      <c r="X1737" s="1"/>
    </row>
    <row r="1738" spans="15:24" x14ac:dyDescent="0.55000000000000004">
      <c r="O1738" s="1"/>
      <c r="V1738" s="1"/>
      <c r="X1738" s="1"/>
    </row>
    <row r="1739" spans="15:24" x14ac:dyDescent="0.55000000000000004">
      <c r="O1739" s="1"/>
      <c r="V1739" s="1"/>
      <c r="X1739" s="1"/>
    </row>
    <row r="1740" spans="15:24" x14ac:dyDescent="0.55000000000000004">
      <c r="O1740" s="1"/>
      <c r="V1740" s="1"/>
      <c r="X1740" s="1"/>
    </row>
    <row r="1741" spans="15:24" x14ac:dyDescent="0.55000000000000004">
      <c r="O1741" s="1"/>
      <c r="V1741" s="1"/>
      <c r="X1741" s="1"/>
    </row>
    <row r="1742" spans="15:24" x14ac:dyDescent="0.55000000000000004">
      <c r="O1742" s="1"/>
      <c r="V1742" s="1"/>
      <c r="X1742" s="1"/>
    </row>
    <row r="1743" spans="15:24" x14ac:dyDescent="0.55000000000000004">
      <c r="O1743" s="1"/>
      <c r="V1743" s="1"/>
      <c r="X1743" s="1"/>
    </row>
    <row r="1744" spans="15:24" x14ac:dyDescent="0.55000000000000004">
      <c r="O1744" s="1"/>
      <c r="V1744" s="1"/>
      <c r="X1744" s="1"/>
    </row>
    <row r="1745" spans="15:24" x14ac:dyDescent="0.55000000000000004">
      <c r="O1745" s="1"/>
      <c r="V1745" s="1"/>
      <c r="X1745" s="1"/>
    </row>
    <row r="1746" spans="15:24" x14ac:dyDescent="0.55000000000000004">
      <c r="O1746" s="1"/>
      <c r="V1746" s="1"/>
      <c r="X1746" s="1"/>
    </row>
    <row r="1747" spans="15:24" x14ac:dyDescent="0.55000000000000004">
      <c r="O1747" s="1"/>
      <c r="V1747" s="1"/>
      <c r="X1747" s="1"/>
    </row>
    <row r="1748" spans="15:24" x14ac:dyDescent="0.55000000000000004">
      <c r="O1748" s="1"/>
      <c r="V1748" s="1"/>
      <c r="X1748" s="1"/>
    </row>
    <row r="1749" spans="15:24" x14ac:dyDescent="0.55000000000000004">
      <c r="O1749" s="1"/>
      <c r="V1749" s="1"/>
      <c r="X1749" s="1"/>
    </row>
    <row r="1750" spans="15:24" x14ac:dyDescent="0.55000000000000004">
      <c r="O1750" s="1"/>
      <c r="V1750" s="1"/>
      <c r="X1750" s="1"/>
    </row>
    <row r="1751" spans="15:24" x14ac:dyDescent="0.55000000000000004">
      <c r="O1751" s="1"/>
      <c r="V1751" s="1"/>
      <c r="X1751" s="1"/>
    </row>
    <row r="1752" spans="15:24" x14ac:dyDescent="0.55000000000000004">
      <c r="O1752" s="1"/>
      <c r="V1752" s="1"/>
      <c r="X1752" s="1"/>
    </row>
    <row r="1753" spans="15:24" x14ac:dyDescent="0.55000000000000004">
      <c r="O1753" s="1"/>
      <c r="V1753" s="1"/>
      <c r="X1753" s="1"/>
    </row>
    <row r="1754" spans="15:24" x14ac:dyDescent="0.55000000000000004">
      <c r="O1754" s="1"/>
      <c r="V1754" s="1"/>
      <c r="X1754" s="1"/>
    </row>
    <row r="1755" spans="15:24" x14ac:dyDescent="0.55000000000000004">
      <c r="O1755" s="1"/>
      <c r="V1755" s="1"/>
      <c r="X1755" s="1"/>
    </row>
    <row r="1756" spans="15:24" x14ac:dyDescent="0.55000000000000004">
      <c r="O1756" s="1"/>
      <c r="V1756" s="1"/>
      <c r="X1756" s="1"/>
    </row>
    <row r="1757" spans="15:24" x14ac:dyDescent="0.55000000000000004">
      <c r="O1757" s="1"/>
      <c r="V1757" s="1"/>
      <c r="X1757" s="1"/>
    </row>
    <row r="1758" spans="15:24" x14ac:dyDescent="0.55000000000000004">
      <c r="O1758" s="1"/>
      <c r="V1758" s="1"/>
      <c r="X1758" s="1"/>
    </row>
    <row r="1759" spans="15:24" x14ac:dyDescent="0.55000000000000004">
      <c r="O1759" s="1"/>
      <c r="V1759" s="1"/>
      <c r="X1759" s="1"/>
    </row>
    <row r="1760" spans="15:24" x14ac:dyDescent="0.55000000000000004">
      <c r="O1760" s="1"/>
      <c r="V1760" s="1"/>
      <c r="X1760" s="1"/>
    </row>
    <row r="1761" spans="15:24" x14ac:dyDescent="0.55000000000000004">
      <c r="O1761" s="1"/>
      <c r="V1761" s="1"/>
      <c r="X1761" s="1"/>
    </row>
    <row r="1762" spans="15:24" x14ac:dyDescent="0.55000000000000004">
      <c r="O1762" s="1"/>
      <c r="V1762" s="1"/>
      <c r="X1762" s="1"/>
    </row>
    <row r="1763" spans="15:24" x14ac:dyDescent="0.55000000000000004">
      <c r="O1763" s="1"/>
      <c r="V1763" s="1"/>
      <c r="X1763" s="1"/>
    </row>
    <row r="1764" spans="15:24" x14ac:dyDescent="0.55000000000000004">
      <c r="O1764" s="1"/>
      <c r="V1764" s="1"/>
      <c r="X1764" s="1"/>
    </row>
    <row r="1765" spans="15:24" x14ac:dyDescent="0.55000000000000004">
      <c r="O1765" s="1"/>
      <c r="V1765" s="1"/>
      <c r="X1765" s="1"/>
    </row>
    <row r="1766" spans="15:24" x14ac:dyDescent="0.55000000000000004">
      <c r="O1766" s="1"/>
      <c r="V1766" s="1"/>
      <c r="X1766" s="1"/>
    </row>
    <row r="1767" spans="15:24" x14ac:dyDescent="0.55000000000000004">
      <c r="O1767" s="1"/>
      <c r="V1767" s="1"/>
      <c r="X1767" s="1"/>
    </row>
    <row r="1768" spans="15:24" x14ac:dyDescent="0.55000000000000004">
      <c r="O1768" s="1"/>
      <c r="V1768" s="1"/>
      <c r="X1768" s="1"/>
    </row>
    <row r="1769" spans="15:24" x14ac:dyDescent="0.55000000000000004">
      <c r="O1769" s="1"/>
      <c r="V1769" s="1"/>
      <c r="X1769" s="1"/>
    </row>
    <row r="1770" spans="15:24" x14ac:dyDescent="0.55000000000000004">
      <c r="O1770" s="1"/>
      <c r="V1770" s="1"/>
      <c r="X1770" s="1"/>
    </row>
    <row r="1771" spans="15:24" x14ac:dyDescent="0.55000000000000004">
      <c r="O1771" s="1"/>
      <c r="V1771" s="1"/>
      <c r="X1771" s="1"/>
    </row>
    <row r="1772" spans="15:24" x14ac:dyDescent="0.55000000000000004">
      <c r="O1772" s="1"/>
      <c r="V1772" s="1"/>
      <c r="X1772" s="1"/>
    </row>
    <row r="1773" spans="15:24" x14ac:dyDescent="0.55000000000000004">
      <c r="O1773" s="1"/>
      <c r="V1773" s="1"/>
      <c r="X1773" s="1"/>
    </row>
    <row r="1774" spans="15:24" x14ac:dyDescent="0.55000000000000004">
      <c r="O1774" s="1"/>
      <c r="V1774" s="1"/>
      <c r="X1774" s="1"/>
    </row>
    <row r="1775" spans="15:24" x14ac:dyDescent="0.55000000000000004">
      <c r="O1775" s="1"/>
      <c r="V1775" s="1"/>
      <c r="X1775" s="1"/>
    </row>
    <row r="1776" spans="15:24" x14ac:dyDescent="0.55000000000000004">
      <c r="O1776" s="1"/>
      <c r="V1776" s="1"/>
      <c r="X1776" s="1"/>
    </row>
    <row r="1777" spans="15:24" x14ac:dyDescent="0.55000000000000004">
      <c r="O1777" s="1"/>
      <c r="V1777" s="1"/>
      <c r="X1777" s="1"/>
    </row>
    <row r="1778" spans="15:24" x14ac:dyDescent="0.55000000000000004">
      <c r="O1778" s="1"/>
      <c r="V1778" s="1"/>
      <c r="X1778" s="1"/>
    </row>
    <row r="1779" spans="15:24" x14ac:dyDescent="0.55000000000000004">
      <c r="O1779" s="1"/>
      <c r="V1779" s="1"/>
      <c r="X1779" s="1"/>
    </row>
    <row r="1780" spans="15:24" x14ac:dyDescent="0.55000000000000004">
      <c r="O1780" s="1"/>
      <c r="V1780" s="1"/>
      <c r="X1780" s="1"/>
    </row>
    <row r="1781" spans="15:24" x14ac:dyDescent="0.55000000000000004">
      <c r="O1781" s="1"/>
      <c r="V1781" s="1"/>
      <c r="X1781" s="1"/>
    </row>
    <row r="1782" spans="15:24" x14ac:dyDescent="0.55000000000000004">
      <c r="O1782" s="1"/>
      <c r="V1782" s="1"/>
      <c r="X1782" s="1"/>
    </row>
    <row r="1783" spans="15:24" x14ac:dyDescent="0.55000000000000004">
      <c r="O1783" s="1"/>
      <c r="V1783" s="1"/>
      <c r="X1783" s="1"/>
    </row>
    <row r="1784" spans="15:24" x14ac:dyDescent="0.55000000000000004">
      <c r="O1784" s="1"/>
      <c r="V1784" s="1"/>
      <c r="X1784" s="1"/>
    </row>
    <row r="1785" spans="15:24" x14ac:dyDescent="0.55000000000000004">
      <c r="O1785" s="1"/>
      <c r="V1785" s="1"/>
      <c r="X1785" s="1"/>
    </row>
    <row r="1786" spans="15:24" x14ac:dyDescent="0.55000000000000004">
      <c r="O1786" s="1"/>
      <c r="V1786" s="1"/>
      <c r="X1786" s="1"/>
    </row>
    <row r="1787" spans="15:24" x14ac:dyDescent="0.55000000000000004">
      <c r="O1787" s="1"/>
      <c r="V1787" s="1"/>
      <c r="X1787" s="1"/>
    </row>
    <row r="1788" spans="15:24" x14ac:dyDescent="0.55000000000000004">
      <c r="O1788" s="1"/>
      <c r="V1788" s="1"/>
      <c r="X1788" s="1"/>
    </row>
    <row r="1789" spans="15:24" x14ac:dyDescent="0.55000000000000004">
      <c r="O1789" s="1"/>
      <c r="V1789" s="1"/>
      <c r="X1789" s="1"/>
    </row>
    <row r="1790" spans="15:24" x14ac:dyDescent="0.55000000000000004">
      <c r="O1790" s="1"/>
      <c r="V1790" s="1"/>
      <c r="X1790" s="1"/>
    </row>
    <row r="1791" spans="15:24" x14ac:dyDescent="0.55000000000000004">
      <c r="O1791" s="1"/>
      <c r="V1791" s="1"/>
      <c r="X1791" s="1"/>
    </row>
    <row r="1792" spans="15:24" x14ac:dyDescent="0.55000000000000004">
      <c r="O1792" s="1"/>
      <c r="V1792" s="1"/>
      <c r="X1792" s="1"/>
    </row>
    <row r="1793" spans="15:24" x14ac:dyDescent="0.55000000000000004">
      <c r="O1793" s="1"/>
      <c r="V1793" s="1"/>
      <c r="X1793" s="1"/>
    </row>
    <row r="1794" spans="15:24" x14ac:dyDescent="0.55000000000000004">
      <c r="O1794" s="1"/>
      <c r="V1794" s="1"/>
      <c r="X1794" s="1"/>
    </row>
    <row r="1795" spans="15:24" x14ac:dyDescent="0.55000000000000004">
      <c r="O1795" s="1"/>
      <c r="V1795" s="1"/>
      <c r="X1795" s="1"/>
    </row>
    <row r="1796" spans="15:24" x14ac:dyDescent="0.55000000000000004">
      <c r="O1796" s="1"/>
      <c r="V1796" s="1"/>
      <c r="X1796" s="1"/>
    </row>
    <row r="1797" spans="15:24" x14ac:dyDescent="0.55000000000000004">
      <c r="O1797" s="1"/>
      <c r="V1797" s="1"/>
      <c r="X1797" s="1"/>
    </row>
    <row r="1798" spans="15:24" x14ac:dyDescent="0.55000000000000004">
      <c r="O1798" s="1"/>
      <c r="V1798" s="1"/>
      <c r="X1798" s="1"/>
    </row>
    <row r="1799" spans="15:24" x14ac:dyDescent="0.55000000000000004">
      <c r="O1799" s="1"/>
      <c r="V1799" s="1"/>
      <c r="X1799" s="1"/>
    </row>
    <row r="1800" spans="15:24" x14ac:dyDescent="0.55000000000000004">
      <c r="O1800" s="1"/>
      <c r="V1800" s="1"/>
      <c r="X1800" s="1"/>
    </row>
    <row r="1801" spans="15:24" x14ac:dyDescent="0.55000000000000004">
      <c r="O1801" s="1"/>
      <c r="V1801" s="1"/>
      <c r="X1801" s="1"/>
    </row>
    <row r="1802" spans="15:24" x14ac:dyDescent="0.55000000000000004">
      <c r="O1802" s="1"/>
      <c r="V1802" s="1"/>
      <c r="X1802" s="1"/>
    </row>
    <row r="1803" spans="15:24" x14ac:dyDescent="0.55000000000000004">
      <c r="O1803" s="1"/>
      <c r="V1803" s="1"/>
      <c r="X1803" s="1"/>
    </row>
    <row r="1804" spans="15:24" x14ac:dyDescent="0.55000000000000004">
      <c r="O1804" s="1"/>
      <c r="V1804" s="1"/>
      <c r="X1804" s="1"/>
    </row>
    <row r="1805" spans="15:24" x14ac:dyDescent="0.55000000000000004">
      <c r="O1805" s="1"/>
      <c r="V1805" s="1"/>
      <c r="X1805" s="1"/>
    </row>
    <row r="1806" spans="15:24" x14ac:dyDescent="0.55000000000000004">
      <c r="O1806" s="1"/>
      <c r="V1806" s="1"/>
      <c r="X1806" s="1"/>
    </row>
    <row r="1807" spans="15:24" x14ac:dyDescent="0.55000000000000004">
      <c r="O1807" s="1"/>
      <c r="V1807" s="1"/>
      <c r="X1807" s="1"/>
    </row>
    <row r="1808" spans="15:24" x14ac:dyDescent="0.55000000000000004">
      <c r="O1808" s="1"/>
      <c r="V1808" s="1"/>
      <c r="X1808" s="1"/>
    </row>
    <row r="1809" spans="15:24" x14ac:dyDescent="0.55000000000000004">
      <c r="O1809" s="1"/>
      <c r="V1809" s="1"/>
      <c r="X1809" s="1"/>
    </row>
    <row r="1810" spans="15:24" x14ac:dyDescent="0.55000000000000004">
      <c r="O1810" s="1"/>
      <c r="V1810" s="1"/>
      <c r="X1810" s="1"/>
    </row>
    <row r="1811" spans="15:24" x14ac:dyDescent="0.55000000000000004">
      <c r="O1811" s="1"/>
      <c r="V1811" s="1"/>
      <c r="X1811" s="1"/>
    </row>
    <row r="1812" spans="15:24" x14ac:dyDescent="0.55000000000000004">
      <c r="O1812" s="1"/>
      <c r="V1812" s="1"/>
      <c r="X1812" s="1"/>
    </row>
    <row r="1813" spans="15:24" x14ac:dyDescent="0.55000000000000004">
      <c r="O1813" s="1"/>
      <c r="V1813" s="1"/>
      <c r="X1813" s="1"/>
    </row>
    <row r="1814" spans="15:24" x14ac:dyDescent="0.55000000000000004">
      <c r="O1814" s="1"/>
      <c r="V1814" s="1"/>
      <c r="X1814" s="1"/>
    </row>
    <row r="1815" spans="15:24" x14ac:dyDescent="0.55000000000000004">
      <c r="O1815" s="1"/>
      <c r="V1815" s="1"/>
      <c r="X1815" s="1"/>
    </row>
    <row r="1816" spans="15:24" x14ac:dyDescent="0.55000000000000004">
      <c r="O1816" s="1"/>
      <c r="V1816" s="1"/>
      <c r="X1816" s="1"/>
    </row>
    <row r="1817" spans="15:24" x14ac:dyDescent="0.55000000000000004">
      <c r="O1817" s="1"/>
      <c r="V1817" s="1"/>
      <c r="X1817" s="1"/>
    </row>
    <row r="1818" spans="15:24" x14ac:dyDescent="0.55000000000000004">
      <c r="O1818" s="1"/>
      <c r="V1818" s="1"/>
      <c r="X1818" s="1"/>
    </row>
    <row r="1819" spans="15:24" x14ac:dyDescent="0.55000000000000004">
      <c r="O1819" s="1"/>
      <c r="V1819" s="1"/>
      <c r="X1819" s="1"/>
    </row>
    <row r="1820" spans="15:24" x14ac:dyDescent="0.55000000000000004">
      <c r="O1820" s="1"/>
      <c r="V1820" s="1"/>
      <c r="X1820" s="1"/>
    </row>
    <row r="1821" spans="15:24" x14ac:dyDescent="0.55000000000000004">
      <c r="O1821" s="1"/>
      <c r="V1821" s="1"/>
      <c r="X1821" s="1"/>
    </row>
    <row r="1822" spans="15:24" x14ac:dyDescent="0.55000000000000004">
      <c r="O1822" s="1"/>
      <c r="V1822" s="1"/>
      <c r="X1822" s="1"/>
    </row>
    <row r="1823" spans="15:24" x14ac:dyDescent="0.55000000000000004">
      <c r="O1823" s="1"/>
      <c r="V1823" s="1"/>
      <c r="X1823" s="1"/>
    </row>
    <row r="1824" spans="15:24" x14ac:dyDescent="0.55000000000000004">
      <c r="O1824" s="1"/>
      <c r="V1824" s="1"/>
      <c r="X1824" s="1"/>
    </row>
    <row r="1825" spans="15:24" x14ac:dyDescent="0.55000000000000004">
      <c r="O1825" s="1"/>
      <c r="V1825" s="1"/>
      <c r="X1825" s="1"/>
    </row>
    <row r="1826" spans="15:24" x14ac:dyDescent="0.55000000000000004">
      <c r="O1826" s="1"/>
      <c r="V1826" s="1"/>
      <c r="X1826" s="1"/>
    </row>
    <row r="1827" spans="15:24" x14ac:dyDescent="0.55000000000000004">
      <c r="O1827" s="1"/>
      <c r="V1827" s="1"/>
      <c r="X1827" s="1"/>
    </row>
    <row r="1828" spans="15:24" x14ac:dyDescent="0.55000000000000004">
      <c r="O1828" s="1"/>
      <c r="V1828" s="1"/>
      <c r="X1828" s="1"/>
    </row>
    <row r="1829" spans="15:24" x14ac:dyDescent="0.55000000000000004">
      <c r="O1829" s="1"/>
      <c r="V1829" s="1"/>
      <c r="X1829" s="1"/>
    </row>
    <row r="1830" spans="15:24" x14ac:dyDescent="0.55000000000000004">
      <c r="O1830" s="1"/>
      <c r="V1830" s="1"/>
      <c r="X1830" s="1"/>
    </row>
    <row r="1831" spans="15:24" x14ac:dyDescent="0.55000000000000004">
      <c r="O1831" s="1"/>
      <c r="V1831" s="1"/>
      <c r="X1831" s="1"/>
    </row>
    <row r="1832" spans="15:24" x14ac:dyDescent="0.55000000000000004">
      <c r="O1832" s="1"/>
      <c r="V1832" s="1"/>
      <c r="X1832" s="1"/>
    </row>
    <row r="1833" spans="15:24" x14ac:dyDescent="0.55000000000000004">
      <c r="O1833" s="1"/>
      <c r="V1833" s="1"/>
      <c r="X1833" s="1"/>
    </row>
    <row r="1834" spans="15:24" x14ac:dyDescent="0.55000000000000004">
      <c r="O1834" s="1"/>
      <c r="V1834" s="1"/>
      <c r="X1834" s="1"/>
    </row>
    <row r="1835" spans="15:24" x14ac:dyDescent="0.55000000000000004">
      <c r="O1835" s="1"/>
      <c r="V1835" s="1"/>
      <c r="X1835" s="1"/>
    </row>
    <row r="1836" spans="15:24" x14ac:dyDescent="0.55000000000000004">
      <c r="O1836" s="1"/>
      <c r="V1836" s="1"/>
      <c r="X1836" s="1"/>
    </row>
    <row r="1837" spans="15:24" x14ac:dyDescent="0.55000000000000004">
      <c r="O1837" s="1"/>
      <c r="V1837" s="1"/>
      <c r="X1837" s="1"/>
    </row>
    <row r="1838" spans="15:24" x14ac:dyDescent="0.55000000000000004">
      <c r="O1838" s="1"/>
      <c r="V1838" s="1"/>
      <c r="X1838" s="1"/>
    </row>
    <row r="1839" spans="15:24" x14ac:dyDescent="0.55000000000000004">
      <c r="O1839" s="1"/>
      <c r="V1839" s="1"/>
      <c r="X1839" s="1"/>
    </row>
    <row r="1840" spans="15:24" x14ac:dyDescent="0.55000000000000004">
      <c r="O1840" s="1"/>
      <c r="V1840" s="1"/>
      <c r="X1840" s="1"/>
    </row>
    <row r="1841" spans="15:24" x14ac:dyDescent="0.55000000000000004">
      <c r="O1841" s="1"/>
      <c r="V1841" s="1"/>
      <c r="X1841" s="1"/>
    </row>
    <row r="1842" spans="15:24" x14ac:dyDescent="0.55000000000000004">
      <c r="O1842" s="1"/>
      <c r="V1842" s="1"/>
      <c r="X1842" s="1"/>
    </row>
    <row r="1843" spans="15:24" x14ac:dyDescent="0.55000000000000004">
      <c r="O1843" s="1"/>
      <c r="V1843" s="1"/>
      <c r="X1843" s="1"/>
    </row>
    <row r="1844" spans="15:24" x14ac:dyDescent="0.55000000000000004">
      <c r="O1844" s="1"/>
      <c r="V1844" s="1"/>
      <c r="X1844" s="1"/>
    </row>
    <row r="1845" spans="15:24" x14ac:dyDescent="0.55000000000000004">
      <c r="O1845" s="1"/>
      <c r="V1845" s="1"/>
      <c r="X1845" s="1"/>
    </row>
    <row r="1846" spans="15:24" x14ac:dyDescent="0.55000000000000004">
      <c r="O1846" s="1"/>
      <c r="V1846" s="1"/>
      <c r="X1846" s="1"/>
    </row>
    <row r="1847" spans="15:24" x14ac:dyDescent="0.55000000000000004">
      <c r="O1847" s="1"/>
      <c r="V1847" s="1"/>
      <c r="X1847" s="1"/>
    </row>
    <row r="1848" spans="15:24" x14ac:dyDescent="0.55000000000000004">
      <c r="O1848" s="1"/>
      <c r="V1848" s="1"/>
      <c r="X1848" s="1"/>
    </row>
    <row r="1849" spans="15:24" x14ac:dyDescent="0.55000000000000004">
      <c r="O1849" s="1"/>
      <c r="V1849" s="1"/>
      <c r="X1849" s="1"/>
    </row>
    <row r="1850" spans="15:24" x14ac:dyDescent="0.55000000000000004">
      <c r="O1850" s="1"/>
      <c r="V1850" s="1"/>
      <c r="X1850" s="1"/>
    </row>
    <row r="1851" spans="15:24" x14ac:dyDescent="0.55000000000000004">
      <c r="O1851" s="1"/>
      <c r="V1851" s="1"/>
      <c r="X1851" s="1"/>
    </row>
    <row r="1852" spans="15:24" x14ac:dyDescent="0.55000000000000004">
      <c r="O1852" s="1"/>
      <c r="V1852" s="1"/>
      <c r="X1852" s="1"/>
    </row>
    <row r="1853" spans="15:24" x14ac:dyDescent="0.55000000000000004">
      <c r="O1853" s="1"/>
      <c r="V1853" s="1"/>
      <c r="X1853" s="1"/>
    </row>
    <row r="1854" spans="15:24" x14ac:dyDescent="0.55000000000000004">
      <c r="O1854" s="1"/>
      <c r="V1854" s="1"/>
      <c r="X1854" s="1"/>
    </row>
    <row r="1855" spans="15:24" x14ac:dyDescent="0.55000000000000004">
      <c r="O1855" s="1"/>
      <c r="V1855" s="1"/>
      <c r="X1855" s="1"/>
    </row>
    <row r="1856" spans="15:24" x14ac:dyDescent="0.55000000000000004">
      <c r="O1856" s="1"/>
      <c r="V1856" s="1"/>
      <c r="X1856" s="1"/>
    </row>
    <row r="1857" spans="15:24" x14ac:dyDescent="0.55000000000000004">
      <c r="O1857" s="1"/>
      <c r="V1857" s="1"/>
      <c r="X1857" s="1"/>
    </row>
    <row r="1858" spans="15:24" x14ac:dyDescent="0.55000000000000004">
      <c r="O1858" s="1"/>
      <c r="V1858" s="1"/>
      <c r="X1858" s="1"/>
    </row>
    <row r="1859" spans="15:24" x14ac:dyDescent="0.55000000000000004">
      <c r="O1859" s="1"/>
      <c r="V1859" s="1"/>
      <c r="X1859" s="1"/>
    </row>
    <row r="1860" spans="15:24" x14ac:dyDescent="0.55000000000000004">
      <c r="O1860" s="1"/>
      <c r="V1860" s="1"/>
      <c r="X1860" s="1"/>
    </row>
    <row r="1861" spans="15:24" x14ac:dyDescent="0.55000000000000004">
      <c r="O1861" s="1"/>
      <c r="V1861" s="1"/>
      <c r="X1861" s="1"/>
    </row>
    <row r="1862" spans="15:24" x14ac:dyDescent="0.55000000000000004">
      <c r="O1862" s="1"/>
      <c r="V1862" s="1"/>
      <c r="X1862" s="1"/>
    </row>
    <row r="1863" spans="15:24" x14ac:dyDescent="0.55000000000000004">
      <c r="O1863" s="1"/>
      <c r="V1863" s="1"/>
      <c r="X1863" s="1"/>
    </row>
    <row r="1864" spans="15:24" x14ac:dyDescent="0.55000000000000004">
      <c r="O1864" s="1"/>
      <c r="V1864" s="1"/>
      <c r="X1864" s="1"/>
    </row>
    <row r="1865" spans="15:24" x14ac:dyDescent="0.55000000000000004">
      <c r="O1865" s="1"/>
      <c r="V1865" s="1"/>
      <c r="X1865" s="1"/>
    </row>
    <row r="1866" spans="15:24" x14ac:dyDescent="0.55000000000000004">
      <c r="O1866" s="1"/>
      <c r="V1866" s="1"/>
      <c r="X1866" s="1"/>
    </row>
    <row r="1867" spans="15:24" x14ac:dyDescent="0.55000000000000004">
      <c r="O1867" s="1"/>
      <c r="V1867" s="1"/>
      <c r="X1867" s="1"/>
    </row>
    <row r="1868" spans="15:24" x14ac:dyDescent="0.55000000000000004">
      <c r="O1868" s="1"/>
      <c r="V1868" s="1"/>
      <c r="X1868" s="1"/>
    </row>
    <row r="1869" spans="15:24" x14ac:dyDescent="0.55000000000000004">
      <c r="O1869" s="1"/>
      <c r="V1869" s="1"/>
      <c r="X1869" s="1"/>
    </row>
    <row r="1870" spans="15:24" x14ac:dyDescent="0.55000000000000004">
      <c r="O1870" s="1"/>
      <c r="V1870" s="1"/>
      <c r="X1870" s="1"/>
    </row>
    <row r="1871" spans="15:24" x14ac:dyDescent="0.55000000000000004">
      <c r="O1871" s="1"/>
      <c r="V1871" s="1"/>
      <c r="X1871" s="1"/>
    </row>
    <row r="1872" spans="15:24" x14ac:dyDescent="0.55000000000000004">
      <c r="O1872" s="1"/>
      <c r="V1872" s="1"/>
      <c r="X1872" s="1"/>
    </row>
    <row r="1873" spans="15:24" x14ac:dyDescent="0.55000000000000004">
      <c r="O1873" s="1"/>
      <c r="V1873" s="1"/>
      <c r="X1873" s="1"/>
    </row>
    <row r="1874" spans="15:24" x14ac:dyDescent="0.55000000000000004">
      <c r="O1874" s="1"/>
      <c r="V1874" s="1"/>
      <c r="X1874" s="1"/>
    </row>
    <row r="1875" spans="15:24" x14ac:dyDescent="0.55000000000000004">
      <c r="O1875" s="1"/>
      <c r="V1875" s="1"/>
      <c r="X1875" s="1"/>
    </row>
    <row r="1876" spans="15:24" x14ac:dyDescent="0.55000000000000004">
      <c r="O1876" s="1"/>
      <c r="V1876" s="1"/>
      <c r="X1876" s="1"/>
    </row>
    <row r="1877" spans="15:24" x14ac:dyDescent="0.55000000000000004">
      <c r="O1877" s="1"/>
      <c r="V1877" s="1"/>
      <c r="X1877" s="1"/>
    </row>
    <row r="1878" spans="15:24" x14ac:dyDescent="0.55000000000000004">
      <c r="O1878" s="1"/>
      <c r="V1878" s="1"/>
      <c r="X1878" s="1"/>
    </row>
    <row r="1879" spans="15:24" x14ac:dyDescent="0.55000000000000004">
      <c r="O1879" s="1"/>
      <c r="V1879" s="1"/>
      <c r="X1879" s="1"/>
    </row>
    <row r="1880" spans="15:24" x14ac:dyDescent="0.55000000000000004">
      <c r="O1880" s="1"/>
      <c r="V1880" s="1"/>
      <c r="X1880" s="1"/>
    </row>
    <row r="1881" spans="15:24" x14ac:dyDescent="0.55000000000000004">
      <c r="O1881" s="1"/>
      <c r="V1881" s="1"/>
      <c r="X1881" s="1"/>
    </row>
    <row r="1882" spans="15:24" x14ac:dyDescent="0.55000000000000004">
      <c r="O1882" s="1"/>
      <c r="V1882" s="1"/>
      <c r="X1882" s="1"/>
    </row>
    <row r="1883" spans="15:24" x14ac:dyDescent="0.55000000000000004">
      <c r="O1883" s="1"/>
      <c r="V1883" s="1"/>
      <c r="X1883" s="1"/>
    </row>
    <row r="1884" spans="15:24" x14ac:dyDescent="0.55000000000000004">
      <c r="O1884" s="1"/>
      <c r="V1884" s="1"/>
      <c r="X1884" s="1"/>
    </row>
    <row r="1885" spans="15:24" x14ac:dyDescent="0.55000000000000004">
      <c r="O1885" s="1"/>
      <c r="V1885" s="1"/>
      <c r="X1885" s="1"/>
    </row>
    <row r="1886" spans="15:24" x14ac:dyDescent="0.55000000000000004">
      <c r="O1886" s="1"/>
      <c r="V1886" s="1"/>
      <c r="X1886" s="1"/>
    </row>
    <row r="1887" spans="15:24" x14ac:dyDescent="0.55000000000000004">
      <c r="O1887" s="1"/>
      <c r="V1887" s="1"/>
      <c r="X1887" s="1"/>
    </row>
    <row r="1888" spans="15:24" x14ac:dyDescent="0.55000000000000004">
      <c r="O1888" s="1"/>
      <c r="V1888" s="1"/>
      <c r="X1888" s="1"/>
    </row>
    <row r="1889" spans="15:24" x14ac:dyDescent="0.55000000000000004">
      <c r="O1889" s="1"/>
      <c r="V1889" s="1"/>
      <c r="X1889" s="1"/>
    </row>
    <row r="1890" spans="15:24" x14ac:dyDescent="0.55000000000000004">
      <c r="O1890" s="1"/>
      <c r="V1890" s="1"/>
      <c r="X1890" s="1"/>
    </row>
    <row r="1891" spans="15:24" x14ac:dyDescent="0.55000000000000004">
      <c r="O1891" s="1"/>
      <c r="V1891" s="1"/>
      <c r="X1891" s="1"/>
    </row>
    <row r="1892" spans="15:24" x14ac:dyDescent="0.55000000000000004">
      <c r="O1892" s="1"/>
      <c r="V1892" s="1"/>
      <c r="X1892" s="1"/>
    </row>
    <row r="1893" spans="15:24" x14ac:dyDescent="0.55000000000000004">
      <c r="O1893" s="1"/>
      <c r="V1893" s="1"/>
      <c r="X1893" s="1"/>
    </row>
    <row r="1894" spans="15:24" x14ac:dyDescent="0.55000000000000004">
      <c r="O1894" s="1"/>
      <c r="V1894" s="1"/>
      <c r="X1894" s="1"/>
    </row>
    <row r="1895" spans="15:24" x14ac:dyDescent="0.55000000000000004">
      <c r="O1895" s="1"/>
      <c r="V1895" s="1"/>
      <c r="X1895" s="1"/>
    </row>
    <row r="1896" spans="15:24" x14ac:dyDescent="0.55000000000000004">
      <c r="O1896" s="1"/>
      <c r="V1896" s="1"/>
      <c r="X1896" s="1"/>
    </row>
    <row r="1897" spans="15:24" x14ac:dyDescent="0.55000000000000004">
      <c r="O1897" s="1"/>
      <c r="V1897" s="1"/>
      <c r="X1897" s="1"/>
    </row>
    <row r="1898" spans="15:24" x14ac:dyDescent="0.55000000000000004">
      <c r="O1898" s="1"/>
      <c r="V1898" s="1"/>
      <c r="X1898" s="1"/>
    </row>
    <row r="1899" spans="15:24" x14ac:dyDescent="0.55000000000000004">
      <c r="O1899" s="1"/>
      <c r="V1899" s="1"/>
      <c r="X1899" s="1"/>
    </row>
    <row r="1900" spans="15:24" x14ac:dyDescent="0.55000000000000004">
      <c r="O1900" s="1"/>
      <c r="V1900" s="1"/>
      <c r="X1900" s="1"/>
    </row>
    <row r="1901" spans="15:24" x14ac:dyDescent="0.55000000000000004">
      <c r="O1901" s="1"/>
      <c r="V1901" s="1"/>
      <c r="X1901" s="1"/>
    </row>
    <row r="1902" spans="15:24" x14ac:dyDescent="0.55000000000000004">
      <c r="O1902" s="1"/>
      <c r="V1902" s="1"/>
      <c r="X1902" s="1"/>
    </row>
    <row r="1903" spans="15:24" x14ac:dyDescent="0.55000000000000004">
      <c r="O1903" s="1"/>
      <c r="V1903" s="1"/>
      <c r="X1903" s="1"/>
    </row>
    <row r="1904" spans="15:24" x14ac:dyDescent="0.55000000000000004">
      <c r="O1904" s="1"/>
      <c r="V1904" s="1"/>
      <c r="X1904" s="1"/>
    </row>
    <row r="1905" spans="15:24" x14ac:dyDescent="0.55000000000000004">
      <c r="O1905" s="1"/>
      <c r="V1905" s="1"/>
      <c r="X1905" s="1"/>
    </row>
    <row r="1906" spans="15:24" x14ac:dyDescent="0.55000000000000004">
      <c r="O1906" s="1"/>
      <c r="V1906" s="1"/>
      <c r="X1906" s="1"/>
    </row>
    <row r="1907" spans="15:24" x14ac:dyDescent="0.55000000000000004">
      <c r="O1907" s="1"/>
      <c r="V1907" s="1"/>
      <c r="X1907" s="1"/>
    </row>
    <row r="1908" spans="15:24" x14ac:dyDescent="0.55000000000000004">
      <c r="O1908" s="1"/>
      <c r="V1908" s="1"/>
      <c r="X1908" s="1"/>
    </row>
    <row r="1909" spans="15:24" x14ac:dyDescent="0.55000000000000004">
      <c r="O1909" s="1"/>
      <c r="V1909" s="1"/>
      <c r="X1909" s="1"/>
    </row>
    <row r="1910" spans="15:24" x14ac:dyDescent="0.55000000000000004">
      <c r="O1910" s="1"/>
      <c r="V1910" s="1"/>
      <c r="X1910" s="1"/>
    </row>
    <row r="1911" spans="15:24" x14ac:dyDescent="0.55000000000000004">
      <c r="O1911" s="1"/>
      <c r="V1911" s="1"/>
      <c r="X1911" s="1"/>
    </row>
    <row r="1912" spans="15:24" x14ac:dyDescent="0.55000000000000004">
      <c r="O1912" s="1"/>
      <c r="V1912" s="1"/>
      <c r="X1912" s="1"/>
    </row>
    <row r="1913" spans="15:24" x14ac:dyDescent="0.55000000000000004">
      <c r="O1913" s="1"/>
      <c r="V1913" s="1"/>
      <c r="X1913" s="1"/>
    </row>
    <row r="1914" spans="15:24" x14ac:dyDescent="0.55000000000000004">
      <c r="O1914" s="1"/>
      <c r="V1914" s="1"/>
      <c r="X1914" s="1"/>
    </row>
    <row r="1915" spans="15:24" x14ac:dyDescent="0.55000000000000004">
      <c r="O1915" s="1"/>
      <c r="V1915" s="1"/>
      <c r="X1915" s="1"/>
    </row>
    <row r="1916" spans="15:24" x14ac:dyDescent="0.55000000000000004">
      <c r="O1916" s="1"/>
      <c r="V1916" s="1"/>
      <c r="X1916" s="1"/>
    </row>
    <row r="1917" spans="15:24" x14ac:dyDescent="0.55000000000000004">
      <c r="O1917" s="1"/>
      <c r="V1917" s="1"/>
      <c r="X1917" s="1"/>
    </row>
    <row r="1918" spans="15:24" x14ac:dyDescent="0.55000000000000004">
      <c r="O1918" s="1"/>
      <c r="V1918" s="1"/>
      <c r="X1918" s="1"/>
    </row>
    <row r="1919" spans="15:24" x14ac:dyDescent="0.55000000000000004">
      <c r="O1919" s="1"/>
      <c r="V1919" s="1"/>
      <c r="X1919" s="1"/>
    </row>
    <row r="1920" spans="15:24" x14ac:dyDescent="0.55000000000000004">
      <c r="O1920" s="1"/>
      <c r="V1920" s="1"/>
      <c r="X1920" s="1"/>
    </row>
    <row r="1921" spans="15:24" x14ac:dyDescent="0.55000000000000004">
      <c r="O1921" s="1"/>
      <c r="V1921" s="1"/>
      <c r="X1921" s="1"/>
    </row>
    <row r="1922" spans="15:24" x14ac:dyDescent="0.55000000000000004">
      <c r="O1922" s="1"/>
      <c r="V1922" s="1"/>
      <c r="X1922" s="1"/>
    </row>
    <row r="1923" spans="15:24" x14ac:dyDescent="0.55000000000000004">
      <c r="O1923" s="1"/>
      <c r="V1923" s="1"/>
      <c r="X1923" s="1"/>
    </row>
    <row r="1924" spans="15:24" x14ac:dyDescent="0.55000000000000004">
      <c r="O1924" s="1"/>
      <c r="V1924" s="1"/>
      <c r="X1924" s="1"/>
    </row>
    <row r="1925" spans="15:24" x14ac:dyDescent="0.55000000000000004">
      <c r="O1925" s="1"/>
      <c r="V1925" s="1"/>
      <c r="X1925" s="1"/>
    </row>
    <row r="1926" spans="15:24" x14ac:dyDescent="0.55000000000000004">
      <c r="O1926" s="1"/>
      <c r="V1926" s="1"/>
      <c r="X1926" s="1"/>
    </row>
    <row r="1927" spans="15:24" x14ac:dyDescent="0.55000000000000004">
      <c r="O1927" s="1"/>
      <c r="V1927" s="1"/>
      <c r="X1927" s="1"/>
    </row>
    <row r="1928" spans="15:24" x14ac:dyDescent="0.55000000000000004">
      <c r="O1928" s="1"/>
      <c r="V1928" s="1"/>
      <c r="X1928" s="1"/>
    </row>
    <row r="1929" spans="15:24" x14ac:dyDescent="0.55000000000000004">
      <c r="O1929" s="1"/>
      <c r="V1929" s="1"/>
      <c r="X1929" s="1"/>
    </row>
    <row r="1930" spans="15:24" x14ac:dyDescent="0.55000000000000004">
      <c r="O1930" s="1"/>
      <c r="V1930" s="1"/>
      <c r="X1930" s="1"/>
    </row>
    <row r="1931" spans="15:24" x14ac:dyDescent="0.55000000000000004">
      <c r="O1931" s="1"/>
      <c r="V1931" s="1"/>
      <c r="X1931" s="1"/>
    </row>
    <row r="1932" spans="15:24" x14ac:dyDescent="0.55000000000000004">
      <c r="O1932" s="1"/>
      <c r="V1932" s="1"/>
      <c r="X1932" s="1"/>
    </row>
    <row r="1933" spans="15:24" x14ac:dyDescent="0.55000000000000004">
      <c r="O1933" s="1"/>
      <c r="V1933" s="1"/>
      <c r="X1933" s="1"/>
    </row>
    <row r="1934" spans="15:24" x14ac:dyDescent="0.55000000000000004">
      <c r="O1934" s="1"/>
      <c r="V1934" s="1"/>
      <c r="X1934" s="1"/>
    </row>
    <row r="1935" spans="15:24" x14ac:dyDescent="0.55000000000000004">
      <c r="O1935" s="1"/>
      <c r="V1935" s="1"/>
      <c r="X1935" s="1"/>
    </row>
    <row r="1936" spans="15:24" x14ac:dyDescent="0.55000000000000004">
      <c r="O1936" s="1"/>
      <c r="V1936" s="1"/>
      <c r="X1936" s="1"/>
    </row>
    <row r="1937" spans="15:24" x14ac:dyDescent="0.55000000000000004">
      <c r="O1937" s="1"/>
      <c r="V1937" s="1"/>
      <c r="X1937" s="1"/>
    </row>
    <row r="1938" spans="15:24" x14ac:dyDescent="0.55000000000000004">
      <c r="O1938" s="1"/>
      <c r="V1938" s="1"/>
      <c r="X1938" s="1"/>
    </row>
    <row r="1939" spans="15:24" x14ac:dyDescent="0.55000000000000004">
      <c r="O1939" s="1"/>
      <c r="V1939" s="1"/>
      <c r="X1939" s="1"/>
    </row>
    <row r="1940" spans="15:24" x14ac:dyDescent="0.55000000000000004">
      <c r="O1940" s="1"/>
      <c r="V1940" s="1"/>
      <c r="X1940" s="1"/>
    </row>
    <row r="1941" spans="15:24" x14ac:dyDescent="0.55000000000000004">
      <c r="O1941" s="1"/>
      <c r="V1941" s="1"/>
      <c r="X1941" s="1"/>
    </row>
    <row r="1942" spans="15:24" x14ac:dyDescent="0.55000000000000004">
      <c r="O1942" s="1"/>
      <c r="V1942" s="1"/>
      <c r="X1942" s="1"/>
    </row>
    <row r="1943" spans="15:24" x14ac:dyDescent="0.55000000000000004">
      <c r="O1943" s="1"/>
      <c r="V1943" s="1"/>
      <c r="X1943" s="1"/>
    </row>
    <row r="1944" spans="15:24" x14ac:dyDescent="0.55000000000000004">
      <c r="O1944" s="1"/>
      <c r="V1944" s="1"/>
      <c r="X1944" s="1"/>
    </row>
    <row r="1945" spans="15:24" x14ac:dyDescent="0.55000000000000004">
      <c r="O1945" s="1"/>
      <c r="V1945" s="1"/>
      <c r="X1945" s="1"/>
    </row>
    <row r="1946" spans="15:24" x14ac:dyDescent="0.55000000000000004">
      <c r="O1946" s="1"/>
      <c r="V1946" s="1"/>
      <c r="X1946" s="1"/>
    </row>
    <row r="1947" spans="15:24" x14ac:dyDescent="0.55000000000000004">
      <c r="O1947" s="1"/>
      <c r="V1947" s="1"/>
      <c r="X1947" s="1"/>
    </row>
    <row r="1948" spans="15:24" x14ac:dyDescent="0.55000000000000004">
      <c r="O1948" s="1"/>
      <c r="V1948" s="1"/>
      <c r="X1948" s="1"/>
    </row>
    <row r="1949" spans="15:24" x14ac:dyDescent="0.55000000000000004">
      <c r="O1949" s="1"/>
      <c r="V1949" s="1"/>
      <c r="X1949" s="1"/>
    </row>
    <row r="1950" spans="15:24" x14ac:dyDescent="0.55000000000000004">
      <c r="O1950" s="1"/>
      <c r="V1950" s="1"/>
      <c r="X1950" s="1"/>
    </row>
    <row r="1951" spans="15:24" x14ac:dyDescent="0.55000000000000004">
      <c r="O1951" s="1"/>
      <c r="V1951" s="1"/>
      <c r="X1951" s="1"/>
    </row>
    <row r="1952" spans="15:24" x14ac:dyDescent="0.55000000000000004">
      <c r="O1952" s="1"/>
      <c r="V1952" s="1"/>
      <c r="X1952" s="1"/>
    </row>
    <row r="1953" spans="15:24" x14ac:dyDescent="0.55000000000000004">
      <c r="O1953" s="1"/>
      <c r="V1953" s="1"/>
      <c r="X1953" s="1"/>
    </row>
    <row r="1954" spans="15:24" x14ac:dyDescent="0.55000000000000004">
      <c r="O1954" s="1"/>
      <c r="V1954" s="1"/>
      <c r="X1954" s="1"/>
    </row>
    <row r="1955" spans="15:24" x14ac:dyDescent="0.55000000000000004">
      <c r="O1955" s="1"/>
      <c r="V1955" s="1"/>
      <c r="X1955" s="1"/>
    </row>
    <row r="1956" spans="15:24" x14ac:dyDescent="0.55000000000000004">
      <c r="O1956" s="1"/>
      <c r="V1956" s="1"/>
      <c r="X1956" s="1"/>
    </row>
    <row r="1957" spans="15:24" x14ac:dyDescent="0.55000000000000004">
      <c r="O1957" s="1"/>
      <c r="V1957" s="1"/>
      <c r="X1957" s="1"/>
    </row>
    <row r="1958" spans="15:24" x14ac:dyDescent="0.55000000000000004">
      <c r="O1958" s="1"/>
      <c r="V1958" s="1"/>
      <c r="X1958" s="1"/>
    </row>
    <row r="1959" spans="15:24" x14ac:dyDescent="0.55000000000000004">
      <c r="O1959" s="1"/>
      <c r="V1959" s="1"/>
      <c r="X1959" s="1"/>
    </row>
    <row r="1960" spans="15:24" x14ac:dyDescent="0.55000000000000004">
      <c r="O1960" s="1"/>
      <c r="V1960" s="1"/>
      <c r="X1960" s="1"/>
    </row>
    <row r="1961" spans="15:24" x14ac:dyDescent="0.55000000000000004">
      <c r="O1961" s="1"/>
      <c r="V1961" s="1"/>
      <c r="X1961" s="1"/>
    </row>
    <row r="1962" spans="15:24" x14ac:dyDescent="0.55000000000000004">
      <c r="O1962" s="1"/>
      <c r="V1962" s="1"/>
      <c r="X1962" s="1"/>
    </row>
    <row r="1963" spans="15:24" x14ac:dyDescent="0.55000000000000004">
      <c r="O1963" s="1"/>
      <c r="V1963" s="1"/>
      <c r="X1963" s="1"/>
    </row>
    <row r="1964" spans="15:24" x14ac:dyDescent="0.55000000000000004">
      <c r="O1964" s="1"/>
      <c r="V1964" s="1"/>
      <c r="X1964" s="1"/>
    </row>
    <row r="1965" spans="15:24" x14ac:dyDescent="0.55000000000000004">
      <c r="O1965" s="1"/>
      <c r="V1965" s="1"/>
      <c r="X1965" s="1"/>
    </row>
    <row r="1966" spans="15:24" x14ac:dyDescent="0.55000000000000004">
      <c r="O1966" s="1"/>
      <c r="V1966" s="1"/>
      <c r="X1966" s="1"/>
    </row>
    <row r="1967" spans="15:24" x14ac:dyDescent="0.55000000000000004">
      <c r="O1967" s="1"/>
      <c r="V1967" s="1"/>
      <c r="X1967" s="1"/>
    </row>
    <row r="1968" spans="15:24" x14ac:dyDescent="0.55000000000000004">
      <c r="O1968" s="1"/>
      <c r="V1968" s="1"/>
      <c r="X1968" s="1"/>
    </row>
    <row r="1969" spans="15:24" x14ac:dyDescent="0.55000000000000004">
      <c r="O1969" s="1"/>
      <c r="V1969" s="1"/>
      <c r="X1969" s="1"/>
    </row>
    <row r="1970" spans="15:24" x14ac:dyDescent="0.55000000000000004">
      <c r="O1970" s="1"/>
      <c r="V1970" s="1"/>
      <c r="X1970" s="1"/>
    </row>
    <row r="1971" spans="15:24" x14ac:dyDescent="0.55000000000000004">
      <c r="O1971" s="1"/>
      <c r="V1971" s="1"/>
      <c r="X1971" s="1"/>
    </row>
    <row r="1972" spans="15:24" x14ac:dyDescent="0.55000000000000004">
      <c r="O1972" s="1"/>
      <c r="V1972" s="1"/>
      <c r="X1972" s="1"/>
    </row>
    <row r="1973" spans="15:24" x14ac:dyDescent="0.55000000000000004">
      <c r="O1973" s="1"/>
      <c r="V1973" s="1"/>
      <c r="X1973" s="1"/>
    </row>
    <row r="1974" spans="15:24" x14ac:dyDescent="0.55000000000000004">
      <c r="O1974" s="1"/>
      <c r="V1974" s="1"/>
      <c r="X1974" s="1"/>
    </row>
    <row r="1975" spans="15:24" x14ac:dyDescent="0.55000000000000004">
      <c r="O1975" s="1"/>
      <c r="V1975" s="1"/>
      <c r="X1975" s="1"/>
    </row>
    <row r="1976" spans="15:24" x14ac:dyDescent="0.55000000000000004">
      <c r="O1976" s="1"/>
      <c r="V1976" s="1"/>
      <c r="X1976" s="1"/>
    </row>
    <row r="1977" spans="15:24" x14ac:dyDescent="0.55000000000000004">
      <c r="O1977" s="1"/>
      <c r="V1977" s="1"/>
      <c r="X1977" s="1"/>
    </row>
    <row r="1978" spans="15:24" x14ac:dyDescent="0.55000000000000004">
      <c r="O1978" s="1"/>
      <c r="V1978" s="1"/>
      <c r="X1978" s="1"/>
    </row>
    <row r="1979" spans="15:24" x14ac:dyDescent="0.55000000000000004">
      <c r="O1979" s="1"/>
      <c r="V1979" s="1"/>
      <c r="X1979" s="1"/>
    </row>
    <row r="1980" spans="15:24" x14ac:dyDescent="0.55000000000000004">
      <c r="O1980" s="1"/>
      <c r="V1980" s="1"/>
      <c r="X1980" s="1"/>
    </row>
    <row r="1981" spans="15:24" x14ac:dyDescent="0.55000000000000004">
      <c r="O1981" s="1"/>
      <c r="V1981" s="1"/>
      <c r="X1981" s="1"/>
    </row>
    <row r="1982" spans="15:24" x14ac:dyDescent="0.55000000000000004">
      <c r="O1982" s="1"/>
      <c r="V1982" s="1"/>
      <c r="X1982" s="1"/>
    </row>
    <row r="1983" spans="15:24" x14ac:dyDescent="0.55000000000000004">
      <c r="O1983" s="1"/>
      <c r="V1983" s="1"/>
      <c r="X1983" s="1"/>
    </row>
    <row r="1984" spans="15:24" x14ac:dyDescent="0.55000000000000004">
      <c r="O1984" s="1"/>
      <c r="V1984" s="1"/>
      <c r="X1984" s="1"/>
    </row>
    <row r="1985" spans="15:24" x14ac:dyDescent="0.55000000000000004">
      <c r="O1985" s="1"/>
      <c r="V1985" s="1"/>
      <c r="X1985" s="1"/>
    </row>
    <row r="1986" spans="15:24" x14ac:dyDescent="0.55000000000000004">
      <c r="O1986" s="1"/>
      <c r="V1986" s="1"/>
      <c r="X1986" s="1"/>
    </row>
    <row r="1987" spans="15:24" x14ac:dyDescent="0.55000000000000004">
      <c r="O1987" s="1"/>
      <c r="V1987" s="1"/>
      <c r="X1987" s="1"/>
    </row>
    <row r="1988" spans="15:24" x14ac:dyDescent="0.55000000000000004">
      <c r="O1988" s="1"/>
      <c r="V1988" s="1"/>
      <c r="X1988" s="1"/>
    </row>
    <row r="1989" spans="15:24" x14ac:dyDescent="0.55000000000000004">
      <c r="O1989" s="1"/>
      <c r="V1989" s="1"/>
      <c r="X1989" s="1"/>
    </row>
    <row r="1990" spans="15:24" x14ac:dyDescent="0.55000000000000004">
      <c r="O1990" s="1"/>
      <c r="V1990" s="1"/>
      <c r="X1990" s="1"/>
    </row>
    <row r="1991" spans="15:24" x14ac:dyDescent="0.55000000000000004">
      <c r="O1991" s="1"/>
      <c r="V1991" s="1"/>
      <c r="X1991" s="1"/>
    </row>
    <row r="1992" spans="15:24" x14ac:dyDescent="0.55000000000000004">
      <c r="O1992" s="1"/>
      <c r="V1992" s="1"/>
      <c r="X1992" s="1"/>
    </row>
    <row r="1993" spans="15:24" x14ac:dyDescent="0.55000000000000004">
      <c r="O1993" s="1"/>
      <c r="V1993" s="1"/>
      <c r="X1993" s="1"/>
    </row>
    <row r="1994" spans="15:24" x14ac:dyDescent="0.55000000000000004">
      <c r="O1994" s="1"/>
      <c r="V1994" s="1"/>
      <c r="X1994" s="1"/>
    </row>
    <row r="1995" spans="15:24" x14ac:dyDescent="0.55000000000000004">
      <c r="O1995" s="1"/>
      <c r="V1995" s="1"/>
      <c r="X1995" s="1"/>
    </row>
    <row r="1996" spans="15:24" x14ac:dyDescent="0.55000000000000004">
      <c r="O1996" s="1"/>
      <c r="V1996" s="1"/>
      <c r="X1996" s="1"/>
    </row>
    <row r="1997" spans="15:24" x14ac:dyDescent="0.55000000000000004">
      <c r="O1997" s="1"/>
      <c r="V1997" s="1"/>
      <c r="X1997" s="1"/>
    </row>
    <row r="1998" spans="15:24" x14ac:dyDescent="0.55000000000000004">
      <c r="O1998" s="1"/>
      <c r="V1998" s="1"/>
      <c r="X1998" s="1"/>
    </row>
    <row r="1999" spans="15:24" x14ac:dyDescent="0.55000000000000004">
      <c r="O1999" s="1"/>
      <c r="V1999" s="1"/>
      <c r="X1999" s="1"/>
    </row>
    <row r="2000" spans="15:24" x14ac:dyDescent="0.55000000000000004">
      <c r="O2000" s="1"/>
      <c r="V2000" s="1"/>
      <c r="X2000" s="1"/>
    </row>
    <row r="2001" spans="15:24" x14ac:dyDescent="0.55000000000000004">
      <c r="O2001" s="1"/>
      <c r="V2001" s="1"/>
      <c r="X2001" s="1"/>
    </row>
    <row r="2002" spans="15:24" x14ac:dyDescent="0.55000000000000004">
      <c r="O2002" s="1"/>
      <c r="V2002" s="1"/>
      <c r="X2002" s="1"/>
    </row>
    <row r="2003" spans="15:24" x14ac:dyDescent="0.55000000000000004">
      <c r="O2003" s="1"/>
      <c r="V2003" s="1"/>
      <c r="X2003" s="1"/>
    </row>
    <row r="2004" spans="15:24" x14ac:dyDescent="0.55000000000000004">
      <c r="O2004" s="1"/>
      <c r="V2004" s="1"/>
      <c r="X2004" s="1"/>
    </row>
    <row r="2005" spans="15:24" x14ac:dyDescent="0.55000000000000004">
      <c r="O2005" s="1"/>
      <c r="V2005" s="1"/>
      <c r="X2005" s="1"/>
    </row>
    <row r="2006" spans="15:24" x14ac:dyDescent="0.55000000000000004">
      <c r="O2006" s="1"/>
      <c r="V2006" s="1"/>
      <c r="X2006" s="1"/>
    </row>
    <row r="2007" spans="15:24" x14ac:dyDescent="0.55000000000000004">
      <c r="O2007" s="1"/>
      <c r="V2007" s="1"/>
      <c r="X2007" s="1"/>
    </row>
    <row r="2008" spans="15:24" x14ac:dyDescent="0.55000000000000004">
      <c r="O2008" s="1"/>
      <c r="V2008" s="1"/>
      <c r="X2008" s="1"/>
    </row>
    <row r="2009" spans="15:24" x14ac:dyDescent="0.55000000000000004">
      <c r="O2009" s="1"/>
      <c r="V2009" s="1"/>
      <c r="X2009" s="1"/>
    </row>
    <row r="2010" spans="15:24" x14ac:dyDescent="0.55000000000000004">
      <c r="O2010" s="1"/>
      <c r="V2010" s="1"/>
      <c r="X2010" s="1"/>
    </row>
    <row r="2011" spans="15:24" x14ac:dyDescent="0.55000000000000004">
      <c r="O2011" s="1"/>
      <c r="V2011" s="1"/>
      <c r="X2011" s="1"/>
    </row>
    <row r="2012" spans="15:24" x14ac:dyDescent="0.55000000000000004">
      <c r="O2012" s="1"/>
      <c r="V2012" s="1"/>
      <c r="X2012" s="1"/>
    </row>
    <row r="2013" spans="15:24" x14ac:dyDescent="0.55000000000000004">
      <c r="O2013" s="1"/>
      <c r="V2013" s="1"/>
      <c r="X2013" s="1"/>
    </row>
    <row r="2014" spans="15:24" x14ac:dyDescent="0.55000000000000004">
      <c r="O2014" s="1"/>
      <c r="V2014" s="1"/>
      <c r="X2014" s="1"/>
    </row>
    <row r="2015" spans="15:24" x14ac:dyDescent="0.55000000000000004">
      <c r="O2015" s="1"/>
      <c r="V2015" s="1"/>
      <c r="X2015" s="1"/>
    </row>
    <row r="2016" spans="15:24" x14ac:dyDescent="0.55000000000000004">
      <c r="O2016" s="1"/>
      <c r="V2016" s="1"/>
      <c r="X2016" s="1"/>
    </row>
    <row r="2017" spans="15:24" x14ac:dyDescent="0.55000000000000004">
      <c r="O2017" s="1"/>
      <c r="V2017" s="1"/>
      <c r="X2017" s="1"/>
    </row>
    <row r="2018" spans="15:24" x14ac:dyDescent="0.55000000000000004">
      <c r="O2018" s="1"/>
      <c r="V2018" s="1"/>
      <c r="X2018" s="1"/>
    </row>
    <row r="2019" spans="15:24" x14ac:dyDescent="0.55000000000000004">
      <c r="O2019" s="1"/>
      <c r="V2019" s="1"/>
      <c r="X2019" s="1"/>
    </row>
    <row r="2020" spans="15:24" x14ac:dyDescent="0.55000000000000004">
      <c r="O2020" s="1"/>
      <c r="V2020" s="1"/>
      <c r="X2020" s="1"/>
    </row>
    <row r="2021" spans="15:24" x14ac:dyDescent="0.55000000000000004">
      <c r="O2021" s="1"/>
      <c r="V2021" s="1"/>
      <c r="X2021" s="1"/>
    </row>
    <row r="2022" spans="15:24" x14ac:dyDescent="0.55000000000000004">
      <c r="O2022" s="1"/>
      <c r="V2022" s="1"/>
      <c r="X2022" s="1"/>
    </row>
    <row r="2023" spans="15:24" x14ac:dyDescent="0.55000000000000004">
      <c r="O2023" s="1"/>
      <c r="V2023" s="1"/>
      <c r="X2023" s="1"/>
    </row>
    <row r="2024" spans="15:24" x14ac:dyDescent="0.55000000000000004">
      <c r="O2024" s="1"/>
      <c r="V2024" s="1"/>
      <c r="X2024" s="1"/>
    </row>
    <row r="2025" spans="15:24" x14ac:dyDescent="0.55000000000000004">
      <c r="O2025" s="1"/>
      <c r="V2025" s="1"/>
      <c r="X2025" s="1"/>
    </row>
    <row r="2026" spans="15:24" x14ac:dyDescent="0.55000000000000004">
      <c r="O2026" s="1"/>
      <c r="V2026" s="1"/>
      <c r="X2026" s="1"/>
    </row>
    <row r="2027" spans="15:24" x14ac:dyDescent="0.55000000000000004">
      <c r="O2027" s="1"/>
      <c r="V2027" s="1"/>
      <c r="X2027" s="1"/>
    </row>
    <row r="2028" spans="15:24" x14ac:dyDescent="0.55000000000000004">
      <c r="O2028" s="1"/>
      <c r="V2028" s="1"/>
      <c r="X2028" s="1"/>
    </row>
    <row r="2029" spans="15:24" x14ac:dyDescent="0.55000000000000004">
      <c r="O2029" s="1"/>
      <c r="V2029" s="1"/>
      <c r="X2029" s="1"/>
    </row>
    <row r="2030" spans="15:24" x14ac:dyDescent="0.55000000000000004">
      <c r="O2030" s="1"/>
      <c r="V2030" s="1"/>
      <c r="X2030" s="1"/>
    </row>
    <row r="2031" spans="15:24" x14ac:dyDescent="0.55000000000000004">
      <c r="O2031" s="1"/>
      <c r="V2031" s="1"/>
      <c r="X2031" s="1"/>
    </row>
    <row r="2032" spans="15:24" x14ac:dyDescent="0.55000000000000004">
      <c r="O2032" s="1"/>
      <c r="V2032" s="1"/>
      <c r="X2032" s="1"/>
    </row>
    <row r="2033" spans="15:24" x14ac:dyDescent="0.55000000000000004">
      <c r="O2033" s="1"/>
      <c r="V2033" s="1"/>
      <c r="X2033" s="1"/>
    </row>
    <row r="2034" spans="15:24" x14ac:dyDescent="0.55000000000000004">
      <c r="O2034" s="1"/>
      <c r="V2034" s="1"/>
      <c r="X2034" s="1"/>
    </row>
    <row r="2035" spans="15:24" x14ac:dyDescent="0.55000000000000004">
      <c r="O2035" s="1"/>
      <c r="V2035" s="1"/>
      <c r="X2035" s="1"/>
    </row>
    <row r="2036" spans="15:24" x14ac:dyDescent="0.55000000000000004">
      <c r="O2036" s="1"/>
      <c r="V2036" s="1"/>
      <c r="X2036" s="1"/>
    </row>
    <row r="2037" spans="15:24" x14ac:dyDescent="0.55000000000000004">
      <c r="O2037" s="1"/>
      <c r="V2037" s="1"/>
      <c r="X2037" s="1"/>
    </row>
    <row r="2038" spans="15:24" x14ac:dyDescent="0.55000000000000004">
      <c r="O2038" s="1"/>
      <c r="V2038" s="1"/>
      <c r="X2038" s="1"/>
    </row>
    <row r="2039" spans="15:24" x14ac:dyDescent="0.55000000000000004">
      <c r="O2039" s="1"/>
      <c r="V2039" s="1"/>
      <c r="X2039" s="1"/>
    </row>
    <row r="2040" spans="15:24" x14ac:dyDescent="0.55000000000000004">
      <c r="O2040" s="1"/>
      <c r="V2040" s="1"/>
      <c r="X2040" s="1"/>
    </row>
    <row r="2041" spans="15:24" x14ac:dyDescent="0.55000000000000004">
      <c r="O2041" s="1"/>
      <c r="V2041" s="1"/>
      <c r="X2041" s="1"/>
    </row>
    <row r="2042" spans="15:24" x14ac:dyDescent="0.55000000000000004">
      <c r="O2042" s="1"/>
      <c r="V2042" s="1"/>
      <c r="X2042" s="1"/>
    </row>
    <row r="2043" spans="15:24" x14ac:dyDescent="0.55000000000000004">
      <c r="O2043" s="1"/>
      <c r="V2043" s="1"/>
      <c r="X2043" s="1"/>
    </row>
    <row r="2044" spans="15:24" x14ac:dyDescent="0.55000000000000004">
      <c r="O2044" s="1"/>
      <c r="V2044" s="1"/>
      <c r="X2044" s="1"/>
    </row>
    <row r="2045" spans="15:24" x14ac:dyDescent="0.55000000000000004">
      <c r="O2045" s="1"/>
      <c r="V2045" s="1"/>
      <c r="X2045" s="1"/>
    </row>
    <row r="2046" spans="15:24" x14ac:dyDescent="0.55000000000000004">
      <c r="O2046" s="1"/>
      <c r="V2046" s="1"/>
      <c r="X2046" s="1"/>
    </row>
    <row r="2047" spans="15:24" x14ac:dyDescent="0.55000000000000004">
      <c r="O2047" s="1"/>
      <c r="V2047" s="1"/>
      <c r="X2047" s="1"/>
    </row>
    <row r="2048" spans="15:24" x14ac:dyDescent="0.55000000000000004">
      <c r="O2048" s="1"/>
      <c r="V2048" s="1"/>
      <c r="X2048" s="1"/>
    </row>
    <row r="2049" spans="15:24" x14ac:dyDescent="0.55000000000000004">
      <c r="O2049" s="1"/>
      <c r="V2049" s="1"/>
      <c r="X2049" s="1"/>
    </row>
    <row r="2050" spans="15:24" x14ac:dyDescent="0.55000000000000004">
      <c r="O2050" s="1"/>
      <c r="V2050" s="1"/>
      <c r="X2050" s="1"/>
    </row>
    <row r="2051" spans="15:24" x14ac:dyDescent="0.55000000000000004">
      <c r="O2051" s="1"/>
      <c r="V2051" s="1"/>
      <c r="X2051" s="1"/>
    </row>
    <row r="2052" spans="15:24" x14ac:dyDescent="0.55000000000000004">
      <c r="O2052" s="1"/>
      <c r="V2052" s="1"/>
      <c r="X2052" s="1"/>
    </row>
    <row r="2053" spans="15:24" x14ac:dyDescent="0.55000000000000004">
      <c r="O2053" s="1"/>
      <c r="V2053" s="1"/>
      <c r="X2053" s="1"/>
    </row>
    <row r="2054" spans="15:24" x14ac:dyDescent="0.55000000000000004">
      <c r="O2054" s="1"/>
      <c r="V2054" s="1"/>
      <c r="X2054" s="1"/>
    </row>
    <row r="2055" spans="15:24" x14ac:dyDescent="0.55000000000000004">
      <c r="O2055" s="1"/>
      <c r="V2055" s="1"/>
      <c r="X2055" s="1"/>
    </row>
    <row r="2056" spans="15:24" x14ac:dyDescent="0.55000000000000004">
      <c r="O2056" s="1"/>
      <c r="V2056" s="1"/>
      <c r="X2056" s="1"/>
    </row>
    <row r="2057" spans="15:24" x14ac:dyDescent="0.55000000000000004">
      <c r="O2057" s="1"/>
      <c r="V2057" s="1"/>
      <c r="X2057" s="1"/>
    </row>
    <row r="2058" spans="15:24" x14ac:dyDescent="0.55000000000000004">
      <c r="O2058" s="1"/>
      <c r="V2058" s="1"/>
      <c r="X2058" s="1"/>
    </row>
    <row r="2059" spans="15:24" x14ac:dyDescent="0.55000000000000004">
      <c r="O2059" s="1"/>
      <c r="V2059" s="1"/>
      <c r="X2059" s="1"/>
    </row>
    <row r="2060" spans="15:24" x14ac:dyDescent="0.55000000000000004">
      <c r="O2060" s="1"/>
      <c r="V2060" s="1"/>
      <c r="X2060" s="1"/>
    </row>
    <row r="2061" spans="15:24" x14ac:dyDescent="0.55000000000000004">
      <c r="O2061" s="1"/>
      <c r="V2061" s="1"/>
      <c r="X2061" s="1"/>
    </row>
    <row r="2062" spans="15:24" x14ac:dyDescent="0.55000000000000004">
      <c r="O2062" s="1"/>
      <c r="V2062" s="1"/>
      <c r="X2062" s="1"/>
    </row>
    <row r="2063" spans="15:24" x14ac:dyDescent="0.55000000000000004">
      <c r="O2063" s="1"/>
      <c r="V2063" s="1"/>
      <c r="X2063" s="1"/>
    </row>
    <row r="2064" spans="15:24" x14ac:dyDescent="0.55000000000000004">
      <c r="O2064" s="1"/>
      <c r="V2064" s="1"/>
      <c r="X2064" s="1"/>
    </row>
    <row r="2065" spans="15:24" x14ac:dyDescent="0.55000000000000004">
      <c r="O2065" s="1"/>
      <c r="V2065" s="1"/>
      <c r="X2065" s="1"/>
    </row>
    <row r="2066" spans="15:24" x14ac:dyDescent="0.55000000000000004">
      <c r="O2066" s="1"/>
      <c r="V2066" s="1"/>
      <c r="X2066" s="1"/>
    </row>
    <row r="2067" spans="15:24" x14ac:dyDescent="0.55000000000000004">
      <c r="O2067" s="1"/>
      <c r="V2067" s="1"/>
      <c r="X2067" s="1"/>
    </row>
    <row r="2068" spans="15:24" x14ac:dyDescent="0.55000000000000004">
      <c r="O2068" s="1"/>
      <c r="V2068" s="1"/>
      <c r="X2068" s="1"/>
    </row>
    <row r="2069" spans="15:24" x14ac:dyDescent="0.55000000000000004">
      <c r="O2069" s="1"/>
      <c r="V2069" s="1"/>
      <c r="X2069" s="1"/>
    </row>
    <row r="2070" spans="15:24" x14ac:dyDescent="0.55000000000000004">
      <c r="O2070" s="1"/>
      <c r="V2070" s="1"/>
      <c r="X2070" s="1"/>
    </row>
    <row r="2071" spans="15:24" x14ac:dyDescent="0.55000000000000004">
      <c r="O2071" s="1"/>
      <c r="V2071" s="1"/>
      <c r="X2071" s="1"/>
    </row>
    <row r="2072" spans="15:24" x14ac:dyDescent="0.55000000000000004">
      <c r="O2072" s="1"/>
      <c r="V2072" s="1"/>
      <c r="X2072" s="1"/>
    </row>
    <row r="2073" spans="15:24" x14ac:dyDescent="0.55000000000000004">
      <c r="O2073" s="1"/>
      <c r="V2073" s="1"/>
      <c r="X2073" s="1"/>
    </row>
    <row r="2074" spans="15:24" x14ac:dyDescent="0.55000000000000004">
      <c r="O2074" s="1"/>
      <c r="V2074" s="1"/>
      <c r="X2074" s="1"/>
    </row>
    <row r="2075" spans="15:24" x14ac:dyDescent="0.55000000000000004">
      <c r="O2075" s="1"/>
      <c r="V2075" s="1"/>
      <c r="X2075" s="1"/>
    </row>
    <row r="2076" spans="15:24" x14ac:dyDescent="0.55000000000000004">
      <c r="O2076" s="1"/>
      <c r="V2076" s="1"/>
      <c r="X2076" s="1"/>
    </row>
    <row r="2077" spans="15:24" x14ac:dyDescent="0.55000000000000004">
      <c r="O2077" s="1"/>
      <c r="V2077" s="1"/>
      <c r="X2077" s="1"/>
    </row>
    <row r="2078" spans="15:24" x14ac:dyDescent="0.55000000000000004">
      <c r="O2078" s="1"/>
      <c r="V2078" s="1"/>
      <c r="X2078" s="1"/>
    </row>
    <row r="2079" spans="15:24" x14ac:dyDescent="0.55000000000000004">
      <c r="O2079" s="1"/>
      <c r="V2079" s="1"/>
      <c r="X2079" s="1"/>
    </row>
    <row r="2080" spans="15:24" x14ac:dyDescent="0.55000000000000004">
      <c r="O2080" s="1"/>
      <c r="V2080" s="1"/>
      <c r="X2080" s="1"/>
    </row>
    <row r="2081" spans="15:24" x14ac:dyDescent="0.55000000000000004">
      <c r="O2081" s="1"/>
      <c r="V2081" s="1"/>
      <c r="X2081" s="1"/>
    </row>
    <row r="2082" spans="15:24" x14ac:dyDescent="0.55000000000000004">
      <c r="O2082" s="1"/>
      <c r="V2082" s="1"/>
      <c r="X2082" s="1"/>
    </row>
    <row r="2083" spans="15:24" x14ac:dyDescent="0.55000000000000004">
      <c r="O2083" s="1"/>
      <c r="V2083" s="1"/>
      <c r="X2083" s="1"/>
    </row>
    <row r="2084" spans="15:24" x14ac:dyDescent="0.55000000000000004">
      <c r="O2084" s="1"/>
      <c r="V2084" s="1"/>
      <c r="X2084" s="1"/>
    </row>
    <row r="2085" spans="15:24" x14ac:dyDescent="0.55000000000000004">
      <c r="O2085" s="1"/>
      <c r="V2085" s="1"/>
      <c r="X2085" s="1"/>
    </row>
    <row r="2086" spans="15:24" x14ac:dyDescent="0.55000000000000004">
      <c r="O2086" s="1"/>
      <c r="V2086" s="1"/>
      <c r="X2086" s="1"/>
    </row>
    <row r="2087" spans="15:24" x14ac:dyDescent="0.55000000000000004">
      <c r="O2087" s="1"/>
      <c r="V2087" s="1"/>
      <c r="X2087" s="1"/>
    </row>
    <row r="2088" spans="15:24" x14ac:dyDescent="0.55000000000000004">
      <c r="O2088" s="1"/>
      <c r="V2088" s="1"/>
      <c r="X2088" s="1"/>
    </row>
    <row r="2089" spans="15:24" x14ac:dyDescent="0.55000000000000004">
      <c r="O2089" s="1"/>
      <c r="V2089" s="1"/>
      <c r="X2089" s="1"/>
    </row>
    <row r="2090" spans="15:24" x14ac:dyDescent="0.55000000000000004">
      <c r="O2090" s="1"/>
      <c r="V2090" s="1"/>
      <c r="X2090" s="1"/>
    </row>
    <row r="2091" spans="15:24" x14ac:dyDescent="0.55000000000000004">
      <c r="O2091" s="1"/>
      <c r="V2091" s="1"/>
      <c r="X2091" s="1"/>
    </row>
    <row r="2092" spans="15:24" x14ac:dyDescent="0.55000000000000004">
      <c r="O2092" s="1"/>
      <c r="V2092" s="1"/>
      <c r="X2092" s="1"/>
    </row>
    <row r="2093" spans="15:24" x14ac:dyDescent="0.55000000000000004">
      <c r="O2093" s="1"/>
      <c r="V2093" s="1"/>
      <c r="X2093" s="1"/>
    </row>
    <row r="2094" spans="15:24" x14ac:dyDescent="0.55000000000000004">
      <c r="O2094" s="1"/>
      <c r="V2094" s="1"/>
      <c r="X2094" s="1"/>
    </row>
    <row r="2095" spans="15:24" x14ac:dyDescent="0.55000000000000004">
      <c r="O2095" s="1"/>
      <c r="V2095" s="1"/>
      <c r="X2095" s="1"/>
    </row>
    <row r="2096" spans="15:24" x14ac:dyDescent="0.55000000000000004">
      <c r="O2096" s="1"/>
      <c r="V2096" s="1"/>
      <c r="X2096" s="1"/>
    </row>
    <row r="2097" spans="15:24" x14ac:dyDescent="0.55000000000000004">
      <c r="O2097" s="1"/>
      <c r="V2097" s="1"/>
      <c r="X2097" s="1"/>
    </row>
    <row r="2098" spans="15:24" x14ac:dyDescent="0.55000000000000004">
      <c r="O2098" s="1"/>
      <c r="V2098" s="1"/>
      <c r="X2098" s="1"/>
    </row>
    <row r="2099" spans="15:24" x14ac:dyDescent="0.55000000000000004">
      <c r="O2099" s="1"/>
      <c r="V2099" s="1"/>
      <c r="X2099" s="1"/>
    </row>
    <row r="2100" spans="15:24" x14ac:dyDescent="0.55000000000000004">
      <c r="O2100" s="1"/>
      <c r="V2100" s="1"/>
      <c r="X2100" s="1"/>
    </row>
    <row r="2101" spans="15:24" x14ac:dyDescent="0.55000000000000004">
      <c r="O2101" s="1"/>
      <c r="V2101" s="1"/>
      <c r="X2101" s="1"/>
    </row>
    <row r="2102" spans="15:24" x14ac:dyDescent="0.55000000000000004">
      <c r="O2102" s="1"/>
      <c r="V2102" s="1"/>
      <c r="X2102" s="1"/>
    </row>
    <row r="2103" spans="15:24" x14ac:dyDescent="0.55000000000000004">
      <c r="O2103" s="1"/>
      <c r="V2103" s="1"/>
      <c r="X2103" s="1"/>
    </row>
    <row r="2104" spans="15:24" x14ac:dyDescent="0.55000000000000004">
      <c r="O2104" s="1"/>
      <c r="V2104" s="1"/>
      <c r="X2104" s="1"/>
    </row>
    <row r="2105" spans="15:24" x14ac:dyDescent="0.55000000000000004">
      <c r="O2105" s="1"/>
      <c r="V2105" s="1"/>
      <c r="X2105" s="1"/>
    </row>
    <row r="2106" spans="15:24" x14ac:dyDescent="0.55000000000000004">
      <c r="O2106" s="1"/>
      <c r="V2106" s="1"/>
      <c r="X2106" s="1"/>
    </row>
    <row r="2107" spans="15:24" x14ac:dyDescent="0.55000000000000004">
      <c r="O2107" s="1"/>
      <c r="V2107" s="1"/>
      <c r="X2107" s="1"/>
    </row>
    <row r="2108" spans="15:24" x14ac:dyDescent="0.55000000000000004">
      <c r="O2108" s="1"/>
      <c r="V2108" s="1"/>
      <c r="X2108" s="1"/>
    </row>
    <row r="2109" spans="15:24" x14ac:dyDescent="0.55000000000000004">
      <c r="O2109" s="1"/>
      <c r="V2109" s="1"/>
      <c r="X2109" s="1"/>
    </row>
    <row r="2110" spans="15:24" x14ac:dyDescent="0.55000000000000004">
      <c r="O2110" s="1"/>
      <c r="V2110" s="1"/>
      <c r="X2110" s="1"/>
    </row>
    <row r="2111" spans="15:24" x14ac:dyDescent="0.55000000000000004">
      <c r="O2111" s="1"/>
      <c r="V2111" s="1"/>
      <c r="X2111" s="1"/>
    </row>
    <row r="2112" spans="15:24" x14ac:dyDescent="0.55000000000000004">
      <c r="O2112" s="1"/>
      <c r="V2112" s="1"/>
      <c r="X2112" s="1"/>
    </row>
    <row r="2113" spans="15:24" x14ac:dyDescent="0.55000000000000004">
      <c r="O2113" s="1"/>
      <c r="V2113" s="1"/>
      <c r="X2113" s="1"/>
    </row>
    <row r="2114" spans="15:24" x14ac:dyDescent="0.55000000000000004">
      <c r="O2114" s="1"/>
      <c r="V2114" s="1"/>
      <c r="X2114" s="1"/>
    </row>
    <row r="2115" spans="15:24" x14ac:dyDescent="0.55000000000000004">
      <c r="O2115" s="1"/>
      <c r="V2115" s="1"/>
      <c r="X2115" s="1"/>
    </row>
    <row r="2116" spans="15:24" x14ac:dyDescent="0.55000000000000004">
      <c r="O2116" s="1"/>
      <c r="V2116" s="1"/>
      <c r="X2116" s="1"/>
    </row>
    <row r="2117" spans="15:24" x14ac:dyDescent="0.55000000000000004">
      <c r="O2117" s="1"/>
      <c r="V2117" s="1"/>
      <c r="X2117" s="1"/>
    </row>
    <row r="2118" spans="15:24" x14ac:dyDescent="0.55000000000000004">
      <c r="O2118" s="1"/>
      <c r="V2118" s="1"/>
      <c r="X2118" s="1"/>
    </row>
    <row r="2119" spans="15:24" x14ac:dyDescent="0.55000000000000004">
      <c r="O2119" s="1"/>
      <c r="V2119" s="1"/>
      <c r="X2119" s="1"/>
    </row>
    <row r="2120" spans="15:24" x14ac:dyDescent="0.55000000000000004">
      <c r="O2120" s="1"/>
      <c r="V2120" s="1"/>
      <c r="X2120" s="1"/>
    </row>
    <row r="2121" spans="15:24" x14ac:dyDescent="0.55000000000000004">
      <c r="O2121" s="1"/>
      <c r="V2121" s="1"/>
      <c r="X2121" s="1"/>
    </row>
    <row r="2122" spans="15:24" x14ac:dyDescent="0.55000000000000004">
      <c r="O2122" s="1"/>
      <c r="V2122" s="1"/>
      <c r="X2122" s="1"/>
    </row>
    <row r="2123" spans="15:24" x14ac:dyDescent="0.55000000000000004">
      <c r="O2123" s="1"/>
      <c r="V2123" s="1"/>
      <c r="X2123" s="1"/>
    </row>
    <row r="2124" spans="15:24" x14ac:dyDescent="0.55000000000000004">
      <c r="O2124" s="1"/>
      <c r="V2124" s="1"/>
      <c r="X2124" s="1"/>
    </row>
    <row r="2125" spans="15:24" x14ac:dyDescent="0.55000000000000004">
      <c r="O2125" s="1"/>
      <c r="V2125" s="1"/>
      <c r="X2125" s="1"/>
    </row>
    <row r="2126" spans="15:24" x14ac:dyDescent="0.55000000000000004">
      <c r="O2126" s="1"/>
      <c r="V2126" s="1"/>
      <c r="X2126" s="1"/>
    </row>
    <row r="2127" spans="15:24" x14ac:dyDescent="0.55000000000000004">
      <c r="O2127" s="1"/>
      <c r="V2127" s="1"/>
      <c r="X2127" s="1"/>
    </row>
    <row r="2128" spans="15:24" x14ac:dyDescent="0.55000000000000004">
      <c r="O2128" s="1"/>
      <c r="V2128" s="1"/>
      <c r="X2128" s="1"/>
    </row>
    <row r="2129" spans="15:24" x14ac:dyDescent="0.55000000000000004">
      <c r="O2129" s="1"/>
      <c r="V2129" s="1"/>
      <c r="X2129" s="1"/>
    </row>
    <row r="2130" spans="15:24" x14ac:dyDescent="0.55000000000000004">
      <c r="O2130" s="1"/>
      <c r="V2130" s="1"/>
      <c r="X2130" s="1"/>
    </row>
    <row r="2131" spans="15:24" x14ac:dyDescent="0.55000000000000004">
      <c r="O2131" s="1"/>
      <c r="V2131" s="1"/>
      <c r="X2131" s="1"/>
    </row>
    <row r="2132" spans="15:24" x14ac:dyDescent="0.55000000000000004">
      <c r="O2132" s="1"/>
      <c r="V2132" s="1"/>
      <c r="X2132" s="1"/>
    </row>
    <row r="2133" spans="15:24" x14ac:dyDescent="0.55000000000000004">
      <c r="O2133" s="1"/>
      <c r="V2133" s="1"/>
      <c r="X2133" s="1"/>
    </row>
    <row r="2134" spans="15:24" x14ac:dyDescent="0.55000000000000004">
      <c r="O2134" s="1"/>
      <c r="V2134" s="1"/>
      <c r="X2134" s="1"/>
    </row>
    <row r="2135" spans="15:24" x14ac:dyDescent="0.55000000000000004">
      <c r="O2135" s="1"/>
      <c r="V2135" s="1"/>
      <c r="X2135" s="1"/>
    </row>
    <row r="2136" spans="15:24" x14ac:dyDescent="0.55000000000000004">
      <c r="O2136" s="1"/>
      <c r="V2136" s="1"/>
      <c r="X2136" s="1"/>
    </row>
    <row r="2137" spans="15:24" x14ac:dyDescent="0.55000000000000004">
      <c r="O2137" s="1"/>
      <c r="V2137" s="1"/>
      <c r="X2137" s="1"/>
    </row>
    <row r="2138" spans="15:24" x14ac:dyDescent="0.55000000000000004">
      <c r="O2138" s="1"/>
      <c r="V2138" s="1"/>
      <c r="X2138" s="1"/>
    </row>
    <row r="2139" spans="15:24" x14ac:dyDescent="0.55000000000000004">
      <c r="O2139" s="1"/>
      <c r="V2139" s="1"/>
      <c r="X2139" s="1"/>
    </row>
    <row r="2140" spans="15:24" x14ac:dyDescent="0.55000000000000004">
      <c r="O2140" s="1"/>
      <c r="V2140" s="1"/>
      <c r="X2140" s="1"/>
    </row>
    <row r="2141" spans="15:24" x14ac:dyDescent="0.55000000000000004">
      <c r="O2141" s="1"/>
      <c r="V2141" s="1"/>
      <c r="X2141" s="1"/>
    </row>
    <row r="2142" spans="15:24" x14ac:dyDescent="0.55000000000000004">
      <c r="O2142" s="1"/>
      <c r="V2142" s="1"/>
      <c r="X2142" s="1"/>
    </row>
    <row r="2143" spans="15:24" x14ac:dyDescent="0.55000000000000004">
      <c r="O2143" s="1"/>
      <c r="V2143" s="1"/>
      <c r="X2143" s="1"/>
    </row>
    <row r="2144" spans="15:24" x14ac:dyDescent="0.55000000000000004">
      <c r="O2144" s="1"/>
      <c r="V2144" s="1"/>
      <c r="X2144" s="1"/>
    </row>
    <row r="2145" spans="15:24" x14ac:dyDescent="0.55000000000000004">
      <c r="O2145" s="1"/>
      <c r="V2145" s="1"/>
      <c r="X2145" s="1"/>
    </row>
    <row r="2146" spans="15:24" x14ac:dyDescent="0.55000000000000004">
      <c r="O2146" s="1"/>
      <c r="V2146" s="1"/>
      <c r="X2146" s="1"/>
    </row>
    <row r="2147" spans="15:24" x14ac:dyDescent="0.55000000000000004">
      <c r="O2147" s="1"/>
      <c r="V2147" s="1"/>
      <c r="X2147" s="1"/>
    </row>
    <row r="2148" spans="15:24" x14ac:dyDescent="0.55000000000000004">
      <c r="O2148" s="1"/>
      <c r="V2148" s="1"/>
      <c r="X2148" s="1"/>
    </row>
    <row r="2149" spans="15:24" x14ac:dyDescent="0.55000000000000004">
      <c r="O2149" s="1"/>
      <c r="V2149" s="1"/>
      <c r="X2149" s="1"/>
    </row>
    <row r="2150" spans="15:24" x14ac:dyDescent="0.55000000000000004">
      <c r="O2150" s="1"/>
      <c r="V2150" s="1"/>
      <c r="X2150" s="1"/>
    </row>
    <row r="2151" spans="15:24" x14ac:dyDescent="0.55000000000000004">
      <c r="O2151" s="1"/>
      <c r="V2151" s="1"/>
      <c r="X2151" s="1"/>
    </row>
    <row r="2152" spans="15:24" x14ac:dyDescent="0.55000000000000004">
      <c r="O2152" s="1"/>
      <c r="V2152" s="1"/>
      <c r="X2152" s="1"/>
    </row>
    <row r="2153" spans="15:24" x14ac:dyDescent="0.55000000000000004">
      <c r="O2153" s="1"/>
      <c r="V2153" s="1"/>
      <c r="X2153" s="1"/>
    </row>
    <row r="2154" spans="15:24" x14ac:dyDescent="0.55000000000000004">
      <c r="O2154" s="1"/>
      <c r="V2154" s="1"/>
      <c r="X2154" s="1"/>
    </row>
    <row r="2155" spans="15:24" x14ac:dyDescent="0.55000000000000004">
      <c r="O2155" s="1"/>
      <c r="V2155" s="1"/>
      <c r="X2155" s="1"/>
    </row>
    <row r="2156" spans="15:24" x14ac:dyDescent="0.55000000000000004">
      <c r="O2156" s="1"/>
      <c r="V2156" s="1"/>
      <c r="X2156" s="1"/>
    </row>
    <row r="2157" spans="15:24" x14ac:dyDescent="0.55000000000000004">
      <c r="O2157" s="1"/>
      <c r="V2157" s="1"/>
      <c r="X2157" s="1"/>
    </row>
    <row r="2158" spans="15:24" x14ac:dyDescent="0.55000000000000004">
      <c r="O2158" s="1"/>
      <c r="V2158" s="1"/>
      <c r="X2158" s="1"/>
    </row>
    <row r="2159" spans="15:24" x14ac:dyDescent="0.55000000000000004">
      <c r="O2159" s="1"/>
      <c r="V2159" s="1"/>
      <c r="X2159" s="1"/>
    </row>
    <row r="2160" spans="15:24" x14ac:dyDescent="0.55000000000000004">
      <c r="O2160" s="1"/>
      <c r="V2160" s="1"/>
      <c r="X2160" s="1"/>
    </row>
    <row r="2161" spans="15:24" x14ac:dyDescent="0.55000000000000004">
      <c r="O2161" s="1"/>
      <c r="V2161" s="1"/>
      <c r="X2161" s="1"/>
    </row>
    <row r="2162" spans="15:24" x14ac:dyDescent="0.55000000000000004">
      <c r="O2162" s="1"/>
      <c r="V2162" s="1"/>
      <c r="X2162" s="1"/>
    </row>
    <row r="2163" spans="15:24" x14ac:dyDescent="0.55000000000000004">
      <c r="O2163" s="1"/>
      <c r="V2163" s="1"/>
      <c r="X2163" s="1"/>
    </row>
    <row r="2164" spans="15:24" x14ac:dyDescent="0.55000000000000004">
      <c r="O2164" s="1"/>
      <c r="V2164" s="1"/>
      <c r="X2164" s="1"/>
    </row>
    <row r="2165" spans="15:24" x14ac:dyDescent="0.55000000000000004">
      <c r="O2165" s="1"/>
      <c r="V2165" s="1"/>
      <c r="X2165" s="1"/>
    </row>
    <row r="2166" spans="15:24" x14ac:dyDescent="0.55000000000000004">
      <c r="O2166" s="1"/>
      <c r="V2166" s="1"/>
      <c r="X2166" s="1"/>
    </row>
    <row r="2167" spans="15:24" x14ac:dyDescent="0.55000000000000004">
      <c r="O2167" s="1"/>
      <c r="V2167" s="1"/>
      <c r="X2167" s="1"/>
    </row>
    <row r="2168" spans="15:24" x14ac:dyDescent="0.55000000000000004">
      <c r="O2168" s="1"/>
      <c r="V2168" s="1"/>
      <c r="X2168" s="1"/>
    </row>
    <row r="2169" spans="15:24" x14ac:dyDescent="0.55000000000000004">
      <c r="O2169" s="1"/>
      <c r="V2169" s="1"/>
      <c r="X2169" s="1"/>
    </row>
    <row r="2170" spans="15:24" x14ac:dyDescent="0.55000000000000004">
      <c r="O2170" s="1"/>
      <c r="V2170" s="1"/>
      <c r="X2170" s="1"/>
    </row>
    <row r="2171" spans="15:24" x14ac:dyDescent="0.55000000000000004">
      <c r="O2171" s="1"/>
      <c r="V2171" s="1"/>
      <c r="X2171" s="1"/>
    </row>
    <row r="2172" spans="15:24" x14ac:dyDescent="0.55000000000000004">
      <c r="O2172" s="1"/>
      <c r="V2172" s="1"/>
      <c r="X2172" s="1"/>
    </row>
    <row r="2173" spans="15:24" x14ac:dyDescent="0.55000000000000004">
      <c r="O2173" s="1"/>
      <c r="V2173" s="1"/>
      <c r="X2173" s="1"/>
    </row>
    <row r="2174" spans="15:24" x14ac:dyDescent="0.55000000000000004">
      <c r="O2174" s="1"/>
      <c r="V2174" s="1"/>
      <c r="X2174" s="1"/>
    </row>
    <row r="2175" spans="15:24" x14ac:dyDescent="0.55000000000000004">
      <c r="O2175" s="1"/>
      <c r="V2175" s="1"/>
      <c r="X2175" s="1"/>
    </row>
    <row r="2176" spans="15:24" x14ac:dyDescent="0.55000000000000004">
      <c r="O2176" s="1"/>
      <c r="V2176" s="1"/>
      <c r="X2176" s="1"/>
    </row>
    <row r="2177" spans="15:24" x14ac:dyDescent="0.55000000000000004">
      <c r="O2177" s="1"/>
      <c r="V2177" s="1"/>
      <c r="X2177" s="1"/>
    </row>
    <row r="2178" spans="15:24" x14ac:dyDescent="0.55000000000000004">
      <c r="O2178" s="1"/>
      <c r="V2178" s="1"/>
      <c r="X2178" s="1"/>
    </row>
    <row r="2179" spans="15:24" x14ac:dyDescent="0.55000000000000004">
      <c r="O2179" s="1"/>
      <c r="V2179" s="1"/>
      <c r="X2179" s="1"/>
    </row>
    <row r="2180" spans="15:24" x14ac:dyDescent="0.55000000000000004">
      <c r="O2180" s="1"/>
      <c r="V2180" s="1"/>
      <c r="X2180" s="1"/>
    </row>
    <row r="2181" spans="15:24" x14ac:dyDescent="0.55000000000000004">
      <c r="O2181" s="1"/>
      <c r="V2181" s="1"/>
      <c r="X2181" s="1"/>
    </row>
    <row r="2182" spans="15:24" x14ac:dyDescent="0.55000000000000004">
      <c r="O2182" s="1"/>
      <c r="V2182" s="1"/>
      <c r="X2182" s="1"/>
    </row>
    <row r="2183" spans="15:24" x14ac:dyDescent="0.55000000000000004">
      <c r="O2183" s="1"/>
      <c r="V2183" s="1"/>
      <c r="X2183" s="1"/>
    </row>
    <row r="2184" spans="15:24" x14ac:dyDescent="0.55000000000000004">
      <c r="O2184" s="1"/>
      <c r="V2184" s="1"/>
      <c r="X2184" s="1"/>
    </row>
    <row r="2185" spans="15:24" x14ac:dyDescent="0.55000000000000004">
      <c r="O2185" s="1"/>
      <c r="V2185" s="1"/>
      <c r="X2185" s="1"/>
    </row>
    <row r="2186" spans="15:24" x14ac:dyDescent="0.55000000000000004">
      <c r="O2186" s="1"/>
      <c r="V2186" s="1"/>
      <c r="X2186" s="1"/>
    </row>
    <row r="2187" spans="15:24" x14ac:dyDescent="0.55000000000000004">
      <c r="O2187" s="1"/>
      <c r="V2187" s="1"/>
      <c r="X2187" s="1"/>
    </row>
    <row r="2188" spans="15:24" x14ac:dyDescent="0.55000000000000004">
      <c r="O2188" s="1"/>
      <c r="V2188" s="1"/>
      <c r="X2188" s="1"/>
    </row>
    <row r="2189" spans="15:24" x14ac:dyDescent="0.55000000000000004">
      <c r="O2189" s="1"/>
      <c r="V2189" s="1"/>
      <c r="X2189" s="1"/>
    </row>
    <row r="2190" spans="15:24" x14ac:dyDescent="0.55000000000000004">
      <c r="O2190" s="1"/>
      <c r="V2190" s="1"/>
      <c r="X2190" s="1"/>
    </row>
    <row r="2191" spans="15:24" x14ac:dyDescent="0.55000000000000004">
      <c r="O2191" s="1"/>
      <c r="V2191" s="1"/>
      <c r="X2191" s="1"/>
    </row>
    <row r="2192" spans="15:24" x14ac:dyDescent="0.55000000000000004">
      <c r="O2192" s="1"/>
      <c r="V2192" s="1"/>
      <c r="X2192" s="1"/>
    </row>
    <row r="2193" spans="15:24" x14ac:dyDescent="0.55000000000000004">
      <c r="O2193" s="1"/>
      <c r="V2193" s="1"/>
      <c r="X2193" s="1"/>
    </row>
    <row r="2194" spans="15:24" x14ac:dyDescent="0.55000000000000004">
      <c r="O2194" s="1"/>
      <c r="V2194" s="1"/>
      <c r="X2194" s="1"/>
    </row>
    <row r="2195" spans="15:24" x14ac:dyDescent="0.55000000000000004">
      <c r="O2195" s="1"/>
      <c r="V2195" s="1"/>
      <c r="X2195" s="1"/>
    </row>
    <row r="2196" spans="15:24" x14ac:dyDescent="0.55000000000000004">
      <c r="O2196" s="1"/>
      <c r="V2196" s="1"/>
      <c r="X2196" s="1"/>
    </row>
    <row r="2197" spans="15:24" x14ac:dyDescent="0.55000000000000004">
      <c r="O2197" s="1"/>
      <c r="V2197" s="1"/>
      <c r="X2197" s="1"/>
    </row>
    <row r="2198" spans="15:24" x14ac:dyDescent="0.55000000000000004">
      <c r="O2198" s="1"/>
      <c r="V2198" s="1"/>
      <c r="X2198" s="1"/>
    </row>
    <row r="2199" spans="15:24" x14ac:dyDescent="0.55000000000000004">
      <c r="O2199" s="1"/>
      <c r="V2199" s="1"/>
      <c r="X2199" s="1"/>
    </row>
    <row r="2200" spans="15:24" x14ac:dyDescent="0.55000000000000004">
      <c r="O2200" s="1"/>
      <c r="V2200" s="1"/>
      <c r="X2200" s="1"/>
    </row>
    <row r="2201" spans="15:24" x14ac:dyDescent="0.55000000000000004">
      <c r="O2201" s="1"/>
      <c r="V2201" s="1"/>
      <c r="X2201" s="1"/>
    </row>
    <row r="2202" spans="15:24" x14ac:dyDescent="0.55000000000000004">
      <c r="O2202" s="1"/>
      <c r="V2202" s="1"/>
      <c r="X2202" s="1"/>
    </row>
    <row r="2203" spans="15:24" x14ac:dyDescent="0.55000000000000004">
      <c r="O2203" s="1"/>
      <c r="V2203" s="1"/>
      <c r="X2203" s="1"/>
    </row>
    <row r="2204" spans="15:24" x14ac:dyDescent="0.55000000000000004">
      <c r="O2204" s="1"/>
      <c r="V2204" s="1"/>
      <c r="X2204" s="1"/>
    </row>
    <row r="2205" spans="15:24" x14ac:dyDescent="0.55000000000000004">
      <c r="O2205" s="1"/>
      <c r="V2205" s="1"/>
      <c r="X2205" s="1"/>
    </row>
    <row r="2206" spans="15:24" x14ac:dyDescent="0.55000000000000004">
      <c r="O2206" s="1"/>
      <c r="V2206" s="1"/>
      <c r="X2206" s="1"/>
    </row>
    <row r="2207" spans="15:24" x14ac:dyDescent="0.55000000000000004">
      <c r="O2207" s="1"/>
      <c r="V2207" s="1"/>
      <c r="X2207" s="1"/>
    </row>
    <row r="2208" spans="15:24" x14ac:dyDescent="0.55000000000000004">
      <c r="O2208" s="1"/>
      <c r="V2208" s="1"/>
      <c r="X2208" s="1"/>
    </row>
    <row r="2209" spans="15:24" x14ac:dyDescent="0.55000000000000004">
      <c r="O2209" s="1"/>
      <c r="V2209" s="1"/>
      <c r="X2209" s="1"/>
    </row>
    <row r="2210" spans="15:24" x14ac:dyDescent="0.55000000000000004">
      <c r="O2210" s="1"/>
      <c r="V2210" s="1"/>
      <c r="X2210" s="1"/>
    </row>
    <row r="2211" spans="15:24" x14ac:dyDescent="0.55000000000000004">
      <c r="O2211" s="1"/>
      <c r="V2211" s="1"/>
      <c r="X2211" s="1"/>
    </row>
    <row r="2212" spans="15:24" x14ac:dyDescent="0.55000000000000004">
      <c r="O2212" s="1"/>
      <c r="V2212" s="1"/>
      <c r="X2212" s="1"/>
    </row>
    <row r="2213" spans="15:24" x14ac:dyDescent="0.55000000000000004">
      <c r="O2213" s="1"/>
      <c r="V2213" s="1"/>
      <c r="X2213" s="1"/>
    </row>
    <row r="2214" spans="15:24" x14ac:dyDescent="0.55000000000000004">
      <c r="O2214" s="1"/>
      <c r="V2214" s="1"/>
      <c r="X2214" s="1"/>
    </row>
    <row r="2215" spans="15:24" x14ac:dyDescent="0.55000000000000004">
      <c r="O2215" s="1"/>
      <c r="V2215" s="1"/>
      <c r="X2215" s="1"/>
    </row>
    <row r="2216" spans="15:24" x14ac:dyDescent="0.55000000000000004">
      <c r="O2216" s="1"/>
      <c r="V2216" s="1"/>
      <c r="X2216" s="1"/>
    </row>
    <row r="2217" spans="15:24" x14ac:dyDescent="0.55000000000000004">
      <c r="O2217" s="1"/>
      <c r="V2217" s="1"/>
      <c r="X2217" s="1"/>
    </row>
    <row r="2218" spans="15:24" x14ac:dyDescent="0.55000000000000004">
      <c r="O2218" s="1"/>
      <c r="V2218" s="1"/>
      <c r="X2218" s="1"/>
    </row>
    <row r="2219" spans="15:24" x14ac:dyDescent="0.55000000000000004">
      <c r="O2219" s="1"/>
      <c r="V2219" s="1"/>
      <c r="X2219" s="1"/>
    </row>
    <row r="2220" spans="15:24" x14ac:dyDescent="0.55000000000000004">
      <c r="O2220" s="1"/>
      <c r="V2220" s="1"/>
      <c r="X2220" s="1"/>
    </row>
    <row r="2221" spans="15:24" x14ac:dyDescent="0.55000000000000004">
      <c r="O2221" s="1"/>
      <c r="V2221" s="1"/>
      <c r="X2221" s="1"/>
    </row>
    <row r="2222" spans="15:24" x14ac:dyDescent="0.55000000000000004">
      <c r="O2222" s="1"/>
      <c r="V2222" s="1"/>
      <c r="X2222" s="1"/>
    </row>
    <row r="2223" spans="15:24" x14ac:dyDescent="0.55000000000000004">
      <c r="O2223" s="1"/>
      <c r="V2223" s="1"/>
      <c r="X2223" s="1"/>
    </row>
    <row r="2224" spans="15:24" x14ac:dyDescent="0.55000000000000004">
      <c r="O2224" s="1"/>
      <c r="V2224" s="1"/>
      <c r="X2224" s="1"/>
    </row>
    <row r="2225" spans="15:24" x14ac:dyDescent="0.55000000000000004">
      <c r="O2225" s="1"/>
      <c r="V2225" s="1"/>
      <c r="X2225" s="1"/>
    </row>
    <row r="2226" spans="15:24" x14ac:dyDescent="0.55000000000000004">
      <c r="O2226" s="1"/>
      <c r="V2226" s="1"/>
      <c r="X2226" s="1"/>
    </row>
    <row r="2227" spans="15:24" x14ac:dyDescent="0.55000000000000004">
      <c r="O2227" s="1"/>
      <c r="V2227" s="1"/>
      <c r="X2227" s="1"/>
    </row>
    <row r="2228" spans="15:24" x14ac:dyDescent="0.55000000000000004">
      <c r="O2228" s="1"/>
      <c r="V2228" s="1"/>
      <c r="X2228" s="1"/>
    </row>
    <row r="2229" spans="15:24" x14ac:dyDescent="0.55000000000000004">
      <c r="O2229" s="1"/>
      <c r="V2229" s="1"/>
      <c r="X2229" s="1"/>
    </row>
    <row r="2230" spans="15:24" x14ac:dyDescent="0.55000000000000004">
      <c r="O2230" s="1"/>
      <c r="V2230" s="1"/>
      <c r="X2230" s="1"/>
    </row>
    <row r="2231" spans="15:24" x14ac:dyDescent="0.55000000000000004">
      <c r="O2231" s="1"/>
      <c r="V2231" s="1"/>
      <c r="X2231" s="1"/>
    </row>
    <row r="2232" spans="15:24" x14ac:dyDescent="0.55000000000000004">
      <c r="O2232" s="1"/>
      <c r="V2232" s="1"/>
      <c r="X2232" s="1"/>
    </row>
    <row r="2233" spans="15:24" x14ac:dyDescent="0.55000000000000004">
      <c r="O2233" s="1"/>
      <c r="V2233" s="1"/>
      <c r="X2233" s="1"/>
    </row>
    <row r="2234" spans="15:24" x14ac:dyDescent="0.55000000000000004">
      <c r="O2234" s="1"/>
      <c r="V2234" s="1"/>
      <c r="X2234" s="1"/>
    </row>
    <row r="2235" spans="15:24" x14ac:dyDescent="0.55000000000000004">
      <c r="O2235" s="1"/>
      <c r="V2235" s="1"/>
      <c r="X2235" s="1"/>
    </row>
    <row r="2236" spans="15:24" x14ac:dyDescent="0.55000000000000004">
      <c r="O2236" s="1"/>
      <c r="V2236" s="1"/>
      <c r="X2236" s="1"/>
    </row>
    <row r="2237" spans="15:24" x14ac:dyDescent="0.55000000000000004">
      <c r="O2237" s="1"/>
      <c r="V2237" s="1"/>
      <c r="X2237" s="1"/>
    </row>
    <row r="2238" spans="15:24" x14ac:dyDescent="0.55000000000000004">
      <c r="O2238" s="1"/>
      <c r="V2238" s="1"/>
      <c r="X2238" s="1"/>
    </row>
    <row r="2239" spans="15:24" x14ac:dyDescent="0.55000000000000004">
      <c r="O2239" s="1"/>
      <c r="V2239" s="1"/>
      <c r="X2239" s="1"/>
    </row>
    <row r="2240" spans="15:24" x14ac:dyDescent="0.55000000000000004">
      <c r="O2240" s="1"/>
      <c r="V2240" s="1"/>
      <c r="X2240" s="1"/>
    </row>
    <row r="2241" spans="15:24" x14ac:dyDescent="0.55000000000000004">
      <c r="O2241" s="1"/>
      <c r="V2241" s="1"/>
      <c r="X2241" s="1"/>
    </row>
    <row r="2242" spans="15:24" x14ac:dyDescent="0.55000000000000004">
      <c r="O2242" s="1"/>
      <c r="V2242" s="1"/>
      <c r="X2242" s="1"/>
    </row>
    <row r="2243" spans="15:24" x14ac:dyDescent="0.55000000000000004">
      <c r="O2243" s="1"/>
      <c r="V2243" s="1"/>
      <c r="X2243" s="1"/>
    </row>
    <row r="2244" spans="15:24" x14ac:dyDescent="0.55000000000000004">
      <c r="O2244" s="1"/>
      <c r="V2244" s="1"/>
      <c r="X2244" s="1"/>
    </row>
    <row r="2245" spans="15:24" x14ac:dyDescent="0.55000000000000004">
      <c r="O2245" s="1"/>
      <c r="V2245" s="1"/>
      <c r="X2245" s="1"/>
    </row>
    <row r="2246" spans="15:24" x14ac:dyDescent="0.55000000000000004">
      <c r="O2246" s="1"/>
      <c r="V2246" s="1"/>
      <c r="X2246" s="1"/>
    </row>
    <row r="2247" spans="15:24" x14ac:dyDescent="0.55000000000000004">
      <c r="O2247" s="1"/>
      <c r="V2247" s="1"/>
      <c r="X2247" s="1"/>
    </row>
    <row r="2248" spans="15:24" x14ac:dyDescent="0.55000000000000004">
      <c r="O2248" s="1"/>
      <c r="V2248" s="1"/>
      <c r="X2248" s="1"/>
    </row>
    <row r="2249" spans="15:24" x14ac:dyDescent="0.55000000000000004">
      <c r="O2249" s="1"/>
      <c r="V2249" s="1"/>
      <c r="X2249" s="1"/>
    </row>
    <row r="2250" spans="15:24" x14ac:dyDescent="0.55000000000000004">
      <c r="O2250" s="1"/>
      <c r="V2250" s="1"/>
      <c r="X2250" s="1"/>
    </row>
    <row r="2251" spans="15:24" x14ac:dyDescent="0.55000000000000004">
      <c r="O2251" s="1"/>
      <c r="V2251" s="1"/>
      <c r="X2251" s="1"/>
    </row>
    <row r="2252" spans="15:24" x14ac:dyDescent="0.55000000000000004">
      <c r="O2252" s="1"/>
      <c r="V2252" s="1"/>
      <c r="X2252" s="1"/>
    </row>
    <row r="2253" spans="15:24" x14ac:dyDescent="0.55000000000000004">
      <c r="O2253" s="1"/>
      <c r="V2253" s="1"/>
      <c r="X2253" s="1"/>
    </row>
    <row r="2254" spans="15:24" x14ac:dyDescent="0.55000000000000004">
      <c r="O2254" s="1"/>
      <c r="V2254" s="1"/>
      <c r="X2254" s="1"/>
    </row>
    <row r="2255" spans="15:24" x14ac:dyDescent="0.55000000000000004">
      <c r="O2255" s="1"/>
      <c r="V2255" s="1"/>
      <c r="X2255" s="1"/>
    </row>
    <row r="2256" spans="15:24" x14ac:dyDescent="0.55000000000000004">
      <c r="O2256" s="1"/>
      <c r="V2256" s="1"/>
      <c r="X2256" s="1"/>
    </row>
    <row r="2257" spans="15:24" x14ac:dyDescent="0.55000000000000004">
      <c r="O2257" s="1"/>
      <c r="V2257" s="1"/>
      <c r="X2257" s="1"/>
    </row>
    <row r="2258" spans="15:24" x14ac:dyDescent="0.55000000000000004">
      <c r="O2258" s="1"/>
      <c r="V2258" s="1"/>
      <c r="X2258" s="1"/>
    </row>
    <row r="2259" spans="15:24" x14ac:dyDescent="0.55000000000000004">
      <c r="O2259" s="1"/>
      <c r="V2259" s="1"/>
      <c r="X2259" s="1"/>
    </row>
    <row r="2260" spans="15:24" x14ac:dyDescent="0.55000000000000004">
      <c r="O2260" s="1"/>
      <c r="V2260" s="1"/>
      <c r="X2260" s="1"/>
    </row>
    <row r="2261" spans="15:24" x14ac:dyDescent="0.55000000000000004">
      <c r="O2261" s="1"/>
      <c r="V2261" s="1"/>
      <c r="X2261" s="1"/>
    </row>
    <row r="2262" spans="15:24" x14ac:dyDescent="0.55000000000000004">
      <c r="O2262" s="1"/>
      <c r="V2262" s="1"/>
      <c r="X2262" s="1"/>
    </row>
    <row r="2263" spans="15:24" x14ac:dyDescent="0.55000000000000004">
      <c r="O2263" s="1"/>
      <c r="V2263" s="1"/>
      <c r="X2263" s="1"/>
    </row>
    <row r="2264" spans="15:24" x14ac:dyDescent="0.55000000000000004">
      <c r="O2264" s="1"/>
      <c r="V2264" s="1"/>
      <c r="X2264" s="1"/>
    </row>
    <row r="2265" spans="15:24" x14ac:dyDescent="0.55000000000000004">
      <c r="O2265" s="1"/>
      <c r="V2265" s="1"/>
      <c r="X2265" s="1"/>
    </row>
    <row r="2266" spans="15:24" x14ac:dyDescent="0.55000000000000004">
      <c r="O2266" s="1"/>
      <c r="V2266" s="1"/>
      <c r="X2266" s="1"/>
    </row>
    <row r="2267" spans="15:24" x14ac:dyDescent="0.55000000000000004">
      <c r="O2267" s="1"/>
      <c r="V2267" s="1"/>
      <c r="X2267" s="1"/>
    </row>
    <row r="2268" spans="15:24" x14ac:dyDescent="0.55000000000000004">
      <c r="O2268" s="1"/>
      <c r="V2268" s="1"/>
      <c r="X2268" s="1"/>
    </row>
    <row r="2269" spans="15:24" x14ac:dyDescent="0.55000000000000004">
      <c r="O2269" s="1"/>
      <c r="V2269" s="1"/>
      <c r="X2269" s="1"/>
    </row>
    <row r="2270" spans="15:24" x14ac:dyDescent="0.55000000000000004">
      <c r="O2270" s="1"/>
      <c r="V2270" s="1"/>
      <c r="X2270" s="1"/>
    </row>
    <row r="2271" spans="15:24" x14ac:dyDescent="0.55000000000000004">
      <c r="O2271" s="1"/>
      <c r="V2271" s="1"/>
      <c r="X2271" s="1"/>
    </row>
    <row r="2272" spans="15:24" x14ac:dyDescent="0.55000000000000004">
      <c r="O2272" s="1"/>
      <c r="V2272" s="1"/>
      <c r="X2272" s="1"/>
    </row>
    <row r="2273" spans="15:24" x14ac:dyDescent="0.55000000000000004">
      <c r="O2273" s="1"/>
      <c r="V2273" s="1"/>
      <c r="X2273" s="1"/>
    </row>
    <row r="2274" spans="15:24" x14ac:dyDescent="0.55000000000000004">
      <c r="O2274" s="1"/>
      <c r="V2274" s="1"/>
      <c r="X2274" s="1"/>
    </row>
    <row r="2275" spans="15:24" x14ac:dyDescent="0.55000000000000004">
      <c r="O2275" s="1"/>
      <c r="V2275" s="1"/>
      <c r="X2275" s="1"/>
    </row>
    <row r="2276" spans="15:24" x14ac:dyDescent="0.55000000000000004">
      <c r="O2276" s="1"/>
      <c r="V2276" s="1"/>
      <c r="X2276" s="1"/>
    </row>
    <row r="2277" spans="15:24" x14ac:dyDescent="0.55000000000000004">
      <c r="O2277" s="1"/>
      <c r="V2277" s="1"/>
      <c r="X2277" s="1"/>
    </row>
    <row r="2278" spans="15:24" x14ac:dyDescent="0.55000000000000004">
      <c r="O2278" s="1"/>
      <c r="V2278" s="1"/>
      <c r="X2278" s="1"/>
    </row>
    <row r="2279" spans="15:24" x14ac:dyDescent="0.55000000000000004">
      <c r="O2279" s="1"/>
      <c r="V2279" s="1"/>
      <c r="X2279" s="1"/>
    </row>
    <row r="2280" spans="15:24" x14ac:dyDescent="0.55000000000000004">
      <c r="O2280" s="1"/>
      <c r="V2280" s="1"/>
      <c r="X2280" s="1"/>
    </row>
    <row r="2281" spans="15:24" x14ac:dyDescent="0.55000000000000004">
      <c r="O2281" s="1"/>
      <c r="V2281" s="1"/>
      <c r="X2281" s="1"/>
    </row>
    <row r="2282" spans="15:24" x14ac:dyDescent="0.55000000000000004">
      <c r="O2282" s="1"/>
      <c r="V2282" s="1"/>
      <c r="X2282" s="1"/>
    </row>
    <row r="2283" spans="15:24" x14ac:dyDescent="0.55000000000000004">
      <c r="O2283" s="1"/>
      <c r="V2283" s="1"/>
      <c r="X2283" s="1"/>
    </row>
    <row r="2284" spans="15:24" x14ac:dyDescent="0.55000000000000004">
      <c r="O2284" s="1"/>
      <c r="V2284" s="1"/>
      <c r="X2284" s="1"/>
    </row>
    <row r="2285" spans="15:24" x14ac:dyDescent="0.55000000000000004">
      <c r="O2285" s="1"/>
      <c r="V2285" s="1"/>
      <c r="X2285" s="1"/>
    </row>
    <row r="2286" spans="15:24" x14ac:dyDescent="0.55000000000000004">
      <c r="O2286" s="1"/>
      <c r="V2286" s="1"/>
      <c r="X2286" s="1"/>
    </row>
    <row r="2287" spans="15:24" x14ac:dyDescent="0.55000000000000004">
      <c r="O2287" s="1"/>
      <c r="V2287" s="1"/>
      <c r="X2287" s="1"/>
    </row>
    <row r="2288" spans="15:24" x14ac:dyDescent="0.55000000000000004">
      <c r="O2288" s="1"/>
      <c r="V2288" s="1"/>
      <c r="X2288" s="1"/>
    </row>
    <row r="2289" spans="15:24" x14ac:dyDescent="0.55000000000000004">
      <c r="O2289" s="1"/>
      <c r="V2289" s="1"/>
      <c r="X2289" s="1"/>
    </row>
    <row r="2290" spans="15:24" x14ac:dyDescent="0.55000000000000004">
      <c r="O2290" s="1"/>
      <c r="V2290" s="1"/>
      <c r="X2290" s="1"/>
    </row>
    <row r="2291" spans="15:24" x14ac:dyDescent="0.55000000000000004">
      <c r="O2291" s="1"/>
      <c r="V2291" s="1"/>
      <c r="X2291" s="1"/>
    </row>
    <row r="2292" spans="15:24" x14ac:dyDescent="0.55000000000000004">
      <c r="O2292" s="1"/>
      <c r="V2292" s="1"/>
      <c r="X2292" s="1"/>
    </row>
    <row r="2293" spans="15:24" x14ac:dyDescent="0.55000000000000004">
      <c r="O2293" s="1"/>
      <c r="V2293" s="1"/>
      <c r="X2293" s="1"/>
    </row>
    <row r="2294" spans="15:24" x14ac:dyDescent="0.55000000000000004">
      <c r="O2294" s="1"/>
      <c r="V2294" s="1"/>
      <c r="X2294" s="1"/>
    </row>
    <row r="2295" spans="15:24" x14ac:dyDescent="0.55000000000000004">
      <c r="O2295" s="1"/>
      <c r="V2295" s="1"/>
      <c r="X2295" s="1"/>
    </row>
    <row r="2296" spans="15:24" x14ac:dyDescent="0.55000000000000004">
      <c r="O2296" s="1"/>
      <c r="V2296" s="1"/>
      <c r="X2296" s="1"/>
    </row>
    <row r="2297" spans="15:24" x14ac:dyDescent="0.55000000000000004">
      <c r="O2297" s="1"/>
      <c r="V2297" s="1"/>
      <c r="X2297" s="1"/>
    </row>
    <row r="2298" spans="15:24" x14ac:dyDescent="0.55000000000000004">
      <c r="O2298" s="1"/>
      <c r="V2298" s="1"/>
      <c r="X2298" s="1"/>
    </row>
    <row r="2299" spans="15:24" x14ac:dyDescent="0.55000000000000004">
      <c r="O2299" s="1"/>
      <c r="V2299" s="1"/>
      <c r="X2299" s="1"/>
    </row>
    <row r="2300" spans="15:24" x14ac:dyDescent="0.55000000000000004">
      <c r="O2300" s="1"/>
      <c r="V2300" s="1"/>
      <c r="X2300" s="1"/>
    </row>
    <row r="2301" spans="15:24" x14ac:dyDescent="0.55000000000000004">
      <c r="O2301" s="1"/>
      <c r="V2301" s="1"/>
      <c r="X2301" s="1"/>
    </row>
    <row r="2302" spans="15:24" x14ac:dyDescent="0.55000000000000004">
      <c r="O2302" s="1"/>
      <c r="V2302" s="1"/>
      <c r="X2302" s="1"/>
    </row>
    <row r="2303" spans="15:24" x14ac:dyDescent="0.55000000000000004">
      <c r="O2303" s="1"/>
      <c r="V2303" s="1"/>
      <c r="X2303" s="1"/>
    </row>
    <row r="2304" spans="15:24" x14ac:dyDescent="0.55000000000000004">
      <c r="O2304" s="1"/>
      <c r="V2304" s="1"/>
      <c r="X2304" s="1"/>
    </row>
    <row r="2305" spans="15:24" x14ac:dyDescent="0.55000000000000004">
      <c r="O2305" s="1"/>
      <c r="V2305" s="1"/>
      <c r="X2305" s="1"/>
    </row>
    <row r="2306" spans="15:24" x14ac:dyDescent="0.55000000000000004">
      <c r="O2306" s="1"/>
      <c r="V2306" s="1"/>
      <c r="X2306" s="1"/>
    </row>
    <row r="2307" spans="15:24" x14ac:dyDescent="0.55000000000000004">
      <c r="O2307" s="1"/>
      <c r="V2307" s="1"/>
      <c r="X2307" s="1"/>
    </row>
    <row r="2308" spans="15:24" x14ac:dyDescent="0.55000000000000004">
      <c r="O2308" s="1"/>
      <c r="V2308" s="1"/>
      <c r="X2308" s="1"/>
    </row>
    <row r="2309" spans="15:24" x14ac:dyDescent="0.55000000000000004">
      <c r="O2309" s="1"/>
      <c r="V2309" s="1"/>
      <c r="X2309" s="1"/>
    </row>
    <row r="2310" spans="15:24" x14ac:dyDescent="0.55000000000000004">
      <c r="O2310" s="1"/>
      <c r="V2310" s="1"/>
      <c r="X2310" s="1"/>
    </row>
    <row r="2311" spans="15:24" x14ac:dyDescent="0.55000000000000004">
      <c r="O2311" s="1"/>
      <c r="V2311" s="1"/>
      <c r="X2311" s="1"/>
    </row>
    <row r="2312" spans="15:24" x14ac:dyDescent="0.55000000000000004">
      <c r="O2312" s="1"/>
      <c r="V2312" s="1"/>
      <c r="X2312" s="1"/>
    </row>
    <row r="2313" spans="15:24" x14ac:dyDescent="0.55000000000000004">
      <c r="O2313" s="1"/>
      <c r="V2313" s="1"/>
      <c r="X2313" s="1"/>
    </row>
    <row r="2314" spans="15:24" x14ac:dyDescent="0.55000000000000004">
      <c r="O2314" s="1"/>
      <c r="V2314" s="1"/>
      <c r="X2314" s="1"/>
    </row>
    <row r="2315" spans="15:24" x14ac:dyDescent="0.55000000000000004">
      <c r="O2315" s="1"/>
      <c r="V2315" s="1"/>
      <c r="X2315" s="1"/>
    </row>
    <row r="2316" spans="15:24" x14ac:dyDescent="0.55000000000000004">
      <c r="O2316" s="1"/>
      <c r="V2316" s="1"/>
      <c r="X2316" s="1"/>
    </row>
    <row r="2317" spans="15:24" x14ac:dyDescent="0.55000000000000004">
      <c r="O2317" s="1"/>
      <c r="V2317" s="1"/>
      <c r="X2317" s="1"/>
    </row>
    <row r="2318" spans="15:24" x14ac:dyDescent="0.55000000000000004">
      <c r="O2318" s="1"/>
      <c r="V2318" s="1"/>
      <c r="X2318" s="1"/>
    </row>
    <row r="2319" spans="15:24" x14ac:dyDescent="0.55000000000000004">
      <c r="O2319" s="1"/>
      <c r="V2319" s="1"/>
      <c r="X2319" s="1"/>
    </row>
    <row r="2320" spans="15:24" x14ac:dyDescent="0.55000000000000004">
      <c r="O2320" s="1"/>
      <c r="V2320" s="1"/>
      <c r="X2320" s="1"/>
    </row>
    <row r="2321" spans="15:24" x14ac:dyDescent="0.55000000000000004">
      <c r="O2321" s="1"/>
      <c r="V2321" s="1"/>
      <c r="X2321" s="1"/>
    </row>
    <row r="2322" spans="15:24" x14ac:dyDescent="0.55000000000000004">
      <c r="O2322" s="1"/>
      <c r="V2322" s="1"/>
      <c r="X2322" s="1"/>
    </row>
    <row r="2323" spans="15:24" x14ac:dyDescent="0.55000000000000004">
      <c r="O2323" s="1"/>
      <c r="V2323" s="1"/>
      <c r="X2323" s="1"/>
    </row>
    <row r="2324" spans="15:24" x14ac:dyDescent="0.55000000000000004">
      <c r="O2324" s="1"/>
      <c r="V2324" s="1"/>
      <c r="X2324" s="1"/>
    </row>
    <row r="2325" spans="15:24" x14ac:dyDescent="0.55000000000000004">
      <c r="O2325" s="1"/>
      <c r="V2325" s="1"/>
      <c r="X2325" s="1"/>
    </row>
    <row r="2326" spans="15:24" x14ac:dyDescent="0.55000000000000004">
      <c r="O2326" s="1"/>
      <c r="V2326" s="1"/>
      <c r="X2326" s="1"/>
    </row>
    <row r="2327" spans="15:24" x14ac:dyDescent="0.55000000000000004">
      <c r="O2327" s="1"/>
      <c r="V2327" s="1"/>
      <c r="X2327" s="1"/>
    </row>
    <row r="2328" spans="15:24" x14ac:dyDescent="0.55000000000000004">
      <c r="O2328" s="1"/>
      <c r="V2328" s="1"/>
      <c r="X2328" s="1"/>
    </row>
    <row r="2329" spans="15:24" x14ac:dyDescent="0.55000000000000004">
      <c r="O2329" s="1"/>
      <c r="V2329" s="1"/>
      <c r="X2329" s="1"/>
    </row>
    <row r="2330" spans="15:24" x14ac:dyDescent="0.55000000000000004">
      <c r="O2330" s="1"/>
      <c r="V2330" s="1"/>
      <c r="X2330" s="1"/>
    </row>
    <row r="2331" spans="15:24" x14ac:dyDescent="0.55000000000000004">
      <c r="O2331" s="1"/>
      <c r="V2331" s="1"/>
      <c r="X2331" s="1"/>
    </row>
    <row r="2332" spans="15:24" x14ac:dyDescent="0.55000000000000004">
      <c r="O2332" s="1"/>
      <c r="V2332" s="1"/>
      <c r="X2332" s="1"/>
    </row>
    <row r="2333" spans="15:24" x14ac:dyDescent="0.55000000000000004">
      <c r="O2333" s="1"/>
      <c r="V2333" s="1"/>
      <c r="X2333" s="1"/>
    </row>
    <row r="2334" spans="15:24" x14ac:dyDescent="0.55000000000000004">
      <c r="O2334" s="1"/>
      <c r="V2334" s="1"/>
      <c r="X2334" s="1"/>
    </row>
    <row r="2335" spans="15:24" x14ac:dyDescent="0.55000000000000004">
      <c r="O2335" s="1"/>
      <c r="V2335" s="1"/>
      <c r="X2335" s="1"/>
    </row>
    <row r="2336" spans="15:24" x14ac:dyDescent="0.55000000000000004">
      <c r="O2336" s="1"/>
      <c r="V2336" s="1"/>
      <c r="X2336" s="1"/>
    </row>
    <row r="2337" spans="15:24" x14ac:dyDescent="0.55000000000000004">
      <c r="O2337" s="1"/>
      <c r="V2337" s="1"/>
      <c r="X2337" s="1"/>
    </row>
    <row r="2338" spans="15:24" x14ac:dyDescent="0.55000000000000004">
      <c r="O2338" s="1"/>
      <c r="V2338" s="1"/>
      <c r="X2338" s="1"/>
    </row>
    <row r="2339" spans="15:24" x14ac:dyDescent="0.55000000000000004">
      <c r="O2339" s="1"/>
      <c r="V2339" s="1"/>
      <c r="X2339" s="1"/>
    </row>
    <row r="2340" spans="15:24" x14ac:dyDescent="0.55000000000000004">
      <c r="O2340" s="1"/>
      <c r="V2340" s="1"/>
      <c r="X2340" s="1"/>
    </row>
    <row r="2341" spans="15:24" x14ac:dyDescent="0.55000000000000004">
      <c r="O2341" s="1"/>
      <c r="V2341" s="1"/>
      <c r="X2341" s="1"/>
    </row>
    <row r="2342" spans="15:24" x14ac:dyDescent="0.55000000000000004">
      <c r="O2342" s="1"/>
      <c r="V2342" s="1"/>
      <c r="X2342" s="1"/>
    </row>
    <row r="2343" spans="15:24" x14ac:dyDescent="0.55000000000000004">
      <c r="O2343" s="1"/>
      <c r="V2343" s="1"/>
      <c r="X2343" s="1"/>
    </row>
    <row r="2344" spans="15:24" x14ac:dyDescent="0.55000000000000004">
      <c r="O2344" s="1"/>
      <c r="V2344" s="1"/>
      <c r="X2344" s="1"/>
    </row>
    <row r="2345" spans="15:24" x14ac:dyDescent="0.55000000000000004">
      <c r="O2345" s="1"/>
      <c r="V2345" s="1"/>
      <c r="X2345" s="1"/>
    </row>
    <row r="2346" spans="15:24" x14ac:dyDescent="0.55000000000000004">
      <c r="O2346" s="1"/>
      <c r="V2346" s="1"/>
      <c r="X2346" s="1"/>
    </row>
    <row r="2347" spans="15:24" x14ac:dyDescent="0.55000000000000004">
      <c r="O2347" s="1"/>
      <c r="V2347" s="1"/>
      <c r="X2347" s="1"/>
    </row>
    <row r="2348" spans="15:24" x14ac:dyDescent="0.55000000000000004">
      <c r="O2348" s="1"/>
      <c r="V2348" s="1"/>
      <c r="X2348" s="1"/>
    </row>
    <row r="2349" spans="15:24" x14ac:dyDescent="0.55000000000000004">
      <c r="O2349" s="1"/>
      <c r="V2349" s="1"/>
      <c r="X2349" s="1"/>
    </row>
    <row r="2350" spans="15:24" x14ac:dyDescent="0.55000000000000004">
      <c r="O2350" s="1"/>
      <c r="V2350" s="1"/>
      <c r="X2350" s="1"/>
    </row>
    <row r="2351" spans="15:24" x14ac:dyDescent="0.55000000000000004">
      <c r="O2351" s="1"/>
      <c r="V2351" s="1"/>
      <c r="X2351" s="1"/>
    </row>
    <row r="2352" spans="15:24" x14ac:dyDescent="0.55000000000000004">
      <c r="O2352" s="1"/>
      <c r="V2352" s="1"/>
      <c r="X2352" s="1"/>
    </row>
    <row r="2353" spans="15:24" x14ac:dyDescent="0.55000000000000004">
      <c r="O2353" s="1"/>
      <c r="V2353" s="1"/>
      <c r="X2353" s="1"/>
    </row>
    <row r="2354" spans="15:24" x14ac:dyDescent="0.55000000000000004">
      <c r="O2354" s="1"/>
      <c r="V2354" s="1"/>
      <c r="X2354" s="1"/>
    </row>
    <row r="2355" spans="15:24" x14ac:dyDescent="0.55000000000000004">
      <c r="O2355" s="1"/>
      <c r="V2355" s="1"/>
      <c r="X2355" s="1"/>
    </row>
    <row r="2356" spans="15:24" x14ac:dyDescent="0.55000000000000004">
      <c r="O2356" s="1"/>
      <c r="V2356" s="1"/>
      <c r="X2356" s="1"/>
    </row>
    <row r="2357" spans="15:24" x14ac:dyDescent="0.55000000000000004">
      <c r="O2357" s="1"/>
      <c r="V2357" s="1"/>
      <c r="X2357" s="1"/>
    </row>
    <row r="2358" spans="15:24" x14ac:dyDescent="0.55000000000000004">
      <c r="O2358" s="1"/>
      <c r="V2358" s="1"/>
      <c r="X2358" s="1"/>
    </row>
    <row r="2359" spans="15:24" x14ac:dyDescent="0.55000000000000004">
      <c r="O2359" s="1"/>
      <c r="V2359" s="1"/>
      <c r="X2359" s="1"/>
    </row>
    <row r="2360" spans="15:24" x14ac:dyDescent="0.55000000000000004">
      <c r="O2360" s="1"/>
      <c r="V2360" s="1"/>
      <c r="X2360" s="1"/>
    </row>
    <row r="2361" spans="15:24" x14ac:dyDescent="0.55000000000000004">
      <c r="O2361" s="1"/>
      <c r="V2361" s="1"/>
      <c r="X2361" s="1"/>
    </row>
    <row r="2362" spans="15:24" x14ac:dyDescent="0.55000000000000004">
      <c r="O2362" s="1"/>
      <c r="V2362" s="1"/>
      <c r="X2362" s="1"/>
    </row>
    <row r="2363" spans="15:24" x14ac:dyDescent="0.55000000000000004">
      <c r="O2363" s="1"/>
      <c r="V2363" s="1"/>
      <c r="X2363" s="1"/>
    </row>
    <row r="2364" spans="15:24" x14ac:dyDescent="0.55000000000000004">
      <c r="O2364" s="1"/>
      <c r="V2364" s="1"/>
      <c r="X2364" s="1"/>
    </row>
    <row r="2365" spans="15:24" x14ac:dyDescent="0.55000000000000004">
      <c r="O2365" s="1"/>
      <c r="V2365" s="1"/>
      <c r="X2365" s="1"/>
    </row>
    <row r="2366" spans="15:24" x14ac:dyDescent="0.55000000000000004">
      <c r="O2366" s="1"/>
      <c r="V2366" s="1"/>
      <c r="X2366" s="1"/>
    </row>
    <row r="2367" spans="15:24" x14ac:dyDescent="0.55000000000000004">
      <c r="O2367" s="1"/>
      <c r="V2367" s="1"/>
      <c r="X2367" s="1"/>
    </row>
    <row r="2368" spans="15:24" x14ac:dyDescent="0.55000000000000004">
      <c r="O2368" s="1"/>
      <c r="V2368" s="1"/>
      <c r="X2368" s="1"/>
    </row>
    <row r="2369" spans="15:24" x14ac:dyDescent="0.55000000000000004">
      <c r="O2369" s="1"/>
      <c r="V2369" s="1"/>
      <c r="X2369" s="1"/>
    </row>
    <row r="2370" spans="15:24" x14ac:dyDescent="0.55000000000000004">
      <c r="O2370" s="1"/>
      <c r="V2370" s="1"/>
      <c r="X2370" s="1"/>
    </row>
    <row r="2371" spans="15:24" x14ac:dyDescent="0.55000000000000004">
      <c r="O2371" s="1"/>
      <c r="V2371" s="1"/>
      <c r="X2371" s="1"/>
    </row>
    <row r="2372" spans="15:24" x14ac:dyDescent="0.55000000000000004">
      <c r="O2372" s="1"/>
      <c r="V2372" s="1"/>
      <c r="X2372" s="1"/>
    </row>
    <row r="2373" spans="15:24" x14ac:dyDescent="0.55000000000000004">
      <c r="O2373" s="1"/>
      <c r="V2373" s="1"/>
      <c r="X2373" s="1"/>
    </row>
    <row r="2374" spans="15:24" x14ac:dyDescent="0.55000000000000004">
      <c r="O2374" s="1"/>
      <c r="V2374" s="1"/>
      <c r="X2374" s="1"/>
    </row>
    <row r="2375" spans="15:24" x14ac:dyDescent="0.55000000000000004">
      <c r="O2375" s="1"/>
      <c r="V2375" s="1"/>
      <c r="X2375" s="1"/>
    </row>
    <row r="2376" spans="15:24" x14ac:dyDescent="0.55000000000000004">
      <c r="O2376" s="1"/>
      <c r="V2376" s="1"/>
      <c r="X2376" s="1"/>
    </row>
    <row r="2377" spans="15:24" x14ac:dyDescent="0.55000000000000004">
      <c r="O2377" s="1"/>
      <c r="V2377" s="1"/>
      <c r="X2377" s="1"/>
    </row>
    <row r="2378" spans="15:24" x14ac:dyDescent="0.55000000000000004">
      <c r="O2378" s="1"/>
      <c r="V2378" s="1"/>
      <c r="X2378" s="1"/>
    </row>
    <row r="2379" spans="15:24" x14ac:dyDescent="0.55000000000000004">
      <c r="O2379" s="1"/>
      <c r="V2379" s="1"/>
      <c r="X2379" s="1"/>
    </row>
    <row r="2380" spans="15:24" x14ac:dyDescent="0.55000000000000004">
      <c r="O2380" s="1"/>
      <c r="V2380" s="1"/>
      <c r="X2380" s="1"/>
    </row>
    <row r="2381" spans="15:24" x14ac:dyDescent="0.55000000000000004">
      <c r="O2381" s="1"/>
      <c r="V2381" s="1"/>
      <c r="X2381" s="1"/>
    </row>
    <row r="2382" spans="15:24" x14ac:dyDescent="0.55000000000000004">
      <c r="O2382" s="1"/>
      <c r="V2382" s="1"/>
      <c r="X2382" s="1"/>
    </row>
    <row r="2383" spans="15:24" x14ac:dyDescent="0.55000000000000004">
      <c r="O2383" s="1"/>
      <c r="V2383" s="1"/>
      <c r="X2383" s="1"/>
    </row>
    <row r="2384" spans="15:24" x14ac:dyDescent="0.55000000000000004">
      <c r="O2384" s="1"/>
      <c r="V2384" s="1"/>
      <c r="X2384" s="1"/>
    </row>
    <row r="2385" spans="15:24" x14ac:dyDescent="0.55000000000000004">
      <c r="O2385" s="1"/>
      <c r="V2385" s="1"/>
      <c r="X2385" s="1"/>
    </row>
    <row r="2386" spans="15:24" x14ac:dyDescent="0.55000000000000004">
      <c r="O2386" s="1"/>
      <c r="V2386" s="1"/>
      <c r="X2386" s="1"/>
    </row>
    <row r="2387" spans="15:24" x14ac:dyDescent="0.55000000000000004">
      <c r="O2387" s="1"/>
      <c r="V2387" s="1"/>
      <c r="X2387" s="1"/>
    </row>
    <row r="2388" spans="15:24" x14ac:dyDescent="0.55000000000000004">
      <c r="O2388" s="1"/>
      <c r="V2388" s="1"/>
      <c r="X2388" s="1"/>
    </row>
    <row r="2389" spans="15:24" x14ac:dyDescent="0.55000000000000004">
      <c r="O2389" s="1"/>
      <c r="V2389" s="1"/>
      <c r="X2389" s="1"/>
    </row>
    <row r="2390" spans="15:24" x14ac:dyDescent="0.55000000000000004">
      <c r="O2390" s="1"/>
      <c r="V2390" s="1"/>
      <c r="X2390" s="1"/>
    </row>
    <row r="2391" spans="15:24" x14ac:dyDescent="0.55000000000000004">
      <c r="O2391" s="1"/>
      <c r="V2391" s="1"/>
      <c r="X2391" s="1"/>
    </row>
    <row r="2392" spans="15:24" x14ac:dyDescent="0.55000000000000004">
      <c r="O2392" s="1"/>
      <c r="V2392" s="1"/>
      <c r="X2392" s="1"/>
    </row>
    <row r="2393" spans="15:24" x14ac:dyDescent="0.55000000000000004">
      <c r="O2393" s="1"/>
      <c r="V2393" s="1"/>
      <c r="X2393" s="1"/>
    </row>
    <row r="2394" spans="15:24" x14ac:dyDescent="0.55000000000000004">
      <c r="O2394" s="1"/>
      <c r="V2394" s="1"/>
      <c r="X2394" s="1"/>
    </row>
    <row r="2395" spans="15:24" x14ac:dyDescent="0.55000000000000004">
      <c r="O2395" s="1"/>
      <c r="V2395" s="1"/>
      <c r="X2395" s="1"/>
    </row>
    <row r="2396" spans="15:24" x14ac:dyDescent="0.55000000000000004">
      <c r="O2396" s="1"/>
      <c r="V2396" s="1"/>
      <c r="X2396" s="1"/>
    </row>
    <row r="2397" spans="15:24" x14ac:dyDescent="0.55000000000000004">
      <c r="O2397" s="1"/>
      <c r="V2397" s="1"/>
      <c r="X2397" s="1"/>
    </row>
    <row r="2398" spans="15:24" x14ac:dyDescent="0.55000000000000004">
      <c r="O2398" s="1"/>
      <c r="V2398" s="1"/>
      <c r="X2398" s="1"/>
    </row>
    <row r="2399" spans="15:24" x14ac:dyDescent="0.55000000000000004">
      <c r="O2399" s="1"/>
      <c r="V2399" s="1"/>
      <c r="X2399" s="1"/>
    </row>
    <row r="2400" spans="15:24" x14ac:dyDescent="0.55000000000000004">
      <c r="O2400" s="1"/>
      <c r="V2400" s="1"/>
      <c r="X2400" s="1"/>
    </row>
    <row r="2401" spans="15:24" x14ac:dyDescent="0.55000000000000004">
      <c r="O2401" s="1"/>
      <c r="V2401" s="1"/>
      <c r="X2401" s="1"/>
    </row>
    <row r="2402" spans="15:24" x14ac:dyDescent="0.55000000000000004">
      <c r="O2402" s="1"/>
      <c r="V2402" s="1"/>
      <c r="X2402" s="1"/>
    </row>
    <row r="2403" spans="15:24" x14ac:dyDescent="0.55000000000000004">
      <c r="O2403" s="1"/>
      <c r="V2403" s="1"/>
      <c r="X2403" s="1"/>
    </row>
    <row r="2404" spans="15:24" x14ac:dyDescent="0.55000000000000004">
      <c r="O2404" s="1"/>
      <c r="V2404" s="1"/>
      <c r="X2404" s="1"/>
    </row>
    <row r="2405" spans="15:24" x14ac:dyDescent="0.55000000000000004">
      <c r="O2405" s="1"/>
      <c r="V2405" s="1"/>
      <c r="X2405" s="1"/>
    </row>
    <row r="2406" spans="15:24" x14ac:dyDescent="0.55000000000000004">
      <c r="O2406" s="1"/>
      <c r="V2406" s="1"/>
      <c r="X2406" s="1"/>
    </row>
    <row r="2407" spans="15:24" x14ac:dyDescent="0.55000000000000004">
      <c r="O2407" s="1"/>
      <c r="V2407" s="1"/>
      <c r="X2407" s="1"/>
    </row>
    <row r="2408" spans="15:24" x14ac:dyDescent="0.55000000000000004">
      <c r="O2408" s="1"/>
      <c r="V2408" s="1"/>
      <c r="X2408" s="1"/>
    </row>
    <row r="2409" spans="15:24" x14ac:dyDescent="0.55000000000000004">
      <c r="O2409" s="1"/>
      <c r="V2409" s="1"/>
      <c r="X2409" s="1"/>
    </row>
    <row r="2410" spans="15:24" x14ac:dyDescent="0.55000000000000004">
      <c r="O2410" s="1"/>
      <c r="V2410" s="1"/>
      <c r="X2410" s="1"/>
    </row>
    <row r="2411" spans="15:24" x14ac:dyDescent="0.55000000000000004">
      <c r="O2411" s="1"/>
      <c r="V2411" s="1"/>
      <c r="X2411" s="1"/>
    </row>
    <row r="2412" spans="15:24" x14ac:dyDescent="0.55000000000000004">
      <c r="O2412" s="1"/>
      <c r="V2412" s="1"/>
      <c r="X2412" s="1"/>
    </row>
    <row r="2413" spans="15:24" x14ac:dyDescent="0.55000000000000004">
      <c r="O2413" s="1"/>
      <c r="V2413" s="1"/>
      <c r="X2413" s="1"/>
    </row>
    <row r="2414" spans="15:24" x14ac:dyDescent="0.55000000000000004">
      <c r="O2414" s="1"/>
      <c r="V2414" s="1"/>
      <c r="X2414" s="1"/>
    </row>
    <row r="2415" spans="15:24" x14ac:dyDescent="0.55000000000000004">
      <c r="O2415" s="1"/>
      <c r="V2415" s="1"/>
      <c r="X2415" s="1"/>
    </row>
    <row r="2416" spans="15:24" x14ac:dyDescent="0.55000000000000004">
      <c r="O2416" s="1"/>
      <c r="V2416" s="1"/>
      <c r="X2416" s="1"/>
    </row>
    <row r="2417" spans="15:24" x14ac:dyDescent="0.55000000000000004">
      <c r="O2417" s="1"/>
      <c r="V2417" s="1"/>
      <c r="X2417" s="1"/>
    </row>
    <row r="2418" spans="15:24" x14ac:dyDescent="0.55000000000000004">
      <c r="O2418" s="1"/>
      <c r="V2418" s="1"/>
      <c r="X2418" s="1"/>
    </row>
    <row r="2419" spans="15:24" x14ac:dyDescent="0.55000000000000004">
      <c r="O2419" s="1"/>
      <c r="V2419" s="1"/>
      <c r="X2419" s="1"/>
    </row>
    <row r="2420" spans="15:24" x14ac:dyDescent="0.55000000000000004">
      <c r="O2420" s="1"/>
      <c r="V2420" s="1"/>
      <c r="X2420" s="1"/>
    </row>
    <row r="2421" spans="15:24" x14ac:dyDescent="0.55000000000000004">
      <c r="O2421" s="1"/>
      <c r="V2421" s="1"/>
      <c r="X2421" s="1"/>
    </row>
    <row r="2422" spans="15:24" x14ac:dyDescent="0.55000000000000004">
      <c r="O2422" s="1"/>
      <c r="V2422" s="1"/>
      <c r="X2422" s="1"/>
    </row>
    <row r="2423" spans="15:24" x14ac:dyDescent="0.55000000000000004">
      <c r="O2423" s="1"/>
      <c r="V2423" s="1"/>
      <c r="X2423" s="1"/>
    </row>
    <row r="2424" spans="15:24" x14ac:dyDescent="0.55000000000000004">
      <c r="O2424" s="1"/>
      <c r="V2424" s="1"/>
      <c r="X2424" s="1"/>
    </row>
    <row r="2425" spans="15:24" x14ac:dyDescent="0.55000000000000004">
      <c r="O2425" s="1"/>
      <c r="V2425" s="1"/>
      <c r="X2425" s="1"/>
    </row>
    <row r="2426" spans="15:24" x14ac:dyDescent="0.55000000000000004">
      <c r="O2426" s="1"/>
      <c r="V2426" s="1"/>
      <c r="X2426" s="1"/>
    </row>
    <row r="2427" spans="15:24" x14ac:dyDescent="0.55000000000000004">
      <c r="O2427" s="1"/>
      <c r="V2427" s="1"/>
      <c r="X2427" s="1"/>
    </row>
    <row r="2428" spans="15:24" x14ac:dyDescent="0.55000000000000004">
      <c r="O2428" s="1"/>
      <c r="V2428" s="1"/>
      <c r="X2428" s="1"/>
    </row>
    <row r="2429" spans="15:24" x14ac:dyDescent="0.55000000000000004">
      <c r="O2429" s="1"/>
      <c r="V2429" s="1"/>
      <c r="X2429" s="1"/>
    </row>
    <row r="2430" spans="15:24" x14ac:dyDescent="0.55000000000000004">
      <c r="O2430" s="1"/>
      <c r="V2430" s="1"/>
      <c r="X2430" s="1"/>
    </row>
    <row r="2431" spans="15:24" x14ac:dyDescent="0.55000000000000004">
      <c r="O2431" s="1"/>
      <c r="V2431" s="1"/>
      <c r="X2431" s="1"/>
    </row>
    <row r="2432" spans="15:24" x14ac:dyDescent="0.55000000000000004">
      <c r="O2432" s="1"/>
      <c r="V2432" s="1"/>
      <c r="X2432" s="1"/>
    </row>
    <row r="2433" spans="15:24" x14ac:dyDescent="0.55000000000000004">
      <c r="O2433" s="1"/>
      <c r="V2433" s="1"/>
      <c r="X2433" s="1"/>
    </row>
    <row r="2434" spans="15:24" x14ac:dyDescent="0.55000000000000004">
      <c r="O2434" s="1"/>
      <c r="V2434" s="1"/>
      <c r="X2434" s="1"/>
    </row>
    <row r="2435" spans="15:24" x14ac:dyDescent="0.55000000000000004">
      <c r="O2435" s="1"/>
      <c r="V2435" s="1"/>
      <c r="X2435" s="1"/>
    </row>
    <row r="2436" spans="15:24" x14ac:dyDescent="0.55000000000000004">
      <c r="O2436" s="1"/>
      <c r="V2436" s="1"/>
      <c r="X2436" s="1"/>
    </row>
    <row r="2437" spans="15:24" x14ac:dyDescent="0.55000000000000004">
      <c r="O2437" s="1"/>
      <c r="V2437" s="1"/>
      <c r="X2437" s="1"/>
    </row>
    <row r="2438" spans="15:24" x14ac:dyDescent="0.55000000000000004">
      <c r="O2438" s="1"/>
      <c r="V2438" s="1"/>
      <c r="X2438" s="1"/>
    </row>
    <row r="2439" spans="15:24" x14ac:dyDescent="0.55000000000000004">
      <c r="O2439" s="1"/>
      <c r="V2439" s="1"/>
      <c r="X2439" s="1"/>
    </row>
    <row r="2440" spans="15:24" x14ac:dyDescent="0.55000000000000004">
      <c r="O2440" s="1"/>
      <c r="V2440" s="1"/>
      <c r="X2440" s="1"/>
    </row>
    <row r="2441" spans="15:24" x14ac:dyDescent="0.55000000000000004">
      <c r="O2441" s="1"/>
      <c r="V2441" s="1"/>
      <c r="X2441" s="1"/>
    </row>
    <row r="2442" spans="15:24" x14ac:dyDescent="0.55000000000000004">
      <c r="O2442" s="1"/>
      <c r="V2442" s="1"/>
      <c r="X2442" s="1"/>
    </row>
    <row r="2443" spans="15:24" x14ac:dyDescent="0.55000000000000004">
      <c r="O2443" s="1"/>
      <c r="V2443" s="1"/>
      <c r="X2443" s="1"/>
    </row>
    <row r="2444" spans="15:24" x14ac:dyDescent="0.55000000000000004">
      <c r="O2444" s="1"/>
      <c r="V2444" s="1"/>
      <c r="X2444" s="1"/>
    </row>
    <row r="2445" spans="15:24" x14ac:dyDescent="0.55000000000000004">
      <c r="O2445" s="1"/>
      <c r="V2445" s="1"/>
      <c r="X2445" s="1"/>
    </row>
    <row r="2446" spans="15:24" x14ac:dyDescent="0.55000000000000004">
      <c r="O2446" s="1"/>
      <c r="V2446" s="1"/>
      <c r="X2446" s="1"/>
    </row>
    <row r="2447" spans="15:24" x14ac:dyDescent="0.55000000000000004">
      <c r="O2447" s="1"/>
      <c r="V2447" s="1"/>
      <c r="X2447" s="1"/>
    </row>
    <row r="2448" spans="15:24" x14ac:dyDescent="0.55000000000000004">
      <c r="O2448" s="1"/>
      <c r="V2448" s="1"/>
      <c r="X2448" s="1"/>
    </row>
    <row r="2449" spans="15:24" x14ac:dyDescent="0.55000000000000004">
      <c r="O2449" s="1"/>
      <c r="V2449" s="1"/>
      <c r="X2449" s="1"/>
    </row>
    <row r="2450" spans="15:24" x14ac:dyDescent="0.55000000000000004">
      <c r="O2450" s="1"/>
      <c r="V2450" s="1"/>
      <c r="X2450" s="1"/>
    </row>
    <row r="2451" spans="15:24" x14ac:dyDescent="0.55000000000000004">
      <c r="O2451" s="1"/>
      <c r="V2451" s="1"/>
      <c r="X2451" s="1"/>
    </row>
    <row r="2452" spans="15:24" x14ac:dyDescent="0.55000000000000004">
      <c r="O2452" s="1"/>
      <c r="V2452" s="1"/>
      <c r="X2452" s="1"/>
    </row>
    <row r="2453" spans="15:24" x14ac:dyDescent="0.55000000000000004">
      <c r="O2453" s="1"/>
      <c r="V2453" s="1"/>
      <c r="X2453" s="1"/>
    </row>
    <row r="2454" spans="15:24" x14ac:dyDescent="0.55000000000000004">
      <c r="O2454" s="1"/>
      <c r="V2454" s="1"/>
      <c r="X2454" s="1"/>
    </row>
    <row r="2455" spans="15:24" x14ac:dyDescent="0.55000000000000004">
      <c r="O2455" s="1"/>
      <c r="V2455" s="1"/>
      <c r="X2455" s="1"/>
    </row>
    <row r="2456" spans="15:24" x14ac:dyDescent="0.55000000000000004">
      <c r="O2456" s="1"/>
      <c r="V2456" s="1"/>
      <c r="X2456" s="1"/>
    </row>
    <row r="2457" spans="15:24" x14ac:dyDescent="0.55000000000000004">
      <c r="O2457" s="1"/>
      <c r="V2457" s="1"/>
      <c r="X2457" s="1"/>
    </row>
    <row r="2458" spans="15:24" x14ac:dyDescent="0.55000000000000004">
      <c r="O2458" s="1"/>
      <c r="V2458" s="1"/>
      <c r="X2458" s="1"/>
    </row>
    <row r="2459" spans="15:24" x14ac:dyDescent="0.55000000000000004">
      <c r="O2459" s="1"/>
      <c r="V2459" s="1"/>
      <c r="X2459" s="1"/>
    </row>
    <row r="2460" spans="15:24" x14ac:dyDescent="0.55000000000000004">
      <c r="O2460" s="1"/>
      <c r="V2460" s="1"/>
      <c r="X2460" s="1"/>
    </row>
    <row r="2461" spans="15:24" x14ac:dyDescent="0.55000000000000004">
      <c r="O2461" s="1"/>
      <c r="V2461" s="1"/>
      <c r="X2461" s="1"/>
    </row>
    <row r="2462" spans="15:24" x14ac:dyDescent="0.55000000000000004">
      <c r="O2462" s="1"/>
      <c r="V2462" s="1"/>
      <c r="X2462" s="1"/>
    </row>
    <row r="2463" spans="15:24" x14ac:dyDescent="0.55000000000000004">
      <c r="O2463" s="1"/>
      <c r="V2463" s="1"/>
      <c r="X2463" s="1"/>
    </row>
    <row r="2464" spans="15:24" x14ac:dyDescent="0.55000000000000004">
      <c r="O2464" s="1"/>
      <c r="V2464" s="1"/>
      <c r="X2464" s="1"/>
    </row>
    <row r="2465" spans="15:24" x14ac:dyDescent="0.55000000000000004">
      <c r="O2465" s="1"/>
      <c r="V2465" s="1"/>
      <c r="X2465" s="1"/>
    </row>
    <row r="2466" spans="15:24" x14ac:dyDescent="0.55000000000000004">
      <c r="O2466" s="1"/>
      <c r="V2466" s="1"/>
      <c r="X2466" s="1"/>
    </row>
    <row r="2467" spans="15:24" x14ac:dyDescent="0.55000000000000004">
      <c r="O2467" s="1"/>
      <c r="V2467" s="1"/>
      <c r="X2467" s="1"/>
    </row>
    <row r="2468" spans="15:24" x14ac:dyDescent="0.55000000000000004">
      <c r="O2468" s="1"/>
      <c r="V2468" s="1"/>
      <c r="X2468" s="1"/>
    </row>
    <row r="2469" spans="15:24" x14ac:dyDescent="0.55000000000000004">
      <c r="O2469" s="1"/>
      <c r="V2469" s="1"/>
      <c r="X2469" s="1"/>
    </row>
    <row r="2470" spans="15:24" x14ac:dyDescent="0.55000000000000004">
      <c r="O2470" s="1"/>
      <c r="V2470" s="1"/>
      <c r="X2470" s="1"/>
    </row>
    <row r="2471" spans="15:24" x14ac:dyDescent="0.55000000000000004">
      <c r="O2471" s="1"/>
      <c r="V2471" s="1"/>
      <c r="X2471" s="1"/>
    </row>
    <row r="2472" spans="15:24" x14ac:dyDescent="0.55000000000000004">
      <c r="O2472" s="1"/>
      <c r="V2472" s="1"/>
      <c r="X2472" s="1"/>
    </row>
    <row r="2473" spans="15:24" x14ac:dyDescent="0.55000000000000004">
      <c r="O2473" s="1"/>
      <c r="V2473" s="1"/>
      <c r="X2473" s="1"/>
    </row>
    <row r="2474" spans="15:24" x14ac:dyDescent="0.55000000000000004">
      <c r="O2474" s="1"/>
      <c r="V2474" s="1"/>
      <c r="X2474" s="1"/>
    </row>
    <row r="2475" spans="15:24" x14ac:dyDescent="0.55000000000000004">
      <c r="O2475" s="1"/>
      <c r="V2475" s="1"/>
      <c r="X2475" s="1"/>
    </row>
    <row r="2476" spans="15:24" x14ac:dyDescent="0.55000000000000004">
      <c r="O2476" s="1"/>
      <c r="V2476" s="1"/>
      <c r="X2476" s="1"/>
    </row>
    <row r="2477" spans="15:24" x14ac:dyDescent="0.55000000000000004">
      <c r="O2477" s="1"/>
      <c r="V2477" s="1"/>
      <c r="X2477" s="1"/>
    </row>
    <row r="2478" spans="15:24" x14ac:dyDescent="0.55000000000000004">
      <c r="O2478" s="1"/>
      <c r="V2478" s="1"/>
      <c r="X2478" s="1"/>
    </row>
    <row r="2479" spans="15:24" x14ac:dyDescent="0.55000000000000004">
      <c r="O2479" s="1"/>
      <c r="V2479" s="1"/>
      <c r="X2479" s="1"/>
    </row>
    <row r="2480" spans="15:24" x14ac:dyDescent="0.55000000000000004">
      <c r="O2480" s="1"/>
      <c r="V2480" s="1"/>
      <c r="X2480" s="1"/>
    </row>
    <row r="2481" spans="15:24" x14ac:dyDescent="0.55000000000000004">
      <c r="O2481" s="1"/>
      <c r="V2481" s="1"/>
      <c r="X2481" s="1"/>
    </row>
    <row r="2482" spans="15:24" x14ac:dyDescent="0.55000000000000004">
      <c r="O2482" s="1"/>
      <c r="V2482" s="1"/>
      <c r="X2482" s="1"/>
    </row>
    <row r="2483" spans="15:24" x14ac:dyDescent="0.55000000000000004">
      <c r="O2483" s="1"/>
      <c r="V2483" s="1"/>
      <c r="X2483" s="1"/>
    </row>
    <row r="2484" spans="15:24" x14ac:dyDescent="0.55000000000000004">
      <c r="O2484" s="1"/>
      <c r="V2484" s="1"/>
      <c r="X2484" s="1"/>
    </row>
    <row r="2485" spans="15:24" x14ac:dyDescent="0.55000000000000004">
      <c r="O2485" s="1"/>
      <c r="V2485" s="1"/>
      <c r="X2485" s="1"/>
    </row>
    <row r="2486" spans="15:24" x14ac:dyDescent="0.55000000000000004">
      <c r="O2486" s="1"/>
      <c r="V2486" s="1"/>
      <c r="X2486" s="1"/>
    </row>
    <row r="2487" spans="15:24" x14ac:dyDescent="0.55000000000000004">
      <c r="O2487" s="1"/>
      <c r="V2487" s="1"/>
      <c r="X2487" s="1"/>
    </row>
    <row r="2488" spans="15:24" x14ac:dyDescent="0.55000000000000004">
      <c r="O2488" s="1"/>
      <c r="V2488" s="1"/>
      <c r="X2488" s="1"/>
    </row>
    <row r="2489" spans="15:24" x14ac:dyDescent="0.55000000000000004">
      <c r="O2489" s="1"/>
      <c r="V2489" s="1"/>
      <c r="X2489" s="1"/>
    </row>
    <row r="2490" spans="15:24" x14ac:dyDescent="0.55000000000000004">
      <c r="O2490" s="1"/>
      <c r="V2490" s="1"/>
      <c r="X2490" s="1"/>
    </row>
    <row r="2491" spans="15:24" x14ac:dyDescent="0.55000000000000004">
      <c r="O2491" s="1"/>
      <c r="V2491" s="1"/>
      <c r="X2491" s="1"/>
    </row>
    <row r="2492" spans="15:24" x14ac:dyDescent="0.55000000000000004">
      <c r="O2492" s="1"/>
      <c r="V2492" s="1"/>
      <c r="X2492" s="1"/>
    </row>
    <row r="2493" spans="15:24" x14ac:dyDescent="0.55000000000000004">
      <c r="O2493" s="1"/>
      <c r="V2493" s="1"/>
      <c r="X2493" s="1"/>
    </row>
    <row r="2494" spans="15:24" x14ac:dyDescent="0.55000000000000004">
      <c r="O2494" s="1"/>
      <c r="V2494" s="1"/>
      <c r="X2494" s="1"/>
    </row>
    <row r="2495" spans="15:24" x14ac:dyDescent="0.55000000000000004">
      <c r="O2495" s="1"/>
      <c r="V2495" s="1"/>
      <c r="X2495" s="1"/>
    </row>
    <row r="2496" spans="15:24" x14ac:dyDescent="0.55000000000000004">
      <c r="O2496" s="1"/>
      <c r="V2496" s="1"/>
      <c r="X2496" s="1"/>
    </row>
    <row r="2497" spans="15:24" x14ac:dyDescent="0.55000000000000004">
      <c r="O2497" s="1"/>
      <c r="V2497" s="1"/>
      <c r="X2497" s="1"/>
    </row>
    <row r="2498" spans="15:24" x14ac:dyDescent="0.55000000000000004">
      <c r="O2498" s="1"/>
      <c r="V2498" s="1"/>
      <c r="X2498" s="1"/>
    </row>
    <row r="2499" spans="15:24" x14ac:dyDescent="0.55000000000000004">
      <c r="O2499" s="1"/>
      <c r="V2499" s="1"/>
      <c r="X2499" s="1"/>
    </row>
    <row r="2500" spans="15:24" x14ac:dyDescent="0.55000000000000004">
      <c r="O2500" s="1"/>
      <c r="V2500" s="1"/>
      <c r="X2500" s="1"/>
    </row>
    <row r="2501" spans="15:24" x14ac:dyDescent="0.55000000000000004">
      <c r="O2501" s="1"/>
      <c r="V2501" s="1"/>
      <c r="X2501" s="1"/>
    </row>
    <row r="2502" spans="15:24" x14ac:dyDescent="0.55000000000000004">
      <c r="O2502" s="1"/>
      <c r="V2502" s="1"/>
      <c r="X2502" s="1"/>
    </row>
    <row r="2503" spans="15:24" x14ac:dyDescent="0.55000000000000004">
      <c r="O2503" s="1"/>
      <c r="V2503" s="1"/>
      <c r="X2503" s="1"/>
    </row>
    <row r="2504" spans="15:24" x14ac:dyDescent="0.55000000000000004">
      <c r="O2504" s="1"/>
      <c r="V2504" s="1"/>
      <c r="X2504" s="1"/>
    </row>
    <row r="2505" spans="15:24" x14ac:dyDescent="0.55000000000000004">
      <c r="O2505" s="1"/>
      <c r="V2505" s="1"/>
      <c r="X2505" s="1"/>
    </row>
    <row r="2506" spans="15:24" x14ac:dyDescent="0.55000000000000004">
      <c r="O2506" s="1"/>
      <c r="V2506" s="1"/>
      <c r="X2506" s="1"/>
    </row>
    <row r="2507" spans="15:24" x14ac:dyDescent="0.55000000000000004">
      <c r="O2507" s="1"/>
      <c r="V2507" s="1"/>
      <c r="X2507" s="1"/>
    </row>
    <row r="2508" spans="15:24" x14ac:dyDescent="0.55000000000000004">
      <c r="O2508" s="1"/>
      <c r="V2508" s="1"/>
      <c r="X2508" s="1"/>
    </row>
    <row r="2509" spans="15:24" x14ac:dyDescent="0.55000000000000004">
      <c r="O2509" s="1"/>
      <c r="V2509" s="1"/>
      <c r="X2509" s="1"/>
    </row>
    <row r="2510" spans="15:24" x14ac:dyDescent="0.55000000000000004">
      <c r="O2510" s="1"/>
      <c r="V2510" s="1"/>
      <c r="X2510" s="1"/>
    </row>
    <row r="2511" spans="15:24" x14ac:dyDescent="0.55000000000000004">
      <c r="O2511" s="1"/>
      <c r="V2511" s="1"/>
      <c r="X2511" s="1"/>
    </row>
    <row r="2512" spans="15:24" x14ac:dyDescent="0.55000000000000004">
      <c r="O2512" s="1"/>
      <c r="V2512" s="1"/>
      <c r="X2512" s="1"/>
    </row>
    <row r="2513" spans="15:24" x14ac:dyDescent="0.55000000000000004">
      <c r="O2513" s="1"/>
      <c r="V2513" s="1"/>
      <c r="X2513" s="1"/>
    </row>
    <row r="2514" spans="15:24" x14ac:dyDescent="0.55000000000000004">
      <c r="O2514" s="1"/>
      <c r="V2514" s="1"/>
      <c r="X2514" s="1"/>
    </row>
    <row r="2515" spans="15:24" x14ac:dyDescent="0.55000000000000004">
      <c r="O2515" s="1"/>
      <c r="V2515" s="1"/>
      <c r="X2515" s="1"/>
    </row>
    <row r="2516" spans="15:24" x14ac:dyDescent="0.55000000000000004">
      <c r="O2516" s="1"/>
      <c r="V2516" s="1"/>
      <c r="X2516" s="1"/>
    </row>
    <row r="2517" spans="15:24" x14ac:dyDescent="0.55000000000000004">
      <c r="O2517" s="1"/>
      <c r="V2517" s="1"/>
      <c r="X2517" s="1"/>
    </row>
    <row r="2518" spans="15:24" x14ac:dyDescent="0.55000000000000004">
      <c r="O2518" s="1"/>
      <c r="V2518" s="1"/>
      <c r="X2518" s="1"/>
    </row>
    <row r="2519" spans="15:24" x14ac:dyDescent="0.55000000000000004">
      <c r="O2519" s="1"/>
      <c r="V2519" s="1"/>
      <c r="X2519" s="1"/>
    </row>
    <row r="2520" spans="15:24" x14ac:dyDescent="0.55000000000000004">
      <c r="O2520" s="1"/>
      <c r="V2520" s="1"/>
      <c r="X2520" s="1"/>
    </row>
    <row r="2521" spans="15:24" x14ac:dyDescent="0.55000000000000004">
      <c r="O2521" s="1"/>
      <c r="V2521" s="1"/>
      <c r="X2521" s="1"/>
    </row>
    <row r="2522" spans="15:24" x14ac:dyDescent="0.55000000000000004">
      <c r="O2522" s="1"/>
      <c r="V2522" s="1"/>
      <c r="X2522" s="1"/>
    </row>
    <row r="2523" spans="15:24" x14ac:dyDescent="0.55000000000000004">
      <c r="O2523" s="1"/>
      <c r="V2523" s="1"/>
      <c r="X2523" s="1"/>
    </row>
    <row r="2524" spans="15:24" x14ac:dyDescent="0.55000000000000004">
      <c r="O2524" s="1"/>
      <c r="V2524" s="1"/>
      <c r="X2524" s="1"/>
    </row>
    <row r="2525" spans="15:24" x14ac:dyDescent="0.55000000000000004">
      <c r="O2525" s="1"/>
      <c r="V2525" s="1"/>
      <c r="X2525" s="1"/>
    </row>
    <row r="2526" spans="15:24" x14ac:dyDescent="0.55000000000000004">
      <c r="O2526" s="1"/>
      <c r="V2526" s="1"/>
      <c r="X2526" s="1"/>
    </row>
    <row r="2527" spans="15:24" x14ac:dyDescent="0.55000000000000004">
      <c r="O2527" s="1"/>
      <c r="V2527" s="1"/>
      <c r="X2527" s="1"/>
    </row>
    <row r="2528" spans="15:24" x14ac:dyDescent="0.55000000000000004">
      <c r="O2528" s="1"/>
      <c r="V2528" s="1"/>
      <c r="X2528" s="1"/>
    </row>
    <row r="2529" spans="15:24" x14ac:dyDescent="0.55000000000000004">
      <c r="O2529" s="1"/>
      <c r="V2529" s="1"/>
      <c r="X2529" s="1"/>
    </row>
    <row r="2530" spans="15:24" x14ac:dyDescent="0.55000000000000004">
      <c r="O2530" s="1"/>
      <c r="V2530" s="1"/>
      <c r="X2530" s="1"/>
    </row>
    <row r="2531" spans="15:24" x14ac:dyDescent="0.55000000000000004">
      <c r="O2531" s="1"/>
      <c r="V2531" s="1"/>
      <c r="X2531" s="1"/>
    </row>
    <row r="2532" spans="15:24" x14ac:dyDescent="0.55000000000000004">
      <c r="O2532" s="1"/>
      <c r="V2532" s="1"/>
      <c r="X2532" s="1"/>
    </row>
    <row r="2533" spans="15:24" x14ac:dyDescent="0.55000000000000004">
      <c r="O2533" s="1"/>
      <c r="V2533" s="1"/>
      <c r="X2533" s="1"/>
    </row>
    <row r="2534" spans="15:24" x14ac:dyDescent="0.55000000000000004">
      <c r="O2534" s="1"/>
      <c r="V2534" s="1"/>
      <c r="X2534" s="1"/>
    </row>
    <row r="2535" spans="15:24" x14ac:dyDescent="0.55000000000000004">
      <c r="O2535" s="1"/>
      <c r="V2535" s="1"/>
      <c r="X2535" s="1"/>
    </row>
    <row r="2536" spans="15:24" x14ac:dyDescent="0.55000000000000004">
      <c r="O2536" s="1"/>
      <c r="V2536" s="1"/>
      <c r="X2536" s="1"/>
    </row>
    <row r="2537" spans="15:24" x14ac:dyDescent="0.55000000000000004">
      <c r="O2537" s="1"/>
      <c r="V2537" s="1"/>
      <c r="X2537" s="1"/>
    </row>
    <row r="2538" spans="15:24" x14ac:dyDescent="0.55000000000000004">
      <c r="O2538" s="1"/>
      <c r="V2538" s="1"/>
      <c r="X2538" s="1"/>
    </row>
    <row r="2539" spans="15:24" x14ac:dyDescent="0.55000000000000004">
      <c r="O2539" s="1"/>
      <c r="V2539" s="1"/>
      <c r="X2539" s="1"/>
    </row>
    <row r="2540" spans="15:24" x14ac:dyDescent="0.55000000000000004">
      <c r="O2540" s="1"/>
      <c r="V2540" s="1"/>
      <c r="X2540" s="1"/>
    </row>
    <row r="2541" spans="15:24" x14ac:dyDescent="0.55000000000000004">
      <c r="O2541" s="1"/>
      <c r="V2541" s="1"/>
      <c r="X2541" s="1"/>
    </row>
    <row r="2542" spans="15:24" x14ac:dyDescent="0.55000000000000004">
      <c r="O2542" s="1"/>
      <c r="V2542" s="1"/>
      <c r="X2542" s="1"/>
    </row>
    <row r="2543" spans="15:24" x14ac:dyDescent="0.55000000000000004">
      <c r="O2543" s="1"/>
      <c r="V2543" s="1"/>
      <c r="X2543" s="1"/>
    </row>
    <row r="2544" spans="15:24" x14ac:dyDescent="0.55000000000000004">
      <c r="O2544" s="1"/>
      <c r="V2544" s="1"/>
      <c r="X2544" s="1"/>
    </row>
    <row r="2545" spans="15:24" x14ac:dyDescent="0.55000000000000004">
      <c r="O2545" s="1"/>
      <c r="V2545" s="1"/>
      <c r="X2545" s="1"/>
    </row>
    <row r="2546" spans="15:24" x14ac:dyDescent="0.55000000000000004">
      <c r="O2546" s="1"/>
      <c r="V2546" s="1"/>
      <c r="X2546" s="1"/>
    </row>
    <row r="2547" spans="15:24" x14ac:dyDescent="0.55000000000000004">
      <c r="O2547" s="1"/>
      <c r="V2547" s="1"/>
      <c r="X2547" s="1"/>
    </row>
    <row r="2548" spans="15:24" x14ac:dyDescent="0.55000000000000004">
      <c r="O2548" s="1"/>
      <c r="V2548" s="1"/>
      <c r="X2548" s="1"/>
    </row>
    <row r="2549" spans="15:24" x14ac:dyDescent="0.55000000000000004">
      <c r="O2549" s="1"/>
      <c r="V2549" s="1"/>
      <c r="X2549" s="1"/>
    </row>
    <row r="2550" spans="15:24" x14ac:dyDescent="0.55000000000000004">
      <c r="O2550" s="1"/>
      <c r="V2550" s="1"/>
      <c r="X2550" s="1"/>
    </row>
    <row r="2551" spans="15:24" x14ac:dyDescent="0.55000000000000004">
      <c r="O2551" s="1"/>
      <c r="V2551" s="1"/>
      <c r="X2551" s="1"/>
    </row>
    <row r="2552" spans="15:24" x14ac:dyDescent="0.55000000000000004">
      <c r="O2552" s="1"/>
      <c r="V2552" s="1"/>
      <c r="X2552" s="1"/>
    </row>
    <row r="2553" spans="15:24" x14ac:dyDescent="0.55000000000000004">
      <c r="O2553" s="1"/>
      <c r="V2553" s="1"/>
      <c r="X2553" s="1"/>
    </row>
    <row r="2554" spans="15:24" x14ac:dyDescent="0.55000000000000004">
      <c r="O2554" s="1"/>
      <c r="V2554" s="1"/>
      <c r="X2554" s="1"/>
    </row>
    <row r="2555" spans="15:24" x14ac:dyDescent="0.55000000000000004">
      <c r="O2555" s="1"/>
      <c r="V2555" s="1"/>
      <c r="X2555" s="1"/>
    </row>
    <row r="2556" spans="15:24" x14ac:dyDescent="0.55000000000000004">
      <c r="O2556" s="1"/>
      <c r="V2556" s="1"/>
      <c r="X2556" s="1"/>
    </row>
    <row r="2557" spans="15:24" x14ac:dyDescent="0.55000000000000004">
      <c r="O2557" s="1"/>
      <c r="V2557" s="1"/>
      <c r="X2557" s="1"/>
    </row>
    <row r="2558" spans="15:24" x14ac:dyDescent="0.55000000000000004">
      <c r="O2558" s="1"/>
      <c r="V2558" s="1"/>
      <c r="X2558" s="1"/>
    </row>
    <row r="2559" spans="15:24" x14ac:dyDescent="0.55000000000000004">
      <c r="O2559" s="1"/>
      <c r="V2559" s="1"/>
      <c r="X2559" s="1"/>
    </row>
    <row r="2560" spans="15:24" x14ac:dyDescent="0.55000000000000004">
      <c r="O2560" s="1"/>
      <c r="V2560" s="1"/>
      <c r="X2560" s="1"/>
    </row>
    <row r="2561" spans="15:24" x14ac:dyDescent="0.55000000000000004">
      <c r="O2561" s="1"/>
      <c r="V2561" s="1"/>
      <c r="X2561" s="1"/>
    </row>
    <row r="2562" spans="15:24" x14ac:dyDescent="0.55000000000000004">
      <c r="O2562" s="1"/>
      <c r="V2562" s="1"/>
      <c r="X2562" s="1"/>
    </row>
    <row r="2563" spans="15:24" x14ac:dyDescent="0.55000000000000004">
      <c r="O2563" s="1"/>
      <c r="V2563" s="1"/>
      <c r="X2563" s="1"/>
    </row>
    <row r="2564" spans="15:24" x14ac:dyDescent="0.55000000000000004">
      <c r="O2564" s="1"/>
      <c r="V2564" s="1"/>
      <c r="X2564" s="1"/>
    </row>
    <row r="2565" spans="15:24" x14ac:dyDescent="0.55000000000000004">
      <c r="O2565" s="1"/>
      <c r="V2565" s="1"/>
      <c r="X2565" s="1"/>
    </row>
    <row r="2566" spans="15:24" x14ac:dyDescent="0.55000000000000004">
      <c r="O2566" s="1"/>
      <c r="V2566" s="1"/>
      <c r="X2566" s="1"/>
    </row>
    <row r="2567" spans="15:24" x14ac:dyDescent="0.55000000000000004">
      <c r="O2567" s="1"/>
      <c r="V2567" s="1"/>
      <c r="X2567" s="1"/>
    </row>
    <row r="2568" spans="15:24" x14ac:dyDescent="0.55000000000000004">
      <c r="O2568" s="1"/>
      <c r="V2568" s="1"/>
      <c r="X2568" s="1"/>
    </row>
    <row r="2569" spans="15:24" x14ac:dyDescent="0.55000000000000004">
      <c r="O2569" s="1"/>
      <c r="V2569" s="1"/>
      <c r="X2569" s="1"/>
    </row>
    <row r="2570" spans="15:24" x14ac:dyDescent="0.55000000000000004">
      <c r="O2570" s="1"/>
      <c r="V2570" s="1"/>
      <c r="X2570" s="1"/>
    </row>
    <row r="2571" spans="15:24" x14ac:dyDescent="0.55000000000000004">
      <c r="O2571" s="1"/>
      <c r="V2571" s="1"/>
      <c r="X2571" s="1"/>
    </row>
    <row r="2572" spans="15:24" x14ac:dyDescent="0.55000000000000004">
      <c r="O2572" s="1"/>
      <c r="V2572" s="1"/>
      <c r="X2572" s="1"/>
    </row>
    <row r="2573" spans="15:24" x14ac:dyDescent="0.55000000000000004">
      <c r="O2573" s="1"/>
      <c r="V2573" s="1"/>
      <c r="X2573" s="1"/>
    </row>
    <row r="2574" spans="15:24" x14ac:dyDescent="0.55000000000000004">
      <c r="O2574" s="1"/>
      <c r="V2574" s="1"/>
      <c r="X2574" s="1"/>
    </row>
    <row r="2575" spans="15:24" x14ac:dyDescent="0.55000000000000004">
      <c r="O2575" s="1"/>
      <c r="V2575" s="1"/>
      <c r="X2575" s="1"/>
    </row>
    <row r="2576" spans="15:24" x14ac:dyDescent="0.55000000000000004">
      <c r="O2576" s="1"/>
      <c r="V2576" s="1"/>
      <c r="X2576" s="1"/>
    </row>
    <row r="2577" spans="15:24" x14ac:dyDescent="0.55000000000000004">
      <c r="O2577" s="1"/>
      <c r="V2577" s="1"/>
      <c r="X2577" s="1"/>
    </row>
    <row r="2578" spans="15:24" x14ac:dyDescent="0.55000000000000004">
      <c r="O2578" s="1"/>
      <c r="V2578" s="1"/>
      <c r="X2578" s="1"/>
    </row>
    <row r="2579" spans="15:24" x14ac:dyDescent="0.55000000000000004">
      <c r="O2579" s="1"/>
      <c r="V2579" s="1"/>
      <c r="X2579" s="1"/>
    </row>
    <row r="2580" spans="15:24" x14ac:dyDescent="0.55000000000000004">
      <c r="O2580" s="1"/>
      <c r="V2580" s="1"/>
      <c r="X2580" s="1"/>
    </row>
    <row r="2581" spans="15:24" x14ac:dyDescent="0.55000000000000004">
      <c r="O2581" s="1"/>
      <c r="V2581" s="1"/>
      <c r="X2581" s="1"/>
    </row>
    <row r="2582" spans="15:24" x14ac:dyDescent="0.55000000000000004">
      <c r="O2582" s="1"/>
      <c r="V2582" s="1"/>
      <c r="X2582" s="1"/>
    </row>
    <row r="2583" spans="15:24" x14ac:dyDescent="0.55000000000000004">
      <c r="O2583" s="1"/>
      <c r="V2583" s="1"/>
      <c r="X2583" s="1"/>
    </row>
    <row r="2584" spans="15:24" x14ac:dyDescent="0.55000000000000004">
      <c r="O2584" s="1"/>
      <c r="V2584" s="1"/>
      <c r="X2584" s="1"/>
    </row>
    <row r="2585" spans="15:24" x14ac:dyDescent="0.55000000000000004">
      <c r="O2585" s="1"/>
      <c r="V2585" s="1"/>
      <c r="X2585" s="1"/>
    </row>
    <row r="2586" spans="15:24" x14ac:dyDescent="0.55000000000000004">
      <c r="O2586" s="1"/>
      <c r="V2586" s="1"/>
      <c r="X2586" s="1"/>
    </row>
    <row r="2587" spans="15:24" x14ac:dyDescent="0.55000000000000004">
      <c r="O2587" s="1"/>
      <c r="V2587" s="1"/>
      <c r="X2587" s="1"/>
    </row>
    <row r="2588" spans="15:24" x14ac:dyDescent="0.55000000000000004">
      <c r="O2588" s="1"/>
      <c r="V2588" s="1"/>
      <c r="X2588" s="1"/>
    </row>
    <row r="2589" spans="15:24" x14ac:dyDescent="0.55000000000000004">
      <c r="O2589" s="1"/>
      <c r="V2589" s="1"/>
      <c r="X2589" s="1"/>
    </row>
    <row r="2590" spans="15:24" x14ac:dyDescent="0.55000000000000004">
      <c r="O2590" s="1"/>
      <c r="V2590" s="1"/>
      <c r="X2590" s="1"/>
    </row>
    <row r="2591" spans="15:24" x14ac:dyDescent="0.55000000000000004">
      <c r="O2591" s="1"/>
      <c r="V2591" s="1"/>
      <c r="X2591" s="1"/>
    </row>
    <row r="2592" spans="15:24" x14ac:dyDescent="0.55000000000000004">
      <c r="O2592" s="1"/>
      <c r="V2592" s="1"/>
      <c r="X2592" s="1"/>
    </row>
    <row r="2593" spans="15:24" x14ac:dyDescent="0.55000000000000004">
      <c r="O2593" s="1"/>
      <c r="V2593" s="1"/>
      <c r="X2593" s="1"/>
    </row>
    <row r="2594" spans="15:24" x14ac:dyDescent="0.55000000000000004">
      <c r="O2594" s="1"/>
      <c r="V2594" s="1"/>
      <c r="X2594" s="1"/>
    </row>
    <row r="2595" spans="15:24" x14ac:dyDescent="0.55000000000000004">
      <c r="O2595" s="1"/>
      <c r="V2595" s="1"/>
      <c r="X2595" s="1"/>
    </row>
    <row r="2596" spans="15:24" x14ac:dyDescent="0.55000000000000004">
      <c r="O2596" s="1"/>
      <c r="V2596" s="1"/>
      <c r="X2596" s="1"/>
    </row>
    <row r="2597" spans="15:24" x14ac:dyDescent="0.55000000000000004">
      <c r="O2597" s="1"/>
      <c r="V2597" s="1"/>
      <c r="X2597" s="1"/>
    </row>
    <row r="2598" spans="15:24" x14ac:dyDescent="0.55000000000000004">
      <c r="O2598" s="1"/>
      <c r="V2598" s="1"/>
      <c r="X2598" s="1"/>
    </row>
    <row r="2599" spans="15:24" x14ac:dyDescent="0.55000000000000004">
      <c r="O2599" s="1"/>
      <c r="V2599" s="1"/>
      <c r="X2599" s="1"/>
    </row>
    <row r="2600" spans="15:24" x14ac:dyDescent="0.55000000000000004">
      <c r="O2600" s="1"/>
      <c r="V2600" s="1"/>
      <c r="X2600" s="1"/>
    </row>
    <row r="2601" spans="15:24" x14ac:dyDescent="0.55000000000000004">
      <c r="O2601" s="1"/>
      <c r="V2601" s="1"/>
      <c r="X2601" s="1"/>
    </row>
    <row r="2602" spans="15:24" x14ac:dyDescent="0.55000000000000004">
      <c r="O2602" s="1"/>
      <c r="V2602" s="1"/>
      <c r="X2602" s="1"/>
    </row>
    <row r="2603" spans="15:24" x14ac:dyDescent="0.55000000000000004">
      <c r="O2603" s="1"/>
      <c r="V2603" s="1"/>
      <c r="X2603" s="1"/>
    </row>
    <row r="2604" spans="15:24" x14ac:dyDescent="0.55000000000000004">
      <c r="O2604" s="1"/>
      <c r="V2604" s="1"/>
      <c r="X2604" s="1"/>
    </row>
    <row r="2605" spans="15:24" x14ac:dyDescent="0.55000000000000004">
      <c r="O2605" s="1"/>
      <c r="V2605" s="1"/>
      <c r="X2605" s="1"/>
    </row>
    <row r="2606" spans="15:24" x14ac:dyDescent="0.55000000000000004">
      <c r="O2606" s="1"/>
      <c r="V2606" s="1"/>
      <c r="X2606" s="1"/>
    </row>
    <row r="2607" spans="15:24" x14ac:dyDescent="0.55000000000000004">
      <c r="O2607" s="1"/>
      <c r="V2607" s="1"/>
      <c r="X2607" s="1"/>
    </row>
    <row r="2608" spans="15:24" x14ac:dyDescent="0.55000000000000004">
      <c r="O2608" s="1"/>
      <c r="V2608" s="1"/>
      <c r="X2608" s="1"/>
    </row>
    <row r="2609" spans="15:24" x14ac:dyDescent="0.55000000000000004">
      <c r="O2609" s="1"/>
      <c r="V2609" s="1"/>
      <c r="X2609" s="1"/>
    </row>
    <row r="2610" spans="15:24" x14ac:dyDescent="0.55000000000000004">
      <c r="O2610" s="1"/>
      <c r="V2610" s="1"/>
      <c r="X2610" s="1"/>
    </row>
    <row r="2611" spans="15:24" x14ac:dyDescent="0.55000000000000004">
      <c r="O2611" s="1"/>
      <c r="V2611" s="1"/>
      <c r="X2611" s="1"/>
    </row>
    <row r="2612" spans="15:24" x14ac:dyDescent="0.55000000000000004">
      <c r="O2612" s="1"/>
      <c r="V2612" s="1"/>
      <c r="X2612" s="1"/>
    </row>
    <row r="2613" spans="15:24" x14ac:dyDescent="0.55000000000000004">
      <c r="O2613" s="1"/>
      <c r="V2613" s="1"/>
      <c r="X2613" s="1"/>
    </row>
    <row r="2614" spans="15:24" x14ac:dyDescent="0.55000000000000004">
      <c r="O2614" s="1"/>
      <c r="V2614" s="1"/>
      <c r="X2614" s="1"/>
    </row>
    <row r="2615" spans="15:24" x14ac:dyDescent="0.55000000000000004">
      <c r="O2615" s="1"/>
      <c r="V2615" s="1"/>
      <c r="X2615" s="1"/>
    </row>
    <row r="2616" spans="15:24" x14ac:dyDescent="0.55000000000000004">
      <c r="O2616" s="1"/>
      <c r="V2616" s="1"/>
      <c r="X2616" s="1"/>
    </row>
    <row r="2617" spans="15:24" x14ac:dyDescent="0.55000000000000004">
      <c r="O2617" s="1"/>
      <c r="V2617" s="1"/>
      <c r="X2617" s="1"/>
    </row>
    <row r="2618" spans="15:24" x14ac:dyDescent="0.55000000000000004">
      <c r="O2618" s="1"/>
      <c r="V2618" s="1"/>
      <c r="X2618" s="1"/>
    </row>
    <row r="2619" spans="15:24" x14ac:dyDescent="0.55000000000000004">
      <c r="O2619" s="1"/>
      <c r="V2619" s="1"/>
      <c r="X2619" s="1"/>
    </row>
    <row r="2620" spans="15:24" x14ac:dyDescent="0.55000000000000004">
      <c r="O2620" s="1"/>
      <c r="V2620" s="1"/>
      <c r="X2620" s="1"/>
    </row>
    <row r="2621" spans="15:24" x14ac:dyDescent="0.55000000000000004">
      <c r="O2621" s="1"/>
      <c r="V2621" s="1"/>
      <c r="X2621" s="1"/>
    </row>
    <row r="2622" spans="15:24" x14ac:dyDescent="0.55000000000000004">
      <c r="O2622" s="1"/>
      <c r="V2622" s="1"/>
      <c r="X2622" s="1"/>
    </row>
    <row r="2623" spans="15:24" x14ac:dyDescent="0.55000000000000004">
      <c r="O2623" s="1"/>
      <c r="V2623" s="1"/>
      <c r="X2623" s="1"/>
    </row>
    <row r="2624" spans="15:24" x14ac:dyDescent="0.55000000000000004">
      <c r="O2624" s="1"/>
      <c r="V2624" s="1"/>
      <c r="X2624" s="1"/>
    </row>
    <row r="2625" spans="15:24" x14ac:dyDescent="0.55000000000000004">
      <c r="O2625" s="1"/>
      <c r="V2625" s="1"/>
      <c r="X2625" s="1"/>
    </row>
    <row r="2626" spans="15:24" x14ac:dyDescent="0.55000000000000004">
      <c r="O2626" s="1"/>
      <c r="V2626" s="1"/>
      <c r="X2626" s="1"/>
    </row>
    <row r="2627" spans="15:24" x14ac:dyDescent="0.55000000000000004">
      <c r="O2627" s="1"/>
      <c r="V2627" s="1"/>
      <c r="X2627" s="1"/>
    </row>
    <row r="2628" spans="15:24" x14ac:dyDescent="0.55000000000000004">
      <c r="O2628" s="1"/>
      <c r="V2628" s="1"/>
      <c r="X2628" s="1"/>
    </row>
    <row r="2629" spans="15:24" x14ac:dyDescent="0.55000000000000004">
      <c r="O2629" s="1"/>
      <c r="V2629" s="1"/>
      <c r="X2629" s="1"/>
    </row>
    <row r="2630" spans="15:24" x14ac:dyDescent="0.55000000000000004">
      <c r="O2630" s="1"/>
      <c r="V2630" s="1"/>
      <c r="X2630" s="1"/>
    </row>
    <row r="2631" spans="15:24" x14ac:dyDescent="0.55000000000000004">
      <c r="O2631" s="1"/>
      <c r="V2631" s="1"/>
      <c r="X2631" s="1"/>
    </row>
    <row r="2632" spans="15:24" x14ac:dyDescent="0.55000000000000004">
      <c r="O2632" s="1"/>
      <c r="V2632" s="1"/>
      <c r="X2632" s="1"/>
    </row>
    <row r="2633" spans="15:24" x14ac:dyDescent="0.55000000000000004">
      <c r="O2633" s="1"/>
      <c r="V2633" s="1"/>
      <c r="X2633" s="1"/>
    </row>
    <row r="2634" spans="15:24" x14ac:dyDescent="0.55000000000000004">
      <c r="O2634" s="1"/>
      <c r="V2634" s="1"/>
      <c r="X2634" s="1"/>
    </row>
    <row r="2635" spans="15:24" x14ac:dyDescent="0.55000000000000004">
      <c r="O2635" s="1"/>
      <c r="V2635" s="1"/>
      <c r="X2635" s="1"/>
    </row>
    <row r="2636" spans="15:24" x14ac:dyDescent="0.55000000000000004">
      <c r="O2636" s="1"/>
      <c r="V2636" s="1"/>
      <c r="X2636" s="1"/>
    </row>
    <row r="2637" spans="15:24" x14ac:dyDescent="0.55000000000000004">
      <c r="O2637" s="1"/>
      <c r="V2637" s="1"/>
      <c r="X2637" s="1"/>
    </row>
    <row r="2638" spans="15:24" x14ac:dyDescent="0.55000000000000004">
      <c r="O2638" s="1"/>
      <c r="V2638" s="1"/>
      <c r="X2638" s="1"/>
    </row>
    <row r="2639" spans="15:24" x14ac:dyDescent="0.55000000000000004">
      <c r="O2639" s="1"/>
      <c r="V2639" s="1"/>
      <c r="X2639" s="1"/>
    </row>
    <row r="2640" spans="15:24" x14ac:dyDescent="0.55000000000000004">
      <c r="O2640" s="1"/>
      <c r="V2640" s="1"/>
      <c r="X2640" s="1"/>
    </row>
    <row r="2641" spans="15:24" x14ac:dyDescent="0.55000000000000004">
      <c r="O2641" s="1"/>
      <c r="V2641" s="1"/>
      <c r="X2641" s="1"/>
    </row>
    <row r="2642" spans="15:24" x14ac:dyDescent="0.55000000000000004">
      <c r="O2642" s="1"/>
      <c r="V2642" s="1"/>
      <c r="X2642" s="1"/>
    </row>
    <row r="2643" spans="15:24" x14ac:dyDescent="0.55000000000000004">
      <c r="O2643" s="1"/>
      <c r="V2643" s="1"/>
      <c r="X2643" s="1"/>
    </row>
    <row r="2644" spans="15:24" x14ac:dyDescent="0.55000000000000004">
      <c r="O2644" s="1"/>
      <c r="V2644" s="1"/>
      <c r="X2644" s="1"/>
    </row>
    <row r="2645" spans="15:24" x14ac:dyDescent="0.55000000000000004">
      <c r="O2645" s="1"/>
      <c r="V2645" s="1"/>
      <c r="X2645" s="1"/>
    </row>
    <row r="2646" spans="15:24" x14ac:dyDescent="0.55000000000000004">
      <c r="O2646" s="1"/>
      <c r="V2646" s="1"/>
      <c r="X2646" s="1"/>
    </row>
    <row r="2647" spans="15:24" x14ac:dyDescent="0.55000000000000004">
      <c r="O2647" s="1"/>
      <c r="V2647" s="1"/>
      <c r="X2647" s="1"/>
    </row>
    <row r="2648" spans="15:24" x14ac:dyDescent="0.55000000000000004">
      <c r="O2648" s="1"/>
      <c r="V2648" s="1"/>
      <c r="X2648" s="1"/>
    </row>
    <row r="2649" spans="15:24" x14ac:dyDescent="0.55000000000000004">
      <c r="O2649" s="1"/>
      <c r="V2649" s="1"/>
      <c r="X2649" s="1"/>
    </row>
    <row r="2650" spans="15:24" x14ac:dyDescent="0.55000000000000004">
      <c r="O2650" s="1"/>
      <c r="V2650" s="1"/>
      <c r="X2650" s="1"/>
    </row>
    <row r="2651" spans="15:24" x14ac:dyDescent="0.55000000000000004">
      <c r="O2651" s="1"/>
      <c r="V2651" s="1"/>
      <c r="X2651" s="1"/>
    </row>
    <row r="2652" spans="15:24" x14ac:dyDescent="0.55000000000000004">
      <c r="O2652" s="1"/>
      <c r="V2652" s="1"/>
      <c r="X2652" s="1"/>
    </row>
    <row r="2653" spans="15:24" x14ac:dyDescent="0.55000000000000004">
      <c r="O2653" s="1"/>
      <c r="V2653" s="1"/>
      <c r="X2653" s="1"/>
    </row>
    <row r="2654" spans="15:24" x14ac:dyDescent="0.55000000000000004">
      <c r="O2654" s="1"/>
      <c r="V2654" s="1"/>
      <c r="X2654" s="1"/>
    </row>
    <row r="2655" spans="15:24" x14ac:dyDescent="0.55000000000000004">
      <c r="O2655" s="1"/>
      <c r="V2655" s="1"/>
      <c r="X2655" s="1"/>
    </row>
    <row r="2656" spans="15:24" x14ac:dyDescent="0.55000000000000004">
      <c r="O2656" s="1"/>
      <c r="V2656" s="1"/>
      <c r="X2656" s="1"/>
    </row>
    <row r="2657" spans="15:24" x14ac:dyDescent="0.55000000000000004">
      <c r="O2657" s="1"/>
      <c r="V2657" s="1"/>
      <c r="X2657" s="1"/>
    </row>
    <row r="2658" spans="15:24" x14ac:dyDescent="0.55000000000000004">
      <c r="O2658" s="1"/>
      <c r="V2658" s="1"/>
      <c r="X2658" s="1"/>
    </row>
    <row r="2659" spans="15:24" x14ac:dyDescent="0.55000000000000004">
      <c r="O2659" s="1"/>
      <c r="V2659" s="1"/>
      <c r="X2659" s="1"/>
    </row>
    <row r="2660" spans="15:24" x14ac:dyDescent="0.55000000000000004">
      <c r="O2660" s="1"/>
      <c r="V2660" s="1"/>
      <c r="X2660" s="1"/>
    </row>
    <row r="2661" spans="15:24" x14ac:dyDescent="0.55000000000000004">
      <c r="O2661" s="1"/>
      <c r="V2661" s="1"/>
      <c r="X2661" s="1"/>
    </row>
    <row r="2662" spans="15:24" x14ac:dyDescent="0.55000000000000004">
      <c r="O2662" s="1"/>
      <c r="V2662" s="1"/>
      <c r="X2662" s="1"/>
    </row>
    <row r="2663" spans="15:24" x14ac:dyDescent="0.55000000000000004">
      <c r="O2663" s="1"/>
      <c r="V2663" s="1"/>
      <c r="X2663" s="1"/>
    </row>
    <row r="2664" spans="15:24" x14ac:dyDescent="0.55000000000000004">
      <c r="O2664" s="1"/>
      <c r="V2664" s="1"/>
      <c r="X2664" s="1"/>
    </row>
    <row r="2665" spans="15:24" x14ac:dyDescent="0.55000000000000004">
      <c r="O2665" s="1"/>
      <c r="V2665" s="1"/>
      <c r="X2665" s="1"/>
    </row>
    <row r="2666" spans="15:24" x14ac:dyDescent="0.55000000000000004">
      <c r="O2666" s="1"/>
      <c r="V2666" s="1"/>
      <c r="X2666" s="1"/>
    </row>
    <row r="2667" spans="15:24" x14ac:dyDescent="0.55000000000000004">
      <c r="O2667" s="1"/>
      <c r="V2667" s="1"/>
      <c r="X2667" s="1"/>
    </row>
    <row r="2668" spans="15:24" x14ac:dyDescent="0.55000000000000004">
      <c r="O2668" s="1"/>
      <c r="V2668" s="1"/>
      <c r="X2668" s="1"/>
    </row>
    <row r="2669" spans="15:24" x14ac:dyDescent="0.55000000000000004">
      <c r="O2669" s="1"/>
      <c r="V2669" s="1"/>
      <c r="X2669" s="1"/>
    </row>
    <row r="2670" spans="15:24" x14ac:dyDescent="0.55000000000000004">
      <c r="O2670" s="1"/>
      <c r="V2670" s="1"/>
      <c r="X2670" s="1"/>
    </row>
    <row r="2671" spans="15:24" x14ac:dyDescent="0.55000000000000004">
      <c r="O2671" s="1"/>
      <c r="V2671" s="1"/>
      <c r="X2671" s="1"/>
    </row>
    <row r="2672" spans="15:24" x14ac:dyDescent="0.55000000000000004">
      <c r="O2672" s="1"/>
      <c r="V2672" s="1"/>
      <c r="X2672" s="1"/>
    </row>
    <row r="2673" spans="15:24" x14ac:dyDescent="0.55000000000000004">
      <c r="O2673" s="1"/>
      <c r="V2673" s="1"/>
      <c r="X2673" s="1"/>
    </row>
    <row r="2674" spans="15:24" x14ac:dyDescent="0.55000000000000004">
      <c r="O2674" s="1"/>
      <c r="V2674" s="1"/>
      <c r="X2674" s="1"/>
    </row>
    <row r="2675" spans="15:24" x14ac:dyDescent="0.55000000000000004">
      <c r="O2675" s="1"/>
      <c r="V2675" s="1"/>
      <c r="X2675" s="1"/>
    </row>
    <row r="2676" spans="15:24" x14ac:dyDescent="0.55000000000000004">
      <c r="O2676" s="1"/>
      <c r="V2676" s="1"/>
      <c r="X2676" s="1"/>
    </row>
    <row r="2677" spans="15:24" x14ac:dyDescent="0.55000000000000004">
      <c r="O2677" s="1"/>
      <c r="V2677" s="1"/>
      <c r="X2677" s="1"/>
    </row>
    <row r="2678" spans="15:24" x14ac:dyDescent="0.55000000000000004">
      <c r="O2678" s="1"/>
      <c r="V2678" s="1"/>
      <c r="X2678" s="1"/>
    </row>
    <row r="2679" spans="15:24" x14ac:dyDescent="0.55000000000000004">
      <c r="O2679" s="1"/>
      <c r="V2679" s="1"/>
      <c r="X2679" s="1"/>
    </row>
    <row r="2680" spans="15:24" x14ac:dyDescent="0.55000000000000004">
      <c r="O2680" s="1"/>
      <c r="V2680" s="1"/>
      <c r="X2680" s="1"/>
    </row>
    <row r="2681" spans="15:24" x14ac:dyDescent="0.55000000000000004">
      <c r="O2681" s="1"/>
      <c r="V2681" s="1"/>
      <c r="X2681" s="1"/>
    </row>
    <row r="2682" spans="15:24" x14ac:dyDescent="0.55000000000000004">
      <c r="O2682" s="1"/>
      <c r="V2682" s="1"/>
      <c r="X2682" s="1"/>
    </row>
    <row r="2683" spans="15:24" x14ac:dyDescent="0.55000000000000004">
      <c r="O2683" s="1"/>
      <c r="V2683" s="1"/>
      <c r="X2683" s="1"/>
    </row>
    <row r="2684" spans="15:24" x14ac:dyDescent="0.55000000000000004">
      <c r="O2684" s="1"/>
      <c r="V2684" s="1"/>
      <c r="X2684" s="1"/>
    </row>
    <row r="2685" spans="15:24" x14ac:dyDescent="0.55000000000000004">
      <c r="O2685" s="1"/>
      <c r="V2685" s="1"/>
      <c r="X2685" s="1"/>
    </row>
    <row r="2686" spans="15:24" x14ac:dyDescent="0.55000000000000004">
      <c r="O2686" s="1"/>
      <c r="V2686" s="1"/>
      <c r="X2686" s="1"/>
    </row>
    <row r="2687" spans="15:24" x14ac:dyDescent="0.55000000000000004">
      <c r="O2687" s="1"/>
      <c r="V2687" s="1"/>
      <c r="X2687" s="1"/>
    </row>
    <row r="2688" spans="15:24" x14ac:dyDescent="0.55000000000000004">
      <c r="O2688" s="1"/>
      <c r="V2688" s="1"/>
      <c r="X2688" s="1"/>
    </row>
    <row r="2689" spans="15:24" x14ac:dyDescent="0.55000000000000004">
      <c r="O2689" s="1"/>
      <c r="V2689" s="1"/>
      <c r="X2689" s="1"/>
    </row>
    <row r="2690" spans="15:24" x14ac:dyDescent="0.55000000000000004">
      <c r="O2690" s="1"/>
      <c r="V2690" s="1"/>
      <c r="X2690" s="1"/>
    </row>
    <row r="2691" spans="15:24" x14ac:dyDescent="0.55000000000000004">
      <c r="O2691" s="1"/>
      <c r="V2691" s="1"/>
      <c r="X2691" s="1"/>
    </row>
    <row r="2692" spans="15:24" x14ac:dyDescent="0.55000000000000004">
      <c r="O2692" s="1"/>
      <c r="V2692" s="1"/>
      <c r="X2692" s="1"/>
    </row>
    <row r="2693" spans="15:24" x14ac:dyDescent="0.55000000000000004">
      <c r="O2693" s="1"/>
      <c r="V2693" s="1"/>
      <c r="X2693" s="1"/>
    </row>
    <row r="2694" spans="15:24" x14ac:dyDescent="0.55000000000000004">
      <c r="O2694" s="1"/>
      <c r="V2694" s="1"/>
      <c r="X2694" s="1"/>
    </row>
    <row r="2695" spans="15:24" x14ac:dyDescent="0.55000000000000004">
      <c r="O2695" s="1"/>
      <c r="V2695" s="1"/>
      <c r="X2695" s="1"/>
    </row>
    <row r="2696" spans="15:24" x14ac:dyDescent="0.55000000000000004">
      <c r="O2696" s="1"/>
      <c r="V2696" s="1"/>
      <c r="X2696" s="1"/>
    </row>
    <row r="2697" spans="15:24" x14ac:dyDescent="0.55000000000000004">
      <c r="O2697" s="1"/>
      <c r="V2697" s="1"/>
      <c r="X2697" s="1"/>
    </row>
    <row r="2698" spans="15:24" x14ac:dyDescent="0.55000000000000004">
      <c r="O2698" s="1"/>
      <c r="V2698" s="1"/>
      <c r="X2698" s="1"/>
    </row>
    <row r="2699" spans="15:24" x14ac:dyDescent="0.55000000000000004">
      <c r="O2699" s="1"/>
      <c r="V2699" s="1"/>
      <c r="X2699" s="1"/>
    </row>
    <row r="2700" spans="15:24" x14ac:dyDescent="0.55000000000000004">
      <c r="O2700" s="1"/>
      <c r="V2700" s="1"/>
      <c r="X2700" s="1"/>
    </row>
    <row r="2701" spans="15:24" x14ac:dyDescent="0.55000000000000004">
      <c r="O2701" s="1"/>
      <c r="V2701" s="1"/>
      <c r="X2701" s="1"/>
    </row>
    <row r="2702" spans="15:24" x14ac:dyDescent="0.55000000000000004">
      <c r="O2702" s="1"/>
      <c r="V2702" s="1"/>
      <c r="X2702" s="1"/>
    </row>
    <row r="2703" spans="15:24" x14ac:dyDescent="0.55000000000000004">
      <c r="O2703" s="1"/>
      <c r="V2703" s="1"/>
      <c r="X2703" s="1"/>
    </row>
    <row r="2704" spans="15:24" x14ac:dyDescent="0.55000000000000004">
      <c r="O2704" s="1"/>
      <c r="V2704" s="1"/>
      <c r="X2704" s="1"/>
    </row>
    <row r="2705" spans="15:24" x14ac:dyDescent="0.55000000000000004">
      <c r="O2705" s="1"/>
      <c r="V2705" s="1"/>
      <c r="X2705" s="1"/>
    </row>
    <row r="2706" spans="15:24" x14ac:dyDescent="0.55000000000000004">
      <c r="O2706" s="1"/>
      <c r="V2706" s="1"/>
      <c r="X2706" s="1"/>
    </row>
    <row r="2707" spans="15:24" x14ac:dyDescent="0.55000000000000004">
      <c r="O2707" s="1"/>
      <c r="V2707" s="1"/>
      <c r="X2707" s="1"/>
    </row>
    <row r="2708" spans="15:24" x14ac:dyDescent="0.55000000000000004">
      <c r="O2708" s="1"/>
      <c r="V2708" s="1"/>
      <c r="X2708" s="1"/>
    </row>
    <row r="2709" spans="15:24" x14ac:dyDescent="0.55000000000000004">
      <c r="O2709" s="1"/>
      <c r="V2709" s="1"/>
      <c r="X2709" s="1"/>
    </row>
    <row r="2710" spans="15:24" x14ac:dyDescent="0.55000000000000004">
      <c r="O2710" s="1"/>
      <c r="V2710" s="1"/>
      <c r="X2710" s="1"/>
    </row>
    <row r="2711" spans="15:24" x14ac:dyDescent="0.55000000000000004">
      <c r="O2711" s="1"/>
      <c r="V2711" s="1"/>
      <c r="X2711" s="1"/>
    </row>
    <row r="2712" spans="15:24" x14ac:dyDescent="0.55000000000000004">
      <c r="O2712" s="1"/>
      <c r="V2712" s="1"/>
      <c r="X2712" s="1"/>
    </row>
    <row r="2713" spans="15:24" x14ac:dyDescent="0.55000000000000004">
      <c r="O2713" s="1"/>
      <c r="V2713" s="1"/>
      <c r="X2713" s="1"/>
    </row>
    <row r="2714" spans="15:24" x14ac:dyDescent="0.55000000000000004">
      <c r="O2714" s="1"/>
      <c r="V2714" s="1"/>
      <c r="X2714" s="1"/>
    </row>
    <row r="2715" spans="15:24" x14ac:dyDescent="0.55000000000000004">
      <c r="O2715" s="1"/>
      <c r="V2715" s="1"/>
      <c r="X2715" s="1"/>
    </row>
    <row r="2716" spans="15:24" x14ac:dyDescent="0.55000000000000004">
      <c r="O2716" s="1"/>
      <c r="V2716" s="1"/>
      <c r="X2716" s="1"/>
    </row>
    <row r="2717" spans="15:24" x14ac:dyDescent="0.55000000000000004">
      <c r="O2717" s="1"/>
      <c r="V2717" s="1"/>
      <c r="X2717" s="1"/>
    </row>
    <row r="2718" spans="15:24" x14ac:dyDescent="0.55000000000000004">
      <c r="O2718" s="1"/>
      <c r="V2718" s="1"/>
      <c r="X2718" s="1"/>
    </row>
    <row r="2719" spans="15:24" x14ac:dyDescent="0.55000000000000004">
      <c r="O2719" s="1"/>
      <c r="V2719" s="1"/>
      <c r="X2719" s="1"/>
    </row>
    <row r="2720" spans="15:24" x14ac:dyDescent="0.55000000000000004">
      <c r="O2720" s="1"/>
      <c r="V2720" s="1"/>
      <c r="X2720" s="1"/>
    </row>
    <row r="2721" spans="15:24" x14ac:dyDescent="0.55000000000000004">
      <c r="O2721" s="1"/>
      <c r="V2721" s="1"/>
      <c r="X2721" s="1"/>
    </row>
    <row r="2722" spans="15:24" x14ac:dyDescent="0.55000000000000004">
      <c r="O2722" s="1"/>
      <c r="V2722" s="1"/>
      <c r="X2722" s="1"/>
    </row>
    <row r="2723" spans="15:24" x14ac:dyDescent="0.55000000000000004">
      <c r="O2723" s="1"/>
      <c r="V2723" s="1"/>
      <c r="X2723" s="1"/>
    </row>
    <row r="2724" spans="15:24" x14ac:dyDescent="0.55000000000000004">
      <c r="O2724" s="1"/>
      <c r="V2724" s="1"/>
      <c r="X2724" s="1"/>
    </row>
    <row r="2725" spans="15:24" x14ac:dyDescent="0.55000000000000004">
      <c r="O2725" s="1"/>
      <c r="V2725" s="1"/>
      <c r="X2725" s="1"/>
    </row>
    <row r="2726" spans="15:24" x14ac:dyDescent="0.55000000000000004">
      <c r="O2726" s="1"/>
      <c r="V2726" s="1"/>
      <c r="X2726" s="1"/>
    </row>
    <row r="2727" spans="15:24" x14ac:dyDescent="0.55000000000000004">
      <c r="O2727" s="1"/>
      <c r="V2727" s="1"/>
      <c r="X2727" s="1"/>
    </row>
    <row r="2728" spans="15:24" x14ac:dyDescent="0.55000000000000004">
      <c r="O2728" s="1"/>
      <c r="V2728" s="1"/>
      <c r="X2728" s="1"/>
    </row>
    <row r="2729" spans="15:24" x14ac:dyDescent="0.55000000000000004">
      <c r="O2729" s="1"/>
      <c r="V2729" s="1"/>
      <c r="X2729" s="1"/>
    </row>
    <row r="2730" spans="15:24" x14ac:dyDescent="0.55000000000000004">
      <c r="O2730" s="1"/>
      <c r="V2730" s="1"/>
      <c r="X2730" s="1"/>
    </row>
    <row r="2731" spans="15:24" x14ac:dyDescent="0.55000000000000004">
      <c r="O2731" s="1"/>
      <c r="V2731" s="1"/>
      <c r="X2731" s="1"/>
    </row>
    <row r="2732" spans="15:24" x14ac:dyDescent="0.55000000000000004">
      <c r="O2732" s="1"/>
      <c r="V2732" s="1"/>
      <c r="X2732" s="1"/>
    </row>
    <row r="2733" spans="15:24" x14ac:dyDescent="0.55000000000000004">
      <c r="O2733" s="1"/>
      <c r="V2733" s="1"/>
      <c r="X2733" s="1"/>
    </row>
    <row r="2734" spans="15:24" x14ac:dyDescent="0.55000000000000004">
      <c r="O2734" s="1"/>
      <c r="V2734" s="1"/>
      <c r="X2734" s="1"/>
    </row>
    <row r="2735" spans="15:24" x14ac:dyDescent="0.55000000000000004">
      <c r="O2735" s="1"/>
      <c r="V2735" s="1"/>
      <c r="X2735" s="1"/>
    </row>
    <row r="2736" spans="15:24" x14ac:dyDescent="0.55000000000000004">
      <c r="O2736" s="1"/>
      <c r="V2736" s="1"/>
      <c r="X2736" s="1"/>
    </row>
    <row r="2737" spans="15:24" x14ac:dyDescent="0.55000000000000004">
      <c r="O2737" s="1"/>
      <c r="V2737" s="1"/>
      <c r="X2737" s="1"/>
    </row>
    <row r="2738" spans="15:24" x14ac:dyDescent="0.55000000000000004">
      <c r="O2738" s="1"/>
      <c r="V2738" s="1"/>
      <c r="X2738" s="1"/>
    </row>
    <row r="2739" spans="15:24" x14ac:dyDescent="0.55000000000000004">
      <c r="O2739" s="1"/>
      <c r="V2739" s="1"/>
      <c r="X2739" s="1"/>
    </row>
    <row r="2740" spans="15:24" x14ac:dyDescent="0.55000000000000004">
      <c r="O2740" s="1"/>
      <c r="V2740" s="1"/>
      <c r="X2740" s="1"/>
    </row>
    <row r="2741" spans="15:24" x14ac:dyDescent="0.55000000000000004">
      <c r="O2741" s="1"/>
      <c r="V2741" s="1"/>
      <c r="X2741" s="1"/>
    </row>
    <row r="2742" spans="15:24" x14ac:dyDescent="0.55000000000000004">
      <c r="O2742" s="1"/>
      <c r="V2742" s="1"/>
      <c r="X2742" s="1"/>
    </row>
    <row r="2743" spans="15:24" x14ac:dyDescent="0.55000000000000004">
      <c r="O2743" s="1"/>
      <c r="V2743" s="1"/>
      <c r="X2743" s="1"/>
    </row>
    <row r="2744" spans="15:24" x14ac:dyDescent="0.55000000000000004">
      <c r="O2744" s="1"/>
      <c r="V2744" s="1"/>
      <c r="X2744" s="1"/>
    </row>
    <row r="2745" spans="15:24" x14ac:dyDescent="0.55000000000000004">
      <c r="O2745" s="1"/>
      <c r="V2745" s="1"/>
      <c r="X2745" s="1"/>
    </row>
    <row r="2746" spans="15:24" x14ac:dyDescent="0.55000000000000004">
      <c r="O2746" s="1"/>
      <c r="V2746" s="1"/>
      <c r="X2746" s="1"/>
    </row>
    <row r="2747" spans="15:24" x14ac:dyDescent="0.55000000000000004">
      <c r="O2747" s="1"/>
      <c r="V2747" s="1"/>
      <c r="X2747" s="1"/>
    </row>
    <row r="2748" spans="15:24" x14ac:dyDescent="0.55000000000000004">
      <c r="O2748" s="1"/>
      <c r="V2748" s="1"/>
      <c r="X2748" s="1"/>
    </row>
    <row r="2749" spans="15:24" x14ac:dyDescent="0.55000000000000004">
      <c r="O2749" s="1"/>
      <c r="V2749" s="1"/>
      <c r="X2749" s="1"/>
    </row>
    <row r="2750" spans="15:24" x14ac:dyDescent="0.55000000000000004">
      <c r="O2750" s="1"/>
      <c r="V2750" s="1"/>
      <c r="X2750" s="1"/>
    </row>
    <row r="2751" spans="15:24" x14ac:dyDescent="0.55000000000000004">
      <c r="O2751" s="1"/>
      <c r="V2751" s="1"/>
      <c r="X2751" s="1"/>
    </row>
    <row r="2752" spans="15:24" x14ac:dyDescent="0.55000000000000004">
      <c r="O2752" s="1"/>
      <c r="V2752" s="1"/>
      <c r="X2752" s="1"/>
    </row>
    <row r="2753" spans="15:24" x14ac:dyDescent="0.55000000000000004">
      <c r="O2753" s="1"/>
      <c r="V2753" s="1"/>
      <c r="X2753" s="1"/>
    </row>
    <row r="2754" spans="15:24" x14ac:dyDescent="0.55000000000000004">
      <c r="O2754" s="1"/>
      <c r="V2754" s="1"/>
      <c r="X2754" s="1"/>
    </row>
    <row r="2755" spans="15:24" x14ac:dyDescent="0.55000000000000004">
      <c r="O2755" s="1"/>
      <c r="V2755" s="1"/>
      <c r="X2755" s="1"/>
    </row>
    <row r="2756" spans="15:24" x14ac:dyDescent="0.55000000000000004">
      <c r="O2756" s="1"/>
      <c r="V2756" s="1"/>
      <c r="X2756" s="1"/>
    </row>
    <row r="2757" spans="15:24" x14ac:dyDescent="0.55000000000000004">
      <c r="O2757" s="1"/>
      <c r="V2757" s="1"/>
      <c r="X2757" s="1"/>
    </row>
    <row r="2758" spans="15:24" x14ac:dyDescent="0.55000000000000004">
      <c r="O2758" s="1"/>
      <c r="V2758" s="1"/>
      <c r="X2758" s="1"/>
    </row>
    <row r="2759" spans="15:24" x14ac:dyDescent="0.55000000000000004">
      <c r="O2759" s="1"/>
      <c r="V2759" s="1"/>
      <c r="X2759" s="1"/>
    </row>
    <row r="2760" spans="15:24" x14ac:dyDescent="0.55000000000000004">
      <c r="O2760" s="1"/>
      <c r="V2760" s="1"/>
      <c r="X2760" s="1"/>
    </row>
    <row r="2761" spans="15:24" x14ac:dyDescent="0.55000000000000004">
      <c r="O2761" s="1"/>
      <c r="V2761" s="1"/>
      <c r="X2761" s="1"/>
    </row>
    <row r="2762" spans="15:24" x14ac:dyDescent="0.55000000000000004">
      <c r="O2762" s="1"/>
      <c r="V2762" s="1"/>
      <c r="X2762" s="1"/>
    </row>
    <row r="2763" spans="15:24" x14ac:dyDescent="0.55000000000000004">
      <c r="O2763" s="1"/>
      <c r="V2763" s="1"/>
      <c r="X2763" s="1"/>
    </row>
    <row r="2764" spans="15:24" x14ac:dyDescent="0.55000000000000004">
      <c r="O2764" s="1"/>
      <c r="V2764" s="1"/>
      <c r="X2764" s="1"/>
    </row>
    <row r="2765" spans="15:24" x14ac:dyDescent="0.55000000000000004">
      <c r="O2765" s="1"/>
      <c r="V2765" s="1"/>
      <c r="X2765" s="1"/>
    </row>
    <row r="2766" spans="15:24" x14ac:dyDescent="0.55000000000000004">
      <c r="O2766" s="1"/>
      <c r="V2766" s="1"/>
      <c r="X2766" s="1"/>
    </row>
    <row r="2767" spans="15:24" x14ac:dyDescent="0.55000000000000004">
      <c r="O2767" s="1"/>
      <c r="V2767" s="1"/>
      <c r="X2767" s="1"/>
    </row>
    <row r="2768" spans="15:24" x14ac:dyDescent="0.55000000000000004">
      <c r="O2768" s="1"/>
      <c r="V2768" s="1"/>
      <c r="X2768" s="1"/>
    </row>
    <row r="2769" spans="15:24" x14ac:dyDescent="0.55000000000000004">
      <c r="O2769" s="1"/>
      <c r="V2769" s="1"/>
      <c r="X2769" s="1"/>
    </row>
    <row r="2770" spans="15:24" x14ac:dyDescent="0.55000000000000004">
      <c r="O2770" s="1"/>
      <c r="V2770" s="1"/>
      <c r="X2770" s="1"/>
    </row>
    <row r="2771" spans="15:24" x14ac:dyDescent="0.55000000000000004">
      <c r="O2771" s="1"/>
      <c r="V2771" s="1"/>
      <c r="X2771" s="1"/>
    </row>
    <row r="2772" spans="15:24" x14ac:dyDescent="0.55000000000000004">
      <c r="O2772" s="1"/>
      <c r="V2772" s="1"/>
      <c r="X2772" s="1"/>
    </row>
    <row r="2773" spans="15:24" x14ac:dyDescent="0.55000000000000004">
      <c r="O2773" s="1"/>
      <c r="V2773" s="1"/>
      <c r="X2773" s="1"/>
    </row>
    <row r="2774" spans="15:24" x14ac:dyDescent="0.55000000000000004">
      <c r="O2774" s="1"/>
      <c r="V2774" s="1"/>
      <c r="X2774" s="1"/>
    </row>
    <row r="2775" spans="15:24" x14ac:dyDescent="0.55000000000000004">
      <c r="O2775" s="1"/>
      <c r="V2775" s="1"/>
      <c r="X2775" s="1"/>
    </row>
    <row r="2776" spans="15:24" x14ac:dyDescent="0.55000000000000004">
      <c r="O2776" s="1"/>
      <c r="V2776" s="1"/>
      <c r="X2776" s="1"/>
    </row>
    <row r="2777" spans="15:24" x14ac:dyDescent="0.55000000000000004">
      <c r="O2777" s="1"/>
      <c r="V2777" s="1"/>
      <c r="X2777" s="1"/>
    </row>
    <row r="2778" spans="15:24" x14ac:dyDescent="0.55000000000000004">
      <c r="O2778" s="1"/>
      <c r="V2778" s="1"/>
      <c r="X2778" s="1"/>
    </row>
    <row r="2779" spans="15:24" x14ac:dyDescent="0.55000000000000004">
      <c r="O2779" s="1"/>
      <c r="V2779" s="1"/>
      <c r="X2779" s="1"/>
    </row>
    <row r="2780" spans="15:24" x14ac:dyDescent="0.55000000000000004">
      <c r="O2780" s="1"/>
      <c r="V2780" s="1"/>
      <c r="X2780" s="1"/>
    </row>
    <row r="2781" spans="15:24" x14ac:dyDescent="0.55000000000000004">
      <c r="O2781" s="1"/>
      <c r="V2781" s="1"/>
      <c r="X2781" s="1"/>
    </row>
    <row r="2782" spans="15:24" x14ac:dyDescent="0.55000000000000004">
      <c r="O2782" s="1"/>
      <c r="V2782" s="1"/>
      <c r="X2782" s="1"/>
    </row>
    <row r="2783" spans="15:24" x14ac:dyDescent="0.55000000000000004">
      <c r="O2783" s="1"/>
      <c r="V2783" s="1"/>
      <c r="X2783" s="1"/>
    </row>
    <row r="2784" spans="15:24" x14ac:dyDescent="0.55000000000000004">
      <c r="O2784" s="1"/>
      <c r="V2784" s="1"/>
      <c r="X2784" s="1"/>
    </row>
    <row r="2785" spans="15:24" x14ac:dyDescent="0.55000000000000004">
      <c r="O2785" s="1"/>
      <c r="V2785" s="1"/>
      <c r="X2785" s="1"/>
    </row>
    <row r="2786" spans="15:24" x14ac:dyDescent="0.55000000000000004">
      <c r="O2786" s="1"/>
      <c r="V2786" s="1"/>
      <c r="X2786" s="1"/>
    </row>
    <row r="2787" spans="15:24" x14ac:dyDescent="0.55000000000000004">
      <c r="O2787" s="1"/>
      <c r="V2787" s="1"/>
      <c r="X2787" s="1"/>
    </row>
    <row r="2788" spans="15:24" x14ac:dyDescent="0.55000000000000004">
      <c r="O2788" s="1"/>
      <c r="V2788" s="1"/>
      <c r="X2788" s="1"/>
    </row>
    <row r="2789" spans="15:24" x14ac:dyDescent="0.55000000000000004">
      <c r="O2789" s="1"/>
      <c r="V2789" s="1"/>
      <c r="X2789" s="1"/>
    </row>
    <row r="2790" spans="15:24" x14ac:dyDescent="0.55000000000000004">
      <c r="O2790" s="1"/>
      <c r="V2790" s="1"/>
      <c r="X2790" s="1"/>
    </row>
    <row r="2791" spans="15:24" x14ac:dyDescent="0.55000000000000004">
      <c r="O2791" s="1"/>
      <c r="V2791" s="1"/>
      <c r="X2791" s="1"/>
    </row>
    <row r="2792" spans="15:24" x14ac:dyDescent="0.55000000000000004">
      <c r="O2792" s="1"/>
      <c r="V2792" s="1"/>
      <c r="X2792" s="1"/>
    </row>
    <row r="2793" spans="15:24" x14ac:dyDescent="0.55000000000000004">
      <c r="O2793" s="1"/>
      <c r="V2793" s="1"/>
      <c r="X2793" s="1"/>
    </row>
    <row r="2794" spans="15:24" x14ac:dyDescent="0.55000000000000004">
      <c r="O2794" s="1"/>
      <c r="V2794" s="1"/>
      <c r="X2794" s="1"/>
    </row>
    <row r="2795" spans="15:24" x14ac:dyDescent="0.55000000000000004">
      <c r="O2795" s="1"/>
      <c r="V2795" s="1"/>
      <c r="X2795" s="1"/>
    </row>
    <row r="2796" spans="15:24" x14ac:dyDescent="0.55000000000000004">
      <c r="O2796" s="1"/>
      <c r="V2796" s="1"/>
      <c r="X2796" s="1"/>
    </row>
    <row r="2797" spans="15:24" x14ac:dyDescent="0.55000000000000004">
      <c r="O2797" s="1"/>
      <c r="V2797" s="1"/>
      <c r="X2797" s="1"/>
    </row>
    <row r="2798" spans="15:24" x14ac:dyDescent="0.55000000000000004">
      <c r="O2798" s="1"/>
      <c r="V2798" s="1"/>
      <c r="X2798" s="1"/>
    </row>
    <row r="2799" spans="15:24" x14ac:dyDescent="0.55000000000000004">
      <c r="O2799" s="1"/>
      <c r="V2799" s="1"/>
      <c r="X2799" s="1"/>
    </row>
    <row r="2800" spans="15:24" x14ac:dyDescent="0.55000000000000004">
      <c r="O2800" s="1"/>
      <c r="V2800" s="1"/>
      <c r="X2800" s="1"/>
    </row>
    <row r="2801" spans="15:24" x14ac:dyDescent="0.55000000000000004">
      <c r="O2801" s="1"/>
      <c r="V2801" s="1"/>
      <c r="X2801" s="1"/>
    </row>
    <row r="2802" spans="15:24" x14ac:dyDescent="0.55000000000000004">
      <c r="O2802" s="1"/>
      <c r="V2802" s="1"/>
      <c r="X2802" s="1"/>
    </row>
    <row r="2803" spans="15:24" x14ac:dyDescent="0.55000000000000004">
      <c r="O2803" s="1"/>
      <c r="V2803" s="1"/>
      <c r="X2803" s="1"/>
    </row>
    <row r="2804" spans="15:24" x14ac:dyDescent="0.55000000000000004">
      <c r="O2804" s="1"/>
      <c r="V2804" s="1"/>
      <c r="X2804" s="1"/>
    </row>
    <row r="2805" spans="15:24" x14ac:dyDescent="0.55000000000000004">
      <c r="O2805" s="1"/>
      <c r="V2805" s="1"/>
      <c r="X2805" s="1"/>
    </row>
    <row r="2806" spans="15:24" x14ac:dyDescent="0.55000000000000004">
      <c r="O2806" s="1"/>
      <c r="V2806" s="1"/>
      <c r="X2806" s="1"/>
    </row>
    <row r="2807" spans="15:24" x14ac:dyDescent="0.55000000000000004">
      <c r="O2807" s="1"/>
      <c r="V2807" s="1"/>
      <c r="X2807" s="1"/>
    </row>
    <row r="2808" spans="15:24" x14ac:dyDescent="0.55000000000000004">
      <c r="O2808" s="1"/>
      <c r="V2808" s="1"/>
      <c r="X2808" s="1"/>
    </row>
    <row r="2809" spans="15:24" x14ac:dyDescent="0.55000000000000004">
      <c r="O2809" s="1"/>
      <c r="V2809" s="1"/>
      <c r="X2809" s="1"/>
    </row>
    <row r="2810" spans="15:24" x14ac:dyDescent="0.55000000000000004">
      <c r="O2810" s="1"/>
      <c r="V2810" s="1"/>
      <c r="X2810" s="1"/>
    </row>
    <row r="2811" spans="15:24" x14ac:dyDescent="0.55000000000000004">
      <c r="O2811" s="1"/>
      <c r="V2811" s="1"/>
      <c r="X2811" s="1"/>
    </row>
    <row r="2812" spans="15:24" x14ac:dyDescent="0.55000000000000004">
      <c r="O2812" s="1"/>
      <c r="V2812" s="1"/>
      <c r="X2812" s="1"/>
    </row>
    <row r="2813" spans="15:24" x14ac:dyDescent="0.55000000000000004">
      <c r="O2813" s="1"/>
      <c r="V2813" s="1"/>
      <c r="X2813" s="1"/>
    </row>
    <row r="2814" spans="15:24" x14ac:dyDescent="0.55000000000000004">
      <c r="O2814" s="1"/>
      <c r="V2814" s="1"/>
      <c r="X2814" s="1"/>
    </row>
    <row r="2815" spans="15:24" x14ac:dyDescent="0.55000000000000004">
      <c r="O2815" s="1"/>
      <c r="V2815" s="1"/>
      <c r="X2815" s="1"/>
    </row>
    <row r="2816" spans="15:24" x14ac:dyDescent="0.55000000000000004">
      <c r="O2816" s="1"/>
      <c r="V2816" s="1"/>
      <c r="X2816" s="1"/>
    </row>
    <row r="2817" spans="15:24" x14ac:dyDescent="0.55000000000000004">
      <c r="O2817" s="1"/>
      <c r="V2817" s="1"/>
      <c r="X2817" s="1"/>
    </row>
    <row r="2818" spans="15:24" x14ac:dyDescent="0.55000000000000004">
      <c r="O2818" s="1"/>
      <c r="V2818" s="1"/>
      <c r="X2818" s="1"/>
    </row>
    <row r="2819" spans="15:24" x14ac:dyDescent="0.55000000000000004">
      <c r="O2819" s="1"/>
      <c r="V2819" s="1"/>
      <c r="X2819" s="1"/>
    </row>
    <row r="2820" spans="15:24" x14ac:dyDescent="0.55000000000000004">
      <c r="O2820" s="1"/>
      <c r="V2820" s="1"/>
      <c r="X2820" s="1"/>
    </row>
    <row r="2821" spans="15:24" x14ac:dyDescent="0.55000000000000004">
      <c r="O2821" s="1"/>
      <c r="V2821" s="1"/>
      <c r="X2821" s="1"/>
    </row>
    <row r="2822" spans="15:24" x14ac:dyDescent="0.55000000000000004">
      <c r="O2822" s="1"/>
      <c r="V2822" s="1"/>
      <c r="X2822" s="1"/>
    </row>
    <row r="2823" spans="15:24" x14ac:dyDescent="0.55000000000000004">
      <c r="O2823" s="1"/>
      <c r="V2823" s="1"/>
      <c r="X2823" s="1"/>
    </row>
    <row r="2824" spans="15:24" x14ac:dyDescent="0.55000000000000004">
      <c r="O2824" s="1"/>
      <c r="V2824" s="1"/>
      <c r="X2824" s="1"/>
    </row>
    <row r="2825" spans="15:24" x14ac:dyDescent="0.55000000000000004">
      <c r="O2825" s="1"/>
      <c r="V2825" s="1"/>
      <c r="X2825" s="1"/>
    </row>
    <row r="2826" spans="15:24" x14ac:dyDescent="0.55000000000000004">
      <c r="O2826" s="1"/>
      <c r="V2826" s="1"/>
      <c r="X2826" s="1"/>
    </row>
    <row r="2827" spans="15:24" x14ac:dyDescent="0.55000000000000004">
      <c r="O2827" s="1"/>
      <c r="V2827" s="1"/>
      <c r="X2827" s="1"/>
    </row>
    <row r="2828" spans="15:24" x14ac:dyDescent="0.55000000000000004">
      <c r="O2828" s="1"/>
      <c r="V2828" s="1"/>
      <c r="X2828" s="1"/>
    </row>
    <row r="2829" spans="15:24" x14ac:dyDescent="0.55000000000000004">
      <c r="O2829" s="1"/>
      <c r="V2829" s="1"/>
      <c r="X2829" s="1"/>
    </row>
    <row r="2830" spans="15:24" x14ac:dyDescent="0.55000000000000004">
      <c r="O2830" s="1"/>
      <c r="V2830" s="1"/>
      <c r="X2830" s="1"/>
    </row>
    <row r="2831" spans="15:24" x14ac:dyDescent="0.55000000000000004">
      <c r="O2831" s="1"/>
      <c r="V2831" s="1"/>
      <c r="X2831" s="1"/>
    </row>
    <row r="2832" spans="15:24" x14ac:dyDescent="0.55000000000000004">
      <c r="O2832" s="1"/>
      <c r="V2832" s="1"/>
      <c r="X2832" s="1"/>
    </row>
    <row r="2833" spans="15:24" x14ac:dyDescent="0.55000000000000004">
      <c r="O2833" s="1"/>
      <c r="V2833" s="1"/>
      <c r="X2833" s="1"/>
    </row>
    <row r="2834" spans="15:24" x14ac:dyDescent="0.55000000000000004">
      <c r="O2834" s="1"/>
      <c r="V2834" s="1"/>
      <c r="X2834" s="1"/>
    </row>
    <row r="2835" spans="15:24" x14ac:dyDescent="0.55000000000000004">
      <c r="O2835" s="1"/>
      <c r="V2835" s="1"/>
      <c r="X2835" s="1"/>
    </row>
    <row r="2836" spans="15:24" x14ac:dyDescent="0.55000000000000004">
      <c r="O2836" s="1"/>
      <c r="V2836" s="1"/>
      <c r="X2836" s="1"/>
    </row>
    <row r="2837" spans="15:24" x14ac:dyDescent="0.55000000000000004">
      <c r="O2837" s="1"/>
      <c r="V2837" s="1"/>
      <c r="X2837" s="1"/>
    </row>
    <row r="2838" spans="15:24" x14ac:dyDescent="0.55000000000000004">
      <c r="O2838" s="1"/>
      <c r="V2838" s="1"/>
      <c r="X2838" s="1"/>
    </row>
    <row r="2839" spans="15:24" x14ac:dyDescent="0.55000000000000004">
      <c r="O2839" s="1"/>
      <c r="V2839" s="1"/>
      <c r="X2839" s="1"/>
    </row>
    <row r="2840" spans="15:24" x14ac:dyDescent="0.55000000000000004">
      <c r="O2840" s="1"/>
      <c r="V2840" s="1"/>
      <c r="X2840" s="1"/>
    </row>
    <row r="2841" spans="15:24" x14ac:dyDescent="0.55000000000000004">
      <c r="O2841" s="1"/>
      <c r="V2841" s="1"/>
      <c r="X2841" s="1"/>
    </row>
    <row r="2842" spans="15:24" x14ac:dyDescent="0.55000000000000004">
      <c r="O2842" s="1"/>
      <c r="V2842" s="1"/>
      <c r="X2842" s="1"/>
    </row>
    <row r="2843" spans="15:24" x14ac:dyDescent="0.55000000000000004">
      <c r="O2843" s="1"/>
      <c r="V2843" s="1"/>
      <c r="X2843" s="1"/>
    </row>
    <row r="2844" spans="15:24" x14ac:dyDescent="0.55000000000000004">
      <c r="O2844" s="1"/>
      <c r="V2844" s="1"/>
      <c r="X2844" s="1"/>
    </row>
    <row r="2845" spans="15:24" x14ac:dyDescent="0.55000000000000004">
      <c r="O2845" s="1"/>
      <c r="V2845" s="1"/>
      <c r="X2845" s="1"/>
    </row>
    <row r="2846" spans="15:24" x14ac:dyDescent="0.55000000000000004">
      <c r="O2846" s="1"/>
      <c r="V2846" s="1"/>
      <c r="X2846" s="1"/>
    </row>
    <row r="2847" spans="15:24" x14ac:dyDescent="0.55000000000000004">
      <c r="O2847" s="1"/>
      <c r="V2847" s="1"/>
      <c r="X2847" s="1"/>
    </row>
    <row r="2848" spans="15:24" x14ac:dyDescent="0.55000000000000004">
      <c r="O2848" s="1"/>
      <c r="V2848" s="1"/>
      <c r="X2848" s="1"/>
    </row>
    <row r="2849" spans="15:24" x14ac:dyDescent="0.55000000000000004">
      <c r="O2849" s="1"/>
      <c r="V2849" s="1"/>
      <c r="X2849" s="1"/>
    </row>
    <row r="2850" spans="15:24" x14ac:dyDescent="0.55000000000000004">
      <c r="O2850" s="1"/>
      <c r="V2850" s="1"/>
      <c r="X2850" s="1"/>
    </row>
    <row r="2851" spans="15:24" x14ac:dyDescent="0.55000000000000004">
      <c r="O2851" s="1"/>
      <c r="V2851" s="1"/>
      <c r="X2851" s="1"/>
    </row>
    <row r="2852" spans="15:24" x14ac:dyDescent="0.55000000000000004">
      <c r="O2852" s="1"/>
      <c r="V2852" s="1"/>
      <c r="X2852" s="1"/>
    </row>
    <row r="2853" spans="15:24" x14ac:dyDescent="0.55000000000000004">
      <c r="O2853" s="1"/>
      <c r="V2853" s="1"/>
      <c r="X2853" s="1"/>
    </row>
    <row r="2854" spans="15:24" x14ac:dyDescent="0.55000000000000004">
      <c r="O2854" s="1"/>
      <c r="V2854" s="1"/>
      <c r="X2854" s="1"/>
    </row>
    <row r="2855" spans="15:24" x14ac:dyDescent="0.55000000000000004">
      <c r="O2855" s="1"/>
      <c r="V2855" s="1"/>
      <c r="X2855" s="1"/>
    </row>
    <row r="2856" spans="15:24" x14ac:dyDescent="0.55000000000000004">
      <c r="O2856" s="1"/>
      <c r="V2856" s="1"/>
      <c r="X2856" s="1"/>
    </row>
    <row r="2857" spans="15:24" x14ac:dyDescent="0.55000000000000004">
      <c r="O2857" s="1"/>
      <c r="V2857" s="1"/>
      <c r="X2857" s="1"/>
    </row>
    <row r="2858" spans="15:24" x14ac:dyDescent="0.55000000000000004">
      <c r="O2858" s="1"/>
      <c r="V2858" s="1"/>
      <c r="X2858" s="1"/>
    </row>
    <row r="2859" spans="15:24" x14ac:dyDescent="0.55000000000000004">
      <c r="O2859" s="1"/>
      <c r="V2859" s="1"/>
      <c r="X2859" s="1"/>
    </row>
    <row r="2860" spans="15:24" x14ac:dyDescent="0.55000000000000004">
      <c r="O2860" s="1"/>
      <c r="V2860" s="1"/>
      <c r="X2860" s="1"/>
    </row>
    <row r="2861" spans="15:24" x14ac:dyDescent="0.55000000000000004">
      <c r="O2861" s="1"/>
      <c r="V2861" s="1"/>
      <c r="X2861" s="1"/>
    </row>
    <row r="2862" spans="15:24" x14ac:dyDescent="0.55000000000000004">
      <c r="O2862" s="1"/>
      <c r="V2862" s="1"/>
      <c r="X2862" s="1"/>
    </row>
    <row r="2863" spans="15:24" x14ac:dyDescent="0.55000000000000004">
      <c r="O2863" s="1"/>
      <c r="V2863" s="1"/>
      <c r="X2863" s="1"/>
    </row>
    <row r="2864" spans="15:24" x14ac:dyDescent="0.55000000000000004">
      <c r="O2864" s="1"/>
      <c r="V2864" s="1"/>
      <c r="X2864" s="1"/>
    </row>
    <row r="2865" spans="15:24" x14ac:dyDescent="0.55000000000000004">
      <c r="O2865" s="1"/>
      <c r="V2865" s="1"/>
      <c r="X2865" s="1"/>
    </row>
    <row r="2866" spans="15:24" x14ac:dyDescent="0.55000000000000004">
      <c r="O2866" s="1"/>
      <c r="V2866" s="1"/>
      <c r="X2866" s="1"/>
    </row>
    <row r="2867" spans="15:24" x14ac:dyDescent="0.55000000000000004">
      <c r="O2867" s="1"/>
      <c r="V2867" s="1"/>
      <c r="X2867" s="1"/>
    </row>
    <row r="2868" spans="15:24" x14ac:dyDescent="0.55000000000000004">
      <c r="O2868" s="1"/>
      <c r="V2868" s="1"/>
      <c r="X2868" s="1"/>
    </row>
    <row r="2869" spans="15:24" x14ac:dyDescent="0.55000000000000004">
      <c r="O2869" s="1"/>
      <c r="V2869" s="1"/>
      <c r="X2869" s="1"/>
    </row>
    <row r="2870" spans="15:24" x14ac:dyDescent="0.55000000000000004">
      <c r="O2870" s="1"/>
      <c r="V2870" s="1"/>
      <c r="X2870" s="1"/>
    </row>
    <row r="2871" spans="15:24" x14ac:dyDescent="0.55000000000000004">
      <c r="O2871" s="1"/>
      <c r="V2871" s="1"/>
      <c r="X2871" s="1"/>
    </row>
    <row r="2872" spans="15:24" x14ac:dyDescent="0.55000000000000004">
      <c r="O2872" s="1"/>
      <c r="V2872" s="1"/>
      <c r="X2872" s="1"/>
    </row>
    <row r="2873" spans="15:24" x14ac:dyDescent="0.55000000000000004">
      <c r="O2873" s="1"/>
      <c r="V2873" s="1"/>
      <c r="X2873" s="1"/>
    </row>
    <row r="2874" spans="15:24" x14ac:dyDescent="0.55000000000000004">
      <c r="O2874" s="1"/>
      <c r="V2874" s="1"/>
      <c r="X2874" s="1"/>
    </row>
    <row r="2875" spans="15:24" x14ac:dyDescent="0.55000000000000004">
      <c r="O2875" s="1"/>
      <c r="V2875" s="1"/>
      <c r="X2875" s="1"/>
    </row>
    <row r="2876" spans="15:24" x14ac:dyDescent="0.55000000000000004">
      <c r="O2876" s="1"/>
      <c r="V2876" s="1"/>
      <c r="X2876" s="1"/>
    </row>
    <row r="2877" spans="15:24" x14ac:dyDescent="0.55000000000000004">
      <c r="O2877" s="1"/>
      <c r="V2877" s="1"/>
      <c r="X2877" s="1"/>
    </row>
    <row r="2878" spans="15:24" x14ac:dyDescent="0.55000000000000004">
      <c r="O2878" s="1"/>
      <c r="V2878" s="1"/>
      <c r="X2878" s="1"/>
    </row>
    <row r="2879" spans="15:24" x14ac:dyDescent="0.55000000000000004">
      <c r="O2879" s="1"/>
      <c r="V2879" s="1"/>
      <c r="X2879" s="1"/>
    </row>
    <row r="2880" spans="15:24" x14ac:dyDescent="0.55000000000000004">
      <c r="O2880" s="1"/>
      <c r="V2880" s="1"/>
      <c r="X2880" s="1"/>
    </row>
    <row r="2881" spans="15:24" x14ac:dyDescent="0.55000000000000004">
      <c r="O2881" s="1"/>
      <c r="V2881" s="1"/>
      <c r="X2881" s="1"/>
    </row>
    <row r="2882" spans="15:24" x14ac:dyDescent="0.55000000000000004">
      <c r="O2882" s="1"/>
      <c r="V2882" s="1"/>
      <c r="X2882" s="1"/>
    </row>
    <row r="2883" spans="15:24" x14ac:dyDescent="0.55000000000000004">
      <c r="O2883" s="1"/>
      <c r="V2883" s="1"/>
      <c r="X2883" s="1"/>
    </row>
    <row r="2884" spans="15:24" x14ac:dyDescent="0.55000000000000004">
      <c r="O2884" s="1"/>
      <c r="V2884" s="1"/>
      <c r="X2884" s="1"/>
    </row>
    <row r="2885" spans="15:24" x14ac:dyDescent="0.55000000000000004">
      <c r="O2885" s="1"/>
      <c r="V2885" s="1"/>
      <c r="X2885" s="1"/>
    </row>
    <row r="2886" spans="15:24" x14ac:dyDescent="0.55000000000000004">
      <c r="O2886" s="1"/>
      <c r="V2886" s="1"/>
      <c r="X2886" s="1"/>
    </row>
    <row r="2887" spans="15:24" x14ac:dyDescent="0.55000000000000004">
      <c r="O2887" s="1"/>
      <c r="V2887" s="1"/>
      <c r="X2887" s="1"/>
    </row>
    <row r="2888" spans="15:24" x14ac:dyDescent="0.55000000000000004">
      <c r="O2888" s="1"/>
      <c r="V2888" s="1"/>
      <c r="X2888" s="1"/>
    </row>
    <row r="2889" spans="15:24" x14ac:dyDescent="0.55000000000000004">
      <c r="O2889" s="1"/>
      <c r="V2889" s="1"/>
      <c r="X2889" s="1"/>
    </row>
    <row r="2890" spans="15:24" x14ac:dyDescent="0.55000000000000004">
      <c r="O2890" s="1"/>
      <c r="V2890" s="1"/>
      <c r="X2890" s="1"/>
    </row>
    <row r="2891" spans="15:24" x14ac:dyDescent="0.55000000000000004">
      <c r="O2891" s="1"/>
      <c r="V2891" s="1"/>
      <c r="X2891" s="1"/>
    </row>
    <row r="2892" spans="15:24" x14ac:dyDescent="0.55000000000000004">
      <c r="O2892" s="1"/>
      <c r="V2892" s="1"/>
      <c r="X2892" s="1"/>
    </row>
    <row r="2893" spans="15:24" x14ac:dyDescent="0.55000000000000004">
      <c r="O2893" s="1"/>
      <c r="V2893" s="1"/>
      <c r="X2893" s="1"/>
    </row>
    <row r="2894" spans="15:24" x14ac:dyDescent="0.55000000000000004">
      <c r="O2894" s="1"/>
      <c r="V2894" s="1"/>
      <c r="X2894" s="1"/>
    </row>
    <row r="2895" spans="15:24" x14ac:dyDescent="0.55000000000000004">
      <c r="O2895" s="1"/>
      <c r="V2895" s="1"/>
      <c r="X2895" s="1"/>
    </row>
    <row r="2896" spans="15:24" x14ac:dyDescent="0.55000000000000004">
      <c r="O2896" s="1"/>
      <c r="V2896" s="1"/>
      <c r="X2896" s="1"/>
    </row>
    <row r="2897" spans="15:24" x14ac:dyDescent="0.55000000000000004">
      <c r="O2897" s="1"/>
      <c r="V2897" s="1"/>
      <c r="X2897" s="1"/>
    </row>
    <row r="2898" spans="15:24" x14ac:dyDescent="0.55000000000000004">
      <c r="O2898" s="1"/>
      <c r="V2898" s="1"/>
      <c r="X2898" s="1"/>
    </row>
    <row r="2899" spans="15:24" x14ac:dyDescent="0.55000000000000004">
      <c r="O2899" s="1"/>
      <c r="V2899" s="1"/>
      <c r="X2899" s="1"/>
    </row>
    <row r="2900" spans="15:24" x14ac:dyDescent="0.55000000000000004">
      <c r="O2900" s="1"/>
      <c r="V2900" s="1"/>
      <c r="X2900" s="1"/>
    </row>
    <row r="2901" spans="15:24" x14ac:dyDescent="0.55000000000000004">
      <c r="O2901" s="1"/>
      <c r="V2901" s="1"/>
      <c r="X2901" s="1"/>
    </row>
    <row r="2902" spans="15:24" x14ac:dyDescent="0.55000000000000004">
      <c r="O2902" s="1"/>
      <c r="V2902" s="1"/>
      <c r="X2902" s="1"/>
    </row>
    <row r="2903" spans="15:24" x14ac:dyDescent="0.55000000000000004">
      <c r="O2903" s="1"/>
      <c r="V2903" s="1"/>
      <c r="X2903" s="1"/>
    </row>
    <row r="2904" spans="15:24" x14ac:dyDescent="0.55000000000000004">
      <c r="O2904" s="1"/>
      <c r="V2904" s="1"/>
      <c r="X2904" s="1"/>
    </row>
    <row r="2905" spans="15:24" x14ac:dyDescent="0.55000000000000004">
      <c r="O2905" s="1"/>
      <c r="V2905" s="1"/>
      <c r="X2905" s="1"/>
    </row>
    <row r="2906" spans="15:24" x14ac:dyDescent="0.55000000000000004">
      <c r="O2906" s="1"/>
      <c r="V2906" s="1"/>
      <c r="X2906" s="1"/>
    </row>
    <row r="2907" spans="15:24" x14ac:dyDescent="0.55000000000000004">
      <c r="O2907" s="1"/>
      <c r="V2907" s="1"/>
      <c r="X2907" s="1"/>
    </row>
    <row r="2908" spans="15:24" x14ac:dyDescent="0.55000000000000004">
      <c r="O2908" s="1"/>
      <c r="V2908" s="1"/>
      <c r="X2908" s="1"/>
    </row>
    <row r="2909" spans="15:24" x14ac:dyDescent="0.55000000000000004">
      <c r="O2909" s="1"/>
      <c r="V2909" s="1"/>
      <c r="X2909" s="1"/>
    </row>
    <row r="2910" spans="15:24" x14ac:dyDescent="0.55000000000000004">
      <c r="O2910" s="1"/>
      <c r="V2910" s="1"/>
      <c r="X2910" s="1"/>
    </row>
    <row r="2911" spans="15:24" x14ac:dyDescent="0.55000000000000004">
      <c r="O2911" s="1"/>
      <c r="V2911" s="1"/>
      <c r="X2911" s="1"/>
    </row>
    <row r="2912" spans="15:24" x14ac:dyDescent="0.55000000000000004">
      <c r="O2912" s="1"/>
      <c r="V2912" s="1"/>
      <c r="X2912" s="1"/>
    </row>
    <row r="2913" spans="15:24" x14ac:dyDescent="0.55000000000000004">
      <c r="O2913" s="1"/>
      <c r="V2913" s="1"/>
      <c r="X2913" s="1"/>
    </row>
    <row r="2914" spans="15:24" x14ac:dyDescent="0.55000000000000004">
      <c r="O2914" s="1"/>
      <c r="V2914" s="1"/>
      <c r="X2914" s="1"/>
    </row>
    <row r="2915" spans="15:24" x14ac:dyDescent="0.55000000000000004">
      <c r="O2915" s="1"/>
      <c r="V2915" s="1"/>
      <c r="X2915" s="1"/>
    </row>
    <row r="2916" spans="15:24" x14ac:dyDescent="0.55000000000000004">
      <c r="O2916" s="1"/>
      <c r="V2916" s="1"/>
      <c r="X2916" s="1"/>
    </row>
    <row r="2917" spans="15:24" x14ac:dyDescent="0.55000000000000004">
      <c r="O2917" s="1"/>
      <c r="V2917" s="1"/>
      <c r="X2917" s="1"/>
    </row>
    <row r="2918" spans="15:24" x14ac:dyDescent="0.55000000000000004">
      <c r="O2918" s="1"/>
      <c r="V2918" s="1"/>
      <c r="X2918" s="1"/>
    </row>
    <row r="2919" spans="15:24" x14ac:dyDescent="0.55000000000000004">
      <c r="O2919" s="1"/>
      <c r="V2919" s="1"/>
      <c r="X2919" s="1"/>
    </row>
    <row r="2920" spans="15:24" x14ac:dyDescent="0.55000000000000004">
      <c r="O2920" s="1"/>
      <c r="V2920" s="1"/>
      <c r="X2920" s="1"/>
    </row>
    <row r="2921" spans="15:24" x14ac:dyDescent="0.55000000000000004">
      <c r="O2921" s="1"/>
      <c r="V2921" s="1"/>
      <c r="X2921" s="1"/>
    </row>
    <row r="2922" spans="15:24" x14ac:dyDescent="0.55000000000000004">
      <c r="O2922" s="1"/>
      <c r="V2922" s="1"/>
      <c r="X2922" s="1"/>
    </row>
    <row r="2923" spans="15:24" x14ac:dyDescent="0.55000000000000004">
      <c r="O2923" s="1"/>
      <c r="V2923" s="1"/>
      <c r="X2923" s="1"/>
    </row>
    <row r="2924" spans="15:24" x14ac:dyDescent="0.55000000000000004">
      <c r="O2924" s="1"/>
      <c r="V2924" s="1"/>
      <c r="X2924" s="1"/>
    </row>
    <row r="2925" spans="15:24" x14ac:dyDescent="0.55000000000000004">
      <c r="O2925" s="1"/>
      <c r="V2925" s="1"/>
      <c r="X2925" s="1"/>
    </row>
    <row r="2926" spans="15:24" x14ac:dyDescent="0.55000000000000004">
      <c r="O2926" s="1"/>
      <c r="V2926" s="1"/>
      <c r="X2926" s="1"/>
    </row>
    <row r="2927" spans="15:24" x14ac:dyDescent="0.55000000000000004">
      <c r="O2927" s="1"/>
      <c r="V2927" s="1"/>
      <c r="X2927" s="1"/>
    </row>
    <row r="2928" spans="15:24" x14ac:dyDescent="0.55000000000000004">
      <c r="O2928" s="1"/>
      <c r="V2928" s="1"/>
      <c r="X2928" s="1"/>
    </row>
    <row r="2929" spans="15:24" x14ac:dyDescent="0.55000000000000004">
      <c r="O2929" s="1"/>
      <c r="V2929" s="1"/>
      <c r="X2929" s="1"/>
    </row>
    <row r="2930" spans="15:24" x14ac:dyDescent="0.55000000000000004">
      <c r="O2930" s="1"/>
      <c r="V2930" s="1"/>
      <c r="X2930" s="1"/>
    </row>
    <row r="2931" spans="15:24" x14ac:dyDescent="0.55000000000000004">
      <c r="O2931" s="1"/>
      <c r="V2931" s="1"/>
      <c r="X2931" s="1"/>
    </row>
    <row r="2932" spans="15:24" x14ac:dyDescent="0.55000000000000004">
      <c r="O2932" s="1"/>
      <c r="V2932" s="1"/>
      <c r="X2932" s="1"/>
    </row>
    <row r="2933" spans="15:24" x14ac:dyDescent="0.55000000000000004">
      <c r="O2933" s="1"/>
      <c r="V2933" s="1"/>
      <c r="X2933" s="1"/>
    </row>
    <row r="2934" spans="15:24" x14ac:dyDescent="0.55000000000000004">
      <c r="O2934" s="1"/>
      <c r="V2934" s="1"/>
      <c r="X2934" s="1"/>
    </row>
    <row r="2935" spans="15:24" x14ac:dyDescent="0.55000000000000004">
      <c r="O2935" s="1"/>
      <c r="V2935" s="1"/>
      <c r="X2935" s="1"/>
    </row>
    <row r="2936" spans="15:24" x14ac:dyDescent="0.55000000000000004">
      <c r="O2936" s="1"/>
      <c r="V2936" s="1"/>
      <c r="X2936" s="1"/>
    </row>
    <row r="2937" spans="15:24" x14ac:dyDescent="0.55000000000000004">
      <c r="O2937" s="1"/>
      <c r="V2937" s="1"/>
      <c r="X2937" s="1"/>
    </row>
    <row r="2938" spans="15:24" x14ac:dyDescent="0.55000000000000004">
      <c r="O2938" s="1"/>
      <c r="V2938" s="1"/>
      <c r="X2938" s="1"/>
    </row>
    <row r="2939" spans="15:24" x14ac:dyDescent="0.55000000000000004">
      <c r="O2939" s="1"/>
      <c r="V2939" s="1"/>
      <c r="X2939" s="1"/>
    </row>
    <row r="2940" spans="15:24" x14ac:dyDescent="0.55000000000000004">
      <c r="O2940" s="1"/>
      <c r="V2940" s="1"/>
      <c r="X2940" s="1"/>
    </row>
    <row r="2941" spans="15:24" x14ac:dyDescent="0.55000000000000004">
      <c r="O2941" s="1"/>
      <c r="V2941" s="1"/>
      <c r="X2941" s="1"/>
    </row>
    <row r="2942" spans="15:24" x14ac:dyDescent="0.55000000000000004">
      <c r="O2942" s="1"/>
      <c r="V2942" s="1"/>
      <c r="X2942" s="1"/>
    </row>
    <row r="2943" spans="15:24" x14ac:dyDescent="0.55000000000000004">
      <c r="O2943" s="1"/>
      <c r="V2943" s="1"/>
      <c r="X2943" s="1"/>
    </row>
    <row r="2944" spans="15:24" x14ac:dyDescent="0.55000000000000004">
      <c r="O2944" s="1"/>
      <c r="V2944" s="1"/>
      <c r="X2944" s="1"/>
    </row>
    <row r="2945" spans="15:24" x14ac:dyDescent="0.55000000000000004">
      <c r="O2945" s="1"/>
      <c r="V2945" s="1"/>
      <c r="X2945" s="1"/>
    </row>
    <row r="2946" spans="15:24" x14ac:dyDescent="0.55000000000000004">
      <c r="O2946" s="1"/>
      <c r="V2946" s="1"/>
      <c r="X2946" s="1"/>
    </row>
    <row r="2947" spans="15:24" x14ac:dyDescent="0.55000000000000004">
      <c r="O2947" s="1"/>
      <c r="V2947" s="1"/>
      <c r="X2947" s="1"/>
    </row>
    <row r="2948" spans="15:24" x14ac:dyDescent="0.55000000000000004">
      <c r="O2948" s="1"/>
      <c r="V2948" s="1"/>
      <c r="X2948" s="1"/>
    </row>
    <row r="2949" spans="15:24" x14ac:dyDescent="0.55000000000000004">
      <c r="O2949" s="1"/>
      <c r="V2949" s="1"/>
      <c r="X2949" s="1"/>
    </row>
    <row r="2950" spans="15:24" x14ac:dyDescent="0.55000000000000004">
      <c r="O2950" s="1"/>
      <c r="V2950" s="1"/>
      <c r="X2950" s="1"/>
    </row>
    <row r="2951" spans="15:24" x14ac:dyDescent="0.55000000000000004">
      <c r="O2951" s="1"/>
      <c r="V2951" s="1"/>
      <c r="X2951" s="1"/>
    </row>
    <row r="2952" spans="15:24" x14ac:dyDescent="0.55000000000000004">
      <c r="O2952" s="1"/>
      <c r="V2952" s="1"/>
      <c r="X2952" s="1"/>
    </row>
    <row r="2953" spans="15:24" x14ac:dyDescent="0.55000000000000004">
      <c r="O2953" s="1"/>
      <c r="V2953" s="1"/>
      <c r="X2953" s="1"/>
    </row>
    <row r="2954" spans="15:24" x14ac:dyDescent="0.55000000000000004">
      <c r="O2954" s="1"/>
      <c r="V2954" s="1"/>
      <c r="X2954" s="1"/>
    </row>
    <row r="2955" spans="15:24" x14ac:dyDescent="0.55000000000000004">
      <c r="O2955" s="1"/>
      <c r="V2955" s="1"/>
      <c r="X2955" s="1"/>
    </row>
    <row r="2956" spans="15:24" x14ac:dyDescent="0.55000000000000004">
      <c r="O2956" s="1"/>
      <c r="V2956" s="1"/>
      <c r="X2956" s="1"/>
    </row>
    <row r="2957" spans="15:24" x14ac:dyDescent="0.55000000000000004">
      <c r="O2957" s="1"/>
      <c r="V2957" s="1"/>
      <c r="X2957" s="1"/>
    </row>
    <row r="2958" spans="15:24" x14ac:dyDescent="0.55000000000000004">
      <c r="O2958" s="1"/>
      <c r="V2958" s="1"/>
      <c r="X2958" s="1"/>
    </row>
    <row r="2959" spans="15:24" x14ac:dyDescent="0.55000000000000004">
      <c r="O2959" s="1"/>
      <c r="V2959" s="1"/>
      <c r="X2959" s="1"/>
    </row>
    <row r="2960" spans="15:24" x14ac:dyDescent="0.55000000000000004">
      <c r="O2960" s="1"/>
      <c r="V2960" s="1"/>
      <c r="X2960" s="1"/>
    </row>
    <row r="2961" spans="15:24" x14ac:dyDescent="0.55000000000000004">
      <c r="O2961" s="1"/>
      <c r="V2961" s="1"/>
      <c r="X2961" s="1"/>
    </row>
    <row r="2962" spans="15:24" x14ac:dyDescent="0.55000000000000004">
      <c r="O2962" s="1"/>
      <c r="V2962" s="1"/>
      <c r="X2962" s="1"/>
    </row>
    <row r="2963" spans="15:24" x14ac:dyDescent="0.55000000000000004">
      <c r="O2963" s="1"/>
      <c r="V2963" s="1"/>
      <c r="X2963" s="1"/>
    </row>
    <row r="2964" spans="15:24" x14ac:dyDescent="0.55000000000000004">
      <c r="O2964" s="1"/>
      <c r="V2964" s="1"/>
      <c r="X2964" s="1"/>
    </row>
    <row r="2965" spans="15:24" x14ac:dyDescent="0.55000000000000004">
      <c r="O2965" s="1"/>
      <c r="V2965" s="1"/>
      <c r="X2965" s="1"/>
    </row>
    <row r="2966" spans="15:24" x14ac:dyDescent="0.55000000000000004">
      <c r="O2966" s="1"/>
      <c r="V2966" s="1"/>
      <c r="X2966" s="1"/>
    </row>
    <row r="2967" spans="15:24" x14ac:dyDescent="0.55000000000000004">
      <c r="O2967" s="1"/>
      <c r="V2967" s="1"/>
      <c r="X2967" s="1"/>
    </row>
    <row r="2968" spans="15:24" x14ac:dyDescent="0.55000000000000004">
      <c r="O2968" s="1"/>
      <c r="V2968" s="1"/>
      <c r="X2968" s="1"/>
    </row>
    <row r="2969" spans="15:24" x14ac:dyDescent="0.55000000000000004">
      <c r="O2969" s="1"/>
      <c r="V2969" s="1"/>
      <c r="X2969" s="1"/>
    </row>
    <row r="2970" spans="15:24" x14ac:dyDescent="0.55000000000000004">
      <c r="O2970" s="1"/>
      <c r="V2970" s="1"/>
      <c r="X2970" s="1"/>
    </row>
    <row r="2971" spans="15:24" x14ac:dyDescent="0.55000000000000004">
      <c r="O2971" s="1"/>
      <c r="V2971" s="1"/>
      <c r="X2971" s="1"/>
    </row>
    <row r="2972" spans="15:24" x14ac:dyDescent="0.55000000000000004">
      <c r="O2972" s="1"/>
      <c r="V2972" s="1"/>
      <c r="X2972" s="1"/>
    </row>
    <row r="2973" spans="15:24" x14ac:dyDescent="0.55000000000000004">
      <c r="O2973" s="1"/>
      <c r="V2973" s="1"/>
      <c r="X2973" s="1"/>
    </row>
    <row r="2974" spans="15:24" x14ac:dyDescent="0.55000000000000004">
      <c r="O2974" s="1"/>
      <c r="V2974" s="1"/>
      <c r="X2974" s="1"/>
    </row>
    <row r="2975" spans="15:24" x14ac:dyDescent="0.55000000000000004">
      <c r="O2975" s="1"/>
      <c r="V2975" s="1"/>
      <c r="X2975" s="1"/>
    </row>
    <row r="2976" spans="15:24" x14ac:dyDescent="0.55000000000000004">
      <c r="O2976" s="1"/>
      <c r="V2976" s="1"/>
      <c r="X2976" s="1"/>
    </row>
    <row r="2977" spans="15:24" x14ac:dyDescent="0.55000000000000004">
      <c r="O2977" s="1"/>
      <c r="V2977" s="1"/>
      <c r="X2977" s="1"/>
    </row>
    <row r="2978" spans="15:24" x14ac:dyDescent="0.55000000000000004">
      <c r="O2978" s="1"/>
      <c r="V2978" s="1"/>
      <c r="X2978" s="1"/>
    </row>
    <row r="2979" spans="15:24" x14ac:dyDescent="0.55000000000000004">
      <c r="O2979" s="1"/>
      <c r="V2979" s="1"/>
      <c r="X2979" s="1"/>
    </row>
    <row r="2980" spans="15:24" x14ac:dyDescent="0.55000000000000004">
      <c r="O2980" s="1"/>
      <c r="V2980" s="1"/>
      <c r="X2980" s="1"/>
    </row>
    <row r="2981" spans="15:24" x14ac:dyDescent="0.55000000000000004">
      <c r="O2981" s="1"/>
      <c r="V2981" s="1"/>
      <c r="X2981" s="1"/>
    </row>
    <row r="2982" spans="15:24" x14ac:dyDescent="0.55000000000000004">
      <c r="O2982" s="1"/>
      <c r="V2982" s="1"/>
      <c r="X2982" s="1"/>
    </row>
    <row r="2983" spans="15:24" x14ac:dyDescent="0.55000000000000004">
      <c r="O2983" s="1"/>
      <c r="V2983" s="1"/>
      <c r="X2983" s="1"/>
    </row>
    <row r="2984" spans="15:24" x14ac:dyDescent="0.55000000000000004">
      <c r="O2984" s="1"/>
      <c r="V2984" s="1"/>
      <c r="X2984" s="1"/>
    </row>
    <row r="2985" spans="15:24" x14ac:dyDescent="0.55000000000000004">
      <c r="O2985" s="1"/>
      <c r="V2985" s="1"/>
      <c r="X2985" s="1"/>
    </row>
    <row r="2986" spans="15:24" x14ac:dyDescent="0.55000000000000004">
      <c r="O2986" s="1"/>
      <c r="V2986" s="1"/>
      <c r="X2986" s="1"/>
    </row>
    <row r="2987" spans="15:24" x14ac:dyDescent="0.55000000000000004">
      <c r="O2987" s="1"/>
      <c r="V2987" s="1"/>
      <c r="X2987" s="1"/>
    </row>
    <row r="2988" spans="15:24" x14ac:dyDescent="0.55000000000000004">
      <c r="O2988" s="1"/>
      <c r="V2988" s="1"/>
      <c r="X2988" s="1"/>
    </row>
    <row r="2989" spans="15:24" x14ac:dyDescent="0.55000000000000004">
      <c r="O2989" s="1"/>
      <c r="V2989" s="1"/>
      <c r="X2989" s="1"/>
    </row>
    <row r="2990" spans="15:24" x14ac:dyDescent="0.55000000000000004">
      <c r="O2990" s="1"/>
      <c r="V2990" s="1"/>
      <c r="X2990" s="1"/>
    </row>
    <row r="2991" spans="15:24" x14ac:dyDescent="0.55000000000000004">
      <c r="O2991" s="1"/>
      <c r="V2991" s="1"/>
      <c r="X2991" s="1"/>
    </row>
    <row r="2992" spans="15:24" x14ac:dyDescent="0.55000000000000004">
      <c r="O2992" s="1"/>
      <c r="V2992" s="1"/>
      <c r="X2992" s="1"/>
    </row>
    <row r="2993" spans="15:24" x14ac:dyDescent="0.55000000000000004">
      <c r="O2993" s="1"/>
      <c r="V2993" s="1"/>
      <c r="X2993" s="1"/>
    </row>
    <row r="2994" spans="15:24" x14ac:dyDescent="0.55000000000000004">
      <c r="O2994" s="1"/>
      <c r="V2994" s="1"/>
      <c r="X2994" s="1"/>
    </row>
    <row r="2995" spans="15:24" x14ac:dyDescent="0.55000000000000004">
      <c r="O2995" s="1"/>
      <c r="V2995" s="1"/>
      <c r="X2995" s="1"/>
    </row>
    <row r="2996" spans="15:24" x14ac:dyDescent="0.55000000000000004">
      <c r="O2996" s="1"/>
      <c r="V2996" s="1"/>
      <c r="X2996" s="1"/>
    </row>
    <row r="2997" spans="15:24" x14ac:dyDescent="0.55000000000000004">
      <c r="O2997" s="1"/>
      <c r="V2997" s="1"/>
      <c r="X2997" s="1"/>
    </row>
    <row r="2998" spans="15:24" x14ac:dyDescent="0.55000000000000004">
      <c r="O2998" s="1"/>
      <c r="V2998" s="1"/>
      <c r="X2998" s="1"/>
    </row>
    <row r="2999" spans="15:24" x14ac:dyDescent="0.55000000000000004">
      <c r="O2999" s="1"/>
      <c r="V2999" s="1"/>
      <c r="X2999" s="1"/>
    </row>
    <row r="3000" spans="15:24" x14ac:dyDescent="0.55000000000000004">
      <c r="O3000" s="1"/>
      <c r="V3000" s="1"/>
      <c r="X3000" s="1"/>
    </row>
    <row r="3001" spans="15:24" x14ac:dyDescent="0.55000000000000004">
      <c r="O3001" s="1"/>
      <c r="V3001" s="1"/>
      <c r="X3001" s="1"/>
    </row>
    <row r="3002" spans="15:24" x14ac:dyDescent="0.55000000000000004">
      <c r="O3002" s="1"/>
      <c r="V3002" s="1"/>
      <c r="X3002" s="1"/>
    </row>
    <row r="3003" spans="15:24" x14ac:dyDescent="0.55000000000000004">
      <c r="O3003" s="1"/>
      <c r="V3003" s="1"/>
      <c r="X3003" s="1"/>
    </row>
    <row r="3004" spans="15:24" x14ac:dyDescent="0.55000000000000004">
      <c r="O3004" s="1"/>
      <c r="V3004" s="1"/>
      <c r="X3004" s="1"/>
    </row>
    <row r="3005" spans="15:24" x14ac:dyDescent="0.55000000000000004">
      <c r="O3005" s="1"/>
      <c r="V3005" s="1"/>
      <c r="X3005" s="1"/>
    </row>
    <row r="3006" spans="15:24" x14ac:dyDescent="0.55000000000000004">
      <c r="O3006" s="1"/>
      <c r="V3006" s="1"/>
      <c r="X3006" s="1"/>
    </row>
    <row r="3007" spans="15:24" x14ac:dyDescent="0.55000000000000004">
      <c r="O3007" s="1"/>
      <c r="V3007" s="1"/>
      <c r="X3007" s="1"/>
    </row>
    <row r="3008" spans="15:24" x14ac:dyDescent="0.55000000000000004">
      <c r="O3008" s="1"/>
      <c r="V3008" s="1"/>
      <c r="X3008" s="1"/>
    </row>
    <row r="3009" spans="15:24" x14ac:dyDescent="0.55000000000000004">
      <c r="O3009" s="1"/>
      <c r="V3009" s="1"/>
      <c r="X3009" s="1"/>
    </row>
    <row r="3010" spans="15:24" x14ac:dyDescent="0.55000000000000004">
      <c r="O3010" s="1"/>
      <c r="V3010" s="1"/>
      <c r="X3010" s="1"/>
    </row>
    <row r="3011" spans="15:24" x14ac:dyDescent="0.55000000000000004">
      <c r="O3011" s="1"/>
      <c r="V3011" s="1"/>
      <c r="X3011" s="1"/>
    </row>
    <row r="3012" spans="15:24" x14ac:dyDescent="0.55000000000000004">
      <c r="O3012" s="1"/>
      <c r="V3012" s="1"/>
      <c r="X3012" s="1"/>
    </row>
    <row r="3013" spans="15:24" x14ac:dyDescent="0.55000000000000004">
      <c r="O3013" s="1"/>
      <c r="V3013" s="1"/>
      <c r="X3013" s="1"/>
    </row>
    <row r="3014" spans="15:24" x14ac:dyDescent="0.55000000000000004">
      <c r="O3014" s="1"/>
      <c r="V3014" s="1"/>
      <c r="X3014" s="1"/>
    </row>
    <row r="3015" spans="15:24" x14ac:dyDescent="0.55000000000000004">
      <c r="O3015" s="1"/>
      <c r="V3015" s="1"/>
      <c r="X3015" s="1"/>
    </row>
    <row r="3016" spans="15:24" x14ac:dyDescent="0.55000000000000004">
      <c r="O3016" s="1"/>
      <c r="V3016" s="1"/>
      <c r="X3016" s="1"/>
    </row>
    <row r="3017" spans="15:24" x14ac:dyDescent="0.55000000000000004">
      <c r="O3017" s="1"/>
      <c r="V3017" s="1"/>
      <c r="X3017" s="1"/>
    </row>
    <row r="3018" spans="15:24" x14ac:dyDescent="0.55000000000000004">
      <c r="O3018" s="1"/>
      <c r="V3018" s="1"/>
      <c r="X3018" s="1"/>
    </row>
    <row r="3019" spans="15:24" x14ac:dyDescent="0.55000000000000004">
      <c r="O3019" s="1"/>
      <c r="V3019" s="1"/>
      <c r="X3019" s="1"/>
    </row>
    <row r="3020" spans="15:24" x14ac:dyDescent="0.55000000000000004">
      <c r="O3020" s="1"/>
      <c r="V3020" s="1"/>
      <c r="X3020" s="1"/>
    </row>
    <row r="3021" spans="15:24" x14ac:dyDescent="0.55000000000000004">
      <c r="O3021" s="1"/>
      <c r="V3021" s="1"/>
      <c r="X3021" s="1"/>
    </row>
    <row r="3022" spans="15:24" x14ac:dyDescent="0.55000000000000004">
      <c r="O3022" s="1"/>
      <c r="V3022" s="1"/>
      <c r="X3022" s="1"/>
    </row>
    <row r="3023" spans="15:24" x14ac:dyDescent="0.55000000000000004">
      <c r="O3023" s="1"/>
      <c r="V3023" s="1"/>
      <c r="X3023" s="1"/>
    </row>
    <row r="3024" spans="15:24" x14ac:dyDescent="0.55000000000000004">
      <c r="O3024" s="1"/>
      <c r="V3024" s="1"/>
      <c r="X3024" s="1"/>
    </row>
    <row r="3025" spans="15:24" x14ac:dyDescent="0.55000000000000004">
      <c r="O3025" s="1"/>
      <c r="V3025" s="1"/>
      <c r="X3025" s="1"/>
    </row>
    <row r="3026" spans="15:24" x14ac:dyDescent="0.55000000000000004">
      <c r="O3026" s="1"/>
      <c r="V3026" s="1"/>
      <c r="X3026" s="1"/>
    </row>
    <row r="3027" spans="15:24" x14ac:dyDescent="0.55000000000000004">
      <c r="O3027" s="1"/>
      <c r="V3027" s="1"/>
      <c r="X3027" s="1"/>
    </row>
    <row r="3028" spans="15:24" x14ac:dyDescent="0.55000000000000004">
      <c r="O3028" s="1"/>
      <c r="V3028" s="1"/>
      <c r="X3028" s="1"/>
    </row>
    <row r="3029" spans="15:24" x14ac:dyDescent="0.55000000000000004">
      <c r="O3029" s="1"/>
      <c r="V3029" s="1"/>
      <c r="X3029" s="1"/>
    </row>
    <row r="3030" spans="15:24" x14ac:dyDescent="0.55000000000000004">
      <c r="O3030" s="1"/>
      <c r="V3030" s="1"/>
      <c r="X3030" s="1"/>
    </row>
    <row r="3031" spans="15:24" x14ac:dyDescent="0.55000000000000004">
      <c r="O3031" s="1"/>
      <c r="V3031" s="1"/>
      <c r="X3031" s="1"/>
    </row>
    <row r="3032" spans="15:24" x14ac:dyDescent="0.55000000000000004">
      <c r="O3032" s="1"/>
      <c r="V3032" s="1"/>
      <c r="X3032" s="1"/>
    </row>
    <row r="3033" spans="15:24" x14ac:dyDescent="0.55000000000000004">
      <c r="O3033" s="1"/>
      <c r="V3033" s="1"/>
      <c r="X3033" s="1"/>
    </row>
    <row r="3034" spans="15:24" x14ac:dyDescent="0.55000000000000004">
      <c r="O3034" s="1"/>
      <c r="V3034" s="1"/>
      <c r="X3034" s="1"/>
    </row>
    <row r="3035" spans="15:24" x14ac:dyDescent="0.55000000000000004">
      <c r="O3035" s="1"/>
      <c r="V3035" s="1"/>
      <c r="X3035" s="1"/>
    </row>
    <row r="3036" spans="15:24" x14ac:dyDescent="0.55000000000000004">
      <c r="O3036" s="1"/>
      <c r="V3036" s="1"/>
      <c r="X3036" s="1"/>
    </row>
    <row r="3037" spans="15:24" x14ac:dyDescent="0.55000000000000004">
      <c r="O3037" s="1"/>
      <c r="V3037" s="1"/>
      <c r="X3037" s="1"/>
    </row>
    <row r="3038" spans="15:24" x14ac:dyDescent="0.55000000000000004">
      <c r="O3038" s="1"/>
      <c r="V3038" s="1"/>
      <c r="X3038" s="1"/>
    </row>
    <row r="3039" spans="15:24" x14ac:dyDescent="0.55000000000000004">
      <c r="O3039" s="1"/>
      <c r="V3039" s="1"/>
      <c r="X3039" s="1"/>
    </row>
    <row r="3040" spans="15:24" x14ac:dyDescent="0.55000000000000004">
      <c r="O3040" s="1"/>
      <c r="V3040" s="1"/>
      <c r="X3040" s="1"/>
    </row>
    <row r="3041" spans="15:24" x14ac:dyDescent="0.55000000000000004">
      <c r="O3041" s="1"/>
      <c r="V3041" s="1"/>
      <c r="X3041" s="1"/>
    </row>
    <row r="3042" spans="15:24" x14ac:dyDescent="0.55000000000000004">
      <c r="O3042" s="1"/>
      <c r="V3042" s="1"/>
      <c r="X3042" s="1"/>
    </row>
    <row r="3043" spans="15:24" x14ac:dyDescent="0.55000000000000004">
      <c r="O3043" s="1"/>
      <c r="V3043" s="1"/>
      <c r="X3043" s="1"/>
    </row>
    <row r="3044" spans="15:24" x14ac:dyDescent="0.55000000000000004">
      <c r="O3044" s="1"/>
      <c r="V3044" s="1"/>
      <c r="X3044" s="1"/>
    </row>
    <row r="3045" spans="15:24" x14ac:dyDescent="0.55000000000000004">
      <c r="O3045" s="1"/>
      <c r="V3045" s="1"/>
      <c r="X3045" s="1"/>
    </row>
    <row r="3046" spans="15:24" x14ac:dyDescent="0.55000000000000004">
      <c r="O3046" s="1"/>
      <c r="V3046" s="1"/>
      <c r="X3046" s="1"/>
    </row>
    <row r="3047" spans="15:24" x14ac:dyDescent="0.55000000000000004">
      <c r="O3047" s="1"/>
      <c r="V3047" s="1"/>
      <c r="X3047" s="1"/>
    </row>
    <row r="3048" spans="15:24" x14ac:dyDescent="0.55000000000000004">
      <c r="O3048" s="1"/>
      <c r="V3048" s="1"/>
      <c r="X3048" s="1"/>
    </row>
    <row r="3049" spans="15:24" x14ac:dyDescent="0.55000000000000004">
      <c r="O3049" s="1"/>
      <c r="V3049" s="1"/>
      <c r="X3049" s="1"/>
    </row>
    <row r="3050" spans="15:24" x14ac:dyDescent="0.55000000000000004">
      <c r="O3050" s="1"/>
      <c r="V3050" s="1"/>
      <c r="X3050" s="1"/>
    </row>
    <row r="3051" spans="15:24" x14ac:dyDescent="0.55000000000000004">
      <c r="O3051" s="1"/>
      <c r="V3051" s="1"/>
      <c r="X3051" s="1"/>
    </row>
    <row r="3052" spans="15:24" x14ac:dyDescent="0.55000000000000004">
      <c r="O3052" s="1"/>
      <c r="V3052" s="1"/>
      <c r="X3052" s="1"/>
    </row>
    <row r="3053" spans="15:24" x14ac:dyDescent="0.55000000000000004">
      <c r="O3053" s="1"/>
      <c r="V3053" s="1"/>
      <c r="X3053" s="1"/>
    </row>
    <row r="3054" spans="15:24" x14ac:dyDescent="0.55000000000000004">
      <c r="O3054" s="1"/>
      <c r="V3054" s="1"/>
      <c r="X3054" s="1"/>
    </row>
    <row r="3055" spans="15:24" x14ac:dyDescent="0.55000000000000004">
      <c r="O3055" s="1"/>
      <c r="V3055" s="1"/>
      <c r="X3055" s="1"/>
    </row>
    <row r="3056" spans="15:24" x14ac:dyDescent="0.55000000000000004">
      <c r="O3056" s="1"/>
      <c r="V3056" s="1"/>
      <c r="X3056" s="1"/>
    </row>
    <row r="3057" spans="15:24" x14ac:dyDescent="0.55000000000000004">
      <c r="O3057" s="1"/>
      <c r="V3057" s="1"/>
      <c r="X3057" s="1"/>
    </row>
    <row r="3058" spans="15:24" x14ac:dyDescent="0.55000000000000004">
      <c r="O3058" s="1"/>
      <c r="V3058" s="1"/>
      <c r="X3058" s="1"/>
    </row>
    <row r="3059" spans="15:24" x14ac:dyDescent="0.55000000000000004">
      <c r="O3059" s="1"/>
      <c r="V3059" s="1"/>
      <c r="X3059" s="1"/>
    </row>
    <row r="3060" spans="15:24" x14ac:dyDescent="0.55000000000000004">
      <c r="O3060" s="1"/>
      <c r="V3060" s="1"/>
      <c r="X3060" s="1"/>
    </row>
    <row r="3061" spans="15:24" x14ac:dyDescent="0.55000000000000004">
      <c r="O3061" s="1"/>
      <c r="V3061" s="1"/>
      <c r="X3061" s="1"/>
    </row>
    <row r="3062" spans="15:24" x14ac:dyDescent="0.55000000000000004">
      <c r="O3062" s="1"/>
      <c r="V3062" s="1"/>
      <c r="X3062" s="1"/>
    </row>
    <row r="3063" spans="15:24" x14ac:dyDescent="0.55000000000000004">
      <c r="O3063" s="1"/>
      <c r="V3063" s="1"/>
      <c r="X3063" s="1"/>
    </row>
    <row r="3064" spans="15:24" x14ac:dyDescent="0.55000000000000004">
      <c r="O3064" s="1"/>
      <c r="V3064" s="1"/>
      <c r="X3064" s="1"/>
    </row>
    <row r="3065" spans="15:24" x14ac:dyDescent="0.55000000000000004">
      <c r="O3065" s="1"/>
      <c r="V3065" s="1"/>
      <c r="X3065" s="1"/>
    </row>
    <row r="3066" spans="15:24" x14ac:dyDescent="0.55000000000000004">
      <c r="O3066" s="1"/>
      <c r="V3066" s="1"/>
      <c r="X3066" s="1"/>
    </row>
    <row r="3067" spans="15:24" x14ac:dyDescent="0.55000000000000004">
      <c r="O3067" s="1"/>
      <c r="V3067" s="1"/>
      <c r="X3067" s="1"/>
    </row>
    <row r="3068" spans="15:24" x14ac:dyDescent="0.55000000000000004">
      <c r="O3068" s="1"/>
      <c r="V3068" s="1"/>
      <c r="X3068" s="1"/>
    </row>
    <row r="3069" spans="15:24" x14ac:dyDescent="0.55000000000000004">
      <c r="O3069" s="1"/>
      <c r="V3069" s="1"/>
      <c r="X3069" s="1"/>
    </row>
    <row r="3070" spans="15:24" x14ac:dyDescent="0.55000000000000004">
      <c r="O3070" s="1"/>
      <c r="V3070" s="1"/>
      <c r="X3070" s="1"/>
    </row>
    <row r="3071" spans="15:24" x14ac:dyDescent="0.55000000000000004">
      <c r="O3071" s="1"/>
      <c r="V3071" s="1"/>
      <c r="X3071" s="1"/>
    </row>
    <row r="3072" spans="15:24" x14ac:dyDescent="0.55000000000000004">
      <c r="O3072" s="1"/>
      <c r="V3072" s="1"/>
      <c r="X3072" s="1"/>
    </row>
    <row r="3073" spans="15:24" x14ac:dyDescent="0.55000000000000004">
      <c r="O3073" s="1"/>
      <c r="V3073" s="1"/>
      <c r="X3073" s="1"/>
    </row>
    <row r="3074" spans="15:24" x14ac:dyDescent="0.55000000000000004">
      <c r="O3074" s="1"/>
      <c r="V3074" s="1"/>
      <c r="X3074" s="1"/>
    </row>
    <row r="3075" spans="15:24" x14ac:dyDescent="0.55000000000000004">
      <c r="O3075" s="1"/>
      <c r="V3075" s="1"/>
      <c r="X3075" s="1"/>
    </row>
    <row r="3076" spans="15:24" x14ac:dyDescent="0.55000000000000004">
      <c r="O3076" s="1"/>
      <c r="V3076" s="1"/>
      <c r="X3076" s="1"/>
    </row>
    <row r="3077" spans="15:24" x14ac:dyDescent="0.55000000000000004">
      <c r="O3077" s="1"/>
      <c r="V3077" s="1"/>
      <c r="X3077" s="1"/>
    </row>
    <row r="3078" spans="15:24" x14ac:dyDescent="0.55000000000000004">
      <c r="O3078" s="1"/>
      <c r="V3078" s="1"/>
      <c r="X3078" s="1"/>
    </row>
    <row r="3079" spans="15:24" x14ac:dyDescent="0.55000000000000004">
      <c r="O3079" s="1"/>
      <c r="V3079" s="1"/>
      <c r="X3079" s="1"/>
    </row>
    <row r="3080" spans="15:24" x14ac:dyDescent="0.55000000000000004">
      <c r="O3080" s="1"/>
      <c r="V3080" s="1"/>
      <c r="X3080" s="1"/>
    </row>
    <row r="3081" spans="15:24" x14ac:dyDescent="0.55000000000000004">
      <c r="O3081" s="1"/>
      <c r="V3081" s="1"/>
      <c r="X3081" s="1"/>
    </row>
    <row r="3082" spans="15:24" x14ac:dyDescent="0.55000000000000004">
      <c r="O3082" s="1"/>
      <c r="V3082" s="1"/>
      <c r="X3082" s="1"/>
    </row>
    <row r="3083" spans="15:24" x14ac:dyDescent="0.55000000000000004">
      <c r="O3083" s="1"/>
      <c r="V3083" s="1"/>
      <c r="X3083" s="1"/>
    </row>
    <row r="3084" spans="15:24" x14ac:dyDescent="0.55000000000000004">
      <c r="O3084" s="1"/>
      <c r="V3084" s="1"/>
      <c r="X3084" s="1"/>
    </row>
    <row r="3085" spans="15:24" x14ac:dyDescent="0.55000000000000004">
      <c r="O3085" s="1"/>
      <c r="V3085" s="1"/>
      <c r="X3085" s="1"/>
    </row>
    <row r="3086" spans="15:24" x14ac:dyDescent="0.55000000000000004">
      <c r="O3086" s="1"/>
      <c r="V3086" s="1"/>
      <c r="X3086" s="1"/>
    </row>
    <row r="3087" spans="15:24" x14ac:dyDescent="0.55000000000000004">
      <c r="O3087" s="1"/>
      <c r="V3087" s="1"/>
      <c r="X3087" s="1"/>
    </row>
    <row r="3088" spans="15:24" x14ac:dyDescent="0.55000000000000004">
      <c r="O3088" s="1"/>
      <c r="V3088" s="1"/>
      <c r="X3088" s="1"/>
    </row>
    <row r="3089" spans="15:24" x14ac:dyDescent="0.55000000000000004">
      <c r="O3089" s="1"/>
      <c r="V3089" s="1"/>
      <c r="X3089" s="1"/>
    </row>
    <row r="3090" spans="15:24" x14ac:dyDescent="0.55000000000000004">
      <c r="O3090" s="1"/>
      <c r="V3090" s="1"/>
      <c r="X3090" s="1"/>
    </row>
    <row r="3091" spans="15:24" x14ac:dyDescent="0.55000000000000004">
      <c r="O3091" s="1"/>
      <c r="V3091" s="1"/>
      <c r="X3091" s="1"/>
    </row>
    <row r="3092" spans="15:24" x14ac:dyDescent="0.55000000000000004">
      <c r="O3092" s="1"/>
      <c r="V3092" s="1"/>
      <c r="X3092" s="1"/>
    </row>
    <row r="3093" spans="15:24" x14ac:dyDescent="0.55000000000000004">
      <c r="O3093" s="1"/>
      <c r="V3093" s="1"/>
      <c r="X3093" s="1"/>
    </row>
    <row r="3094" spans="15:24" x14ac:dyDescent="0.55000000000000004">
      <c r="O3094" s="1"/>
      <c r="V3094" s="1"/>
      <c r="X3094" s="1"/>
    </row>
    <row r="3095" spans="15:24" x14ac:dyDescent="0.55000000000000004">
      <c r="O3095" s="1"/>
      <c r="V3095" s="1"/>
      <c r="X3095" s="1"/>
    </row>
    <row r="3096" spans="15:24" x14ac:dyDescent="0.55000000000000004">
      <c r="O3096" s="1"/>
      <c r="V3096" s="1"/>
      <c r="X3096" s="1"/>
    </row>
    <row r="3097" spans="15:24" x14ac:dyDescent="0.55000000000000004">
      <c r="O3097" s="1"/>
      <c r="V3097" s="1"/>
      <c r="X3097" s="1"/>
    </row>
    <row r="3098" spans="15:24" x14ac:dyDescent="0.55000000000000004">
      <c r="O3098" s="1"/>
      <c r="V3098" s="1"/>
      <c r="X3098" s="1"/>
    </row>
    <row r="3099" spans="15:24" x14ac:dyDescent="0.55000000000000004">
      <c r="O3099" s="1"/>
      <c r="V3099" s="1"/>
      <c r="X3099" s="1"/>
    </row>
    <row r="3100" spans="15:24" x14ac:dyDescent="0.55000000000000004">
      <c r="O3100" s="1"/>
      <c r="V3100" s="1"/>
      <c r="X3100" s="1"/>
    </row>
    <row r="3101" spans="15:24" x14ac:dyDescent="0.55000000000000004">
      <c r="O3101" s="1"/>
      <c r="V3101" s="1"/>
      <c r="X3101" s="1"/>
    </row>
    <row r="3102" spans="15:24" x14ac:dyDescent="0.55000000000000004">
      <c r="O3102" s="1"/>
      <c r="V3102" s="1"/>
      <c r="X3102" s="1"/>
    </row>
    <row r="3103" spans="15:24" x14ac:dyDescent="0.55000000000000004">
      <c r="O3103" s="1"/>
      <c r="V3103" s="1"/>
      <c r="X3103" s="1"/>
    </row>
    <row r="3104" spans="15:24" x14ac:dyDescent="0.55000000000000004">
      <c r="O3104" s="1"/>
      <c r="V3104" s="1"/>
      <c r="X3104" s="1"/>
    </row>
    <row r="3105" spans="15:24" x14ac:dyDescent="0.55000000000000004">
      <c r="O3105" s="1"/>
      <c r="V3105" s="1"/>
      <c r="X3105" s="1"/>
    </row>
    <row r="3106" spans="15:24" x14ac:dyDescent="0.55000000000000004">
      <c r="O3106" s="1"/>
      <c r="V3106" s="1"/>
      <c r="X3106" s="1"/>
    </row>
    <row r="3107" spans="15:24" x14ac:dyDescent="0.55000000000000004">
      <c r="O3107" s="1"/>
      <c r="V3107" s="1"/>
      <c r="X3107" s="1"/>
    </row>
    <row r="3108" spans="15:24" x14ac:dyDescent="0.55000000000000004">
      <c r="O3108" s="1"/>
      <c r="V3108" s="1"/>
      <c r="X3108" s="1"/>
    </row>
    <row r="3109" spans="15:24" x14ac:dyDescent="0.55000000000000004">
      <c r="O3109" s="1"/>
      <c r="V3109" s="1"/>
      <c r="X3109" s="1"/>
    </row>
    <row r="3110" spans="15:24" x14ac:dyDescent="0.55000000000000004">
      <c r="O3110" s="1"/>
      <c r="V3110" s="1"/>
      <c r="X3110" s="1"/>
    </row>
    <row r="3111" spans="15:24" x14ac:dyDescent="0.55000000000000004">
      <c r="O3111" s="1"/>
      <c r="V3111" s="1"/>
      <c r="X3111" s="1"/>
    </row>
    <row r="3112" spans="15:24" x14ac:dyDescent="0.55000000000000004">
      <c r="O3112" s="1"/>
      <c r="V3112" s="1"/>
      <c r="X3112" s="1"/>
    </row>
    <row r="3113" spans="15:24" x14ac:dyDescent="0.55000000000000004">
      <c r="O3113" s="1"/>
      <c r="V3113" s="1"/>
      <c r="X3113" s="1"/>
    </row>
    <row r="3114" spans="15:24" x14ac:dyDescent="0.55000000000000004">
      <c r="O3114" s="1"/>
      <c r="V3114" s="1"/>
      <c r="X3114" s="1"/>
    </row>
    <row r="3115" spans="15:24" x14ac:dyDescent="0.55000000000000004">
      <c r="O3115" s="1"/>
      <c r="V3115" s="1"/>
      <c r="X3115" s="1"/>
    </row>
    <row r="3116" spans="15:24" x14ac:dyDescent="0.55000000000000004">
      <c r="O3116" s="1"/>
      <c r="V3116" s="1"/>
      <c r="X3116" s="1"/>
    </row>
    <row r="3117" spans="15:24" x14ac:dyDescent="0.55000000000000004">
      <c r="O3117" s="1"/>
      <c r="V3117" s="1"/>
      <c r="X3117" s="1"/>
    </row>
    <row r="3118" spans="15:24" x14ac:dyDescent="0.55000000000000004">
      <c r="O3118" s="1"/>
      <c r="V3118" s="1"/>
      <c r="X3118" s="1"/>
    </row>
    <row r="3119" spans="15:24" x14ac:dyDescent="0.55000000000000004">
      <c r="O3119" s="1"/>
      <c r="V3119" s="1"/>
      <c r="X3119" s="1"/>
    </row>
    <row r="3120" spans="15:24" x14ac:dyDescent="0.55000000000000004">
      <c r="O3120" s="1"/>
      <c r="V3120" s="1"/>
      <c r="X3120" s="1"/>
    </row>
    <row r="3121" spans="15:24" x14ac:dyDescent="0.55000000000000004">
      <c r="O3121" s="1"/>
      <c r="V3121" s="1"/>
      <c r="X3121" s="1"/>
    </row>
    <row r="3122" spans="15:24" x14ac:dyDescent="0.55000000000000004">
      <c r="O3122" s="1"/>
      <c r="V3122" s="1"/>
      <c r="X3122" s="1"/>
    </row>
    <row r="3123" spans="15:24" x14ac:dyDescent="0.55000000000000004">
      <c r="O3123" s="1"/>
      <c r="V3123" s="1"/>
      <c r="X3123" s="1"/>
    </row>
    <row r="3124" spans="15:24" x14ac:dyDescent="0.55000000000000004">
      <c r="O3124" s="1"/>
      <c r="V3124" s="1"/>
      <c r="X3124" s="1"/>
    </row>
    <row r="3125" spans="15:24" x14ac:dyDescent="0.55000000000000004">
      <c r="O3125" s="1"/>
      <c r="V3125" s="1"/>
      <c r="X3125" s="1"/>
    </row>
    <row r="3126" spans="15:24" x14ac:dyDescent="0.55000000000000004">
      <c r="O3126" s="1"/>
      <c r="V3126" s="1"/>
      <c r="X3126" s="1"/>
    </row>
    <row r="3127" spans="15:24" x14ac:dyDescent="0.55000000000000004">
      <c r="O3127" s="1"/>
      <c r="V3127" s="1"/>
      <c r="X3127" s="1"/>
    </row>
    <row r="3128" spans="15:24" x14ac:dyDescent="0.55000000000000004">
      <c r="O3128" s="1"/>
      <c r="V3128" s="1"/>
      <c r="X3128" s="1"/>
    </row>
    <row r="3129" spans="15:24" x14ac:dyDescent="0.55000000000000004">
      <c r="O3129" s="1"/>
      <c r="V3129" s="1"/>
      <c r="X3129" s="1"/>
    </row>
    <row r="3130" spans="15:24" x14ac:dyDescent="0.55000000000000004">
      <c r="O3130" s="1"/>
      <c r="V3130" s="1"/>
      <c r="X3130" s="1"/>
    </row>
    <row r="3131" spans="15:24" x14ac:dyDescent="0.55000000000000004">
      <c r="O3131" s="1"/>
      <c r="V3131" s="1"/>
      <c r="X3131" s="1"/>
    </row>
    <row r="3132" spans="15:24" x14ac:dyDescent="0.55000000000000004">
      <c r="O3132" s="1"/>
      <c r="V3132" s="1"/>
      <c r="X3132" s="1"/>
    </row>
    <row r="3133" spans="15:24" x14ac:dyDescent="0.55000000000000004">
      <c r="O3133" s="1"/>
      <c r="V3133" s="1"/>
      <c r="X3133" s="1"/>
    </row>
    <row r="3134" spans="15:24" x14ac:dyDescent="0.55000000000000004">
      <c r="O3134" s="1"/>
      <c r="V3134" s="1"/>
      <c r="X3134" s="1"/>
    </row>
    <row r="3135" spans="15:24" x14ac:dyDescent="0.55000000000000004">
      <c r="O3135" s="1"/>
      <c r="V3135" s="1"/>
      <c r="X3135" s="1"/>
    </row>
    <row r="3136" spans="15:24" x14ac:dyDescent="0.55000000000000004">
      <c r="O3136" s="1"/>
      <c r="V3136" s="1"/>
      <c r="X3136" s="1"/>
    </row>
    <row r="3137" spans="15:24" x14ac:dyDescent="0.55000000000000004">
      <c r="O3137" s="1"/>
      <c r="V3137" s="1"/>
      <c r="X3137" s="1"/>
    </row>
    <row r="3138" spans="15:24" x14ac:dyDescent="0.55000000000000004">
      <c r="O3138" s="1"/>
      <c r="V3138" s="1"/>
      <c r="X3138" s="1"/>
    </row>
    <row r="3139" spans="15:24" x14ac:dyDescent="0.55000000000000004">
      <c r="O3139" s="1"/>
      <c r="V3139" s="1"/>
      <c r="X3139" s="1"/>
    </row>
    <row r="3140" spans="15:24" x14ac:dyDescent="0.55000000000000004">
      <c r="O3140" s="1"/>
      <c r="V3140" s="1"/>
      <c r="X3140" s="1"/>
    </row>
    <row r="3141" spans="15:24" x14ac:dyDescent="0.55000000000000004">
      <c r="O3141" s="1"/>
      <c r="V3141" s="1"/>
      <c r="X3141" s="1"/>
    </row>
    <row r="3142" spans="15:24" x14ac:dyDescent="0.55000000000000004">
      <c r="O3142" s="1"/>
      <c r="V3142" s="1"/>
      <c r="X3142" s="1"/>
    </row>
    <row r="3143" spans="15:24" x14ac:dyDescent="0.55000000000000004">
      <c r="O3143" s="1"/>
      <c r="V3143" s="1"/>
      <c r="X3143" s="1"/>
    </row>
    <row r="3144" spans="15:24" x14ac:dyDescent="0.55000000000000004">
      <c r="O3144" s="1"/>
      <c r="V3144" s="1"/>
      <c r="X3144" s="1"/>
    </row>
    <row r="3145" spans="15:24" x14ac:dyDescent="0.55000000000000004">
      <c r="O3145" s="1"/>
      <c r="V3145" s="1"/>
      <c r="X3145" s="1"/>
    </row>
    <row r="3146" spans="15:24" x14ac:dyDescent="0.55000000000000004">
      <c r="O3146" s="1"/>
      <c r="V3146" s="1"/>
      <c r="X3146" s="1"/>
    </row>
    <row r="3147" spans="15:24" x14ac:dyDescent="0.55000000000000004">
      <c r="O3147" s="1"/>
      <c r="V3147" s="1"/>
      <c r="X3147" s="1"/>
    </row>
    <row r="3148" spans="15:24" x14ac:dyDescent="0.55000000000000004">
      <c r="O3148" s="1"/>
      <c r="V3148" s="1"/>
      <c r="X3148" s="1"/>
    </row>
    <row r="3149" spans="15:24" x14ac:dyDescent="0.55000000000000004">
      <c r="O3149" s="1"/>
      <c r="V3149" s="1"/>
      <c r="X3149" s="1"/>
    </row>
    <row r="3150" spans="15:24" x14ac:dyDescent="0.55000000000000004">
      <c r="O3150" s="1"/>
      <c r="V3150" s="1"/>
      <c r="X3150" s="1"/>
    </row>
    <row r="3151" spans="15:24" x14ac:dyDescent="0.55000000000000004">
      <c r="O3151" s="1"/>
      <c r="V3151" s="1"/>
      <c r="X3151" s="1"/>
    </row>
    <row r="3152" spans="15:24" x14ac:dyDescent="0.55000000000000004">
      <c r="O3152" s="1"/>
      <c r="V3152" s="1"/>
      <c r="X3152" s="1"/>
    </row>
    <row r="3153" spans="15:24" x14ac:dyDescent="0.55000000000000004">
      <c r="O3153" s="1"/>
      <c r="V3153" s="1"/>
      <c r="X3153" s="1"/>
    </row>
    <row r="3154" spans="15:24" x14ac:dyDescent="0.55000000000000004">
      <c r="O3154" s="1"/>
      <c r="V3154" s="1"/>
      <c r="X3154" s="1"/>
    </row>
    <row r="3155" spans="15:24" x14ac:dyDescent="0.55000000000000004">
      <c r="O3155" s="1"/>
      <c r="V3155" s="1"/>
      <c r="X3155" s="1"/>
    </row>
    <row r="3156" spans="15:24" x14ac:dyDescent="0.55000000000000004">
      <c r="O3156" s="1"/>
      <c r="V3156" s="1"/>
      <c r="X3156" s="1"/>
    </row>
    <row r="3157" spans="15:24" x14ac:dyDescent="0.55000000000000004">
      <c r="O3157" s="1"/>
      <c r="V3157" s="1"/>
      <c r="X3157" s="1"/>
    </row>
    <row r="3158" spans="15:24" x14ac:dyDescent="0.55000000000000004">
      <c r="O3158" s="1"/>
      <c r="V3158" s="1"/>
      <c r="X3158" s="1"/>
    </row>
    <row r="3159" spans="15:24" x14ac:dyDescent="0.55000000000000004">
      <c r="O3159" s="1"/>
      <c r="V3159" s="1"/>
      <c r="X3159" s="1"/>
    </row>
    <row r="3160" spans="15:24" x14ac:dyDescent="0.55000000000000004">
      <c r="O3160" s="1"/>
      <c r="V3160" s="1"/>
      <c r="X3160" s="1"/>
    </row>
    <row r="3161" spans="15:24" x14ac:dyDescent="0.55000000000000004">
      <c r="O3161" s="1"/>
      <c r="V3161" s="1"/>
      <c r="X3161" s="1"/>
    </row>
    <row r="3162" spans="15:24" x14ac:dyDescent="0.55000000000000004">
      <c r="O3162" s="1"/>
      <c r="V3162" s="1"/>
      <c r="X3162" s="1"/>
    </row>
    <row r="3163" spans="15:24" x14ac:dyDescent="0.55000000000000004">
      <c r="O3163" s="1"/>
      <c r="V3163" s="1"/>
      <c r="X3163" s="1"/>
    </row>
    <row r="3164" spans="15:24" x14ac:dyDescent="0.55000000000000004">
      <c r="O3164" s="1"/>
      <c r="V3164" s="1"/>
      <c r="X3164" s="1"/>
    </row>
    <row r="3165" spans="15:24" x14ac:dyDescent="0.55000000000000004">
      <c r="O3165" s="1"/>
      <c r="V3165" s="1"/>
      <c r="X3165" s="1"/>
    </row>
    <row r="3166" spans="15:24" x14ac:dyDescent="0.55000000000000004">
      <c r="O3166" s="1"/>
      <c r="V3166" s="1"/>
      <c r="X3166" s="1"/>
    </row>
    <row r="3167" spans="15:24" x14ac:dyDescent="0.55000000000000004">
      <c r="O3167" s="1"/>
      <c r="V3167" s="1"/>
      <c r="X3167" s="1"/>
    </row>
    <row r="3168" spans="15:24" x14ac:dyDescent="0.55000000000000004">
      <c r="O3168" s="1"/>
      <c r="V3168" s="1"/>
      <c r="X3168" s="1"/>
    </row>
    <row r="3169" spans="15:24" x14ac:dyDescent="0.55000000000000004">
      <c r="O3169" s="1"/>
      <c r="V3169" s="1"/>
      <c r="X3169" s="1"/>
    </row>
    <row r="3170" spans="15:24" x14ac:dyDescent="0.55000000000000004">
      <c r="O3170" s="1"/>
      <c r="V3170" s="1"/>
      <c r="X3170" s="1"/>
    </row>
    <row r="3171" spans="15:24" x14ac:dyDescent="0.55000000000000004">
      <c r="O3171" s="1"/>
      <c r="V3171" s="1"/>
      <c r="X3171" s="1"/>
    </row>
    <row r="3172" spans="15:24" x14ac:dyDescent="0.55000000000000004">
      <c r="O3172" s="1"/>
      <c r="V3172" s="1"/>
      <c r="X3172" s="1"/>
    </row>
    <row r="3173" spans="15:24" x14ac:dyDescent="0.55000000000000004">
      <c r="O3173" s="1"/>
      <c r="V3173" s="1"/>
      <c r="X3173" s="1"/>
    </row>
    <row r="3174" spans="15:24" x14ac:dyDescent="0.55000000000000004">
      <c r="O3174" s="1"/>
      <c r="V3174" s="1"/>
      <c r="X3174" s="1"/>
    </row>
    <row r="3175" spans="15:24" x14ac:dyDescent="0.55000000000000004">
      <c r="O3175" s="1"/>
      <c r="V3175" s="1"/>
      <c r="X3175" s="1"/>
    </row>
    <row r="3176" spans="15:24" x14ac:dyDescent="0.55000000000000004">
      <c r="O3176" s="1"/>
      <c r="V3176" s="1"/>
      <c r="X3176" s="1"/>
    </row>
    <row r="3177" spans="15:24" x14ac:dyDescent="0.55000000000000004">
      <c r="O3177" s="1"/>
      <c r="V3177" s="1"/>
      <c r="X3177" s="1"/>
    </row>
    <row r="3178" spans="15:24" x14ac:dyDescent="0.55000000000000004">
      <c r="O3178" s="1"/>
      <c r="V3178" s="1"/>
      <c r="X3178" s="1"/>
    </row>
    <row r="3179" spans="15:24" x14ac:dyDescent="0.55000000000000004">
      <c r="O3179" s="1"/>
      <c r="V3179" s="1"/>
      <c r="X3179" s="1"/>
    </row>
    <row r="3180" spans="15:24" x14ac:dyDescent="0.55000000000000004">
      <c r="O3180" s="1"/>
      <c r="V3180" s="1"/>
      <c r="X3180" s="1"/>
    </row>
    <row r="3181" spans="15:24" x14ac:dyDescent="0.55000000000000004">
      <c r="O3181" s="1"/>
      <c r="V3181" s="1"/>
      <c r="X3181" s="1"/>
    </row>
    <row r="3182" spans="15:24" x14ac:dyDescent="0.55000000000000004">
      <c r="O3182" s="1"/>
      <c r="V3182" s="1"/>
      <c r="X3182" s="1"/>
    </row>
    <row r="3183" spans="15:24" x14ac:dyDescent="0.55000000000000004">
      <c r="O3183" s="1"/>
      <c r="V3183" s="1"/>
      <c r="X3183" s="1"/>
    </row>
    <row r="3184" spans="15:24" x14ac:dyDescent="0.55000000000000004">
      <c r="O3184" s="1"/>
      <c r="V3184" s="1"/>
      <c r="X3184" s="1"/>
    </row>
    <row r="3185" spans="15:24" x14ac:dyDescent="0.55000000000000004">
      <c r="O3185" s="1"/>
      <c r="V3185" s="1"/>
      <c r="X3185" s="1"/>
    </row>
    <row r="3186" spans="15:24" x14ac:dyDescent="0.55000000000000004">
      <c r="O3186" s="1"/>
      <c r="V3186" s="1"/>
      <c r="X3186" s="1"/>
    </row>
    <row r="3187" spans="15:24" x14ac:dyDescent="0.55000000000000004">
      <c r="O3187" s="1"/>
      <c r="V3187" s="1"/>
      <c r="X3187" s="1"/>
    </row>
    <row r="3188" spans="15:24" x14ac:dyDescent="0.55000000000000004">
      <c r="O3188" s="1"/>
      <c r="V3188" s="1"/>
      <c r="X3188" s="1"/>
    </row>
    <row r="3189" spans="15:24" x14ac:dyDescent="0.55000000000000004">
      <c r="O3189" s="1"/>
      <c r="V3189" s="1"/>
      <c r="X3189" s="1"/>
    </row>
    <row r="3190" spans="15:24" x14ac:dyDescent="0.55000000000000004">
      <c r="O3190" s="1"/>
      <c r="V3190" s="1"/>
      <c r="X3190" s="1"/>
    </row>
    <row r="3191" spans="15:24" x14ac:dyDescent="0.55000000000000004">
      <c r="O3191" s="1"/>
      <c r="V3191" s="1"/>
      <c r="X3191" s="1"/>
    </row>
    <row r="3192" spans="15:24" x14ac:dyDescent="0.55000000000000004">
      <c r="O3192" s="1"/>
      <c r="V3192" s="1"/>
      <c r="X3192" s="1"/>
    </row>
    <row r="3193" spans="15:24" x14ac:dyDescent="0.55000000000000004">
      <c r="O3193" s="1"/>
      <c r="V3193" s="1"/>
      <c r="X3193" s="1"/>
    </row>
    <row r="3194" spans="15:24" x14ac:dyDescent="0.55000000000000004">
      <c r="O3194" s="1"/>
      <c r="V3194" s="1"/>
      <c r="X3194" s="1"/>
    </row>
    <row r="3195" spans="15:24" x14ac:dyDescent="0.55000000000000004">
      <c r="O3195" s="1"/>
      <c r="V3195" s="1"/>
      <c r="X3195" s="1"/>
    </row>
    <row r="3196" spans="15:24" x14ac:dyDescent="0.55000000000000004">
      <c r="O3196" s="1"/>
      <c r="V3196" s="1"/>
      <c r="X3196" s="1"/>
    </row>
    <row r="3197" spans="15:24" x14ac:dyDescent="0.55000000000000004">
      <c r="O3197" s="1"/>
      <c r="V3197" s="1"/>
      <c r="X3197" s="1"/>
    </row>
    <row r="3198" spans="15:24" x14ac:dyDescent="0.55000000000000004">
      <c r="O3198" s="1"/>
      <c r="V3198" s="1"/>
      <c r="X3198" s="1"/>
    </row>
    <row r="3199" spans="15:24" x14ac:dyDescent="0.55000000000000004">
      <c r="O3199" s="1"/>
      <c r="V3199" s="1"/>
      <c r="X3199" s="1"/>
    </row>
    <row r="3200" spans="15:24" x14ac:dyDescent="0.55000000000000004">
      <c r="O3200" s="1"/>
      <c r="V3200" s="1"/>
      <c r="X3200" s="1"/>
    </row>
    <row r="3201" spans="15:24" x14ac:dyDescent="0.55000000000000004">
      <c r="O3201" s="1"/>
      <c r="V3201" s="1"/>
      <c r="X3201" s="1"/>
    </row>
    <row r="3202" spans="15:24" x14ac:dyDescent="0.55000000000000004">
      <c r="O3202" s="1"/>
      <c r="V3202" s="1"/>
      <c r="X3202" s="1"/>
    </row>
    <row r="3203" spans="15:24" x14ac:dyDescent="0.55000000000000004">
      <c r="O3203" s="1"/>
      <c r="V3203" s="1"/>
      <c r="X3203" s="1"/>
    </row>
    <row r="3204" spans="15:24" x14ac:dyDescent="0.55000000000000004">
      <c r="O3204" s="1"/>
      <c r="V3204" s="1"/>
      <c r="X3204" s="1"/>
    </row>
    <row r="3205" spans="15:24" x14ac:dyDescent="0.55000000000000004">
      <c r="O3205" s="1"/>
      <c r="V3205" s="1"/>
      <c r="X3205" s="1"/>
    </row>
    <row r="3206" spans="15:24" x14ac:dyDescent="0.55000000000000004">
      <c r="O3206" s="1"/>
      <c r="V3206" s="1"/>
      <c r="X3206" s="1"/>
    </row>
    <row r="3207" spans="15:24" x14ac:dyDescent="0.55000000000000004">
      <c r="O3207" s="1"/>
      <c r="V3207" s="1"/>
      <c r="X3207" s="1"/>
    </row>
    <row r="3208" spans="15:24" x14ac:dyDescent="0.55000000000000004">
      <c r="O3208" s="1"/>
      <c r="V3208" s="1"/>
      <c r="X3208" s="1"/>
    </row>
    <row r="3209" spans="15:24" x14ac:dyDescent="0.55000000000000004">
      <c r="O3209" s="1"/>
      <c r="V3209" s="1"/>
      <c r="X3209" s="1"/>
    </row>
    <row r="3210" spans="15:24" x14ac:dyDescent="0.55000000000000004">
      <c r="O3210" s="1"/>
      <c r="V3210" s="1"/>
      <c r="X3210" s="1"/>
    </row>
    <row r="3211" spans="15:24" x14ac:dyDescent="0.55000000000000004">
      <c r="O3211" s="1"/>
      <c r="V3211" s="1"/>
      <c r="X3211" s="1"/>
    </row>
    <row r="3212" spans="15:24" x14ac:dyDescent="0.55000000000000004">
      <c r="O3212" s="1"/>
      <c r="V3212" s="1"/>
      <c r="X3212" s="1"/>
    </row>
    <row r="3213" spans="15:24" x14ac:dyDescent="0.55000000000000004">
      <c r="O3213" s="1"/>
      <c r="V3213" s="1"/>
      <c r="X3213" s="1"/>
    </row>
    <row r="3214" spans="15:24" x14ac:dyDescent="0.55000000000000004">
      <c r="O3214" s="1"/>
      <c r="V3214" s="1"/>
      <c r="X3214" s="1"/>
    </row>
    <row r="3215" spans="15:24" x14ac:dyDescent="0.55000000000000004">
      <c r="O3215" s="1"/>
      <c r="V3215" s="1"/>
      <c r="X3215" s="1"/>
    </row>
    <row r="3216" spans="15:24" x14ac:dyDescent="0.55000000000000004">
      <c r="O3216" s="1"/>
      <c r="V3216" s="1"/>
      <c r="X3216" s="1"/>
    </row>
    <row r="3217" spans="15:24" x14ac:dyDescent="0.55000000000000004">
      <c r="O3217" s="1"/>
      <c r="V3217" s="1"/>
      <c r="X3217" s="1"/>
    </row>
    <row r="3218" spans="15:24" x14ac:dyDescent="0.55000000000000004">
      <c r="O3218" s="1"/>
      <c r="V3218" s="1"/>
      <c r="X3218" s="1"/>
    </row>
    <row r="3219" spans="15:24" x14ac:dyDescent="0.55000000000000004">
      <c r="O3219" s="1"/>
      <c r="V3219" s="1"/>
      <c r="X3219" s="1"/>
    </row>
    <row r="3220" spans="15:24" x14ac:dyDescent="0.55000000000000004">
      <c r="O3220" s="1"/>
      <c r="V3220" s="1"/>
      <c r="X3220" s="1"/>
    </row>
    <row r="3221" spans="15:24" x14ac:dyDescent="0.55000000000000004">
      <c r="O3221" s="1"/>
      <c r="V3221" s="1"/>
      <c r="X3221" s="1"/>
    </row>
    <row r="3222" spans="15:24" x14ac:dyDescent="0.55000000000000004">
      <c r="O3222" s="1"/>
      <c r="V3222" s="1"/>
      <c r="X3222" s="1"/>
    </row>
    <row r="3223" spans="15:24" x14ac:dyDescent="0.55000000000000004">
      <c r="O3223" s="1"/>
      <c r="V3223" s="1"/>
      <c r="X3223" s="1"/>
    </row>
    <row r="3224" spans="15:24" x14ac:dyDescent="0.55000000000000004">
      <c r="O3224" s="1"/>
      <c r="V3224" s="1"/>
      <c r="X3224" s="1"/>
    </row>
    <row r="3225" spans="15:24" x14ac:dyDescent="0.55000000000000004">
      <c r="O3225" s="1"/>
      <c r="V3225" s="1"/>
      <c r="X3225" s="1"/>
    </row>
    <row r="3226" spans="15:24" x14ac:dyDescent="0.55000000000000004">
      <c r="O3226" s="1"/>
      <c r="V3226" s="1"/>
      <c r="X3226" s="1"/>
    </row>
    <row r="3227" spans="15:24" x14ac:dyDescent="0.55000000000000004">
      <c r="O3227" s="1"/>
      <c r="V3227" s="1"/>
      <c r="X3227" s="1"/>
    </row>
    <row r="3228" spans="15:24" x14ac:dyDescent="0.55000000000000004">
      <c r="O3228" s="1"/>
      <c r="V3228" s="1"/>
      <c r="X3228" s="1"/>
    </row>
    <row r="3229" spans="15:24" x14ac:dyDescent="0.55000000000000004">
      <c r="O3229" s="1"/>
      <c r="V3229" s="1"/>
      <c r="X3229" s="1"/>
    </row>
    <row r="3230" spans="15:24" x14ac:dyDescent="0.55000000000000004">
      <c r="O3230" s="1"/>
      <c r="V3230" s="1"/>
      <c r="X3230" s="1"/>
    </row>
    <row r="3231" spans="15:24" x14ac:dyDescent="0.55000000000000004">
      <c r="O3231" s="1"/>
      <c r="V3231" s="1"/>
      <c r="X3231" s="1"/>
    </row>
    <row r="3232" spans="15:24" x14ac:dyDescent="0.55000000000000004">
      <c r="O3232" s="1"/>
      <c r="V3232" s="1"/>
      <c r="X3232" s="1"/>
    </row>
    <row r="3233" spans="15:24" x14ac:dyDescent="0.55000000000000004">
      <c r="O3233" s="1"/>
      <c r="V3233" s="1"/>
      <c r="X3233" s="1"/>
    </row>
    <row r="3234" spans="15:24" x14ac:dyDescent="0.55000000000000004">
      <c r="O3234" s="1"/>
      <c r="V3234" s="1"/>
      <c r="X3234" s="1"/>
    </row>
    <row r="3235" spans="15:24" x14ac:dyDescent="0.55000000000000004">
      <c r="O3235" s="1"/>
      <c r="V3235" s="1"/>
      <c r="X3235" s="1"/>
    </row>
    <row r="3236" spans="15:24" x14ac:dyDescent="0.55000000000000004">
      <c r="O3236" s="1"/>
      <c r="V3236" s="1"/>
      <c r="X3236" s="1"/>
    </row>
    <row r="3237" spans="15:24" x14ac:dyDescent="0.55000000000000004">
      <c r="O3237" s="1"/>
      <c r="V3237" s="1"/>
      <c r="X3237" s="1"/>
    </row>
    <row r="3238" spans="15:24" x14ac:dyDescent="0.55000000000000004">
      <c r="O3238" s="1"/>
      <c r="V3238" s="1"/>
      <c r="X3238" s="1"/>
    </row>
    <row r="3239" spans="15:24" x14ac:dyDescent="0.55000000000000004">
      <c r="O3239" s="1"/>
      <c r="V3239" s="1"/>
      <c r="X3239" s="1"/>
    </row>
    <row r="3240" spans="15:24" x14ac:dyDescent="0.55000000000000004">
      <c r="O3240" s="1"/>
      <c r="V3240" s="1"/>
      <c r="X3240" s="1"/>
    </row>
    <row r="3241" spans="15:24" x14ac:dyDescent="0.55000000000000004">
      <c r="O3241" s="1"/>
      <c r="V3241" s="1"/>
      <c r="X3241" s="1"/>
    </row>
    <row r="3242" spans="15:24" x14ac:dyDescent="0.55000000000000004">
      <c r="O3242" s="1"/>
      <c r="V3242" s="1"/>
      <c r="X3242" s="1"/>
    </row>
    <row r="3243" spans="15:24" x14ac:dyDescent="0.55000000000000004">
      <c r="O3243" s="1"/>
      <c r="V3243" s="1"/>
      <c r="X3243" s="1"/>
    </row>
    <row r="3244" spans="15:24" x14ac:dyDescent="0.55000000000000004">
      <c r="O3244" s="1"/>
      <c r="V3244" s="1"/>
      <c r="X3244" s="1"/>
    </row>
    <row r="3245" spans="15:24" x14ac:dyDescent="0.55000000000000004">
      <c r="O3245" s="1"/>
      <c r="V3245" s="1"/>
      <c r="X3245" s="1"/>
    </row>
    <row r="3246" spans="15:24" x14ac:dyDescent="0.55000000000000004">
      <c r="O3246" s="1"/>
      <c r="V3246" s="1"/>
      <c r="X3246" s="1"/>
    </row>
    <row r="3247" spans="15:24" x14ac:dyDescent="0.55000000000000004">
      <c r="O3247" s="1"/>
      <c r="V3247" s="1"/>
      <c r="X3247" s="1"/>
    </row>
    <row r="3248" spans="15:24" x14ac:dyDescent="0.55000000000000004">
      <c r="O3248" s="1"/>
      <c r="V3248" s="1"/>
      <c r="X3248" s="1"/>
    </row>
    <row r="3249" spans="15:24" x14ac:dyDescent="0.55000000000000004">
      <c r="O3249" s="1"/>
      <c r="V3249" s="1"/>
      <c r="X3249" s="1"/>
    </row>
    <row r="3250" spans="15:24" x14ac:dyDescent="0.55000000000000004">
      <c r="O3250" s="1"/>
      <c r="V3250" s="1"/>
      <c r="X3250" s="1"/>
    </row>
    <row r="3251" spans="15:24" x14ac:dyDescent="0.55000000000000004">
      <c r="O3251" s="1"/>
      <c r="V3251" s="1"/>
      <c r="X3251" s="1"/>
    </row>
    <row r="3252" spans="15:24" x14ac:dyDescent="0.55000000000000004">
      <c r="O3252" s="1"/>
      <c r="V3252" s="1"/>
      <c r="X3252" s="1"/>
    </row>
    <row r="3253" spans="15:24" x14ac:dyDescent="0.55000000000000004">
      <c r="O3253" s="1"/>
      <c r="V3253" s="1"/>
      <c r="X3253" s="1"/>
    </row>
    <row r="3254" spans="15:24" x14ac:dyDescent="0.55000000000000004">
      <c r="O3254" s="1"/>
      <c r="V3254" s="1"/>
      <c r="X3254" s="1"/>
    </row>
    <row r="3255" spans="15:24" x14ac:dyDescent="0.55000000000000004">
      <c r="O3255" s="1"/>
      <c r="V3255" s="1"/>
      <c r="X3255" s="1"/>
    </row>
    <row r="3256" spans="15:24" x14ac:dyDescent="0.55000000000000004">
      <c r="O3256" s="1"/>
      <c r="V3256" s="1"/>
      <c r="X3256" s="1"/>
    </row>
    <row r="3257" spans="15:24" x14ac:dyDescent="0.55000000000000004">
      <c r="O3257" s="1"/>
      <c r="V3257" s="1"/>
      <c r="X3257" s="1"/>
    </row>
    <row r="3258" spans="15:24" x14ac:dyDescent="0.55000000000000004">
      <c r="O3258" s="1"/>
      <c r="V3258" s="1"/>
      <c r="X3258" s="1"/>
    </row>
    <row r="3259" spans="15:24" x14ac:dyDescent="0.55000000000000004">
      <c r="O3259" s="1"/>
      <c r="V3259" s="1"/>
      <c r="X3259" s="1"/>
    </row>
    <row r="3260" spans="15:24" x14ac:dyDescent="0.55000000000000004">
      <c r="O3260" s="1"/>
      <c r="V3260" s="1"/>
      <c r="X3260" s="1"/>
    </row>
    <row r="3261" spans="15:24" x14ac:dyDescent="0.55000000000000004">
      <c r="O3261" s="1"/>
      <c r="V3261" s="1"/>
      <c r="X3261" s="1"/>
    </row>
    <row r="3262" spans="15:24" x14ac:dyDescent="0.55000000000000004">
      <c r="O3262" s="1"/>
      <c r="V3262" s="1"/>
      <c r="X3262" s="1"/>
    </row>
    <row r="3263" spans="15:24" x14ac:dyDescent="0.55000000000000004">
      <c r="O3263" s="1"/>
      <c r="V3263" s="1"/>
      <c r="X3263" s="1"/>
    </row>
    <row r="3264" spans="15:24" x14ac:dyDescent="0.55000000000000004">
      <c r="O3264" s="1"/>
      <c r="V3264" s="1"/>
      <c r="X3264" s="1"/>
    </row>
    <row r="3265" spans="15:24" x14ac:dyDescent="0.55000000000000004">
      <c r="O3265" s="1"/>
      <c r="V3265" s="1"/>
      <c r="X3265" s="1"/>
    </row>
    <row r="3266" spans="15:24" x14ac:dyDescent="0.55000000000000004">
      <c r="O3266" s="1"/>
      <c r="V3266" s="1"/>
      <c r="X3266" s="1"/>
    </row>
    <row r="3267" spans="15:24" x14ac:dyDescent="0.55000000000000004">
      <c r="O3267" s="1"/>
      <c r="V3267" s="1"/>
      <c r="X3267" s="1"/>
    </row>
    <row r="3268" spans="15:24" x14ac:dyDescent="0.55000000000000004">
      <c r="O3268" s="1"/>
      <c r="V3268" s="1"/>
      <c r="X3268" s="1"/>
    </row>
    <row r="3269" spans="15:24" x14ac:dyDescent="0.55000000000000004">
      <c r="O3269" s="1"/>
      <c r="V3269" s="1"/>
      <c r="X3269" s="1"/>
    </row>
    <row r="3270" spans="15:24" x14ac:dyDescent="0.55000000000000004">
      <c r="O3270" s="1"/>
      <c r="V3270" s="1"/>
      <c r="X3270" s="1"/>
    </row>
    <row r="3271" spans="15:24" x14ac:dyDescent="0.55000000000000004">
      <c r="O3271" s="1"/>
      <c r="V3271" s="1"/>
      <c r="X3271" s="1"/>
    </row>
    <row r="3272" spans="15:24" x14ac:dyDescent="0.55000000000000004">
      <c r="O3272" s="1"/>
      <c r="V3272" s="1"/>
      <c r="X3272" s="1"/>
    </row>
    <row r="3273" spans="15:24" x14ac:dyDescent="0.55000000000000004">
      <c r="O3273" s="1"/>
      <c r="V3273" s="1"/>
      <c r="X3273" s="1"/>
    </row>
    <row r="3274" spans="15:24" x14ac:dyDescent="0.55000000000000004">
      <c r="O3274" s="1"/>
      <c r="V3274" s="1"/>
      <c r="X3274" s="1"/>
    </row>
    <row r="3275" spans="15:24" x14ac:dyDescent="0.55000000000000004">
      <c r="O3275" s="1"/>
      <c r="V3275" s="1"/>
      <c r="X3275" s="1"/>
    </row>
    <row r="3276" spans="15:24" x14ac:dyDescent="0.55000000000000004">
      <c r="O3276" s="1"/>
      <c r="V3276" s="1"/>
      <c r="X3276" s="1"/>
    </row>
    <row r="3277" spans="15:24" x14ac:dyDescent="0.55000000000000004">
      <c r="O3277" s="1"/>
      <c r="V3277" s="1"/>
      <c r="X3277" s="1"/>
    </row>
    <row r="3278" spans="15:24" x14ac:dyDescent="0.55000000000000004">
      <c r="O3278" s="1"/>
      <c r="V3278" s="1"/>
      <c r="X3278" s="1"/>
    </row>
    <row r="3279" spans="15:24" x14ac:dyDescent="0.55000000000000004">
      <c r="O3279" s="1"/>
      <c r="V3279" s="1"/>
      <c r="X3279" s="1"/>
    </row>
    <row r="3280" spans="15:24" x14ac:dyDescent="0.55000000000000004">
      <c r="O3280" s="1"/>
      <c r="V3280" s="1"/>
      <c r="X3280" s="1"/>
    </row>
    <row r="3281" spans="15:24" x14ac:dyDescent="0.55000000000000004">
      <c r="O3281" s="1"/>
      <c r="V3281" s="1"/>
      <c r="X3281" s="1"/>
    </row>
    <row r="3282" spans="15:24" x14ac:dyDescent="0.55000000000000004">
      <c r="O3282" s="1"/>
      <c r="V3282" s="1"/>
      <c r="X3282" s="1"/>
    </row>
    <row r="3283" spans="15:24" x14ac:dyDescent="0.55000000000000004">
      <c r="O3283" s="1"/>
      <c r="V3283" s="1"/>
      <c r="X3283" s="1"/>
    </row>
    <row r="3284" spans="15:24" x14ac:dyDescent="0.55000000000000004">
      <c r="O3284" s="1"/>
      <c r="V3284" s="1"/>
      <c r="X3284" s="1"/>
    </row>
    <row r="3285" spans="15:24" x14ac:dyDescent="0.55000000000000004">
      <c r="O3285" s="1"/>
      <c r="V3285" s="1"/>
      <c r="X3285" s="1"/>
    </row>
    <row r="3286" spans="15:24" x14ac:dyDescent="0.55000000000000004">
      <c r="O3286" s="1"/>
      <c r="V3286" s="1"/>
      <c r="X3286" s="1"/>
    </row>
    <row r="3287" spans="15:24" x14ac:dyDescent="0.55000000000000004">
      <c r="O3287" s="1"/>
      <c r="V3287" s="1"/>
      <c r="X3287" s="1"/>
    </row>
    <row r="3288" spans="15:24" x14ac:dyDescent="0.55000000000000004">
      <c r="O3288" s="1"/>
      <c r="V3288" s="1"/>
      <c r="X3288" s="1"/>
    </row>
    <row r="3289" spans="15:24" x14ac:dyDescent="0.55000000000000004">
      <c r="O3289" s="1"/>
      <c r="V3289" s="1"/>
      <c r="X3289" s="1"/>
    </row>
    <row r="3290" spans="15:24" x14ac:dyDescent="0.55000000000000004">
      <c r="O3290" s="1"/>
      <c r="V3290" s="1"/>
      <c r="X3290" s="1"/>
    </row>
    <row r="3291" spans="15:24" x14ac:dyDescent="0.55000000000000004">
      <c r="O3291" s="1"/>
      <c r="V3291" s="1"/>
      <c r="X3291" s="1"/>
    </row>
    <row r="3292" spans="15:24" x14ac:dyDescent="0.55000000000000004">
      <c r="O3292" s="1"/>
      <c r="V3292" s="1"/>
      <c r="X3292" s="1"/>
    </row>
    <row r="3293" spans="15:24" x14ac:dyDescent="0.55000000000000004">
      <c r="O3293" s="1"/>
      <c r="V3293" s="1"/>
      <c r="X3293" s="1"/>
    </row>
    <row r="3294" spans="15:24" x14ac:dyDescent="0.55000000000000004">
      <c r="O3294" s="1"/>
      <c r="V3294" s="1"/>
      <c r="X3294" s="1"/>
    </row>
    <row r="3295" spans="15:24" x14ac:dyDescent="0.55000000000000004">
      <c r="O3295" s="1"/>
      <c r="V3295" s="1"/>
      <c r="X3295" s="1"/>
    </row>
    <row r="3296" spans="15:24" x14ac:dyDescent="0.55000000000000004">
      <c r="O3296" s="1"/>
      <c r="V3296" s="1"/>
      <c r="X3296" s="1"/>
    </row>
    <row r="3297" spans="15:24" x14ac:dyDescent="0.55000000000000004">
      <c r="O3297" s="1"/>
      <c r="V3297" s="1"/>
      <c r="X3297" s="1"/>
    </row>
    <row r="3298" spans="15:24" x14ac:dyDescent="0.55000000000000004">
      <c r="O3298" s="1"/>
      <c r="V3298" s="1"/>
      <c r="X3298" s="1"/>
    </row>
    <row r="3299" spans="15:24" x14ac:dyDescent="0.55000000000000004">
      <c r="O3299" s="1"/>
      <c r="V3299" s="1"/>
      <c r="X3299" s="1"/>
    </row>
    <row r="3300" spans="15:24" x14ac:dyDescent="0.55000000000000004">
      <c r="O3300" s="1"/>
      <c r="V3300" s="1"/>
      <c r="X3300" s="1"/>
    </row>
    <row r="3301" spans="15:24" x14ac:dyDescent="0.55000000000000004">
      <c r="O3301" s="1"/>
      <c r="V3301" s="1"/>
      <c r="X3301" s="1"/>
    </row>
    <row r="3302" spans="15:24" x14ac:dyDescent="0.55000000000000004">
      <c r="O3302" s="1"/>
      <c r="V3302" s="1"/>
      <c r="X3302" s="1"/>
    </row>
    <row r="3303" spans="15:24" x14ac:dyDescent="0.55000000000000004">
      <c r="O3303" s="1"/>
      <c r="V3303" s="1"/>
      <c r="X3303" s="1"/>
    </row>
    <row r="3304" spans="15:24" x14ac:dyDescent="0.55000000000000004">
      <c r="O3304" s="1"/>
      <c r="V3304" s="1"/>
      <c r="X3304" s="1"/>
    </row>
    <row r="3305" spans="15:24" x14ac:dyDescent="0.55000000000000004">
      <c r="O3305" s="1"/>
      <c r="V3305" s="1"/>
      <c r="X3305" s="1"/>
    </row>
    <row r="3306" spans="15:24" x14ac:dyDescent="0.55000000000000004">
      <c r="O3306" s="1"/>
      <c r="V3306" s="1"/>
      <c r="X3306" s="1"/>
    </row>
    <row r="3307" spans="15:24" x14ac:dyDescent="0.55000000000000004">
      <c r="O3307" s="1"/>
      <c r="V3307" s="1"/>
      <c r="X3307" s="1"/>
    </row>
    <row r="3308" spans="15:24" x14ac:dyDescent="0.55000000000000004">
      <c r="O3308" s="1"/>
      <c r="V3308" s="1"/>
      <c r="X3308" s="1"/>
    </row>
    <row r="3309" spans="15:24" x14ac:dyDescent="0.55000000000000004">
      <c r="O3309" s="1"/>
      <c r="V3309" s="1"/>
      <c r="X3309" s="1"/>
    </row>
    <row r="3310" spans="15:24" x14ac:dyDescent="0.55000000000000004">
      <c r="O3310" s="1"/>
      <c r="V3310" s="1"/>
      <c r="X3310" s="1"/>
    </row>
    <row r="3311" spans="15:24" x14ac:dyDescent="0.55000000000000004">
      <c r="O3311" s="1"/>
      <c r="V3311" s="1"/>
      <c r="X3311" s="1"/>
    </row>
    <row r="3312" spans="15:24" x14ac:dyDescent="0.55000000000000004">
      <c r="O3312" s="1"/>
      <c r="V3312" s="1"/>
      <c r="X3312" s="1"/>
    </row>
    <row r="3313" spans="15:24" x14ac:dyDescent="0.55000000000000004">
      <c r="O3313" s="1"/>
      <c r="V3313" s="1"/>
      <c r="X3313" s="1"/>
    </row>
    <row r="3314" spans="15:24" x14ac:dyDescent="0.55000000000000004">
      <c r="O3314" s="1"/>
      <c r="V3314" s="1"/>
      <c r="X3314" s="1"/>
    </row>
    <row r="3315" spans="15:24" x14ac:dyDescent="0.55000000000000004">
      <c r="O3315" s="1"/>
      <c r="V3315" s="1"/>
      <c r="X3315" s="1"/>
    </row>
    <row r="3316" spans="15:24" x14ac:dyDescent="0.55000000000000004">
      <c r="O3316" s="1"/>
      <c r="V3316" s="1"/>
      <c r="X3316" s="1"/>
    </row>
    <row r="3317" spans="15:24" x14ac:dyDescent="0.55000000000000004">
      <c r="O3317" s="1"/>
      <c r="V3317" s="1"/>
      <c r="X3317" s="1"/>
    </row>
    <row r="3318" spans="15:24" x14ac:dyDescent="0.55000000000000004">
      <c r="O3318" s="1"/>
      <c r="V3318" s="1"/>
      <c r="X3318" s="1"/>
    </row>
    <row r="3319" spans="15:24" x14ac:dyDescent="0.55000000000000004">
      <c r="O3319" s="1"/>
      <c r="V3319" s="1"/>
      <c r="X3319" s="1"/>
    </row>
    <row r="3320" spans="15:24" x14ac:dyDescent="0.55000000000000004">
      <c r="O3320" s="1"/>
      <c r="V3320" s="1"/>
      <c r="X3320" s="1"/>
    </row>
    <row r="3321" spans="15:24" x14ac:dyDescent="0.55000000000000004">
      <c r="O3321" s="1"/>
      <c r="V3321" s="1"/>
      <c r="X3321" s="1"/>
    </row>
    <row r="3322" spans="15:24" x14ac:dyDescent="0.55000000000000004">
      <c r="O3322" s="1"/>
      <c r="V3322" s="1"/>
      <c r="X3322" s="1"/>
    </row>
    <row r="3323" spans="15:24" x14ac:dyDescent="0.55000000000000004">
      <c r="O3323" s="1"/>
      <c r="V3323" s="1"/>
      <c r="X3323" s="1"/>
    </row>
    <row r="3324" spans="15:24" x14ac:dyDescent="0.55000000000000004">
      <c r="O3324" s="1"/>
      <c r="V3324" s="1"/>
      <c r="X3324" s="1"/>
    </row>
    <row r="3325" spans="15:24" x14ac:dyDescent="0.55000000000000004">
      <c r="O3325" s="1"/>
      <c r="V3325" s="1"/>
      <c r="X3325" s="1"/>
    </row>
    <row r="3326" spans="15:24" x14ac:dyDescent="0.55000000000000004">
      <c r="O3326" s="1"/>
      <c r="V3326" s="1"/>
      <c r="X3326" s="1"/>
    </row>
    <row r="3327" spans="15:24" x14ac:dyDescent="0.55000000000000004">
      <c r="O3327" s="1"/>
      <c r="V3327" s="1"/>
      <c r="X3327" s="1"/>
    </row>
    <row r="3328" spans="15:24" x14ac:dyDescent="0.55000000000000004">
      <c r="O3328" s="1"/>
      <c r="V3328" s="1"/>
      <c r="X3328" s="1"/>
    </row>
    <row r="3329" spans="15:24" x14ac:dyDescent="0.55000000000000004">
      <c r="O3329" s="1"/>
      <c r="V3329" s="1"/>
      <c r="X3329" s="1"/>
    </row>
    <row r="3330" spans="15:24" x14ac:dyDescent="0.55000000000000004">
      <c r="O3330" s="1"/>
      <c r="V3330" s="1"/>
      <c r="X3330" s="1"/>
    </row>
    <row r="3331" spans="15:24" x14ac:dyDescent="0.55000000000000004">
      <c r="O3331" s="1"/>
      <c r="V3331" s="1"/>
      <c r="X3331" s="1"/>
    </row>
    <row r="3332" spans="15:24" x14ac:dyDescent="0.55000000000000004">
      <c r="O3332" s="1"/>
      <c r="V3332" s="1"/>
      <c r="X3332" s="1"/>
    </row>
    <row r="3333" spans="15:24" x14ac:dyDescent="0.55000000000000004">
      <c r="O3333" s="1"/>
      <c r="V3333" s="1"/>
      <c r="X3333" s="1"/>
    </row>
    <row r="3334" spans="15:24" x14ac:dyDescent="0.55000000000000004">
      <c r="O3334" s="1"/>
      <c r="V3334" s="1"/>
      <c r="X3334" s="1"/>
    </row>
    <row r="3335" spans="15:24" x14ac:dyDescent="0.55000000000000004">
      <c r="O3335" s="1"/>
      <c r="V3335" s="1"/>
      <c r="X3335" s="1"/>
    </row>
    <row r="3336" spans="15:24" x14ac:dyDescent="0.55000000000000004">
      <c r="O3336" s="1"/>
      <c r="V3336" s="1"/>
      <c r="X3336" s="1"/>
    </row>
    <row r="3337" spans="15:24" x14ac:dyDescent="0.55000000000000004">
      <c r="O3337" s="1"/>
      <c r="V3337" s="1"/>
      <c r="X3337" s="1"/>
    </row>
    <row r="3338" spans="15:24" x14ac:dyDescent="0.55000000000000004">
      <c r="O3338" s="1"/>
      <c r="V3338" s="1"/>
      <c r="X3338" s="1"/>
    </row>
    <row r="3339" spans="15:24" x14ac:dyDescent="0.55000000000000004">
      <c r="O3339" s="1"/>
      <c r="V3339" s="1"/>
      <c r="X3339" s="1"/>
    </row>
    <row r="3340" spans="15:24" x14ac:dyDescent="0.55000000000000004">
      <c r="O3340" s="1"/>
      <c r="V3340" s="1"/>
      <c r="X3340" s="1"/>
    </row>
    <row r="3341" spans="15:24" x14ac:dyDescent="0.55000000000000004">
      <c r="O3341" s="1"/>
      <c r="V3341" s="1"/>
      <c r="X3341" s="1"/>
    </row>
    <row r="3342" spans="15:24" x14ac:dyDescent="0.55000000000000004">
      <c r="O3342" s="1"/>
      <c r="V3342" s="1"/>
      <c r="X3342" s="1"/>
    </row>
    <row r="3343" spans="15:24" x14ac:dyDescent="0.55000000000000004">
      <c r="O3343" s="1"/>
      <c r="V3343" s="1"/>
      <c r="X3343" s="1"/>
    </row>
    <row r="3344" spans="15:24" x14ac:dyDescent="0.55000000000000004">
      <c r="O3344" s="1"/>
      <c r="V3344" s="1"/>
      <c r="X3344" s="1"/>
    </row>
    <row r="3345" spans="15:24" x14ac:dyDescent="0.55000000000000004">
      <c r="O3345" s="1"/>
      <c r="V3345" s="1"/>
      <c r="X3345" s="1"/>
    </row>
    <row r="3346" spans="15:24" x14ac:dyDescent="0.55000000000000004">
      <c r="O3346" s="1"/>
      <c r="V3346" s="1"/>
      <c r="X3346" s="1"/>
    </row>
    <row r="3347" spans="15:24" x14ac:dyDescent="0.55000000000000004">
      <c r="O3347" s="1"/>
      <c r="V3347" s="1"/>
      <c r="X3347" s="1"/>
    </row>
    <row r="3348" spans="15:24" x14ac:dyDescent="0.55000000000000004">
      <c r="O3348" s="1"/>
      <c r="V3348" s="1"/>
      <c r="X3348" s="1"/>
    </row>
    <row r="3349" spans="15:24" x14ac:dyDescent="0.55000000000000004">
      <c r="O3349" s="1"/>
      <c r="V3349" s="1"/>
      <c r="X3349" s="1"/>
    </row>
    <row r="3350" spans="15:24" x14ac:dyDescent="0.55000000000000004">
      <c r="O3350" s="1"/>
      <c r="V3350" s="1"/>
      <c r="X3350" s="1"/>
    </row>
    <row r="3351" spans="15:24" x14ac:dyDescent="0.55000000000000004">
      <c r="O3351" s="1"/>
      <c r="V3351" s="1"/>
      <c r="X3351" s="1"/>
    </row>
    <row r="3352" spans="15:24" x14ac:dyDescent="0.55000000000000004">
      <c r="O3352" s="1"/>
      <c r="V3352" s="1"/>
      <c r="X3352" s="1"/>
    </row>
    <row r="3353" spans="15:24" x14ac:dyDescent="0.55000000000000004">
      <c r="O3353" s="1"/>
      <c r="V3353" s="1"/>
      <c r="X3353" s="1"/>
    </row>
    <row r="3354" spans="15:24" x14ac:dyDescent="0.55000000000000004">
      <c r="O3354" s="1"/>
      <c r="V3354" s="1"/>
      <c r="X3354" s="1"/>
    </row>
    <row r="3355" spans="15:24" x14ac:dyDescent="0.55000000000000004">
      <c r="O3355" s="1"/>
      <c r="V3355" s="1"/>
      <c r="X3355" s="1"/>
    </row>
    <row r="3356" spans="15:24" x14ac:dyDescent="0.55000000000000004">
      <c r="O3356" s="1"/>
      <c r="V3356" s="1"/>
      <c r="X3356" s="1"/>
    </row>
    <row r="3357" spans="15:24" x14ac:dyDescent="0.55000000000000004">
      <c r="O3357" s="1"/>
      <c r="V3357" s="1"/>
      <c r="X3357" s="1"/>
    </row>
    <row r="3358" spans="15:24" x14ac:dyDescent="0.55000000000000004">
      <c r="O3358" s="1"/>
      <c r="V3358" s="1"/>
      <c r="X3358" s="1"/>
    </row>
    <row r="3359" spans="15:24" x14ac:dyDescent="0.55000000000000004">
      <c r="O3359" s="1"/>
      <c r="V3359" s="1"/>
      <c r="X3359" s="1"/>
    </row>
    <row r="3360" spans="15:24" x14ac:dyDescent="0.55000000000000004">
      <c r="O3360" s="1"/>
      <c r="V3360" s="1"/>
      <c r="X3360" s="1"/>
    </row>
    <row r="3361" spans="15:24" x14ac:dyDescent="0.55000000000000004">
      <c r="O3361" s="1"/>
      <c r="V3361" s="1"/>
      <c r="X3361" s="1"/>
    </row>
    <row r="3362" spans="15:24" x14ac:dyDescent="0.55000000000000004">
      <c r="O3362" s="1"/>
      <c r="V3362" s="1"/>
      <c r="X3362" s="1"/>
    </row>
    <row r="3363" spans="15:24" x14ac:dyDescent="0.55000000000000004">
      <c r="O3363" s="1"/>
      <c r="V3363" s="1"/>
      <c r="X3363" s="1"/>
    </row>
    <row r="3364" spans="15:24" x14ac:dyDescent="0.55000000000000004">
      <c r="O3364" s="1"/>
      <c r="V3364" s="1"/>
      <c r="X3364" s="1"/>
    </row>
    <row r="3365" spans="15:24" x14ac:dyDescent="0.55000000000000004">
      <c r="O3365" s="1"/>
      <c r="V3365" s="1"/>
      <c r="X3365" s="1"/>
    </row>
    <row r="3366" spans="15:24" x14ac:dyDescent="0.55000000000000004">
      <c r="O3366" s="1"/>
      <c r="V3366" s="1"/>
      <c r="X3366" s="1"/>
    </row>
    <row r="3367" spans="15:24" x14ac:dyDescent="0.55000000000000004">
      <c r="O3367" s="1"/>
      <c r="V3367" s="1"/>
      <c r="X3367" s="1"/>
    </row>
    <row r="3368" spans="15:24" x14ac:dyDescent="0.55000000000000004">
      <c r="O3368" s="1"/>
      <c r="V3368" s="1"/>
      <c r="X3368" s="1"/>
    </row>
    <row r="3369" spans="15:24" x14ac:dyDescent="0.55000000000000004">
      <c r="O3369" s="1"/>
      <c r="V3369" s="1"/>
      <c r="X3369" s="1"/>
    </row>
    <row r="3370" spans="15:24" x14ac:dyDescent="0.55000000000000004">
      <c r="O3370" s="1"/>
      <c r="V3370" s="1"/>
      <c r="X3370" s="1"/>
    </row>
    <row r="3371" spans="15:24" x14ac:dyDescent="0.55000000000000004">
      <c r="O3371" s="1"/>
      <c r="V3371" s="1"/>
      <c r="X3371" s="1"/>
    </row>
    <row r="3372" spans="15:24" x14ac:dyDescent="0.55000000000000004">
      <c r="O3372" s="1"/>
      <c r="V3372" s="1"/>
      <c r="X3372" s="1"/>
    </row>
    <row r="3373" spans="15:24" x14ac:dyDescent="0.55000000000000004">
      <c r="O3373" s="1"/>
      <c r="V3373" s="1"/>
      <c r="X3373" s="1"/>
    </row>
    <row r="3374" spans="15:24" x14ac:dyDescent="0.55000000000000004">
      <c r="O3374" s="1"/>
      <c r="V3374" s="1"/>
      <c r="X3374" s="1"/>
    </row>
    <row r="3375" spans="15:24" x14ac:dyDescent="0.55000000000000004">
      <c r="O3375" s="1"/>
      <c r="V3375" s="1"/>
      <c r="X3375" s="1"/>
    </row>
    <row r="3376" spans="15:24" x14ac:dyDescent="0.55000000000000004">
      <c r="O3376" s="1"/>
      <c r="V3376" s="1"/>
      <c r="X3376" s="1"/>
    </row>
    <row r="3377" spans="15:24" x14ac:dyDescent="0.55000000000000004">
      <c r="O3377" s="1"/>
      <c r="V3377" s="1"/>
      <c r="X3377" s="1"/>
    </row>
    <row r="3378" spans="15:24" x14ac:dyDescent="0.55000000000000004">
      <c r="O3378" s="1"/>
      <c r="V3378" s="1"/>
      <c r="X3378" s="1"/>
    </row>
    <row r="3379" spans="15:24" x14ac:dyDescent="0.55000000000000004">
      <c r="O3379" s="1"/>
      <c r="V3379" s="1"/>
      <c r="X3379" s="1"/>
    </row>
    <row r="3380" spans="15:24" x14ac:dyDescent="0.55000000000000004">
      <c r="O3380" s="1"/>
      <c r="V3380" s="1"/>
      <c r="X3380" s="1"/>
    </row>
    <row r="3381" spans="15:24" x14ac:dyDescent="0.55000000000000004">
      <c r="O3381" s="1"/>
      <c r="V3381" s="1"/>
      <c r="X3381" s="1"/>
    </row>
    <row r="3382" spans="15:24" x14ac:dyDescent="0.55000000000000004">
      <c r="O3382" s="1"/>
      <c r="V3382" s="1"/>
      <c r="X3382" s="1"/>
    </row>
    <row r="3383" spans="15:24" x14ac:dyDescent="0.55000000000000004">
      <c r="O3383" s="1"/>
      <c r="V3383" s="1"/>
      <c r="X3383" s="1"/>
    </row>
    <row r="3384" spans="15:24" x14ac:dyDescent="0.55000000000000004">
      <c r="O3384" s="1"/>
      <c r="V3384" s="1"/>
      <c r="X3384" s="1"/>
    </row>
    <row r="3385" spans="15:24" x14ac:dyDescent="0.55000000000000004">
      <c r="O3385" s="1"/>
      <c r="V3385" s="1"/>
      <c r="X3385" s="1"/>
    </row>
    <row r="3386" spans="15:24" x14ac:dyDescent="0.55000000000000004">
      <c r="O3386" s="1"/>
      <c r="V3386" s="1"/>
      <c r="X3386" s="1"/>
    </row>
    <row r="3387" spans="15:24" x14ac:dyDescent="0.55000000000000004">
      <c r="O3387" s="1"/>
      <c r="V3387" s="1"/>
      <c r="X3387" s="1"/>
    </row>
    <row r="3388" spans="15:24" x14ac:dyDescent="0.55000000000000004">
      <c r="O3388" s="1"/>
      <c r="V3388" s="1"/>
      <c r="X3388" s="1"/>
    </row>
    <row r="3389" spans="15:24" x14ac:dyDescent="0.55000000000000004">
      <c r="O3389" s="1"/>
      <c r="V3389" s="1"/>
      <c r="X3389" s="1"/>
    </row>
    <row r="3390" spans="15:24" x14ac:dyDescent="0.55000000000000004">
      <c r="O3390" s="1"/>
      <c r="V3390" s="1"/>
      <c r="X3390" s="1"/>
    </row>
    <row r="3391" spans="15:24" x14ac:dyDescent="0.55000000000000004">
      <c r="O3391" s="1"/>
      <c r="V3391" s="1"/>
      <c r="X3391" s="1"/>
    </row>
    <row r="3392" spans="15:24" x14ac:dyDescent="0.55000000000000004">
      <c r="O3392" s="1"/>
      <c r="V3392" s="1"/>
      <c r="X3392" s="1"/>
    </row>
    <row r="3393" spans="15:24" x14ac:dyDescent="0.55000000000000004">
      <c r="O3393" s="1"/>
      <c r="V3393" s="1"/>
      <c r="X3393" s="1"/>
    </row>
    <row r="3394" spans="15:24" x14ac:dyDescent="0.55000000000000004">
      <c r="O3394" s="1"/>
      <c r="V3394" s="1"/>
      <c r="X3394" s="1"/>
    </row>
    <row r="3395" spans="15:24" x14ac:dyDescent="0.55000000000000004">
      <c r="O3395" s="1"/>
      <c r="V3395" s="1"/>
      <c r="X3395" s="1"/>
    </row>
    <row r="3396" spans="15:24" x14ac:dyDescent="0.55000000000000004">
      <c r="O3396" s="1"/>
      <c r="V3396" s="1"/>
      <c r="X3396" s="1"/>
    </row>
    <row r="3397" spans="15:24" x14ac:dyDescent="0.55000000000000004">
      <c r="O3397" s="1"/>
      <c r="V3397" s="1"/>
      <c r="X3397" s="1"/>
    </row>
    <row r="3398" spans="15:24" x14ac:dyDescent="0.55000000000000004">
      <c r="O3398" s="1"/>
      <c r="V3398" s="1"/>
      <c r="X3398" s="1"/>
    </row>
    <row r="3399" spans="15:24" x14ac:dyDescent="0.55000000000000004">
      <c r="O3399" s="1"/>
      <c r="V3399" s="1"/>
      <c r="X3399" s="1"/>
    </row>
    <row r="3400" spans="15:24" x14ac:dyDescent="0.55000000000000004">
      <c r="O3400" s="1"/>
      <c r="V3400" s="1"/>
      <c r="X3400" s="1"/>
    </row>
    <row r="3401" spans="15:24" x14ac:dyDescent="0.55000000000000004">
      <c r="O3401" s="1"/>
      <c r="V3401" s="1"/>
      <c r="X3401" s="1"/>
    </row>
    <row r="3402" spans="15:24" x14ac:dyDescent="0.55000000000000004">
      <c r="O3402" s="1"/>
      <c r="V3402" s="1"/>
      <c r="X3402" s="1"/>
    </row>
    <row r="3403" spans="15:24" x14ac:dyDescent="0.55000000000000004">
      <c r="O3403" s="1"/>
      <c r="V3403" s="1"/>
      <c r="X3403" s="1"/>
    </row>
    <row r="3404" spans="15:24" x14ac:dyDescent="0.55000000000000004">
      <c r="O3404" s="1"/>
      <c r="V3404" s="1"/>
      <c r="X3404" s="1"/>
    </row>
    <row r="3405" spans="15:24" x14ac:dyDescent="0.55000000000000004">
      <c r="O3405" s="1"/>
      <c r="V3405" s="1"/>
      <c r="X3405" s="1"/>
    </row>
    <row r="3406" spans="15:24" x14ac:dyDescent="0.55000000000000004">
      <c r="O3406" s="1"/>
      <c r="V3406" s="1"/>
      <c r="X3406" s="1"/>
    </row>
    <row r="3407" spans="15:24" x14ac:dyDescent="0.55000000000000004">
      <c r="O3407" s="1"/>
      <c r="V3407" s="1"/>
      <c r="X3407" s="1"/>
    </row>
    <row r="3408" spans="15:24" x14ac:dyDescent="0.55000000000000004">
      <c r="O3408" s="1"/>
      <c r="V3408" s="1"/>
      <c r="X3408" s="1"/>
    </row>
    <row r="3409" spans="15:24" x14ac:dyDescent="0.55000000000000004">
      <c r="O3409" s="1"/>
      <c r="V3409" s="1"/>
      <c r="X3409" s="1"/>
    </row>
    <row r="3410" spans="15:24" x14ac:dyDescent="0.55000000000000004">
      <c r="O3410" s="1"/>
      <c r="V3410" s="1"/>
      <c r="X3410" s="1"/>
    </row>
    <row r="3411" spans="15:24" x14ac:dyDescent="0.55000000000000004">
      <c r="O3411" s="1"/>
      <c r="V3411" s="1"/>
      <c r="X3411" s="1"/>
    </row>
    <row r="3412" spans="15:24" x14ac:dyDescent="0.55000000000000004">
      <c r="O3412" s="1"/>
      <c r="V3412" s="1"/>
      <c r="X3412" s="1"/>
    </row>
    <row r="3413" spans="15:24" x14ac:dyDescent="0.55000000000000004">
      <c r="O3413" s="1"/>
      <c r="V3413" s="1"/>
      <c r="X3413" s="1"/>
    </row>
    <row r="3414" spans="15:24" x14ac:dyDescent="0.55000000000000004">
      <c r="O3414" s="1"/>
      <c r="V3414" s="1"/>
      <c r="X3414" s="1"/>
    </row>
    <row r="3415" spans="15:24" x14ac:dyDescent="0.55000000000000004">
      <c r="O3415" s="1"/>
      <c r="V3415" s="1"/>
      <c r="X3415" s="1"/>
    </row>
    <row r="3416" spans="15:24" x14ac:dyDescent="0.55000000000000004">
      <c r="O3416" s="1"/>
      <c r="V3416" s="1"/>
      <c r="X3416" s="1"/>
    </row>
    <row r="3417" spans="15:24" x14ac:dyDescent="0.55000000000000004">
      <c r="O3417" s="1"/>
      <c r="V3417" s="1"/>
      <c r="X3417" s="1"/>
    </row>
    <row r="3418" spans="15:24" x14ac:dyDescent="0.55000000000000004">
      <c r="O3418" s="1"/>
      <c r="V3418" s="1"/>
      <c r="X3418" s="1"/>
    </row>
    <row r="3419" spans="15:24" x14ac:dyDescent="0.55000000000000004">
      <c r="O3419" s="1"/>
      <c r="V3419" s="1"/>
      <c r="X3419" s="1"/>
    </row>
    <row r="3420" spans="15:24" x14ac:dyDescent="0.55000000000000004">
      <c r="O3420" s="1"/>
      <c r="V3420" s="1"/>
      <c r="X3420" s="1"/>
    </row>
    <row r="3421" spans="15:24" x14ac:dyDescent="0.55000000000000004">
      <c r="O3421" s="1"/>
      <c r="V3421" s="1"/>
      <c r="X3421" s="1"/>
    </row>
    <row r="3422" spans="15:24" x14ac:dyDescent="0.55000000000000004">
      <c r="O3422" s="1"/>
      <c r="V3422" s="1"/>
      <c r="X3422" s="1"/>
    </row>
    <row r="3423" spans="15:24" x14ac:dyDescent="0.55000000000000004">
      <c r="O3423" s="1"/>
      <c r="V3423" s="1"/>
      <c r="X3423" s="1"/>
    </row>
    <row r="3424" spans="15:24" x14ac:dyDescent="0.55000000000000004">
      <c r="O3424" s="1"/>
      <c r="V3424" s="1"/>
      <c r="X3424" s="1"/>
    </row>
    <row r="3425" spans="15:24" x14ac:dyDescent="0.55000000000000004">
      <c r="O3425" s="1"/>
      <c r="V3425" s="1"/>
      <c r="X3425" s="1"/>
    </row>
    <row r="3426" spans="15:24" x14ac:dyDescent="0.55000000000000004">
      <c r="O3426" s="1"/>
      <c r="V3426" s="1"/>
      <c r="X3426" s="1"/>
    </row>
    <row r="3427" spans="15:24" x14ac:dyDescent="0.55000000000000004">
      <c r="O3427" s="1"/>
      <c r="V3427" s="1"/>
      <c r="X3427" s="1"/>
    </row>
    <row r="3428" spans="15:24" x14ac:dyDescent="0.55000000000000004">
      <c r="O3428" s="1"/>
      <c r="V3428" s="1"/>
      <c r="X3428" s="1"/>
    </row>
    <row r="3429" spans="15:24" x14ac:dyDescent="0.55000000000000004">
      <c r="O3429" s="1"/>
      <c r="V3429" s="1"/>
      <c r="X3429" s="1"/>
    </row>
    <row r="3430" spans="15:24" x14ac:dyDescent="0.55000000000000004">
      <c r="O3430" s="1"/>
      <c r="V3430" s="1"/>
      <c r="X3430" s="1"/>
    </row>
    <row r="3431" spans="15:24" x14ac:dyDescent="0.55000000000000004">
      <c r="O3431" s="1"/>
      <c r="V3431" s="1"/>
      <c r="X3431" s="1"/>
    </row>
    <row r="3432" spans="15:24" x14ac:dyDescent="0.55000000000000004">
      <c r="O3432" s="1"/>
      <c r="V3432" s="1"/>
      <c r="X3432" s="1"/>
    </row>
    <row r="3433" spans="15:24" x14ac:dyDescent="0.55000000000000004">
      <c r="O3433" s="1"/>
      <c r="V3433" s="1"/>
      <c r="X3433" s="1"/>
    </row>
    <row r="3434" spans="15:24" x14ac:dyDescent="0.55000000000000004">
      <c r="O3434" s="1"/>
      <c r="V3434" s="1"/>
      <c r="X3434" s="1"/>
    </row>
    <row r="3435" spans="15:24" x14ac:dyDescent="0.55000000000000004">
      <c r="O3435" s="1"/>
      <c r="V3435" s="1"/>
      <c r="X3435" s="1"/>
    </row>
    <row r="3436" spans="15:24" x14ac:dyDescent="0.55000000000000004">
      <c r="O3436" s="1"/>
      <c r="V3436" s="1"/>
      <c r="X3436" s="1"/>
    </row>
    <row r="3437" spans="15:24" x14ac:dyDescent="0.55000000000000004">
      <c r="O3437" s="1"/>
      <c r="V3437" s="1"/>
      <c r="X3437" s="1"/>
    </row>
    <row r="3438" spans="15:24" x14ac:dyDescent="0.55000000000000004">
      <c r="O3438" s="1"/>
      <c r="V3438" s="1"/>
      <c r="X3438" s="1"/>
    </row>
    <row r="3439" spans="15:24" x14ac:dyDescent="0.55000000000000004">
      <c r="O3439" s="1"/>
      <c r="V3439" s="1"/>
      <c r="X3439" s="1"/>
    </row>
    <row r="3440" spans="15:24" x14ac:dyDescent="0.55000000000000004">
      <c r="O3440" s="1"/>
      <c r="V3440" s="1"/>
      <c r="X3440" s="1"/>
    </row>
    <row r="3441" spans="15:24" x14ac:dyDescent="0.55000000000000004">
      <c r="O3441" s="1"/>
      <c r="V3441" s="1"/>
      <c r="X3441" s="1"/>
    </row>
    <row r="3442" spans="15:24" x14ac:dyDescent="0.55000000000000004">
      <c r="O3442" s="1"/>
      <c r="V3442" s="1"/>
      <c r="X3442" s="1"/>
    </row>
    <row r="3443" spans="15:24" x14ac:dyDescent="0.55000000000000004">
      <c r="O3443" s="1"/>
      <c r="V3443" s="1"/>
      <c r="X3443" s="1"/>
    </row>
    <row r="3444" spans="15:24" x14ac:dyDescent="0.55000000000000004">
      <c r="O3444" s="1"/>
      <c r="V3444" s="1"/>
      <c r="X3444" s="1"/>
    </row>
    <row r="3445" spans="15:24" x14ac:dyDescent="0.55000000000000004">
      <c r="O3445" s="1"/>
      <c r="V3445" s="1"/>
      <c r="X3445" s="1"/>
    </row>
    <row r="3446" spans="15:24" x14ac:dyDescent="0.55000000000000004">
      <c r="O3446" s="1"/>
      <c r="V3446" s="1"/>
      <c r="X3446" s="1"/>
    </row>
    <row r="3447" spans="15:24" x14ac:dyDescent="0.55000000000000004">
      <c r="O3447" s="1"/>
      <c r="V3447" s="1"/>
      <c r="X3447" s="1"/>
    </row>
    <row r="3448" spans="15:24" x14ac:dyDescent="0.55000000000000004">
      <c r="O3448" s="1"/>
      <c r="V3448" s="1"/>
      <c r="X3448" s="1"/>
    </row>
    <row r="3449" spans="15:24" x14ac:dyDescent="0.55000000000000004">
      <c r="O3449" s="1"/>
      <c r="V3449" s="1"/>
      <c r="X3449" s="1"/>
    </row>
    <row r="3450" spans="15:24" x14ac:dyDescent="0.55000000000000004">
      <c r="O3450" s="1"/>
      <c r="V3450" s="1"/>
      <c r="X3450" s="1"/>
    </row>
    <row r="3451" spans="15:24" x14ac:dyDescent="0.55000000000000004">
      <c r="O3451" s="1"/>
      <c r="V3451" s="1"/>
      <c r="X3451" s="1"/>
    </row>
    <row r="3452" spans="15:24" x14ac:dyDescent="0.55000000000000004">
      <c r="O3452" s="1"/>
      <c r="V3452" s="1"/>
      <c r="X3452" s="1"/>
    </row>
    <row r="3453" spans="15:24" x14ac:dyDescent="0.55000000000000004">
      <c r="O3453" s="1"/>
      <c r="V3453" s="1"/>
      <c r="X3453" s="1"/>
    </row>
    <row r="3454" spans="15:24" x14ac:dyDescent="0.55000000000000004">
      <c r="O3454" s="1"/>
      <c r="V3454" s="1"/>
      <c r="X3454" s="1"/>
    </row>
    <row r="3455" spans="15:24" x14ac:dyDescent="0.55000000000000004">
      <c r="O3455" s="1"/>
      <c r="V3455" s="1"/>
      <c r="X3455" s="1"/>
    </row>
    <row r="3456" spans="15:24" x14ac:dyDescent="0.55000000000000004">
      <c r="O3456" s="1"/>
      <c r="V3456" s="1"/>
      <c r="X3456" s="1"/>
    </row>
    <row r="3457" spans="15:24" x14ac:dyDescent="0.55000000000000004">
      <c r="O3457" s="1"/>
      <c r="V3457" s="1"/>
      <c r="X3457" s="1"/>
    </row>
    <row r="3458" spans="15:24" x14ac:dyDescent="0.55000000000000004">
      <c r="O3458" s="1"/>
      <c r="V3458" s="1"/>
      <c r="X3458" s="1"/>
    </row>
    <row r="3459" spans="15:24" x14ac:dyDescent="0.55000000000000004">
      <c r="O3459" s="1"/>
      <c r="V3459" s="1"/>
      <c r="X3459" s="1"/>
    </row>
    <row r="3460" spans="15:24" x14ac:dyDescent="0.55000000000000004">
      <c r="O3460" s="1"/>
      <c r="V3460" s="1"/>
      <c r="X3460" s="1"/>
    </row>
    <row r="3461" spans="15:24" x14ac:dyDescent="0.55000000000000004">
      <c r="O3461" s="1"/>
      <c r="V3461" s="1"/>
      <c r="X3461" s="1"/>
    </row>
    <row r="3462" spans="15:24" x14ac:dyDescent="0.55000000000000004">
      <c r="O3462" s="1"/>
      <c r="V3462" s="1"/>
      <c r="X3462" s="1"/>
    </row>
    <row r="3463" spans="15:24" x14ac:dyDescent="0.55000000000000004">
      <c r="O3463" s="1"/>
      <c r="V3463" s="1"/>
      <c r="X3463" s="1"/>
    </row>
    <row r="3464" spans="15:24" x14ac:dyDescent="0.55000000000000004">
      <c r="O3464" s="1"/>
      <c r="V3464" s="1"/>
      <c r="X3464" s="1"/>
    </row>
    <row r="3465" spans="15:24" x14ac:dyDescent="0.55000000000000004">
      <c r="O3465" s="1"/>
      <c r="V3465" s="1"/>
      <c r="X3465" s="1"/>
    </row>
    <row r="3466" spans="15:24" x14ac:dyDescent="0.55000000000000004">
      <c r="O3466" s="1"/>
      <c r="V3466" s="1"/>
      <c r="X3466" s="1"/>
    </row>
    <row r="3467" spans="15:24" x14ac:dyDescent="0.55000000000000004">
      <c r="O3467" s="1"/>
      <c r="V3467" s="1"/>
      <c r="X3467" s="1"/>
    </row>
    <row r="3468" spans="15:24" x14ac:dyDescent="0.55000000000000004">
      <c r="O3468" s="1"/>
      <c r="V3468" s="1"/>
      <c r="X3468" s="1"/>
    </row>
    <row r="3469" spans="15:24" x14ac:dyDescent="0.55000000000000004">
      <c r="O3469" s="1"/>
      <c r="V3469" s="1"/>
      <c r="X3469" s="1"/>
    </row>
    <row r="3470" spans="15:24" x14ac:dyDescent="0.55000000000000004">
      <c r="O3470" s="1"/>
      <c r="V3470" s="1"/>
      <c r="X3470" s="1"/>
    </row>
    <row r="3471" spans="15:24" x14ac:dyDescent="0.55000000000000004">
      <c r="O3471" s="1"/>
      <c r="V3471" s="1"/>
      <c r="X3471" s="1"/>
    </row>
    <row r="3472" spans="15:24" x14ac:dyDescent="0.55000000000000004">
      <c r="O3472" s="1"/>
      <c r="V3472" s="1"/>
      <c r="X3472" s="1"/>
    </row>
    <row r="3473" spans="15:24" x14ac:dyDescent="0.55000000000000004">
      <c r="O3473" s="1"/>
      <c r="V3473" s="1"/>
      <c r="X3473" s="1"/>
    </row>
    <row r="3474" spans="15:24" x14ac:dyDescent="0.55000000000000004">
      <c r="O3474" s="1"/>
      <c r="V3474" s="1"/>
      <c r="X3474" s="1"/>
    </row>
    <row r="3475" spans="15:24" x14ac:dyDescent="0.55000000000000004">
      <c r="O3475" s="1"/>
      <c r="V3475" s="1"/>
      <c r="X3475" s="1"/>
    </row>
    <row r="3476" spans="15:24" x14ac:dyDescent="0.55000000000000004">
      <c r="O3476" s="1"/>
      <c r="V3476" s="1"/>
      <c r="X3476" s="1"/>
    </row>
    <row r="3477" spans="15:24" x14ac:dyDescent="0.55000000000000004">
      <c r="O3477" s="1"/>
      <c r="V3477" s="1"/>
      <c r="X3477" s="1"/>
    </row>
    <row r="3478" spans="15:24" x14ac:dyDescent="0.55000000000000004">
      <c r="O3478" s="1"/>
      <c r="V3478" s="1"/>
      <c r="X3478" s="1"/>
    </row>
    <row r="3479" spans="15:24" x14ac:dyDescent="0.55000000000000004">
      <c r="O3479" s="1"/>
      <c r="V3479" s="1"/>
      <c r="X3479" s="1"/>
    </row>
    <row r="3480" spans="15:24" x14ac:dyDescent="0.55000000000000004">
      <c r="O3480" s="1"/>
      <c r="V3480" s="1"/>
      <c r="X3480" s="1"/>
    </row>
    <row r="3481" spans="15:24" x14ac:dyDescent="0.55000000000000004">
      <c r="O3481" s="1"/>
      <c r="V3481" s="1"/>
      <c r="X3481" s="1"/>
    </row>
    <row r="3482" spans="15:24" x14ac:dyDescent="0.55000000000000004">
      <c r="O3482" s="1"/>
      <c r="V3482" s="1"/>
      <c r="X3482" s="1"/>
    </row>
    <row r="3483" spans="15:24" x14ac:dyDescent="0.55000000000000004">
      <c r="O3483" s="1"/>
      <c r="V3483" s="1"/>
      <c r="X3483" s="1"/>
    </row>
    <row r="3484" spans="15:24" x14ac:dyDescent="0.55000000000000004">
      <c r="O3484" s="1"/>
      <c r="V3484" s="1"/>
      <c r="X3484" s="1"/>
    </row>
    <row r="3485" spans="15:24" x14ac:dyDescent="0.55000000000000004">
      <c r="O3485" s="1"/>
      <c r="V3485" s="1"/>
      <c r="X3485" s="1"/>
    </row>
    <row r="3486" spans="15:24" x14ac:dyDescent="0.55000000000000004">
      <c r="O3486" s="1"/>
      <c r="V3486" s="1"/>
      <c r="X3486" s="1"/>
    </row>
    <row r="3487" spans="15:24" x14ac:dyDescent="0.55000000000000004">
      <c r="O3487" s="1"/>
      <c r="V3487" s="1"/>
      <c r="X3487" s="1"/>
    </row>
    <row r="3488" spans="15:24" x14ac:dyDescent="0.55000000000000004">
      <c r="O3488" s="1"/>
      <c r="V3488" s="1"/>
      <c r="X3488" s="1"/>
    </row>
    <row r="3489" spans="15:24" x14ac:dyDescent="0.55000000000000004">
      <c r="O3489" s="1"/>
      <c r="V3489" s="1"/>
      <c r="X3489" s="1"/>
    </row>
    <row r="3490" spans="15:24" x14ac:dyDescent="0.55000000000000004">
      <c r="O3490" s="1"/>
      <c r="V3490" s="1"/>
      <c r="X3490" s="1"/>
    </row>
    <row r="3491" spans="15:24" x14ac:dyDescent="0.55000000000000004">
      <c r="O3491" s="1"/>
      <c r="V3491" s="1"/>
      <c r="X3491" s="1"/>
    </row>
    <row r="3492" spans="15:24" x14ac:dyDescent="0.55000000000000004">
      <c r="O3492" s="1"/>
      <c r="V3492" s="1"/>
      <c r="X3492" s="1"/>
    </row>
    <row r="3493" spans="15:24" x14ac:dyDescent="0.55000000000000004">
      <c r="O3493" s="1"/>
      <c r="V3493" s="1"/>
      <c r="X3493" s="1"/>
    </row>
    <row r="3494" spans="15:24" x14ac:dyDescent="0.55000000000000004">
      <c r="O3494" s="1"/>
      <c r="V3494" s="1"/>
      <c r="X3494" s="1"/>
    </row>
    <row r="3495" spans="15:24" x14ac:dyDescent="0.55000000000000004">
      <c r="O3495" s="1"/>
      <c r="V3495" s="1"/>
      <c r="X3495" s="1"/>
    </row>
    <row r="3496" spans="15:24" x14ac:dyDescent="0.55000000000000004">
      <c r="O3496" s="1"/>
      <c r="V3496" s="1"/>
      <c r="X3496" s="1"/>
    </row>
    <row r="3497" spans="15:24" x14ac:dyDescent="0.55000000000000004">
      <c r="O3497" s="1"/>
      <c r="V3497" s="1"/>
      <c r="X3497" s="1"/>
    </row>
    <row r="3498" spans="15:24" x14ac:dyDescent="0.55000000000000004">
      <c r="O3498" s="1"/>
      <c r="V3498" s="1"/>
      <c r="X3498" s="1"/>
    </row>
    <row r="3499" spans="15:24" x14ac:dyDescent="0.55000000000000004">
      <c r="O3499" s="1"/>
      <c r="V3499" s="1"/>
      <c r="X3499" s="1"/>
    </row>
    <row r="3500" spans="15:24" x14ac:dyDescent="0.55000000000000004">
      <c r="O3500" s="1"/>
      <c r="V3500" s="1"/>
      <c r="X3500" s="1"/>
    </row>
    <row r="3501" spans="15:24" x14ac:dyDescent="0.55000000000000004">
      <c r="O3501" s="1"/>
      <c r="V3501" s="1"/>
      <c r="X3501" s="1"/>
    </row>
    <row r="3502" spans="15:24" x14ac:dyDescent="0.55000000000000004">
      <c r="O3502" s="1"/>
      <c r="V3502" s="1"/>
      <c r="X3502" s="1"/>
    </row>
    <row r="3503" spans="15:24" x14ac:dyDescent="0.55000000000000004">
      <c r="O3503" s="1"/>
      <c r="V3503" s="1"/>
      <c r="X3503" s="1"/>
    </row>
    <row r="3504" spans="15:24" x14ac:dyDescent="0.55000000000000004">
      <c r="O3504" s="1"/>
      <c r="V3504" s="1"/>
      <c r="X3504" s="1"/>
    </row>
    <row r="3505" spans="15:24" x14ac:dyDescent="0.55000000000000004">
      <c r="O3505" s="1"/>
      <c r="V3505" s="1"/>
      <c r="X3505" s="1"/>
    </row>
    <row r="3506" spans="15:24" x14ac:dyDescent="0.55000000000000004">
      <c r="O3506" s="1"/>
      <c r="V3506" s="1"/>
      <c r="X3506" s="1"/>
    </row>
    <row r="3507" spans="15:24" x14ac:dyDescent="0.55000000000000004">
      <c r="O3507" s="1"/>
      <c r="V3507" s="1"/>
      <c r="X3507" s="1"/>
    </row>
    <row r="3508" spans="15:24" x14ac:dyDescent="0.55000000000000004">
      <c r="O3508" s="1"/>
      <c r="V3508" s="1"/>
      <c r="X3508" s="1"/>
    </row>
    <row r="3509" spans="15:24" x14ac:dyDescent="0.55000000000000004">
      <c r="O3509" s="1"/>
      <c r="V3509" s="1"/>
      <c r="X3509" s="1"/>
    </row>
    <row r="3510" spans="15:24" x14ac:dyDescent="0.55000000000000004">
      <c r="O3510" s="1"/>
      <c r="V3510" s="1"/>
      <c r="X3510" s="1"/>
    </row>
    <row r="3511" spans="15:24" x14ac:dyDescent="0.55000000000000004">
      <c r="O3511" s="1"/>
      <c r="V3511" s="1"/>
      <c r="X3511" s="1"/>
    </row>
    <row r="3512" spans="15:24" x14ac:dyDescent="0.55000000000000004">
      <c r="O3512" s="1"/>
      <c r="V3512" s="1"/>
      <c r="X3512" s="1"/>
    </row>
    <row r="3513" spans="15:24" x14ac:dyDescent="0.55000000000000004">
      <c r="O3513" s="1"/>
      <c r="V3513" s="1"/>
      <c r="X3513" s="1"/>
    </row>
    <row r="3514" spans="15:24" x14ac:dyDescent="0.55000000000000004">
      <c r="O3514" s="1"/>
      <c r="V3514" s="1"/>
      <c r="X3514" s="1"/>
    </row>
    <row r="3515" spans="15:24" x14ac:dyDescent="0.55000000000000004">
      <c r="O3515" s="1"/>
      <c r="V3515" s="1"/>
      <c r="X3515" s="1"/>
    </row>
    <row r="3516" spans="15:24" x14ac:dyDescent="0.55000000000000004">
      <c r="O3516" s="1"/>
      <c r="V3516" s="1"/>
      <c r="X3516" s="1"/>
    </row>
    <row r="3517" spans="15:24" x14ac:dyDescent="0.55000000000000004">
      <c r="O3517" s="1"/>
      <c r="V3517" s="1"/>
      <c r="X3517" s="1"/>
    </row>
    <row r="3518" spans="15:24" x14ac:dyDescent="0.55000000000000004">
      <c r="O3518" s="1"/>
      <c r="V3518" s="1"/>
      <c r="X3518" s="1"/>
    </row>
    <row r="3519" spans="15:24" x14ac:dyDescent="0.55000000000000004">
      <c r="O3519" s="1"/>
      <c r="V3519" s="1"/>
      <c r="X3519" s="1"/>
    </row>
    <row r="3520" spans="15:24" x14ac:dyDescent="0.55000000000000004">
      <c r="O3520" s="1"/>
      <c r="V3520" s="1"/>
      <c r="X3520" s="1"/>
    </row>
    <row r="3521" spans="15:24" x14ac:dyDescent="0.55000000000000004">
      <c r="O3521" s="1"/>
      <c r="V3521" s="1"/>
      <c r="X3521" s="1"/>
    </row>
    <row r="3522" spans="15:24" x14ac:dyDescent="0.55000000000000004">
      <c r="O3522" s="1"/>
      <c r="V3522" s="1"/>
      <c r="X3522" s="1"/>
    </row>
    <row r="3523" spans="15:24" x14ac:dyDescent="0.55000000000000004">
      <c r="O3523" s="1"/>
      <c r="V3523" s="1"/>
      <c r="X3523" s="1"/>
    </row>
    <row r="3524" spans="15:24" x14ac:dyDescent="0.55000000000000004">
      <c r="O3524" s="1"/>
      <c r="V3524" s="1"/>
      <c r="X3524" s="1"/>
    </row>
    <row r="3525" spans="15:24" x14ac:dyDescent="0.55000000000000004">
      <c r="O3525" s="1"/>
      <c r="V3525" s="1"/>
      <c r="X3525" s="1"/>
    </row>
    <row r="3526" spans="15:24" x14ac:dyDescent="0.55000000000000004">
      <c r="O3526" s="1"/>
      <c r="V3526" s="1"/>
      <c r="X3526" s="1"/>
    </row>
    <row r="3527" spans="15:24" x14ac:dyDescent="0.55000000000000004">
      <c r="O3527" s="1"/>
      <c r="V3527" s="1"/>
      <c r="X3527" s="1"/>
    </row>
    <row r="3528" spans="15:24" x14ac:dyDescent="0.55000000000000004">
      <c r="O3528" s="1"/>
      <c r="V3528" s="1"/>
      <c r="X3528" s="1"/>
    </row>
    <row r="3529" spans="15:24" x14ac:dyDescent="0.55000000000000004">
      <c r="O3529" s="1"/>
      <c r="V3529" s="1"/>
      <c r="X3529" s="1"/>
    </row>
    <row r="3530" spans="15:24" x14ac:dyDescent="0.55000000000000004">
      <c r="O3530" s="1"/>
      <c r="V3530" s="1"/>
      <c r="X3530" s="1"/>
    </row>
    <row r="3531" spans="15:24" x14ac:dyDescent="0.55000000000000004">
      <c r="O3531" s="1"/>
      <c r="V3531" s="1"/>
      <c r="X3531" s="1"/>
    </row>
    <row r="3532" spans="15:24" x14ac:dyDescent="0.55000000000000004">
      <c r="O3532" s="1"/>
      <c r="V3532" s="1"/>
      <c r="X3532" s="1"/>
    </row>
    <row r="3533" spans="15:24" x14ac:dyDescent="0.55000000000000004">
      <c r="O3533" s="1"/>
      <c r="V3533" s="1"/>
      <c r="X3533" s="1"/>
    </row>
    <row r="3534" spans="15:24" x14ac:dyDescent="0.55000000000000004">
      <c r="O3534" s="1"/>
      <c r="V3534" s="1"/>
      <c r="X3534" s="1"/>
    </row>
    <row r="3535" spans="15:24" x14ac:dyDescent="0.55000000000000004">
      <c r="O3535" s="1"/>
      <c r="V3535" s="1"/>
      <c r="X3535" s="1"/>
    </row>
    <row r="3536" spans="15:24" x14ac:dyDescent="0.55000000000000004">
      <c r="O3536" s="1"/>
      <c r="V3536" s="1"/>
      <c r="X3536" s="1"/>
    </row>
    <row r="3537" spans="15:24" x14ac:dyDescent="0.55000000000000004">
      <c r="O3537" s="1"/>
      <c r="V3537" s="1"/>
      <c r="X3537" s="1"/>
    </row>
    <row r="3538" spans="15:24" x14ac:dyDescent="0.55000000000000004">
      <c r="O3538" s="1"/>
      <c r="V3538" s="1"/>
      <c r="X3538" s="1"/>
    </row>
    <row r="3539" spans="15:24" x14ac:dyDescent="0.55000000000000004">
      <c r="O3539" s="1"/>
      <c r="V3539" s="1"/>
      <c r="X3539" s="1"/>
    </row>
    <row r="3540" spans="15:24" x14ac:dyDescent="0.55000000000000004">
      <c r="O3540" s="1"/>
      <c r="V3540" s="1"/>
      <c r="X3540" s="1"/>
    </row>
    <row r="3541" spans="15:24" x14ac:dyDescent="0.55000000000000004">
      <c r="O3541" s="1"/>
      <c r="V3541" s="1"/>
      <c r="X3541" s="1"/>
    </row>
    <row r="3542" spans="15:24" x14ac:dyDescent="0.55000000000000004">
      <c r="O3542" s="1"/>
      <c r="V3542" s="1"/>
      <c r="X3542" s="1"/>
    </row>
    <row r="3543" spans="15:24" x14ac:dyDescent="0.55000000000000004">
      <c r="O3543" s="1"/>
      <c r="V3543" s="1"/>
      <c r="X3543" s="1"/>
    </row>
    <row r="3544" spans="15:24" x14ac:dyDescent="0.55000000000000004">
      <c r="O3544" s="1"/>
      <c r="V3544" s="1"/>
      <c r="X3544" s="1"/>
    </row>
    <row r="3545" spans="15:24" x14ac:dyDescent="0.55000000000000004">
      <c r="O3545" s="1"/>
      <c r="V3545" s="1"/>
      <c r="X3545" s="1"/>
    </row>
    <row r="3546" spans="15:24" x14ac:dyDescent="0.55000000000000004">
      <c r="O3546" s="1"/>
      <c r="V3546" s="1"/>
      <c r="X3546" s="1"/>
    </row>
    <row r="3547" spans="15:24" x14ac:dyDescent="0.55000000000000004">
      <c r="O3547" s="1"/>
      <c r="V3547" s="1"/>
      <c r="X3547" s="1"/>
    </row>
    <row r="3548" spans="15:24" x14ac:dyDescent="0.55000000000000004">
      <c r="O3548" s="1"/>
      <c r="V3548" s="1"/>
      <c r="X3548" s="1"/>
    </row>
    <row r="3549" spans="15:24" x14ac:dyDescent="0.55000000000000004">
      <c r="O3549" s="1"/>
      <c r="V3549" s="1"/>
      <c r="X3549" s="1"/>
    </row>
    <row r="3550" spans="15:24" x14ac:dyDescent="0.55000000000000004">
      <c r="O3550" s="1"/>
      <c r="V3550" s="1"/>
      <c r="X3550" s="1"/>
    </row>
    <row r="3551" spans="15:24" x14ac:dyDescent="0.55000000000000004">
      <c r="O3551" s="1"/>
      <c r="V3551" s="1"/>
      <c r="X3551" s="1"/>
    </row>
    <row r="3552" spans="15:24" x14ac:dyDescent="0.55000000000000004">
      <c r="O3552" s="1"/>
      <c r="V3552" s="1"/>
      <c r="X3552" s="1"/>
    </row>
    <row r="3553" spans="15:24" x14ac:dyDescent="0.55000000000000004">
      <c r="O3553" s="1"/>
      <c r="V3553" s="1"/>
      <c r="X3553" s="1"/>
    </row>
    <row r="3554" spans="15:24" x14ac:dyDescent="0.55000000000000004">
      <c r="O3554" s="1"/>
      <c r="V3554" s="1"/>
      <c r="X3554" s="1"/>
    </row>
    <row r="3555" spans="15:24" x14ac:dyDescent="0.55000000000000004">
      <c r="O3555" s="1"/>
      <c r="V3555" s="1"/>
      <c r="X3555" s="1"/>
    </row>
    <row r="3556" spans="15:24" x14ac:dyDescent="0.55000000000000004">
      <c r="O3556" s="1"/>
      <c r="V3556" s="1"/>
      <c r="X3556" s="1"/>
    </row>
    <row r="3557" spans="15:24" x14ac:dyDescent="0.55000000000000004">
      <c r="O3557" s="1"/>
      <c r="V3557" s="1"/>
      <c r="X3557" s="1"/>
    </row>
    <row r="3558" spans="15:24" x14ac:dyDescent="0.55000000000000004">
      <c r="O3558" s="1"/>
      <c r="V3558" s="1"/>
      <c r="X3558" s="1"/>
    </row>
    <row r="3559" spans="15:24" x14ac:dyDescent="0.55000000000000004">
      <c r="O3559" s="1"/>
      <c r="V3559" s="1"/>
      <c r="X3559" s="1"/>
    </row>
    <row r="3560" spans="15:24" x14ac:dyDescent="0.55000000000000004">
      <c r="O3560" s="1"/>
      <c r="V3560" s="1"/>
      <c r="X3560" s="1"/>
    </row>
    <row r="3561" spans="15:24" x14ac:dyDescent="0.55000000000000004">
      <c r="O3561" s="1"/>
      <c r="V3561" s="1"/>
      <c r="X3561" s="1"/>
    </row>
    <row r="3562" spans="15:24" x14ac:dyDescent="0.55000000000000004">
      <c r="O3562" s="1"/>
      <c r="V3562" s="1"/>
      <c r="X3562" s="1"/>
    </row>
    <row r="3563" spans="15:24" x14ac:dyDescent="0.55000000000000004">
      <c r="O3563" s="1"/>
      <c r="V3563" s="1"/>
      <c r="X3563" s="1"/>
    </row>
    <row r="3564" spans="15:24" x14ac:dyDescent="0.55000000000000004">
      <c r="O3564" s="1"/>
      <c r="V3564" s="1"/>
      <c r="X3564" s="1"/>
    </row>
    <row r="3565" spans="15:24" x14ac:dyDescent="0.55000000000000004">
      <c r="O3565" s="1"/>
      <c r="V3565" s="1"/>
      <c r="X3565" s="1"/>
    </row>
    <row r="3566" spans="15:24" x14ac:dyDescent="0.55000000000000004">
      <c r="O3566" s="1"/>
      <c r="V3566" s="1"/>
      <c r="X3566" s="1"/>
    </row>
    <row r="3567" spans="15:24" x14ac:dyDescent="0.55000000000000004">
      <c r="O3567" s="1"/>
      <c r="V3567" s="1"/>
      <c r="X3567" s="1"/>
    </row>
    <row r="3568" spans="15:24" x14ac:dyDescent="0.55000000000000004">
      <c r="O3568" s="1"/>
      <c r="V3568" s="1"/>
      <c r="X3568" s="1"/>
    </row>
    <row r="3569" spans="15:24" x14ac:dyDescent="0.55000000000000004">
      <c r="O3569" s="1"/>
      <c r="V3569" s="1"/>
      <c r="X3569" s="1"/>
    </row>
    <row r="3570" spans="15:24" x14ac:dyDescent="0.55000000000000004">
      <c r="O3570" s="1"/>
      <c r="V3570" s="1"/>
      <c r="X3570" s="1"/>
    </row>
    <row r="3571" spans="15:24" x14ac:dyDescent="0.55000000000000004">
      <c r="O3571" s="1"/>
      <c r="V3571" s="1"/>
      <c r="X3571" s="1"/>
    </row>
    <row r="3572" spans="15:24" x14ac:dyDescent="0.55000000000000004">
      <c r="O3572" s="1"/>
      <c r="V3572" s="1"/>
      <c r="X3572" s="1"/>
    </row>
    <row r="3573" spans="15:24" x14ac:dyDescent="0.55000000000000004">
      <c r="O3573" s="1"/>
      <c r="V3573" s="1"/>
      <c r="X3573" s="1"/>
    </row>
    <row r="3574" spans="15:24" x14ac:dyDescent="0.55000000000000004">
      <c r="O3574" s="1"/>
      <c r="V3574" s="1"/>
      <c r="X3574" s="1"/>
    </row>
    <row r="3575" spans="15:24" x14ac:dyDescent="0.55000000000000004">
      <c r="O3575" s="1"/>
      <c r="V3575" s="1"/>
      <c r="X3575" s="1"/>
    </row>
    <row r="3576" spans="15:24" x14ac:dyDescent="0.55000000000000004">
      <c r="O3576" s="1"/>
      <c r="V3576" s="1"/>
      <c r="X3576" s="1"/>
    </row>
    <row r="3577" spans="15:24" x14ac:dyDescent="0.55000000000000004">
      <c r="O3577" s="1"/>
      <c r="V3577" s="1"/>
      <c r="X3577" s="1"/>
    </row>
    <row r="3578" spans="15:24" x14ac:dyDescent="0.55000000000000004">
      <c r="O3578" s="1"/>
      <c r="V3578" s="1"/>
      <c r="X3578" s="1"/>
    </row>
    <row r="3579" spans="15:24" x14ac:dyDescent="0.55000000000000004">
      <c r="O3579" s="1"/>
      <c r="V3579" s="1"/>
      <c r="X3579" s="1"/>
    </row>
    <row r="3580" spans="15:24" x14ac:dyDescent="0.55000000000000004">
      <c r="O3580" s="1"/>
      <c r="V3580" s="1"/>
      <c r="X3580" s="1"/>
    </row>
    <row r="3581" spans="15:24" x14ac:dyDescent="0.55000000000000004">
      <c r="O3581" s="1"/>
      <c r="V3581" s="1"/>
      <c r="X3581" s="1"/>
    </row>
    <row r="3582" spans="15:24" x14ac:dyDescent="0.55000000000000004">
      <c r="O3582" s="1"/>
      <c r="V3582" s="1"/>
      <c r="X3582" s="1"/>
    </row>
    <row r="3583" spans="15:24" x14ac:dyDescent="0.55000000000000004">
      <c r="O3583" s="1"/>
      <c r="V3583" s="1"/>
      <c r="X3583" s="1"/>
    </row>
    <row r="3584" spans="15:24" x14ac:dyDescent="0.55000000000000004">
      <c r="O3584" s="1"/>
      <c r="V3584" s="1"/>
      <c r="X3584" s="1"/>
    </row>
    <row r="3585" spans="15:24" x14ac:dyDescent="0.55000000000000004">
      <c r="O3585" s="1"/>
      <c r="V3585" s="1"/>
      <c r="X3585" s="1"/>
    </row>
    <row r="3586" spans="15:24" x14ac:dyDescent="0.55000000000000004">
      <c r="O3586" s="1"/>
      <c r="V3586" s="1"/>
      <c r="X3586" s="1"/>
    </row>
    <row r="3587" spans="15:24" x14ac:dyDescent="0.55000000000000004">
      <c r="O3587" s="1"/>
      <c r="V3587" s="1"/>
      <c r="X3587" s="1"/>
    </row>
    <row r="3588" spans="15:24" x14ac:dyDescent="0.55000000000000004">
      <c r="O3588" s="1"/>
      <c r="V3588" s="1"/>
      <c r="X3588" s="1"/>
    </row>
    <row r="3589" spans="15:24" x14ac:dyDescent="0.55000000000000004">
      <c r="O3589" s="1"/>
      <c r="V3589" s="1"/>
      <c r="X3589" s="1"/>
    </row>
    <row r="3590" spans="15:24" x14ac:dyDescent="0.55000000000000004">
      <c r="O3590" s="1"/>
      <c r="V3590" s="1"/>
      <c r="X3590" s="1"/>
    </row>
    <row r="3591" spans="15:24" x14ac:dyDescent="0.55000000000000004">
      <c r="O3591" s="1"/>
      <c r="V3591" s="1"/>
      <c r="X3591" s="1"/>
    </row>
    <row r="3592" spans="15:24" x14ac:dyDescent="0.55000000000000004">
      <c r="O3592" s="1"/>
      <c r="V3592" s="1"/>
      <c r="X3592" s="1"/>
    </row>
    <row r="3593" spans="15:24" x14ac:dyDescent="0.55000000000000004">
      <c r="O3593" s="1"/>
      <c r="V3593" s="1"/>
      <c r="X3593" s="1"/>
    </row>
    <row r="3594" spans="15:24" x14ac:dyDescent="0.55000000000000004">
      <c r="O3594" s="1"/>
      <c r="V3594" s="1"/>
      <c r="X3594" s="1"/>
    </row>
    <row r="3595" spans="15:24" x14ac:dyDescent="0.55000000000000004">
      <c r="O3595" s="1"/>
      <c r="V3595" s="1"/>
      <c r="X3595" s="1"/>
    </row>
    <row r="3596" spans="15:24" x14ac:dyDescent="0.55000000000000004">
      <c r="O3596" s="1"/>
      <c r="V3596" s="1"/>
      <c r="X3596" s="1"/>
    </row>
    <row r="3597" spans="15:24" x14ac:dyDescent="0.55000000000000004">
      <c r="O3597" s="1"/>
      <c r="V3597" s="1"/>
      <c r="X3597" s="1"/>
    </row>
    <row r="3598" spans="15:24" x14ac:dyDescent="0.55000000000000004">
      <c r="O3598" s="1"/>
      <c r="V3598" s="1"/>
      <c r="X3598" s="1"/>
    </row>
    <row r="3599" spans="15:24" x14ac:dyDescent="0.55000000000000004">
      <c r="O3599" s="1"/>
      <c r="V3599" s="1"/>
      <c r="X3599" s="1"/>
    </row>
    <row r="3600" spans="15:24" x14ac:dyDescent="0.55000000000000004">
      <c r="O3600" s="1"/>
      <c r="V3600" s="1"/>
      <c r="X3600" s="1"/>
    </row>
    <row r="3601" spans="15:24" x14ac:dyDescent="0.55000000000000004">
      <c r="O3601" s="1"/>
      <c r="V3601" s="1"/>
      <c r="X3601" s="1"/>
    </row>
    <row r="3602" spans="15:24" x14ac:dyDescent="0.55000000000000004">
      <c r="O3602" s="1"/>
      <c r="V3602" s="1"/>
      <c r="X3602" s="1"/>
    </row>
    <row r="3603" spans="15:24" x14ac:dyDescent="0.55000000000000004">
      <c r="O3603" s="1"/>
      <c r="V3603" s="1"/>
      <c r="X3603" s="1"/>
    </row>
    <row r="3604" spans="15:24" x14ac:dyDescent="0.55000000000000004">
      <c r="O3604" s="1"/>
      <c r="V3604" s="1"/>
      <c r="X3604" s="1"/>
    </row>
    <row r="3605" spans="15:24" x14ac:dyDescent="0.55000000000000004">
      <c r="O3605" s="1"/>
      <c r="V3605" s="1"/>
      <c r="X3605" s="1"/>
    </row>
    <row r="3606" spans="15:24" x14ac:dyDescent="0.55000000000000004">
      <c r="O3606" s="1"/>
      <c r="V3606" s="1"/>
      <c r="X3606" s="1"/>
    </row>
    <row r="3607" spans="15:24" x14ac:dyDescent="0.55000000000000004">
      <c r="O3607" s="1"/>
      <c r="V3607" s="1"/>
      <c r="X3607" s="1"/>
    </row>
    <row r="3608" spans="15:24" x14ac:dyDescent="0.55000000000000004">
      <c r="O3608" s="1"/>
      <c r="V3608" s="1"/>
      <c r="X3608" s="1"/>
    </row>
    <row r="3609" spans="15:24" x14ac:dyDescent="0.55000000000000004">
      <c r="O3609" s="1"/>
      <c r="V3609" s="1"/>
      <c r="X3609" s="1"/>
    </row>
    <row r="3610" spans="15:24" x14ac:dyDescent="0.55000000000000004">
      <c r="O3610" s="1"/>
      <c r="V3610" s="1"/>
      <c r="X3610" s="1"/>
    </row>
    <row r="3611" spans="15:24" x14ac:dyDescent="0.55000000000000004">
      <c r="O3611" s="1"/>
      <c r="V3611" s="1"/>
      <c r="X3611" s="1"/>
    </row>
    <row r="3612" spans="15:24" x14ac:dyDescent="0.55000000000000004">
      <c r="O3612" s="1"/>
      <c r="V3612" s="1"/>
      <c r="X3612" s="1"/>
    </row>
    <row r="3613" spans="15:24" x14ac:dyDescent="0.55000000000000004">
      <c r="O3613" s="1"/>
      <c r="V3613" s="1"/>
      <c r="X3613" s="1"/>
    </row>
    <row r="3614" spans="15:24" x14ac:dyDescent="0.55000000000000004">
      <c r="O3614" s="1"/>
      <c r="V3614" s="1"/>
      <c r="X3614" s="1"/>
    </row>
    <row r="3615" spans="15:24" x14ac:dyDescent="0.55000000000000004">
      <c r="O3615" s="1"/>
      <c r="V3615" s="1"/>
      <c r="X3615" s="1"/>
    </row>
    <row r="3616" spans="15:24" x14ac:dyDescent="0.55000000000000004">
      <c r="O3616" s="1"/>
      <c r="V3616" s="1"/>
      <c r="X3616" s="1"/>
    </row>
    <row r="3617" spans="15:24" x14ac:dyDescent="0.55000000000000004">
      <c r="O3617" s="1"/>
      <c r="V3617" s="1"/>
      <c r="X3617" s="1"/>
    </row>
    <row r="3618" spans="15:24" x14ac:dyDescent="0.55000000000000004">
      <c r="O3618" s="1"/>
      <c r="V3618" s="1"/>
      <c r="X3618" s="1"/>
    </row>
    <row r="3619" spans="15:24" x14ac:dyDescent="0.55000000000000004">
      <c r="O3619" s="1"/>
      <c r="V3619" s="1"/>
      <c r="X3619" s="1"/>
    </row>
    <row r="3620" spans="15:24" x14ac:dyDescent="0.55000000000000004">
      <c r="O3620" s="1"/>
      <c r="V3620" s="1"/>
      <c r="X3620" s="1"/>
    </row>
    <row r="3621" spans="15:24" x14ac:dyDescent="0.55000000000000004">
      <c r="O3621" s="1"/>
      <c r="V3621" s="1"/>
      <c r="X3621" s="1"/>
    </row>
    <row r="3622" spans="15:24" x14ac:dyDescent="0.55000000000000004">
      <c r="O3622" s="1"/>
      <c r="V3622" s="1"/>
      <c r="X3622" s="1"/>
    </row>
    <row r="3623" spans="15:24" x14ac:dyDescent="0.55000000000000004">
      <c r="O3623" s="1"/>
      <c r="V3623" s="1"/>
      <c r="X3623" s="1"/>
    </row>
    <row r="3624" spans="15:24" x14ac:dyDescent="0.55000000000000004">
      <c r="O3624" s="1"/>
      <c r="V3624" s="1"/>
      <c r="X3624" s="1"/>
    </row>
    <row r="3625" spans="15:24" x14ac:dyDescent="0.55000000000000004">
      <c r="O3625" s="1"/>
      <c r="V3625" s="1"/>
      <c r="X3625" s="1"/>
    </row>
    <row r="3626" spans="15:24" x14ac:dyDescent="0.55000000000000004">
      <c r="O3626" s="1"/>
      <c r="V3626" s="1"/>
      <c r="X3626" s="1"/>
    </row>
    <row r="3627" spans="15:24" x14ac:dyDescent="0.55000000000000004">
      <c r="O3627" s="1"/>
      <c r="V3627" s="1"/>
      <c r="X3627" s="1"/>
    </row>
    <row r="3628" spans="15:24" x14ac:dyDescent="0.55000000000000004">
      <c r="O3628" s="1"/>
      <c r="V3628" s="1"/>
      <c r="X3628" s="1"/>
    </row>
    <row r="3629" spans="15:24" x14ac:dyDescent="0.55000000000000004">
      <c r="O3629" s="1"/>
      <c r="V3629" s="1"/>
      <c r="X3629" s="1"/>
    </row>
    <row r="3630" spans="15:24" x14ac:dyDescent="0.55000000000000004">
      <c r="O3630" s="1"/>
      <c r="V3630" s="1"/>
      <c r="X3630" s="1"/>
    </row>
    <row r="3631" spans="15:24" x14ac:dyDescent="0.55000000000000004">
      <c r="O3631" s="1"/>
      <c r="V3631" s="1"/>
      <c r="X3631" s="1"/>
    </row>
    <row r="3632" spans="15:24" x14ac:dyDescent="0.55000000000000004">
      <c r="O3632" s="1"/>
      <c r="V3632" s="1"/>
      <c r="X3632" s="1"/>
    </row>
    <row r="3633" spans="15:24" x14ac:dyDescent="0.55000000000000004">
      <c r="O3633" s="1"/>
      <c r="V3633" s="1"/>
      <c r="X3633" s="1"/>
    </row>
    <row r="3634" spans="15:24" x14ac:dyDescent="0.55000000000000004">
      <c r="O3634" s="1"/>
      <c r="V3634" s="1"/>
      <c r="X3634" s="1"/>
    </row>
    <row r="3635" spans="15:24" x14ac:dyDescent="0.55000000000000004">
      <c r="O3635" s="1"/>
      <c r="V3635" s="1"/>
      <c r="X3635" s="1"/>
    </row>
    <row r="3636" spans="15:24" x14ac:dyDescent="0.55000000000000004">
      <c r="O3636" s="1"/>
      <c r="V3636" s="1"/>
      <c r="X3636" s="1"/>
    </row>
    <row r="3637" spans="15:24" x14ac:dyDescent="0.55000000000000004">
      <c r="O3637" s="1"/>
      <c r="V3637" s="1"/>
      <c r="X3637" s="1"/>
    </row>
    <row r="3638" spans="15:24" x14ac:dyDescent="0.55000000000000004">
      <c r="O3638" s="1"/>
      <c r="V3638" s="1"/>
      <c r="X3638" s="1"/>
    </row>
    <row r="3639" spans="15:24" x14ac:dyDescent="0.55000000000000004">
      <c r="O3639" s="1"/>
      <c r="V3639" s="1"/>
      <c r="X3639" s="1"/>
    </row>
    <row r="3640" spans="15:24" x14ac:dyDescent="0.55000000000000004">
      <c r="O3640" s="1"/>
      <c r="V3640" s="1"/>
      <c r="X3640" s="1"/>
    </row>
    <row r="3641" spans="15:24" x14ac:dyDescent="0.55000000000000004">
      <c r="O3641" s="1"/>
      <c r="V3641" s="1"/>
      <c r="X3641" s="1"/>
    </row>
    <row r="3642" spans="15:24" x14ac:dyDescent="0.55000000000000004">
      <c r="O3642" s="1"/>
      <c r="V3642" s="1"/>
      <c r="X3642" s="1"/>
    </row>
    <row r="3643" spans="15:24" x14ac:dyDescent="0.55000000000000004">
      <c r="O3643" s="1"/>
      <c r="V3643" s="1"/>
      <c r="X3643" s="1"/>
    </row>
    <row r="3644" spans="15:24" x14ac:dyDescent="0.55000000000000004">
      <c r="O3644" s="1"/>
      <c r="V3644" s="1"/>
      <c r="X3644" s="1"/>
    </row>
    <row r="3645" spans="15:24" x14ac:dyDescent="0.55000000000000004">
      <c r="O3645" s="1"/>
      <c r="V3645" s="1"/>
      <c r="X3645" s="1"/>
    </row>
    <row r="3646" spans="15:24" x14ac:dyDescent="0.55000000000000004">
      <c r="O3646" s="1"/>
      <c r="V3646" s="1"/>
      <c r="X3646" s="1"/>
    </row>
    <row r="3647" spans="15:24" x14ac:dyDescent="0.55000000000000004">
      <c r="O3647" s="1"/>
      <c r="V3647" s="1"/>
      <c r="X3647" s="1"/>
    </row>
    <row r="3648" spans="15:24" x14ac:dyDescent="0.55000000000000004">
      <c r="O3648" s="1"/>
      <c r="V3648" s="1"/>
      <c r="X3648" s="1"/>
    </row>
    <row r="3649" spans="15:24" x14ac:dyDescent="0.55000000000000004">
      <c r="O3649" s="1"/>
      <c r="V3649" s="1"/>
      <c r="X3649" s="1"/>
    </row>
    <row r="3650" spans="15:24" x14ac:dyDescent="0.55000000000000004">
      <c r="O3650" s="1"/>
      <c r="V3650" s="1"/>
      <c r="X3650" s="1"/>
    </row>
    <row r="3651" spans="15:24" x14ac:dyDescent="0.55000000000000004">
      <c r="O3651" s="1"/>
      <c r="V3651" s="1"/>
      <c r="X3651" s="1"/>
    </row>
    <row r="3652" spans="15:24" x14ac:dyDescent="0.55000000000000004">
      <c r="O3652" s="1"/>
      <c r="V3652" s="1"/>
      <c r="X3652" s="1"/>
    </row>
    <row r="3653" spans="15:24" x14ac:dyDescent="0.55000000000000004">
      <c r="O3653" s="1"/>
      <c r="V3653" s="1"/>
      <c r="X3653" s="1"/>
    </row>
    <row r="3654" spans="15:24" x14ac:dyDescent="0.55000000000000004">
      <c r="O3654" s="1"/>
      <c r="V3654" s="1"/>
      <c r="X3654" s="1"/>
    </row>
    <row r="3655" spans="15:24" x14ac:dyDescent="0.55000000000000004">
      <c r="O3655" s="1"/>
      <c r="V3655" s="1"/>
      <c r="X3655" s="1"/>
    </row>
    <row r="3656" spans="15:24" x14ac:dyDescent="0.55000000000000004">
      <c r="O3656" s="1"/>
      <c r="V3656" s="1"/>
      <c r="X3656" s="1"/>
    </row>
    <row r="3657" spans="15:24" x14ac:dyDescent="0.55000000000000004">
      <c r="O3657" s="1"/>
      <c r="V3657" s="1"/>
      <c r="X3657" s="1"/>
    </row>
    <row r="3658" spans="15:24" x14ac:dyDescent="0.55000000000000004">
      <c r="O3658" s="1"/>
      <c r="V3658" s="1"/>
      <c r="X3658" s="1"/>
    </row>
    <row r="3659" spans="15:24" x14ac:dyDescent="0.55000000000000004">
      <c r="O3659" s="1"/>
      <c r="V3659" s="1"/>
      <c r="X3659" s="1"/>
    </row>
    <row r="3660" spans="15:24" x14ac:dyDescent="0.55000000000000004">
      <c r="O3660" s="1"/>
      <c r="V3660" s="1"/>
      <c r="X3660" s="1"/>
    </row>
    <row r="3661" spans="15:24" x14ac:dyDescent="0.55000000000000004">
      <c r="O3661" s="1"/>
      <c r="V3661" s="1"/>
      <c r="X3661" s="1"/>
    </row>
    <row r="3662" spans="15:24" x14ac:dyDescent="0.55000000000000004">
      <c r="O3662" s="1"/>
      <c r="V3662" s="1"/>
      <c r="X3662" s="1"/>
    </row>
    <row r="3663" spans="15:24" x14ac:dyDescent="0.55000000000000004">
      <c r="O3663" s="1"/>
      <c r="V3663" s="1"/>
      <c r="X3663" s="1"/>
    </row>
    <row r="3664" spans="15:24" x14ac:dyDescent="0.55000000000000004">
      <c r="O3664" s="1"/>
      <c r="V3664" s="1"/>
      <c r="X3664" s="1"/>
    </row>
    <row r="3665" spans="15:24" x14ac:dyDescent="0.55000000000000004">
      <c r="O3665" s="1"/>
      <c r="V3665" s="1"/>
      <c r="X3665" s="1"/>
    </row>
    <row r="3666" spans="15:24" x14ac:dyDescent="0.55000000000000004">
      <c r="O3666" s="1"/>
      <c r="V3666" s="1"/>
      <c r="X3666" s="1"/>
    </row>
    <row r="3667" spans="15:24" x14ac:dyDescent="0.55000000000000004">
      <c r="O3667" s="1"/>
      <c r="V3667" s="1"/>
      <c r="X3667" s="1"/>
    </row>
    <row r="3668" spans="15:24" x14ac:dyDescent="0.55000000000000004">
      <c r="O3668" s="1"/>
      <c r="V3668" s="1"/>
      <c r="X3668" s="1"/>
    </row>
    <row r="3669" spans="15:24" x14ac:dyDescent="0.55000000000000004">
      <c r="O3669" s="1"/>
      <c r="V3669" s="1"/>
      <c r="X3669" s="1"/>
    </row>
    <row r="3670" spans="15:24" x14ac:dyDescent="0.55000000000000004">
      <c r="O3670" s="1"/>
      <c r="V3670" s="1"/>
      <c r="X3670" s="1"/>
    </row>
    <row r="3671" spans="15:24" x14ac:dyDescent="0.55000000000000004">
      <c r="O3671" s="1"/>
      <c r="V3671" s="1"/>
      <c r="X3671" s="1"/>
    </row>
    <row r="3672" spans="15:24" x14ac:dyDescent="0.55000000000000004">
      <c r="O3672" s="1"/>
      <c r="V3672" s="1"/>
      <c r="X3672" s="1"/>
    </row>
    <row r="3673" spans="15:24" x14ac:dyDescent="0.55000000000000004">
      <c r="O3673" s="1"/>
      <c r="V3673" s="1"/>
      <c r="X3673" s="1"/>
    </row>
    <row r="3674" spans="15:24" x14ac:dyDescent="0.55000000000000004">
      <c r="O3674" s="1"/>
      <c r="V3674" s="1"/>
      <c r="X3674" s="1"/>
    </row>
    <row r="3675" spans="15:24" x14ac:dyDescent="0.55000000000000004">
      <c r="O3675" s="1"/>
      <c r="V3675" s="1"/>
      <c r="X3675" s="1"/>
    </row>
    <row r="3676" spans="15:24" x14ac:dyDescent="0.55000000000000004">
      <c r="O3676" s="1"/>
      <c r="V3676" s="1"/>
      <c r="X3676" s="1"/>
    </row>
    <row r="3677" spans="15:24" x14ac:dyDescent="0.55000000000000004">
      <c r="O3677" s="1"/>
      <c r="V3677" s="1"/>
      <c r="X3677" s="1"/>
    </row>
    <row r="3678" spans="15:24" x14ac:dyDescent="0.55000000000000004">
      <c r="O3678" s="1"/>
      <c r="V3678" s="1"/>
      <c r="X3678" s="1"/>
    </row>
    <row r="3679" spans="15:24" x14ac:dyDescent="0.55000000000000004">
      <c r="O3679" s="1"/>
      <c r="V3679" s="1"/>
      <c r="X3679" s="1"/>
    </row>
    <row r="3680" spans="15:24" x14ac:dyDescent="0.55000000000000004">
      <c r="O3680" s="1"/>
      <c r="V3680" s="1"/>
      <c r="X3680" s="1"/>
    </row>
    <row r="3681" spans="15:24" x14ac:dyDescent="0.55000000000000004">
      <c r="O3681" s="1"/>
      <c r="V3681" s="1"/>
      <c r="X3681" s="1"/>
    </row>
    <row r="3682" spans="15:24" x14ac:dyDescent="0.55000000000000004">
      <c r="O3682" s="1"/>
      <c r="V3682" s="1"/>
      <c r="X3682" s="1"/>
    </row>
    <row r="3683" spans="15:24" x14ac:dyDescent="0.55000000000000004">
      <c r="O3683" s="1"/>
      <c r="V3683" s="1"/>
      <c r="X3683" s="1"/>
    </row>
    <row r="3684" spans="15:24" x14ac:dyDescent="0.55000000000000004">
      <c r="O3684" s="1"/>
      <c r="V3684" s="1"/>
      <c r="X3684" s="1"/>
    </row>
    <row r="3685" spans="15:24" x14ac:dyDescent="0.55000000000000004">
      <c r="O3685" s="1"/>
      <c r="V3685" s="1"/>
      <c r="X3685" s="1"/>
    </row>
    <row r="3686" spans="15:24" x14ac:dyDescent="0.55000000000000004">
      <c r="O3686" s="1"/>
      <c r="V3686" s="1"/>
      <c r="X3686" s="1"/>
    </row>
    <row r="3687" spans="15:24" x14ac:dyDescent="0.55000000000000004">
      <c r="O3687" s="1"/>
      <c r="V3687" s="1"/>
      <c r="X3687" s="1"/>
    </row>
    <row r="3688" spans="15:24" x14ac:dyDescent="0.55000000000000004">
      <c r="O3688" s="1"/>
      <c r="V3688" s="1"/>
      <c r="X3688" s="1"/>
    </row>
    <row r="3689" spans="15:24" x14ac:dyDescent="0.55000000000000004">
      <c r="O3689" s="1"/>
      <c r="V3689" s="1"/>
      <c r="X3689" s="1"/>
    </row>
    <row r="3690" spans="15:24" x14ac:dyDescent="0.55000000000000004">
      <c r="O3690" s="1"/>
      <c r="V3690" s="1"/>
      <c r="X3690" s="1"/>
    </row>
    <row r="3691" spans="15:24" x14ac:dyDescent="0.55000000000000004">
      <c r="O3691" s="1"/>
      <c r="V3691" s="1"/>
      <c r="X3691" s="1"/>
    </row>
    <row r="3692" spans="15:24" x14ac:dyDescent="0.55000000000000004">
      <c r="O3692" s="1"/>
      <c r="V3692" s="1"/>
      <c r="X3692" s="1"/>
    </row>
    <row r="3693" spans="15:24" x14ac:dyDescent="0.55000000000000004">
      <c r="O3693" s="1"/>
      <c r="V3693" s="1"/>
      <c r="X3693" s="1"/>
    </row>
    <row r="3694" spans="15:24" x14ac:dyDescent="0.55000000000000004">
      <c r="O3694" s="1"/>
      <c r="V3694" s="1"/>
      <c r="X3694" s="1"/>
    </row>
    <row r="3695" spans="15:24" x14ac:dyDescent="0.55000000000000004">
      <c r="O3695" s="1"/>
      <c r="V3695" s="1"/>
      <c r="X3695" s="1"/>
    </row>
    <row r="3696" spans="15:24" x14ac:dyDescent="0.55000000000000004">
      <c r="O3696" s="1"/>
      <c r="V3696" s="1"/>
      <c r="X3696" s="1"/>
    </row>
    <row r="3697" spans="15:24" x14ac:dyDescent="0.55000000000000004">
      <c r="O3697" s="1"/>
      <c r="V3697" s="1"/>
      <c r="X3697" s="1"/>
    </row>
    <row r="3698" spans="15:24" x14ac:dyDescent="0.55000000000000004">
      <c r="O3698" s="1"/>
      <c r="V3698" s="1"/>
      <c r="X3698" s="1"/>
    </row>
    <row r="3699" spans="15:24" x14ac:dyDescent="0.55000000000000004">
      <c r="O3699" s="1"/>
      <c r="V3699" s="1"/>
      <c r="X3699" s="1"/>
    </row>
    <row r="3700" spans="15:24" x14ac:dyDescent="0.55000000000000004">
      <c r="O3700" s="1"/>
      <c r="V3700" s="1"/>
      <c r="X3700" s="1"/>
    </row>
    <row r="3701" spans="15:24" x14ac:dyDescent="0.55000000000000004">
      <c r="O3701" s="1"/>
      <c r="V3701" s="1"/>
      <c r="X3701" s="1"/>
    </row>
    <row r="3702" spans="15:24" x14ac:dyDescent="0.55000000000000004">
      <c r="O3702" s="1"/>
      <c r="V3702" s="1"/>
      <c r="X3702" s="1"/>
    </row>
    <row r="3703" spans="15:24" x14ac:dyDescent="0.55000000000000004">
      <c r="O3703" s="1"/>
      <c r="V3703" s="1"/>
      <c r="X3703" s="1"/>
    </row>
    <row r="3704" spans="15:24" x14ac:dyDescent="0.55000000000000004">
      <c r="O3704" s="1"/>
      <c r="V3704" s="1"/>
      <c r="X3704" s="1"/>
    </row>
    <row r="3705" spans="15:24" x14ac:dyDescent="0.55000000000000004">
      <c r="O3705" s="1"/>
      <c r="V3705" s="1"/>
      <c r="X3705" s="1"/>
    </row>
    <row r="3706" spans="15:24" x14ac:dyDescent="0.55000000000000004">
      <c r="O3706" s="1"/>
      <c r="V3706" s="1"/>
      <c r="X3706" s="1"/>
    </row>
    <row r="3707" spans="15:24" x14ac:dyDescent="0.55000000000000004">
      <c r="O3707" s="1"/>
      <c r="V3707" s="1"/>
      <c r="X3707" s="1"/>
    </row>
    <row r="3708" spans="15:24" x14ac:dyDescent="0.55000000000000004">
      <c r="O3708" s="1"/>
      <c r="V3708" s="1"/>
      <c r="X3708" s="1"/>
    </row>
    <row r="3709" spans="15:24" x14ac:dyDescent="0.55000000000000004">
      <c r="O3709" s="1"/>
      <c r="V3709" s="1"/>
      <c r="X3709" s="1"/>
    </row>
    <row r="3710" spans="15:24" x14ac:dyDescent="0.55000000000000004">
      <c r="O3710" s="1"/>
      <c r="V3710" s="1"/>
      <c r="X3710" s="1"/>
    </row>
    <row r="3711" spans="15:24" x14ac:dyDescent="0.55000000000000004">
      <c r="O3711" s="1"/>
      <c r="V3711" s="1"/>
      <c r="X3711" s="1"/>
    </row>
    <row r="3712" spans="15:24" x14ac:dyDescent="0.55000000000000004">
      <c r="O3712" s="1"/>
      <c r="V3712" s="1"/>
      <c r="X3712" s="1"/>
    </row>
    <row r="3713" spans="15:24" x14ac:dyDescent="0.55000000000000004">
      <c r="O3713" s="1"/>
      <c r="V3713" s="1"/>
      <c r="X3713" s="1"/>
    </row>
    <row r="3714" spans="15:24" x14ac:dyDescent="0.55000000000000004">
      <c r="O3714" s="1"/>
      <c r="V3714" s="1"/>
      <c r="X3714" s="1"/>
    </row>
    <row r="3715" spans="15:24" x14ac:dyDescent="0.55000000000000004">
      <c r="O3715" s="1"/>
      <c r="V3715" s="1"/>
      <c r="X3715" s="1"/>
    </row>
    <row r="3716" spans="15:24" x14ac:dyDescent="0.55000000000000004">
      <c r="O3716" s="1"/>
      <c r="V3716" s="1"/>
      <c r="X3716" s="1"/>
    </row>
    <row r="3717" spans="15:24" x14ac:dyDescent="0.55000000000000004">
      <c r="O3717" s="1"/>
      <c r="V3717" s="1"/>
      <c r="X3717" s="1"/>
    </row>
    <row r="3718" spans="15:24" x14ac:dyDescent="0.55000000000000004">
      <c r="O3718" s="1"/>
      <c r="V3718" s="1"/>
      <c r="X3718" s="1"/>
    </row>
    <row r="3719" spans="15:24" x14ac:dyDescent="0.55000000000000004">
      <c r="O3719" s="1"/>
      <c r="V3719" s="1"/>
      <c r="X3719" s="1"/>
    </row>
    <row r="3720" spans="15:24" x14ac:dyDescent="0.55000000000000004">
      <c r="O3720" s="1"/>
      <c r="V3720" s="1"/>
      <c r="X3720" s="1"/>
    </row>
    <row r="3721" spans="15:24" x14ac:dyDescent="0.55000000000000004">
      <c r="O3721" s="1"/>
      <c r="V3721" s="1"/>
      <c r="X3721" s="1"/>
    </row>
    <row r="3722" spans="15:24" x14ac:dyDescent="0.55000000000000004">
      <c r="O3722" s="1"/>
      <c r="V3722" s="1"/>
      <c r="X3722" s="1"/>
    </row>
    <row r="3723" spans="15:24" x14ac:dyDescent="0.55000000000000004">
      <c r="O3723" s="1"/>
      <c r="V3723" s="1"/>
      <c r="X3723" s="1"/>
    </row>
    <row r="3724" spans="15:24" x14ac:dyDescent="0.55000000000000004">
      <c r="O3724" s="1"/>
      <c r="V3724" s="1"/>
      <c r="X3724" s="1"/>
    </row>
    <row r="3725" spans="15:24" x14ac:dyDescent="0.55000000000000004">
      <c r="O3725" s="1"/>
      <c r="V3725" s="1"/>
      <c r="X3725" s="1"/>
    </row>
    <row r="3726" spans="15:24" x14ac:dyDescent="0.55000000000000004">
      <c r="O3726" s="1"/>
      <c r="V3726" s="1"/>
      <c r="X3726" s="1"/>
    </row>
    <row r="3727" spans="15:24" x14ac:dyDescent="0.55000000000000004">
      <c r="O3727" s="1"/>
      <c r="V3727" s="1"/>
      <c r="X3727" s="1"/>
    </row>
    <row r="3728" spans="15:24" x14ac:dyDescent="0.55000000000000004">
      <c r="O3728" s="1"/>
      <c r="V3728" s="1"/>
      <c r="X3728" s="1"/>
    </row>
    <row r="3729" spans="15:24" x14ac:dyDescent="0.55000000000000004">
      <c r="O3729" s="1"/>
      <c r="V3729" s="1"/>
      <c r="X3729" s="1"/>
    </row>
    <row r="3730" spans="15:24" x14ac:dyDescent="0.55000000000000004">
      <c r="O3730" s="1"/>
      <c r="V3730" s="1"/>
      <c r="X3730" s="1"/>
    </row>
    <row r="3731" spans="15:24" x14ac:dyDescent="0.55000000000000004">
      <c r="O3731" s="1"/>
      <c r="V3731" s="1"/>
      <c r="X3731" s="1"/>
    </row>
    <row r="3732" spans="15:24" x14ac:dyDescent="0.55000000000000004">
      <c r="O3732" s="1"/>
      <c r="V3732" s="1"/>
      <c r="X3732" s="1"/>
    </row>
    <row r="3733" spans="15:24" x14ac:dyDescent="0.55000000000000004">
      <c r="O3733" s="1"/>
      <c r="V3733" s="1"/>
      <c r="X3733" s="1"/>
    </row>
    <row r="3734" spans="15:24" x14ac:dyDescent="0.55000000000000004">
      <c r="O3734" s="1"/>
      <c r="V3734" s="1"/>
      <c r="X3734" s="1"/>
    </row>
    <row r="3735" spans="15:24" x14ac:dyDescent="0.55000000000000004">
      <c r="O3735" s="1"/>
      <c r="V3735" s="1"/>
      <c r="X3735" s="1"/>
    </row>
    <row r="3736" spans="15:24" x14ac:dyDescent="0.55000000000000004">
      <c r="O3736" s="1"/>
      <c r="V3736" s="1"/>
      <c r="X3736" s="1"/>
    </row>
    <row r="3737" spans="15:24" x14ac:dyDescent="0.55000000000000004">
      <c r="O3737" s="1"/>
      <c r="V3737" s="1"/>
      <c r="X3737" s="1"/>
    </row>
    <row r="3738" spans="15:24" x14ac:dyDescent="0.55000000000000004">
      <c r="O3738" s="1"/>
      <c r="V3738" s="1"/>
      <c r="X3738" s="1"/>
    </row>
    <row r="3739" spans="15:24" x14ac:dyDescent="0.55000000000000004">
      <c r="O3739" s="1"/>
      <c r="V3739" s="1"/>
      <c r="X3739" s="1"/>
    </row>
    <row r="3740" spans="15:24" x14ac:dyDescent="0.55000000000000004">
      <c r="O3740" s="1"/>
      <c r="V3740" s="1"/>
      <c r="X3740" s="1"/>
    </row>
    <row r="3741" spans="15:24" x14ac:dyDescent="0.55000000000000004">
      <c r="O3741" s="1"/>
      <c r="V3741" s="1"/>
      <c r="X3741" s="1"/>
    </row>
    <row r="3742" spans="15:24" x14ac:dyDescent="0.55000000000000004">
      <c r="O3742" s="1"/>
      <c r="V3742" s="1"/>
      <c r="X3742" s="1"/>
    </row>
    <row r="3743" spans="15:24" x14ac:dyDescent="0.55000000000000004">
      <c r="O3743" s="1"/>
      <c r="V3743" s="1"/>
      <c r="X3743" s="1"/>
    </row>
    <row r="3744" spans="15:24" x14ac:dyDescent="0.55000000000000004">
      <c r="O3744" s="1"/>
      <c r="V3744" s="1"/>
      <c r="X3744" s="1"/>
    </row>
    <row r="3745" spans="15:24" x14ac:dyDescent="0.55000000000000004">
      <c r="O3745" s="1"/>
      <c r="V3745" s="1"/>
      <c r="X3745" s="1"/>
    </row>
    <row r="3746" spans="15:24" x14ac:dyDescent="0.55000000000000004">
      <c r="O3746" s="1"/>
      <c r="V3746" s="1"/>
      <c r="X3746" s="1"/>
    </row>
    <row r="3747" spans="15:24" x14ac:dyDescent="0.55000000000000004">
      <c r="O3747" s="1"/>
      <c r="V3747" s="1"/>
      <c r="X3747" s="1"/>
    </row>
    <row r="3748" spans="15:24" x14ac:dyDescent="0.55000000000000004">
      <c r="O3748" s="1"/>
      <c r="V3748" s="1"/>
      <c r="X3748" s="1"/>
    </row>
    <row r="3749" spans="15:24" x14ac:dyDescent="0.55000000000000004">
      <c r="O3749" s="1"/>
      <c r="V3749" s="1"/>
      <c r="X3749" s="1"/>
    </row>
    <row r="3750" spans="15:24" x14ac:dyDescent="0.55000000000000004">
      <c r="O3750" s="1"/>
      <c r="V3750" s="1"/>
      <c r="X3750" s="1"/>
    </row>
    <row r="3751" spans="15:24" x14ac:dyDescent="0.55000000000000004">
      <c r="O3751" s="1"/>
      <c r="V3751" s="1"/>
      <c r="X3751" s="1"/>
    </row>
    <row r="3752" spans="15:24" x14ac:dyDescent="0.55000000000000004">
      <c r="O3752" s="1"/>
      <c r="V3752" s="1"/>
      <c r="X3752" s="1"/>
    </row>
    <row r="3753" spans="15:24" x14ac:dyDescent="0.55000000000000004">
      <c r="O3753" s="1"/>
      <c r="V3753" s="1"/>
      <c r="X3753" s="1"/>
    </row>
    <row r="3754" spans="15:24" x14ac:dyDescent="0.55000000000000004">
      <c r="O3754" s="1"/>
      <c r="V3754" s="1"/>
      <c r="X3754" s="1"/>
    </row>
    <row r="3755" spans="15:24" x14ac:dyDescent="0.55000000000000004">
      <c r="O3755" s="1"/>
      <c r="V3755" s="1"/>
      <c r="X3755" s="1"/>
    </row>
    <row r="3756" spans="15:24" x14ac:dyDescent="0.55000000000000004">
      <c r="O3756" s="1"/>
      <c r="V3756" s="1"/>
      <c r="X3756" s="1"/>
    </row>
    <row r="3757" spans="15:24" x14ac:dyDescent="0.55000000000000004">
      <c r="O3757" s="1"/>
      <c r="V3757" s="1"/>
      <c r="X3757" s="1"/>
    </row>
    <row r="3758" spans="15:24" x14ac:dyDescent="0.55000000000000004">
      <c r="O3758" s="1"/>
      <c r="V3758" s="1"/>
      <c r="X3758" s="1"/>
    </row>
    <row r="3759" spans="15:24" x14ac:dyDescent="0.55000000000000004">
      <c r="O3759" s="1"/>
      <c r="V3759" s="1"/>
      <c r="X3759" s="1"/>
    </row>
    <row r="3760" spans="15:24" x14ac:dyDescent="0.55000000000000004">
      <c r="O3760" s="1"/>
      <c r="V3760" s="1"/>
      <c r="X3760" s="1"/>
    </row>
    <row r="3761" spans="15:24" x14ac:dyDescent="0.55000000000000004">
      <c r="O3761" s="1"/>
      <c r="V3761" s="1"/>
      <c r="X3761" s="1"/>
    </row>
    <row r="3762" spans="15:24" x14ac:dyDescent="0.55000000000000004">
      <c r="O3762" s="1"/>
      <c r="V3762" s="1"/>
      <c r="X3762" s="1"/>
    </row>
    <row r="3763" spans="15:24" x14ac:dyDescent="0.55000000000000004">
      <c r="O3763" s="1"/>
      <c r="V3763" s="1"/>
      <c r="X3763" s="1"/>
    </row>
    <row r="3764" spans="15:24" x14ac:dyDescent="0.55000000000000004">
      <c r="O3764" s="1"/>
      <c r="V3764" s="1"/>
      <c r="X3764" s="1"/>
    </row>
    <row r="3765" spans="15:24" x14ac:dyDescent="0.55000000000000004">
      <c r="O3765" s="1"/>
      <c r="V3765" s="1"/>
      <c r="X3765" s="1"/>
    </row>
    <row r="3766" spans="15:24" x14ac:dyDescent="0.55000000000000004">
      <c r="O3766" s="1"/>
      <c r="V3766" s="1"/>
      <c r="X3766" s="1"/>
    </row>
    <row r="3767" spans="15:24" x14ac:dyDescent="0.55000000000000004">
      <c r="O3767" s="1"/>
      <c r="V3767" s="1"/>
      <c r="X3767" s="1"/>
    </row>
    <row r="3768" spans="15:24" x14ac:dyDescent="0.55000000000000004">
      <c r="O3768" s="1"/>
      <c r="V3768" s="1"/>
      <c r="X3768" s="1"/>
    </row>
    <row r="3769" spans="15:24" x14ac:dyDescent="0.55000000000000004">
      <c r="O3769" s="1"/>
      <c r="V3769" s="1"/>
      <c r="X3769" s="1"/>
    </row>
    <row r="3770" spans="15:24" x14ac:dyDescent="0.55000000000000004">
      <c r="O3770" s="1"/>
      <c r="V3770" s="1"/>
      <c r="X3770" s="1"/>
    </row>
    <row r="3771" spans="15:24" x14ac:dyDescent="0.55000000000000004">
      <c r="O3771" s="1"/>
      <c r="V3771" s="1"/>
      <c r="X3771" s="1"/>
    </row>
    <row r="3772" spans="15:24" x14ac:dyDescent="0.55000000000000004">
      <c r="O3772" s="1"/>
      <c r="V3772" s="1"/>
      <c r="X3772" s="1"/>
    </row>
    <row r="3773" spans="15:24" x14ac:dyDescent="0.55000000000000004">
      <c r="O3773" s="1"/>
      <c r="V3773" s="1"/>
      <c r="X3773" s="1"/>
    </row>
    <row r="3774" spans="15:24" x14ac:dyDescent="0.55000000000000004">
      <c r="O3774" s="1"/>
      <c r="V3774" s="1"/>
      <c r="X3774" s="1"/>
    </row>
    <row r="3775" spans="15:24" x14ac:dyDescent="0.55000000000000004">
      <c r="O3775" s="1"/>
      <c r="V3775" s="1"/>
      <c r="X3775" s="1"/>
    </row>
    <row r="3776" spans="15:24" x14ac:dyDescent="0.55000000000000004">
      <c r="O3776" s="1"/>
      <c r="V3776" s="1"/>
      <c r="X3776" s="1"/>
    </row>
    <row r="3777" spans="15:24" x14ac:dyDescent="0.55000000000000004">
      <c r="O3777" s="1"/>
      <c r="V3777" s="1"/>
      <c r="X3777" s="1"/>
    </row>
    <row r="3778" spans="15:24" x14ac:dyDescent="0.55000000000000004">
      <c r="O3778" s="1"/>
      <c r="V3778" s="1"/>
      <c r="X3778" s="1"/>
    </row>
    <row r="3779" spans="15:24" x14ac:dyDescent="0.55000000000000004">
      <c r="O3779" s="1"/>
      <c r="V3779" s="1"/>
      <c r="X3779" s="1"/>
    </row>
    <row r="3780" spans="15:24" x14ac:dyDescent="0.55000000000000004">
      <c r="O3780" s="1"/>
      <c r="V3780" s="1"/>
      <c r="X3780" s="1"/>
    </row>
    <row r="3781" spans="15:24" x14ac:dyDescent="0.55000000000000004">
      <c r="O3781" s="1"/>
      <c r="V3781" s="1"/>
      <c r="X3781" s="1"/>
    </row>
    <row r="3782" spans="15:24" x14ac:dyDescent="0.55000000000000004">
      <c r="O3782" s="1"/>
      <c r="V3782" s="1"/>
      <c r="X3782" s="1"/>
    </row>
    <row r="3783" spans="15:24" x14ac:dyDescent="0.55000000000000004">
      <c r="O3783" s="1"/>
      <c r="V3783" s="1"/>
      <c r="X3783" s="1"/>
    </row>
    <row r="3784" spans="15:24" x14ac:dyDescent="0.55000000000000004">
      <c r="O3784" s="1"/>
      <c r="V3784" s="1"/>
      <c r="X3784" s="1"/>
    </row>
    <row r="3785" spans="15:24" x14ac:dyDescent="0.55000000000000004">
      <c r="O3785" s="1"/>
      <c r="V3785" s="1"/>
      <c r="X3785" s="1"/>
    </row>
    <row r="3786" spans="15:24" x14ac:dyDescent="0.55000000000000004">
      <c r="O3786" s="1"/>
      <c r="V3786" s="1"/>
      <c r="X3786" s="1"/>
    </row>
    <row r="3787" spans="15:24" x14ac:dyDescent="0.55000000000000004">
      <c r="O3787" s="1"/>
      <c r="V3787" s="1"/>
      <c r="X3787" s="1"/>
    </row>
    <row r="3788" spans="15:24" x14ac:dyDescent="0.55000000000000004">
      <c r="O3788" s="1"/>
      <c r="V3788" s="1"/>
      <c r="X3788" s="1"/>
    </row>
    <row r="3789" spans="15:24" x14ac:dyDescent="0.55000000000000004">
      <c r="O3789" s="1"/>
      <c r="V3789" s="1"/>
      <c r="X3789" s="1"/>
    </row>
    <row r="3790" spans="15:24" x14ac:dyDescent="0.55000000000000004">
      <c r="O3790" s="1"/>
      <c r="V3790" s="1"/>
      <c r="X3790" s="1"/>
    </row>
    <row r="3791" spans="15:24" x14ac:dyDescent="0.55000000000000004">
      <c r="O3791" s="1"/>
      <c r="V3791" s="1"/>
      <c r="X3791" s="1"/>
    </row>
    <row r="3792" spans="15:24" x14ac:dyDescent="0.55000000000000004">
      <c r="O3792" s="1"/>
      <c r="V3792" s="1"/>
      <c r="X3792" s="1"/>
    </row>
    <row r="3793" spans="15:24" x14ac:dyDescent="0.55000000000000004">
      <c r="O3793" s="1"/>
      <c r="V3793" s="1"/>
      <c r="X3793" s="1"/>
    </row>
    <row r="3794" spans="15:24" x14ac:dyDescent="0.55000000000000004">
      <c r="O3794" s="1"/>
      <c r="V3794" s="1"/>
      <c r="X3794" s="1"/>
    </row>
    <row r="3795" spans="15:24" x14ac:dyDescent="0.55000000000000004">
      <c r="O3795" s="1"/>
      <c r="V3795" s="1"/>
      <c r="X3795" s="1"/>
    </row>
    <row r="3796" spans="15:24" x14ac:dyDescent="0.55000000000000004">
      <c r="O3796" s="1"/>
      <c r="V3796" s="1"/>
      <c r="X3796" s="1"/>
    </row>
    <row r="3797" spans="15:24" x14ac:dyDescent="0.55000000000000004">
      <c r="O3797" s="1"/>
      <c r="V3797" s="1"/>
      <c r="X3797" s="1"/>
    </row>
    <row r="3798" spans="15:24" x14ac:dyDescent="0.55000000000000004">
      <c r="O3798" s="1"/>
      <c r="V3798" s="1"/>
      <c r="X3798" s="1"/>
    </row>
    <row r="3799" spans="15:24" x14ac:dyDescent="0.55000000000000004">
      <c r="O3799" s="1"/>
      <c r="V3799" s="1"/>
      <c r="X3799" s="1"/>
    </row>
    <row r="3800" spans="15:24" x14ac:dyDescent="0.55000000000000004">
      <c r="O3800" s="1"/>
      <c r="V3800" s="1"/>
      <c r="X3800" s="1"/>
    </row>
    <row r="3801" spans="15:24" x14ac:dyDescent="0.55000000000000004">
      <c r="O3801" s="1"/>
      <c r="V3801" s="1"/>
      <c r="X3801" s="1"/>
    </row>
    <row r="3802" spans="15:24" x14ac:dyDescent="0.55000000000000004">
      <c r="O3802" s="1"/>
      <c r="V3802" s="1"/>
      <c r="X3802" s="1"/>
    </row>
    <row r="3803" spans="15:24" x14ac:dyDescent="0.55000000000000004">
      <c r="O3803" s="1"/>
      <c r="V3803" s="1"/>
      <c r="X3803" s="1"/>
    </row>
    <row r="3804" spans="15:24" x14ac:dyDescent="0.55000000000000004">
      <c r="O3804" s="1"/>
      <c r="V3804" s="1"/>
      <c r="X3804" s="1"/>
    </row>
    <row r="3805" spans="15:24" x14ac:dyDescent="0.55000000000000004">
      <c r="O3805" s="1"/>
      <c r="V3805" s="1"/>
      <c r="X3805" s="1"/>
    </row>
    <row r="3806" spans="15:24" x14ac:dyDescent="0.55000000000000004">
      <c r="O3806" s="1"/>
      <c r="V3806" s="1"/>
      <c r="X3806" s="1"/>
    </row>
    <row r="3807" spans="15:24" x14ac:dyDescent="0.55000000000000004">
      <c r="O3807" s="1"/>
      <c r="V3807" s="1"/>
      <c r="X3807" s="1"/>
    </row>
    <row r="3808" spans="15:24" x14ac:dyDescent="0.55000000000000004">
      <c r="O3808" s="1"/>
      <c r="V3808" s="1"/>
      <c r="X3808" s="1"/>
    </row>
    <row r="3809" spans="15:24" x14ac:dyDescent="0.55000000000000004">
      <c r="O3809" s="1"/>
      <c r="V3809" s="1"/>
      <c r="X3809" s="1"/>
    </row>
    <row r="3810" spans="15:24" x14ac:dyDescent="0.55000000000000004">
      <c r="O3810" s="1"/>
      <c r="V3810" s="1"/>
      <c r="X3810" s="1"/>
    </row>
    <row r="3811" spans="15:24" x14ac:dyDescent="0.55000000000000004">
      <c r="O3811" s="1"/>
      <c r="V3811" s="1"/>
      <c r="X3811" s="1"/>
    </row>
    <row r="3812" spans="15:24" x14ac:dyDescent="0.55000000000000004">
      <c r="O3812" s="1"/>
      <c r="V3812" s="1"/>
      <c r="X3812" s="1"/>
    </row>
    <row r="3813" spans="15:24" x14ac:dyDescent="0.55000000000000004">
      <c r="O3813" s="1"/>
      <c r="V3813" s="1"/>
      <c r="X3813" s="1"/>
    </row>
    <row r="3814" spans="15:24" x14ac:dyDescent="0.55000000000000004">
      <c r="O3814" s="1"/>
      <c r="V3814" s="1"/>
      <c r="X3814" s="1"/>
    </row>
    <row r="3815" spans="15:24" x14ac:dyDescent="0.55000000000000004">
      <c r="O3815" s="1"/>
      <c r="V3815" s="1"/>
      <c r="X3815" s="1"/>
    </row>
    <row r="3816" spans="15:24" x14ac:dyDescent="0.55000000000000004">
      <c r="O3816" s="1"/>
      <c r="V3816" s="1"/>
      <c r="X3816" s="1"/>
    </row>
    <row r="3817" spans="15:24" x14ac:dyDescent="0.55000000000000004">
      <c r="O3817" s="1"/>
      <c r="V3817" s="1"/>
      <c r="X3817" s="1"/>
    </row>
    <row r="3818" spans="15:24" x14ac:dyDescent="0.55000000000000004">
      <c r="O3818" s="1"/>
      <c r="V3818" s="1"/>
      <c r="X3818" s="1"/>
    </row>
    <row r="3819" spans="15:24" x14ac:dyDescent="0.55000000000000004">
      <c r="O3819" s="1"/>
      <c r="V3819" s="1"/>
      <c r="X3819" s="1"/>
    </row>
    <row r="3820" spans="15:24" x14ac:dyDescent="0.55000000000000004">
      <c r="O3820" s="1"/>
      <c r="V3820" s="1"/>
      <c r="X3820" s="1"/>
    </row>
    <row r="3821" spans="15:24" x14ac:dyDescent="0.55000000000000004">
      <c r="O3821" s="1"/>
      <c r="V3821" s="1"/>
      <c r="X3821" s="1"/>
    </row>
    <row r="3822" spans="15:24" x14ac:dyDescent="0.55000000000000004">
      <c r="O3822" s="1"/>
      <c r="V3822" s="1"/>
      <c r="X3822" s="1"/>
    </row>
    <row r="3823" spans="15:24" x14ac:dyDescent="0.55000000000000004">
      <c r="O3823" s="1"/>
      <c r="V3823" s="1"/>
      <c r="X3823" s="1"/>
    </row>
    <row r="3824" spans="15:24" x14ac:dyDescent="0.55000000000000004">
      <c r="O3824" s="1"/>
      <c r="V3824" s="1"/>
      <c r="X3824" s="1"/>
    </row>
    <row r="3825" spans="15:24" x14ac:dyDescent="0.55000000000000004">
      <c r="O3825" s="1"/>
      <c r="V3825" s="1"/>
      <c r="X3825" s="1"/>
    </row>
    <row r="3826" spans="15:24" x14ac:dyDescent="0.55000000000000004">
      <c r="O3826" s="1"/>
      <c r="V3826" s="1"/>
      <c r="X3826" s="1"/>
    </row>
    <row r="3827" spans="15:24" x14ac:dyDescent="0.55000000000000004">
      <c r="O3827" s="1"/>
      <c r="V3827" s="1"/>
      <c r="X3827" s="1"/>
    </row>
    <row r="3828" spans="15:24" x14ac:dyDescent="0.55000000000000004">
      <c r="O3828" s="1"/>
      <c r="V3828" s="1"/>
      <c r="X3828" s="1"/>
    </row>
    <row r="3829" spans="15:24" x14ac:dyDescent="0.55000000000000004">
      <c r="O3829" s="1"/>
      <c r="V3829" s="1"/>
      <c r="X3829" s="1"/>
    </row>
    <row r="3830" spans="15:24" x14ac:dyDescent="0.55000000000000004">
      <c r="O3830" s="1"/>
      <c r="V3830" s="1"/>
      <c r="X3830" s="1"/>
    </row>
    <row r="3831" spans="15:24" x14ac:dyDescent="0.55000000000000004">
      <c r="O3831" s="1"/>
      <c r="V3831" s="1"/>
      <c r="X3831" s="1"/>
    </row>
    <row r="3832" spans="15:24" x14ac:dyDescent="0.55000000000000004">
      <c r="O3832" s="1"/>
      <c r="V3832" s="1"/>
      <c r="X3832" s="1"/>
    </row>
    <row r="3833" spans="15:24" x14ac:dyDescent="0.55000000000000004">
      <c r="O3833" s="1"/>
      <c r="V3833" s="1"/>
      <c r="X3833" s="1"/>
    </row>
    <row r="3834" spans="15:24" x14ac:dyDescent="0.55000000000000004">
      <c r="O3834" s="1"/>
      <c r="V3834" s="1"/>
      <c r="X3834" s="1"/>
    </row>
    <row r="3835" spans="15:24" x14ac:dyDescent="0.55000000000000004">
      <c r="O3835" s="1"/>
      <c r="V3835" s="1"/>
      <c r="X3835" s="1"/>
    </row>
    <row r="3836" spans="15:24" x14ac:dyDescent="0.55000000000000004">
      <c r="O3836" s="1"/>
      <c r="V3836" s="1"/>
      <c r="X3836" s="1"/>
    </row>
    <row r="3837" spans="15:24" x14ac:dyDescent="0.55000000000000004">
      <c r="O3837" s="1"/>
      <c r="V3837" s="1"/>
      <c r="X3837" s="1"/>
    </row>
    <row r="3838" spans="15:24" x14ac:dyDescent="0.55000000000000004">
      <c r="O3838" s="1"/>
      <c r="V3838" s="1"/>
      <c r="X3838" s="1"/>
    </row>
    <row r="3839" spans="15:24" x14ac:dyDescent="0.55000000000000004">
      <c r="O3839" s="1"/>
      <c r="V3839" s="1"/>
      <c r="X3839" s="1"/>
    </row>
    <row r="3840" spans="15:24" x14ac:dyDescent="0.55000000000000004">
      <c r="O3840" s="1"/>
      <c r="V3840" s="1"/>
      <c r="X3840" s="1"/>
    </row>
    <row r="3841" spans="15:24" x14ac:dyDescent="0.55000000000000004">
      <c r="O3841" s="1"/>
      <c r="V3841" s="1"/>
      <c r="X3841" s="1"/>
    </row>
    <row r="3842" spans="15:24" x14ac:dyDescent="0.55000000000000004">
      <c r="O3842" s="1"/>
      <c r="V3842" s="1"/>
      <c r="X3842" s="1"/>
    </row>
    <row r="3843" spans="15:24" x14ac:dyDescent="0.55000000000000004">
      <c r="O3843" s="1"/>
      <c r="V3843" s="1"/>
      <c r="X3843" s="1"/>
    </row>
    <row r="3844" spans="15:24" x14ac:dyDescent="0.55000000000000004">
      <c r="O3844" s="1"/>
      <c r="V3844" s="1"/>
      <c r="X3844" s="1"/>
    </row>
    <row r="3845" spans="15:24" x14ac:dyDescent="0.55000000000000004">
      <c r="O3845" s="1"/>
      <c r="V3845" s="1"/>
      <c r="X3845" s="1"/>
    </row>
    <row r="3846" spans="15:24" x14ac:dyDescent="0.55000000000000004">
      <c r="O3846" s="1"/>
      <c r="V3846" s="1"/>
      <c r="X3846" s="1"/>
    </row>
    <row r="3847" spans="15:24" x14ac:dyDescent="0.55000000000000004">
      <c r="O3847" s="1"/>
      <c r="V3847" s="1"/>
      <c r="X3847" s="1"/>
    </row>
    <row r="3848" spans="15:24" x14ac:dyDescent="0.55000000000000004">
      <c r="O3848" s="1"/>
      <c r="V3848" s="1"/>
      <c r="X3848" s="1"/>
    </row>
    <row r="3849" spans="15:24" x14ac:dyDescent="0.55000000000000004">
      <c r="O3849" s="1"/>
      <c r="V3849" s="1"/>
      <c r="X3849" s="1"/>
    </row>
    <row r="3850" spans="15:24" x14ac:dyDescent="0.55000000000000004">
      <c r="O3850" s="1"/>
      <c r="V3850" s="1"/>
      <c r="X3850" s="1"/>
    </row>
    <row r="3851" spans="15:24" x14ac:dyDescent="0.55000000000000004">
      <c r="O3851" s="1"/>
      <c r="V3851" s="1"/>
      <c r="X3851" s="1"/>
    </row>
    <row r="3852" spans="15:24" x14ac:dyDescent="0.55000000000000004">
      <c r="O3852" s="1"/>
      <c r="V3852" s="1"/>
      <c r="X3852" s="1"/>
    </row>
    <row r="3853" spans="15:24" x14ac:dyDescent="0.55000000000000004">
      <c r="O3853" s="1"/>
      <c r="V3853" s="1"/>
      <c r="X3853" s="1"/>
    </row>
    <row r="3854" spans="15:24" x14ac:dyDescent="0.55000000000000004">
      <c r="O3854" s="1"/>
      <c r="V3854" s="1"/>
      <c r="X3854" s="1"/>
    </row>
    <row r="3855" spans="15:24" x14ac:dyDescent="0.55000000000000004">
      <c r="O3855" s="1"/>
      <c r="V3855" s="1"/>
      <c r="X3855" s="1"/>
    </row>
    <row r="3856" spans="15:24" x14ac:dyDescent="0.55000000000000004">
      <c r="O3856" s="1"/>
      <c r="V3856" s="1"/>
      <c r="X3856" s="1"/>
    </row>
    <row r="3857" spans="15:24" x14ac:dyDescent="0.55000000000000004">
      <c r="O3857" s="1"/>
      <c r="V3857" s="1"/>
      <c r="X3857" s="1"/>
    </row>
    <row r="3858" spans="15:24" x14ac:dyDescent="0.55000000000000004">
      <c r="O3858" s="1"/>
      <c r="V3858" s="1"/>
      <c r="X3858" s="1"/>
    </row>
    <row r="3859" spans="15:24" x14ac:dyDescent="0.55000000000000004">
      <c r="O3859" s="1"/>
      <c r="V3859" s="1"/>
      <c r="X3859" s="1"/>
    </row>
    <row r="3860" spans="15:24" x14ac:dyDescent="0.55000000000000004">
      <c r="O3860" s="1"/>
      <c r="V3860" s="1"/>
      <c r="X3860" s="1"/>
    </row>
    <row r="3861" spans="15:24" x14ac:dyDescent="0.55000000000000004">
      <c r="O3861" s="1"/>
      <c r="V3861" s="1"/>
      <c r="X3861" s="1"/>
    </row>
    <row r="3862" spans="15:24" x14ac:dyDescent="0.55000000000000004">
      <c r="O3862" s="1"/>
      <c r="V3862" s="1"/>
      <c r="X3862" s="1"/>
    </row>
    <row r="3863" spans="15:24" x14ac:dyDescent="0.55000000000000004">
      <c r="O3863" s="1"/>
      <c r="V3863" s="1"/>
      <c r="X3863" s="1"/>
    </row>
    <row r="3864" spans="15:24" x14ac:dyDescent="0.55000000000000004">
      <c r="O3864" s="1"/>
      <c r="V3864" s="1"/>
      <c r="X3864" s="1"/>
    </row>
    <row r="3865" spans="15:24" x14ac:dyDescent="0.55000000000000004">
      <c r="O3865" s="1"/>
      <c r="V3865" s="1"/>
      <c r="X3865" s="1"/>
    </row>
    <row r="3866" spans="15:24" x14ac:dyDescent="0.55000000000000004">
      <c r="O3866" s="1"/>
      <c r="V3866" s="1"/>
      <c r="X3866" s="1"/>
    </row>
    <row r="3867" spans="15:24" x14ac:dyDescent="0.55000000000000004">
      <c r="O3867" s="1"/>
      <c r="V3867" s="1"/>
      <c r="X3867" s="1"/>
    </row>
    <row r="3868" spans="15:24" x14ac:dyDescent="0.55000000000000004">
      <c r="O3868" s="1"/>
      <c r="V3868" s="1"/>
      <c r="X3868" s="1"/>
    </row>
    <row r="3869" spans="15:24" x14ac:dyDescent="0.55000000000000004">
      <c r="O3869" s="1"/>
      <c r="V3869" s="1"/>
      <c r="X3869" s="1"/>
    </row>
    <row r="3870" spans="15:24" x14ac:dyDescent="0.55000000000000004">
      <c r="O3870" s="1"/>
      <c r="V3870" s="1"/>
      <c r="X3870" s="1"/>
    </row>
    <row r="3871" spans="15:24" x14ac:dyDescent="0.55000000000000004">
      <c r="O3871" s="1"/>
      <c r="V3871" s="1"/>
      <c r="X3871" s="1"/>
    </row>
    <row r="3872" spans="15:24" x14ac:dyDescent="0.55000000000000004">
      <c r="O3872" s="1"/>
      <c r="V3872" s="1"/>
      <c r="X3872" s="1"/>
    </row>
    <row r="3873" spans="15:24" x14ac:dyDescent="0.55000000000000004">
      <c r="O3873" s="1"/>
      <c r="V3873" s="1"/>
      <c r="X3873" s="1"/>
    </row>
    <row r="3874" spans="15:24" x14ac:dyDescent="0.55000000000000004">
      <c r="O3874" s="1"/>
      <c r="V3874" s="1"/>
      <c r="X3874" s="1"/>
    </row>
    <row r="3875" spans="15:24" x14ac:dyDescent="0.55000000000000004">
      <c r="O3875" s="1"/>
      <c r="V3875" s="1"/>
      <c r="X3875" s="1"/>
    </row>
    <row r="3876" spans="15:24" x14ac:dyDescent="0.55000000000000004">
      <c r="O3876" s="1"/>
      <c r="V3876" s="1"/>
      <c r="X3876" s="1"/>
    </row>
    <row r="3877" spans="15:24" x14ac:dyDescent="0.55000000000000004">
      <c r="O3877" s="1"/>
      <c r="V3877" s="1"/>
      <c r="X3877" s="1"/>
    </row>
    <row r="3878" spans="15:24" x14ac:dyDescent="0.55000000000000004">
      <c r="O3878" s="1"/>
      <c r="V3878" s="1"/>
      <c r="X3878" s="1"/>
    </row>
    <row r="3879" spans="15:24" x14ac:dyDescent="0.55000000000000004">
      <c r="O3879" s="1"/>
      <c r="V3879" s="1"/>
      <c r="X3879" s="1"/>
    </row>
    <row r="3880" spans="15:24" x14ac:dyDescent="0.55000000000000004">
      <c r="O3880" s="1"/>
      <c r="V3880" s="1"/>
      <c r="X3880" s="1"/>
    </row>
    <row r="3881" spans="15:24" x14ac:dyDescent="0.55000000000000004">
      <c r="O3881" s="1"/>
      <c r="V3881" s="1"/>
      <c r="X3881" s="1"/>
    </row>
    <row r="3882" spans="15:24" x14ac:dyDescent="0.55000000000000004">
      <c r="O3882" s="1"/>
      <c r="V3882" s="1"/>
      <c r="X3882" s="1"/>
    </row>
    <row r="3883" spans="15:24" x14ac:dyDescent="0.55000000000000004">
      <c r="O3883" s="1"/>
      <c r="V3883" s="1"/>
      <c r="X3883" s="1"/>
    </row>
    <row r="3884" spans="15:24" x14ac:dyDescent="0.55000000000000004">
      <c r="O3884" s="1"/>
      <c r="V3884" s="1"/>
      <c r="X3884" s="1"/>
    </row>
    <row r="3885" spans="15:24" x14ac:dyDescent="0.55000000000000004">
      <c r="O3885" s="1"/>
      <c r="V3885" s="1"/>
      <c r="X3885" s="1"/>
    </row>
    <row r="3886" spans="15:24" x14ac:dyDescent="0.55000000000000004">
      <c r="O3886" s="1"/>
      <c r="V3886" s="1"/>
      <c r="X3886" s="1"/>
    </row>
    <row r="3887" spans="15:24" x14ac:dyDescent="0.55000000000000004">
      <c r="O3887" s="1"/>
      <c r="V3887" s="1"/>
      <c r="X3887" s="1"/>
    </row>
    <row r="3888" spans="15:24" x14ac:dyDescent="0.55000000000000004">
      <c r="O3888" s="1"/>
      <c r="V3888" s="1"/>
      <c r="X3888" s="1"/>
    </row>
    <row r="3889" spans="15:24" x14ac:dyDescent="0.55000000000000004">
      <c r="O3889" s="1"/>
      <c r="V3889" s="1"/>
      <c r="X3889" s="1"/>
    </row>
    <row r="3890" spans="15:24" x14ac:dyDescent="0.55000000000000004">
      <c r="O3890" s="1"/>
      <c r="V3890" s="1"/>
      <c r="X3890" s="1"/>
    </row>
    <row r="3891" spans="15:24" x14ac:dyDescent="0.55000000000000004">
      <c r="O3891" s="1"/>
      <c r="V3891" s="1"/>
      <c r="X3891" s="1"/>
    </row>
    <row r="3892" spans="15:24" x14ac:dyDescent="0.55000000000000004">
      <c r="O3892" s="1"/>
      <c r="V3892" s="1"/>
      <c r="X3892" s="1"/>
    </row>
    <row r="3893" spans="15:24" x14ac:dyDescent="0.55000000000000004">
      <c r="O3893" s="1"/>
      <c r="V3893" s="1"/>
      <c r="X3893" s="1"/>
    </row>
    <row r="3894" spans="15:24" x14ac:dyDescent="0.55000000000000004">
      <c r="O3894" s="1"/>
      <c r="V3894" s="1"/>
      <c r="X3894" s="1"/>
    </row>
    <row r="3895" spans="15:24" x14ac:dyDescent="0.55000000000000004">
      <c r="O3895" s="1"/>
      <c r="V3895" s="1"/>
      <c r="X3895" s="1"/>
    </row>
    <row r="3896" spans="15:24" x14ac:dyDescent="0.55000000000000004">
      <c r="O3896" s="1"/>
      <c r="V3896" s="1"/>
      <c r="X3896" s="1"/>
    </row>
    <row r="3897" spans="15:24" x14ac:dyDescent="0.55000000000000004">
      <c r="O3897" s="1"/>
      <c r="V3897" s="1"/>
      <c r="X3897" s="1"/>
    </row>
    <row r="3898" spans="15:24" x14ac:dyDescent="0.55000000000000004">
      <c r="O3898" s="1"/>
      <c r="V3898" s="1"/>
      <c r="X3898" s="1"/>
    </row>
    <row r="3899" spans="15:24" x14ac:dyDescent="0.55000000000000004">
      <c r="O3899" s="1"/>
      <c r="V3899" s="1"/>
      <c r="X3899" s="1"/>
    </row>
    <row r="3900" spans="15:24" x14ac:dyDescent="0.55000000000000004">
      <c r="O3900" s="1"/>
      <c r="V3900" s="1"/>
      <c r="X3900" s="1"/>
    </row>
    <row r="3901" spans="15:24" x14ac:dyDescent="0.55000000000000004">
      <c r="O3901" s="1"/>
      <c r="V3901" s="1"/>
      <c r="X3901" s="1"/>
    </row>
    <row r="3902" spans="15:24" x14ac:dyDescent="0.55000000000000004">
      <c r="O3902" s="1"/>
      <c r="V3902" s="1"/>
      <c r="X3902" s="1"/>
    </row>
    <row r="3903" spans="15:24" x14ac:dyDescent="0.55000000000000004">
      <c r="O3903" s="1"/>
      <c r="V3903" s="1"/>
      <c r="X3903" s="1"/>
    </row>
    <row r="3904" spans="15:24" x14ac:dyDescent="0.55000000000000004">
      <c r="O3904" s="1"/>
      <c r="V3904" s="1"/>
      <c r="X3904" s="1"/>
    </row>
    <row r="3905" spans="15:24" x14ac:dyDescent="0.55000000000000004">
      <c r="O3905" s="1"/>
      <c r="V3905" s="1"/>
      <c r="X3905" s="1"/>
    </row>
    <row r="3906" spans="15:24" x14ac:dyDescent="0.55000000000000004">
      <c r="O3906" s="1"/>
      <c r="V3906" s="1"/>
      <c r="X3906" s="1"/>
    </row>
    <row r="3907" spans="15:24" x14ac:dyDescent="0.55000000000000004">
      <c r="O3907" s="1"/>
      <c r="V3907" s="1"/>
      <c r="X3907" s="1"/>
    </row>
    <row r="3908" spans="15:24" x14ac:dyDescent="0.55000000000000004">
      <c r="O3908" s="1"/>
      <c r="V3908" s="1"/>
      <c r="X3908" s="1"/>
    </row>
    <row r="3909" spans="15:24" x14ac:dyDescent="0.55000000000000004">
      <c r="O3909" s="1"/>
      <c r="V3909" s="1"/>
      <c r="X3909" s="1"/>
    </row>
    <row r="3910" spans="15:24" x14ac:dyDescent="0.55000000000000004">
      <c r="O3910" s="1"/>
      <c r="V3910" s="1"/>
      <c r="X3910" s="1"/>
    </row>
    <row r="3911" spans="15:24" x14ac:dyDescent="0.55000000000000004">
      <c r="O3911" s="1"/>
      <c r="V3911" s="1"/>
      <c r="X3911" s="1"/>
    </row>
    <row r="3912" spans="15:24" x14ac:dyDescent="0.55000000000000004">
      <c r="O3912" s="1"/>
      <c r="V3912" s="1"/>
      <c r="X3912" s="1"/>
    </row>
    <row r="3913" spans="15:24" x14ac:dyDescent="0.55000000000000004">
      <c r="O3913" s="1"/>
      <c r="V3913" s="1"/>
      <c r="X3913" s="1"/>
    </row>
    <row r="3914" spans="15:24" x14ac:dyDescent="0.55000000000000004">
      <c r="O3914" s="1"/>
      <c r="V3914" s="1"/>
      <c r="X3914" s="1"/>
    </row>
    <row r="3915" spans="15:24" x14ac:dyDescent="0.55000000000000004">
      <c r="O3915" s="1"/>
      <c r="V3915" s="1"/>
      <c r="X3915" s="1"/>
    </row>
    <row r="3916" spans="15:24" x14ac:dyDescent="0.55000000000000004">
      <c r="O3916" s="1"/>
      <c r="V3916" s="1"/>
      <c r="X3916" s="1"/>
    </row>
    <row r="3917" spans="15:24" x14ac:dyDescent="0.55000000000000004">
      <c r="O3917" s="1"/>
      <c r="V3917" s="1"/>
      <c r="X3917" s="1"/>
    </row>
    <row r="3918" spans="15:24" x14ac:dyDescent="0.55000000000000004">
      <c r="O3918" s="1"/>
      <c r="V3918" s="1"/>
      <c r="X3918" s="1"/>
    </row>
    <row r="3919" spans="15:24" x14ac:dyDescent="0.55000000000000004">
      <c r="O3919" s="1"/>
      <c r="V3919" s="1"/>
      <c r="X3919" s="1"/>
    </row>
    <row r="3920" spans="15:24" x14ac:dyDescent="0.55000000000000004">
      <c r="O3920" s="1"/>
      <c r="V3920" s="1"/>
      <c r="X3920" s="1"/>
    </row>
    <row r="3921" spans="15:24" x14ac:dyDescent="0.55000000000000004">
      <c r="O3921" s="1"/>
      <c r="V3921" s="1"/>
      <c r="X3921" s="1"/>
    </row>
    <row r="3922" spans="15:24" x14ac:dyDescent="0.55000000000000004">
      <c r="O3922" s="1"/>
      <c r="V3922" s="1"/>
      <c r="X3922" s="1"/>
    </row>
    <row r="3923" spans="15:24" x14ac:dyDescent="0.55000000000000004">
      <c r="O3923" s="1"/>
      <c r="V3923" s="1"/>
      <c r="X3923" s="1"/>
    </row>
    <row r="3924" spans="15:24" x14ac:dyDescent="0.55000000000000004">
      <c r="O3924" s="1"/>
      <c r="V3924" s="1"/>
      <c r="X3924" s="1"/>
    </row>
    <row r="3925" spans="15:24" x14ac:dyDescent="0.55000000000000004">
      <c r="O3925" s="1"/>
      <c r="V3925" s="1"/>
      <c r="X3925" s="1"/>
    </row>
    <row r="3926" spans="15:24" x14ac:dyDescent="0.55000000000000004">
      <c r="O3926" s="1"/>
      <c r="V3926" s="1"/>
      <c r="X3926" s="1"/>
    </row>
    <row r="3927" spans="15:24" x14ac:dyDescent="0.55000000000000004">
      <c r="O3927" s="1"/>
      <c r="V3927" s="1"/>
      <c r="X3927" s="1"/>
    </row>
    <row r="3928" spans="15:24" x14ac:dyDescent="0.55000000000000004">
      <c r="O3928" s="1"/>
      <c r="V3928" s="1"/>
      <c r="X3928" s="1"/>
    </row>
    <row r="3929" spans="15:24" x14ac:dyDescent="0.55000000000000004">
      <c r="O3929" s="1"/>
      <c r="V3929" s="1"/>
      <c r="X3929" s="1"/>
    </row>
    <row r="3930" spans="15:24" x14ac:dyDescent="0.55000000000000004">
      <c r="O3930" s="1"/>
      <c r="V3930" s="1"/>
      <c r="X3930" s="1"/>
    </row>
    <row r="3931" spans="15:24" x14ac:dyDescent="0.55000000000000004">
      <c r="O3931" s="1"/>
      <c r="V3931" s="1"/>
      <c r="X3931" s="1"/>
    </row>
    <row r="3932" spans="15:24" x14ac:dyDescent="0.55000000000000004">
      <c r="O3932" s="1"/>
      <c r="V3932" s="1"/>
      <c r="X3932" s="1"/>
    </row>
    <row r="3933" spans="15:24" x14ac:dyDescent="0.55000000000000004">
      <c r="O3933" s="1"/>
      <c r="V3933" s="1"/>
      <c r="X3933" s="1"/>
    </row>
    <row r="3934" spans="15:24" x14ac:dyDescent="0.55000000000000004">
      <c r="O3934" s="1"/>
      <c r="V3934" s="1"/>
      <c r="X3934" s="1"/>
    </row>
    <row r="3935" spans="15:24" x14ac:dyDescent="0.55000000000000004">
      <c r="O3935" s="1"/>
      <c r="V3935" s="1"/>
      <c r="X3935" s="1"/>
    </row>
    <row r="3936" spans="15:24" x14ac:dyDescent="0.55000000000000004">
      <c r="O3936" s="1"/>
      <c r="V3936" s="1"/>
      <c r="X3936" s="1"/>
    </row>
    <row r="3937" spans="15:24" x14ac:dyDescent="0.55000000000000004">
      <c r="O3937" s="1"/>
      <c r="V3937" s="1"/>
      <c r="X3937" s="1"/>
    </row>
    <row r="3938" spans="15:24" x14ac:dyDescent="0.55000000000000004">
      <c r="O3938" s="1"/>
      <c r="V3938" s="1"/>
      <c r="X3938" s="1"/>
    </row>
    <row r="3939" spans="15:24" x14ac:dyDescent="0.55000000000000004">
      <c r="O3939" s="1"/>
      <c r="V3939" s="1"/>
      <c r="X3939" s="1"/>
    </row>
    <row r="3940" spans="15:24" x14ac:dyDescent="0.55000000000000004">
      <c r="O3940" s="1"/>
      <c r="V3940" s="1"/>
      <c r="X3940" s="1"/>
    </row>
    <row r="3941" spans="15:24" x14ac:dyDescent="0.55000000000000004">
      <c r="O3941" s="1"/>
      <c r="V3941" s="1"/>
      <c r="X3941" s="1"/>
    </row>
    <row r="3942" spans="15:24" x14ac:dyDescent="0.55000000000000004">
      <c r="O3942" s="1"/>
      <c r="V3942" s="1"/>
      <c r="X3942" s="1"/>
    </row>
    <row r="3943" spans="15:24" x14ac:dyDescent="0.55000000000000004">
      <c r="O3943" s="1"/>
      <c r="V3943" s="1"/>
      <c r="X3943" s="1"/>
    </row>
    <row r="3944" spans="15:24" x14ac:dyDescent="0.55000000000000004">
      <c r="O3944" s="1"/>
      <c r="V3944" s="1"/>
      <c r="X3944" s="1"/>
    </row>
    <row r="3945" spans="15:24" x14ac:dyDescent="0.55000000000000004">
      <c r="O3945" s="1"/>
      <c r="V3945" s="1"/>
      <c r="X3945" s="1"/>
    </row>
    <row r="3946" spans="15:24" x14ac:dyDescent="0.55000000000000004">
      <c r="O3946" s="1"/>
      <c r="V3946" s="1"/>
      <c r="X3946" s="1"/>
    </row>
    <row r="3947" spans="15:24" x14ac:dyDescent="0.55000000000000004">
      <c r="O3947" s="1"/>
      <c r="V3947" s="1"/>
      <c r="X3947" s="1"/>
    </row>
    <row r="3948" spans="15:24" x14ac:dyDescent="0.55000000000000004">
      <c r="O3948" s="1"/>
      <c r="V3948" s="1"/>
      <c r="X3948" s="1"/>
    </row>
    <row r="3949" spans="15:24" x14ac:dyDescent="0.55000000000000004">
      <c r="O3949" s="1"/>
      <c r="V3949" s="1"/>
      <c r="X3949" s="1"/>
    </row>
    <row r="3950" spans="15:24" x14ac:dyDescent="0.55000000000000004">
      <c r="O3950" s="1"/>
      <c r="V3950" s="1"/>
      <c r="X3950" s="1"/>
    </row>
    <row r="3951" spans="15:24" x14ac:dyDescent="0.55000000000000004">
      <c r="O3951" s="1"/>
      <c r="V3951" s="1"/>
      <c r="X3951" s="1"/>
    </row>
    <row r="3952" spans="15:24" x14ac:dyDescent="0.55000000000000004">
      <c r="O3952" s="1"/>
      <c r="V3952" s="1"/>
      <c r="X3952" s="1"/>
    </row>
    <row r="3953" spans="15:24" x14ac:dyDescent="0.55000000000000004">
      <c r="O3953" s="1"/>
      <c r="V3953" s="1"/>
      <c r="X3953" s="1"/>
    </row>
    <row r="3954" spans="15:24" x14ac:dyDescent="0.55000000000000004">
      <c r="O3954" s="1"/>
      <c r="V3954" s="1"/>
      <c r="X3954" s="1"/>
    </row>
    <row r="3955" spans="15:24" x14ac:dyDescent="0.55000000000000004">
      <c r="O3955" s="1"/>
      <c r="V3955" s="1"/>
      <c r="X3955" s="1"/>
    </row>
    <row r="3956" spans="15:24" x14ac:dyDescent="0.55000000000000004">
      <c r="O3956" s="1"/>
      <c r="V3956" s="1"/>
      <c r="X3956" s="1"/>
    </row>
    <row r="3957" spans="15:24" x14ac:dyDescent="0.55000000000000004">
      <c r="O3957" s="1"/>
      <c r="V3957" s="1"/>
      <c r="X3957" s="1"/>
    </row>
    <row r="3958" spans="15:24" x14ac:dyDescent="0.55000000000000004">
      <c r="O3958" s="1"/>
      <c r="V3958" s="1"/>
      <c r="X3958" s="1"/>
    </row>
    <row r="3959" spans="15:24" x14ac:dyDescent="0.55000000000000004">
      <c r="O3959" s="1"/>
      <c r="V3959" s="1"/>
      <c r="X3959" s="1"/>
    </row>
    <row r="3960" spans="15:24" x14ac:dyDescent="0.55000000000000004">
      <c r="O3960" s="1"/>
      <c r="V3960" s="1"/>
      <c r="X3960" s="1"/>
    </row>
    <row r="3961" spans="15:24" x14ac:dyDescent="0.55000000000000004">
      <c r="O3961" s="1"/>
      <c r="V3961" s="1"/>
      <c r="X3961" s="1"/>
    </row>
    <row r="3962" spans="15:24" x14ac:dyDescent="0.55000000000000004">
      <c r="O3962" s="1"/>
      <c r="V3962" s="1"/>
      <c r="X3962" s="1"/>
    </row>
    <row r="3963" spans="15:24" x14ac:dyDescent="0.55000000000000004">
      <c r="O3963" s="1"/>
      <c r="V3963" s="1"/>
      <c r="X3963" s="1"/>
    </row>
    <row r="3964" spans="15:24" x14ac:dyDescent="0.55000000000000004">
      <c r="O3964" s="1"/>
      <c r="V3964" s="1"/>
      <c r="X3964" s="1"/>
    </row>
    <row r="3965" spans="15:24" x14ac:dyDescent="0.55000000000000004">
      <c r="O3965" s="1"/>
      <c r="V3965" s="1"/>
      <c r="X3965" s="1"/>
    </row>
    <row r="3966" spans="15:24" x14ac:dyDescent="0.55000000000000004">
      <c r="O3966" s="1"/>
      <c r="V3966" s="1"/>
      <c r="X3966" s="1"/>
    </row>
    <row r="3967" spans="15:24" x14ac:dyDescent="0.55000000000000004">
      <c r="O3967" s="1"/>
      <c r="V3967" s="1"/>
      <c r="X3967" s="1"/>
    </row>
    <row r="3968" spans="15:24" x14ac:dyDescent="0.55000000000000004">
      <c r="O3968" s="1"/>
      <c r="V3968" s="1"/>
      <c r="X3968" s="1"/>
    </row>
    <row r="3969" spans="15:24" x14ac:dyDescent="0.55000000000000004">
      <c r="O3969" s="1"/>
      <c r="V3969" s="1"/>
      <c r="X3969" s="1"/>
    </row>
    <row r="3970" spans="15:24" x14ac:dyDescent="0.55000000000000004">
      <c r="O3970" s="1"/>
      <c r="V3970" s="1"/>
      <c r="X3970" s="1"/>
    </row>
    <row r="3971" spans="15:24" x14ac:dyDescent="0.55000000000000004">
      <c r="O3971" s="1"/>
      <c r="V3971" s="1"/>
      <c r="X3971" s="1"/>
    </row>
    <row r="3972" spans="15:24" x14ac:dyDescent="0.55000000000000004">
      <c r="O3972" s="1"/>
      <c r="V3972" s="1"/>
      <c r="X3972" s="1"/>
    </row>
    <row r="3973" spans="15:24" x14ac:dyDescent="0.55000000000000004">
      <c r="O3973" s="1"/>
      <c r="V3973" s="1"/>
      <c r="X3973" s="1"/>
    </row>
    <row r="3974" spans="15:24" x14ac:dyDescent="0.55000000000000004">
      <c r="O3974" s="1"/>
      <c r="V3974" s="1"/>
      <c r="X3974" s="1"/>
    </row>
    <row r="3975" spans="15:24" x14ac:dyDescent="0.55000000000000004">
      <c r="O3975" s="1"/>
      <c r="V3975" s="1"/>
      <c r="X3975" s="1"/>
    </row>
    <row r="3976" spans="15:24" x14ac:dyDescent="0.55000000000000004">
      <c r="O3976" s="1"/>
      <c r="V3976" s="1"/>
      <c r="X3976" s="1"/>
    </row>
    <row r="3977" spans="15:24" x14ac:dyDescent="0.55000000000000004">
      <c r="O3977" s="1"/>
      <c r="V3977" s="1"/>
      <c r="X3977" s="1"/>
    </row>
    <row r="3978" spans="15:24" x14ac:dyDescent="0.55000000000000004">
      <c r="O3978" s="1"/>
      <c r="V3978" s="1"/>
      <c r="X3978" s="1"/>
    </row>
    <row r="3979" spans="15:24" x14ac:dyDescent="0.55000000000000004">
      <c r="O3979" s="1"/>
      <c r="V3979" s="1"/>
      <c r="X3979" s="1"/>
    </row>
    <row r="3980" spans="15:24" x14ac:dyDescent="0.55000000000000004">
      <c r="O3980" s="1"/>
      <c r="V3980" s="1"/>
      <c r="X3980" s="1"/>
    </row>
    <row r="3981" spans="15:24" x14ac:dyDescent="0.55000000000000004">
      <c r="O3981" s="1"/>
      <c r="V3981" s="1"/>
      <c r="X3981" s="1"/>
    </row>
    <row r="3982" spans="15:24" x14ac:dyDescent="0.55000000000000004">
      <c r="O3982" s="1"/>
      <c r="V3982" s="1"/>
      <c r="X3982" s="1"/>
    </row>
    <row r="3983" spans="15:24" x14ac:dyDescent="0.55000000000000004">
      <c r="O3983" s="1"/>
      <c r="V3983" s="1"/>
      <c r="X3983" s="1"/>
    </row>
    <row r="3984" spans="15:24" x14ac:dyDescent="0.55000000000000004">
      <c r="O3984" s="1"/>
      <c r="V3984" s="1"/>
      <c r="X3984" s="1"/>
    </row>
    <row r="3985" spans="15:24" x14ac:dyDescent="0.55000000000000004">
      <c r="O3985" s="1"/>
      <c r="V3985" s="1"/>
      <c r="X3985" s="1"/>
    </row>
    <row r="3986" spans="15:24" x14ac:dyDescent="0.55000000000000004">
      <c r="O3986" s="1"/>
      <c r="V3986" s="1"/>
      <c r="X3986" s="1"/>
    </row>
    <row r="3987" spans="15:24" x14ac:dyDescent="0.55000000000000004">
      <c r="O3987" s="1"/>
      <c r="V3987" s="1"/>
      <c r="X3987" s="1"/>
    </row>
    <row r="3988" spans="15:24" x14ac:dyDescent="0.55000000000000004">
      <c r="O3988" s="1"/>
      <c r="V3988" s="1"/>
      <c r="X3988" s="1"/>
    </row>
    <row r="3989" spans="15:24" x14ac:dyDescent="0.55000000000000004">
      <c r="O3989" s="1"/>
      <c r="V3989" s="1"/>
      <c r="X3989" s="1"/>
    </row>
    <row r="3990" spans="15:24" x14ac:dyDescent="0.55000000000000004">
      <c r="O3990" s="1"/>
      <c r="V3990" s="1"/>
      <c r="X3990" s="1"/>
    </row>
    <row r="3991" spans="15:24" x14ac:dyDescent="0.55000000000000004">
      <c r="O3991" s="1"/>
      <c r="V3991" s="1"/>
      <c r="X3991" s="1"/>
    </row>
    <row r="3992" spans="15:24" x14ac:dyDescent="0.55000000000000004">
      <c r="O3992" s="1"/>
      <c r="V3992" s="1"/>
      <c r="X3992" s="1"/>
    </row>
    <row r="3993" spans="15:24" x14ac:dyDescent="0.55000000000000004">
      <c r="O3993" s="1"/>
      <c r="V3993" s="1"/>
      <c r="X3993" s="1"/>
    </row>
    <row r="3994" spans="15:24" x14ac:dyDescent="0.55000000000000004">
      <c r="O3994" s="1"/>
      <c r="V3994" s="1"/>
      <c r="X3994" s="1"/>
    </row>
    <row r="3995" spans="15:24" x14ac:dyDescent="0.55000000000000004">
      <c r="O3995" s="1"/>
      <c r="V3995" s="1"/>
      <c r="X3995" s="1"/>
    </row>
    <row r="3996" spans="15:24" x14ac:dyDescent="0.55000000000000004">
      <c r="O3996" s="1"/>
      <c r="V3996" s="1"/>
      <c r="X3996" s="1"/>
    </row>
    <row r="3997" spans="15:24" x14ac:dyDescent="0.55000000000000004">
      <c r="O3997" s="1"/>
      <c r="V3997" s="1"/>
      <c r="X3997" s="1"/>
    </row>
    <row r="3998" spans="15:24" x14ac:dyDescent="0.55000000000000004">
      <c r="O3998" s="1"/>
      <c r="V3998" s="1"/>
      <c r="X3998" s="1"/>
    </row>
    <row r="3999" spans="15:24" x14ac:dyDescent="0.55000000000000004">
      <c r="O3999" s="1"/>
      <c r="V3999" s="1"/>
      <c r="X3999" s="1"/>
    </row>
    <row r="4000" spans="15:24" x14ac:dyDescent="0.55000000000000004">
      <c r="O4000" s="1"/>
      <c r="V4000" s="1"/>
      <c r="X4000" s="1"/>
    </row>
    <row r="4001" spans="15:24" x14ac:dyDescent="0.55000000000000004">
      <c r="O4001" s="1"/>
      <c r="V4001" s="1"/>
      <c r="X4001" s="1"/>
    </row>
    <row r="4002" spans="15:24" x14ac:dyDescent="0.55000000000000004">
      <c r="O4002" s="1"/>
      <c r="V4002" s="1"/>
      <c r="X4002" s="1"/>
    </row>
    <row r="4003" spans="15:24" x14ac:dyDescent="0.55000000000000004">
      <c r="O4003" s="1"/>
      <c r="V4003" s="1"/>
      <c r="X4003" s="1"/>
    </row>
    <row r="4004" spans="15:24" x14ac:dyDescent="0.55000000000000004">
      <c r="O4004" s="1"/>
      <c r="V4004" s="1"/>
      <c r="X4004" s="1"/>
    </row>
    <row r="4005" spans="15:24" x14ac:dyDescent="0.55000000000000004">
      <c r="O4005" s="1"/>
      <c r="V4005" s="1"/>
      <c r="X4005" s="1"/>
    </row>
    <row r="4006" spans="15:24" x14ac:dyDescent="0.55000000000000004">
      <c r="O4006" s="1"/>
      <c r="V4006" s="1"/>
      <c r="X4006" s="1"/>
    </row>
    <row r="4007" spans="15:24" x14ac:dyDescent="0.55000000000000004">
      <c r="O4007" s="1"/>
      <c r="V4007" s="1"/>
      <c r="X4007" s="1"/>
    </row>
    <row r="4008" spans="15:24" x14ac:dyDescent="0.55000000000000004">
      <c r="O4008" s="1"/>
      <c r="V4008" s="1"/>
      <c r="X4008" s="1"/>
    </row>
    <row r="4009" spans="15:24" x14ac:dyDescent="0.55000000000000004">
      <c r="O4009" s="1"/>
      <c r="V4009" s="1"/>
      <c r="X4009" s="1"/>
    </row>
    <row r="4010" spans="15:24" x14ac:dyDescent="0.55000000000000004">
      <c r="O4010" s="1"/>
      <c r="V4010" s="1"/>
      <c r="X4010" s="1"/>
    </row>
    <row r="4011" spans="15:24" x14ac:dyDescent="0.55000000000000004">
      <c r="O4011" s="1"/>
      <c r="V4011" s="1"/>
      <c r="X4011" s="1"/>
    </row>
    <row r="4012" spans="15:24" x14ac:dyDescent="0.55000000000000004">
      <c r="O4012" s="1"/>
      <c r="V4012" s="1"/>
      <c r="X4012" s="1"/>
    </row>
    <row r="4013" spans="15:24" x14ac:dyDescent="0.55000000000000004">
      <c r="O4013" s="1"/>
      <c r="V4013" s="1"/>
      <c r="X4013" s="1"/>
    </row>
    <row r="4014" spans="15:24" x14ac:dyDescent="0.55000000000000004">
      <c r="O4014" s="1"/>
      <c r="V4014" s="1"/>
      <c r="X4014" s="1"/>
    </row>
    <row r="4015" spans="15:24" x14ac:dyDescent="0.55000000000000004">
      <c r="O4015" s="1"/>
      <c r="V4015" s="1"/>
      <c r="X4015" s="1"/>
    </row>
    <row r="4016" spans="15:24" x14ac:dyDescent="0.55000000000000004">
      <c r="O4016" s="1"/>
      <c r="V4016" s="1"/>
      <c r="X4016" s="1"/>
    </row>
    <row r="4017" spans="15:24" x14ac:dyDescent="0.55000000000000004">
      <c r="O4017" s="1"/>
      <c r="V4017" s="1"/>
      <c r="X4017" s="1"/>
    </row>
    <row r="4018" spans="15:24" x14ac:dyDescent="0.55000000000000004">
      <c r="O4018" s="1"/>
      <c r="V4018" s="1"/>
      <c r="X4018" s="1"/>
    </row>
    <row r="4019" spans="15:24" x14ac:dyDescent="0.55000000000000004">
      <c r="O4019" s="1"/>
      <c r="V4019" s="1"/>
      <c r="X4019" s="1"/>
    </row>
    <row r="4020" spans="15:24" x14ac:dyDescent="0.55000000000000004">
      <c r="O4020" s="1"/>
      <c r="V4020" s="1"/>
      <c r="X4020" s="1"/>
    </row>
    <row r="4021" spans="15:24" x14ac:dyDescent="0.55000000000000004">
      <c r="O4021" s="1"/>
      <c r="V4021" s="1"/>
      <c r="X4021" s="1"/>
    </row>
    <row r="4022" spans="15:24" x14ac:dyDescent="0.55000000000000004">
      <c r="O4022" s="1"/>
      <c r="V4022" s="1"/>
      <c r="X4022" s="1"/>
    </row>
    <row r="4023" spans="15:24" x14ac:dyDescent="0.55000000000000004">
      <c r="O4023" s="1"/>
      <c r="V4023" s="1"/>
      <c r="X4023" s="1"/>
    </row>
    <row r="4024" spans="15:24" x14ac:dyDescent="0.55000000000000004">
      <c r="O4024" s="1"/>
      <c r="V4024" s="1"/>
      <c r="X4024" s="1"/>
    </row>
    <row r="4025" spans="15:24" x14ac:dyDescent="0.55000000000000004">
      <c r="O4025" s="1"/>
      <c r="V4025" s="1"/>
      <c r="X4025" s="1"/>
    </row>
    <row r="4026" spans="15:24" x14ac:dyDescent="0.55000000000000004">
      <c r="O4026" s="1"/>
      <c r="V4026" s="1"/>
      <c r="X4026" s="1"/>
    </row>
    <row r="4027" spans="15:24" x14ac:dyDescent="0.55000000000000004">
      <c r="O4027" s="1"/>
      <c r="V4027" s="1"/>
      <c r="X4027" s="1"/>
    </row>
    <row r="4028" spans="15:24" x14ac:dyDescent="0.55000000000000004">
      <c r="O4028" s="1"/>
      <c r="V4028" s="1"/>
      <c r="X4028" s="1"/>
    </row>
    <row r="4029" spans="15:24" x14ac:dyDescent="0.55000000000000004">
      <c r="O4029" s="1"/>
      <c r="V4029" s="1"/>
      <c r="X4029" s="1"/>
    </row>
    <row r="4030" spans="15:24" x14ac:dyDescent="0.55000000000000004">
      <c r="O4030" s="1"/>
      <c r="V4030" s="1"/>
      <c r="X4030" s="1"/>
    </row>
    <row r="4031" spans="15:24" x14ac:dyDescent="0.55000000000000004">
      <c r="O4031" s="1"/>
      <c r="V4031" s="1"/>
      <c r="X4031" s="1"/>
    </row>
    <row r="4032" spans="15:24" x14ac:dyDescent="0.55000000000000004">
      <c r="O4032" s="1"/>
      <c r="V4032" s="1"/>
      <c r="X4032" s="1"/>
    </row>
    <row r="4033" spans="15:24" x14ac:dyDescent="0.55000000000000004">
      <c r="O4033" s="1"/>
      <c r="V4033" s="1"/>
      <c r="X4033" s="1"/>
    </row>
    <row r="4034" spans="15:24" x14ac:dyDescent="0.55000000000000004">
      <c r="O4034" s="1"/>
      <c r="V4034" s="1"/>
      <c r="X4034" s="1"/>
    </row>
    <row r="4035" spans="15:24" x14ac:dyDescent="0.55000000000000004">
      <c r="O4035" s="1"/>
      <c r="V4035" s="1"/>
      <c r="X4035" s="1"/>
    </row>
    <row r="4036" spans="15:24" x14ac:dyDescent="0.55000000000000004">
      <c r="O4036" s="1"/>
      <c r="V4036" s="1"/>
      <c r="X4036" s="1"/>
    </row>
    <row r="4037" spans="15:24" x14ac:dyDescent="0.55000000000000004">
      <c r="O4037" s="1"/>
      <c r="V4037" s="1"/>
      <c r="X4037" s="1"/>
    </row>
    <row r="4038" spans="15:24" x14ac:dyDescent="0.55000000000000004">
      <c r="O4038" s="1"/>
      <c r="V4038" s="1"/>
      <c r="X4038" s="1"/>
    </row>
    <row r="4039" spans="15:24" x14ac:dyDescent="0.55000000000000004">
      <c r="O4039" s="1"/>
      <c r="V4039" s="1"/>
      <c r="X4039" s="1"/>
    </row>
    <row r="4040" spans="15:24" x14ac:dyDescent="0.55000000000000004">
      <c r="O4040" s="1"/>
      <c r="V4040" s="1"/>
      <c r="X4040" s="1"/>
    </row>
    <row r="4041" spans="15:24" x14ac:dyDescent="0.55000000000000004">
      <c r="O4041" s="1"/>
      <c r="V4041" s="1"/>
      <c r="X4041" s="1"/>
    </row>
    <row r="4042" spans="15:24" x14ac:dyDescent="0.55000000000000004">
      <c r="O4042" s="1"/>
      <c r="V4042" s="1"/>
      <c r="X4042" s="1"/>
    </row>
    <row r="4043" spans="15:24" x14ac:dyDescent="0.55000000000000004">
      <c r="O4043" s="1"/>
      <c r="V4043" s="1"/>
      <c r="X4043" s="1"/>
    </row>
    <row r="4044" spans="15:24" x14ac:dyDescent="0.55000000000000004">
      <c r="O4044" s="1"/>
      <c r="V4044" s="1"/>
      <c r="X4044" s="1"/>
    </row>
    <row r="4045" spans="15:24" x14ac:dyDescent="0.55000000000000004">
      <c r="O4045" s="1"/>
      <c r="V4045" s="1"/>
      <c r="X4045" s="1"/>
    </row>
    <row r="4046" spans="15:24" x14ac:dyDescent="0.55000000000000004">
      <c r="O4046" s="1"/>
      <c r="V4046" s="1"/>
      <c r="X4046" s="1"/>
    </row>
    <row r="4047" spans="15:24" x14ac:dyDescent="0.55000000000000004">
      <c r="O4047" s="1"/>
      <c r="V4047" s="1"/>
      <c r="X4047" s="1"/>
    </row>
    <row r="4048" spans="15:24" x14ac:dyDescent="0.55000000000000004">
      <c r="O4048" s="1"/>
      <c r="V4048" s="1"/>
      <c r="X4048" s="1"/>
    </row>
    <row r="4049" spans="15:24" x14ac:dyDescent="0.55000000000000004">
      <c r="O4049" s="1"/>
      <c r="V4049" s="1"/>
      <c r="X4049" s="1"/>
    </row>
    <row r="4050" spans="15:24" x14ac:dyDescent="0.55000000000000004">
      <c r="O4050" s="1"/>
      <c r="V4050" s="1"/>
      <c r="X4050" s="1"/>
    </row>
    <row r="4051" spans="15:24" x14ac:dyDescent="0.55000000000000004">
      <c r="O4051" s="1"/>
      <c r="V4051" s="1"/>
      <c r="X4051" s="1"/>
    </row>
    <row r="4052" spans="15:24" x14ac:dyDescent="0.55000000000000004">
      <c r="O4052" s="1"/>
      <c r="V4052" s="1"/>
      <c r="X4052" s="1"/>
    </row>
    <row r="4053" spans="15:24" x14ac:dyDescent="0.55000000000000004">
      <c r="O4053" s="1"/>
      <c r="V4053" s="1"/>
      <c r="X4053" s="1"/>
    </row>
    <row r="4054" spans="15:24" x14ac:dyDescent="0.55000000000000004">
      <c r="O4054" s="1"/>
      <c r="V4054" s="1"/>
      <c r="X4054" s="1"/>
    </row>
    <row r="4055" spans="15:24" x14ac:dyDescent="0.55000000000000004">
      <c r="O4055" s="1"/>
      <c r="V4055" s="1"/>
      <c r="X4055" s="1"/>
    </row>
    <row r="4056" spans="15:24" x14ac:dyDescent="0.55000000000000004">
      <c r="O4056" s="1"/>
      <c r="V4056" s="1"/>
      <c r="X4056" s="1"/>
    </row>
    <row r="4057" spans="15:24" x14ac:dyDescent="0.55000000000000004">
      <c r="O4057" s="1"/>
      <c r="V4057" s="1"/>
      <c r="X4057" s="1"/>
    </row>
    <row r="4058" spans="15:24" x14ac:dyDescent="0.55000000000000004">
      <c r="O4058" s="1"/>
      <c r="V4058" s="1"/>
      <c r="X4058" s="1"/>
    </row>
    <row r="4059" spans="15:24" x14ac:dyDescent="0.55000000000000004">
      <c r="O4059" s="1"/>
      <c r="V4059" s="1"/>
      <c r="X4059" s="1"/>
    </row>
    <row r="4060" spans="15:24" x14ac:dyDescent="0.55000000000000004">
      <c r="O4060" s="1"/>
      <c r="V4060" s="1"/>
      <c r="X4060" s="1"/>
    </row>
    <row r="4061" spans="15:24" x14ac:dyDescent="0.55000000000000004">
      <c r="O4061" s="1"/>
      <c r="V4061" s="1"/>
      <c r="X4061" s="1"/>
    </row>
    <row r="4062" spans="15:24" x14ac:dyDescent="0.55000000000000004">
      <c r="O4062" s="1"/>
      <c r="V4062" s="1"/>
      <c r="X4062" s="1"/>
    </row>
    <row r="4063" spans="15:24" x14ac:dyDescent="0.55000000000000004">
      <c r="O4063" s="1"/>
      <c r="V4063" s="1"/>
      <c r="X4063" s="1"/>
    </row>
    <row r="4064" spans="15:24" x14ac:dyDescent="0.55000000000000004">
      <c r="O4064" s="1"/>
      <c r="V4064" s="1"/>
      <c r="X4064" s="1"/>
    </row>
    <row r="4065" spans="15:24" x14ac:dyDescent="0.55000000000000004">
      <c r="O4065" s="1"/>
      <c r="V4065" s="1"/>
      <c r="X4065" s="1"/>
    </row>
    <row r="4066" spans="15:24" x14ac:dyDescent="0.55000000000000004">
      <c r="O4066" s="1"/>
      <c r="V4066" s="1"/>
      <c r="X4066" s="1"/>
    </row>
    <row r="4067" spans="15:24" x14ac:dyDescent="0.55000000000000004">
      <c r="O4067" s="1"/>
      <c r="V4067" s="1"/>
      <c r="X4067" s="1"/>
    </row>
    <row r="4068" spans="15:24" x14ac:dyDescent="0.55000000000000004">
      <c r="O4068" s="1"/>
      <c r="V4068" s="1"/>
      <c r="X4068" s="1"/>
    </row>
    <row r="4069" spans="15:24" x14ac:dyDescent="0.55000000000000004">
      <c r="O4069" s="1"/>
      <c r="V4069" s="1"/>
      <c r="X4069" s="1"/>
    </row>
    <row r="4070" spans="15:24" x14ac:dyDescent="0.55000000000000004">
      <c r="O4070" s="1"/>
      <c r="V4070" s="1"/>
      <c r="X4070" s="1"/>
    </row>
    <row r="4071" spans="15:24" x14ac:dyDescent="0.55000000000000004">
      <c r="O4071" s="1"/>
      <c r="V4071" s="1"/>
      <c r="X4071" s="1"/>
    </row>
    <row r="4072" spans="15:24" x14ac:dyDescent="0.55000000000000004">
      <c r="O4072" s="1"/>
      <c r="V4072" s="1"/>
      <c r="X4072" s="1"/>
    </row>
    <row r="4073" spans="15:24" x14ac:dyDescent="0.55000000000000004">
      <c r="O4073" s="1"/>
      <c r="V4073" s="1"/>
      <c r="X4073" s="1"/>
    </row>
    <row r="4074" spans="15:24" x14ac:dyDescent="0.55000000000000004">
      <c r="O4074" s="1"/>
      <c r="V4074" s="1"/>
      <c r="X4074" s="1"/>
    </row>
    <row r="4075" spans="15:24" x14ac:dyDescent="0.55000000000000004">
      <c r="O4075" s="1"/>
      <c r="V4075" s="1"/>
      <c r="X4075" s="1"/>
    </row>
    <row r="4076" spans="15:24" x14ac:dyDescent="0.55000000000000004">
      <c r="O4076" s="1"/>
      <c r="V4076" s="1"/>
      <c r="X4076" s="1"/>
    </row>
    <row r="4077" spans="15:24" x14ac:dyDescent="0.55000000000000004">
      <c r="O4077" s="1"/>
      <c r="V4077" s="1"/>
      <c r="X4077" s="1"/>
    </row>
    <row r="4078" spans="15:24" x14ac:dyDescent="0.55000000000000004">
      <c r="O4078" s="1"/>
      <c r="V4078" s="1"/>
      <c r="X4078" s="1"/>
    </row>
    <row r="4079" spans="15:24" x14ac:dyDescent="0.55000000000000004">
      <c r="O4079" s="1"/>
      <c r="V4079" s="1"/>
      <c r="X4079" s="1"/>
    </row>
    <row r="4080" spans="15:24" x14ac:dyDescent="0.55000000000000004">
      <c r="O4080" s="1"/>
      <c r="V4080" s="1"/>
      <c r="X4080" s="1"/>
    </row>
    <row r="4081" spans="15:24" x14ac:dyDescent="0.55000000000000004">
      <c r="O4081" s="1"/>
      <c r="V4081" s="1"/>
      <c r="X4081" s="1"/>
    </row>
    <row r="4082" spans="15:24" x14ac:dyDescent="0.55000000000000004">
      <c r="O4082" s="1"/>
      <c r="V4082" s="1"/>
      <c r="X4082" s="1"/>
    </row>
    <row r="4083" spans="15:24" x14ac:dyDescent="0.55000000000000004">
      <c r="O4083" s="1"/>
      <c r="V4083" s="1"/>
      <c r="X4083" s="1"/>
    </row>
    <row r="4084" spans="15:24" x14ac:dyDescent="0.55000000000000004">
      <c r="O4084" s="1"/>
      <c r="V4084" s="1"/>
      <c r="X4084" s="1"/>
    </row>
    <row r="4085" spans="15:24" x14ac:dyDescent="0.55000000000000004">
      <c r="O4085" s="1"/>
      <c r="V4085" s="1"/>
      <c r="X4085" s="1"/>
    </row>
    <row r="4086" spans="15:24" x14ac:dyDescent="0.55000000000000004">
      <c r="O4086" s="1"/>
      <c r="V4086" s="1"/>
      <c r="X4086" s="1"/>
    </row>
    <row r="4087" spans="15:24" x14ac:dyDescent="0.55000000000000004">
      <c r="O4087" s="1"/>
      <c r="V4087" s="1"/>
      <c r="X4087" s="1"/>
    </row>
    <row r="4088" spans="15:24" x14ac:dyDescent="0.55000000000000004">
      <c r="O4088" s="1"/>
      <c r="V4088" s="1"/>
      <c r="X4088" s="1"/>
    </row>
    <row r="4089" spans="15:24" x14ac:dyDescent="0.55000000000000004">
      <c r="O4089" s="1"/>
      <c r="V4089" s="1"/>
      <c r="X4089" s="1"/>
    </row>
    <row r="4090" spans="15:24" x14ac:dyDescent="0.55000000000000004">
      <c r="O4090" s="1"/>
      <c r="V4090" s="1"/>
      <c r="X4090" s="1"/>
    </row>
    <row r="4091" spans="15:24" x14ac:dyDescent="0.55000000000000004">
      <c r="O4091" s="1"/>
      <c r="V4091" s="1"/>
      <c r="X4091" s="1"/>
    </row>
    <row r="4092" spans="15:24" x14ac:dyDescent="0.55000000000000004">
      <c r="O4092" s="1"/>
      <c r="V4092" s="1"/>
      <c r="X4092" s="1"/>
    </row>
    <row r="4093" spans="15:24" x14ac:dyDescent="0.55000000000000004">
      <c r="O4093" s="1"/>
      <c r="V4093" s="1"/>
      <c r="X4093" s="1"/>
    </row>
    <row r="4094" spans="15:24" x14ac:dyDescent="0.55000000000000004">
      <c r="O4094" s="1"/>
      <c r="V4094" s="1"/>
      <c r="X4094" s="1"/>
    </row>
    <row r="4095" spans="15:24" x14ac:dyDescent="0.55000000000000004">
      <c r="O4095" s="1"/>
      <c r="V4095" s="1"/>
      <c r="X4095" s="1"/>
    </row>
    <row r="4096" spans="15:24" x14ac:dyDescent="0.55000000000000004">
      <c r="O4096" s="1"/>
      <c r="V4096" s="1"/>
      <c r="X4096" s="1"/>
    </row>
    <row r="4097" spans="15:24" x14ac:dyDescent="0.55000000000000004">
      <c r="O4097" s="1"/>
      <c r="V4097" s="1"/>
      <c r="X4097" s="1"/>
    </row>
    <row r="4098" spans="15:24" x14ac:dyDescent="0.55000000000000004">
      <c r="O4098" s="1"/>
      <c r="V4098" s="1"/>
      <c r="X4098" s="1"/>
    </row>
    <row r="4099" spans="15:24" x14ac:dyDescent="0.55000000000000004">
      <c r="O4099" s="1"/>
      <c r="V4099" s="1"/>
      <c r="X4099" s="1"/>
    </row>
    <row r="4100" spans="15:24" x14ac:dyDescent="0.55000000000000004">
      <c r="O4100" s="1"/>
      <c r="V4100" s="1"/>
      <c r="X4100" s="1"/>
    </row>
    <row r="4101" spans="15:24" x14ac:dyDescent="0.55000000000000004">
      <c r="O4101" s="1"/>
      <c r="V4101" s="1"/>
      <c r="X4101" s="1"/>
    </row>
    <row r="4102" spans="15:24" x14ac:dyDescent="0.55000000000000004">
      <c r="O4102" s="1"/>
      <c r="V4102" s="1"/>
      <c r="X4102" s="1"/>
    </row>
    <row r="4103" spans="15:24" x14ac:dyDescent="0.55000000000000004">
      <c r="O4103" s="1"/>
      <c r="V4103" s="1"/>
      <c r="X4103" s="1"/>
    </row>
    <row r="4104" spans="15:24" x14ac:dyDescent="0.55000000000000004">
      <c r="O4104" s="1"/>
      <c r="V4104" s="1"/>
      <c r="X4104" s="1"/>
    </row>
    <row r="4105" spans="15:24" x14ac:dyDescent="0.55000000000000004">
      <c r="O4105" s="1"/>
      <c r="V4105" s="1"/>
      <c r="X4105" s="1"/>
    </row>
    <row r="4106" spans="15:24" x14ac:dyDescent="0.55000000000000004">
      <c r="O4106" s="1"/>
      <c r="V4106" s="1"/>
      <c r="X4106" s="1"/>
    </row>
    <row r="4107" spans="15:24" x14ac:dyDescent="0.55000000000000004">
      <c r="O4107" s="1"/>
      <c r="V4107" s="1"/>
      <c r="X4107" s="1"/>
    </row>
    <row r="4108" spans="15:24" x14ac:dyDescent="0.55000000000000004">
      <c r="O4108" s="1"/>
      <c r="V4108" s="1"/>
      <c r="X4108" s="1"/>
    </row>
    <row r="4109" spans="15:24" x14ac:dyDescent="0.55000000000000004">
      <c r="O4109" s="1"/>
      <c r="V4109" s="1"/>
      <c r="X4109" s="1"/>
    </row>
    <row r="4110" spans="15:24" x14ac:dyDescent="0.55000000000000004">
      <c r="O4110" s="1"/>
      <c r="V4110" s="1"/>
      <c r="X4110" s="1"/>
    </row>
    <row r="4111" spans="15:24" x14ac:dyDescent="0.55000000000000004">
      <c r="O4111" s="1"/>
      <c r="V4111" s="1"/>
      <c r="X4111" s="1"/>
    </row>
    <row r="4112" spans="15:24" x14ac:dyDescent="0.55000000000000004">
      <c r="O4112" s="1"/>
      <c r="V4112" s="1"/>
      <c r="X4112" s="1"/>
    </row>
    <row r="4113" spans="15:24" x14ac:dyDescent="0.55000000000000004">
      <c r="O4113" s="1"/>
      <c r="V4113" s="1"/>
      <c r="X4113" s="1"/>
    </row>
    <row r="4114" spans="15:24" x14ac:dyDescent="0.55000000000000004">
      <c r="O4114" s="1"/>
      <c r="V4114" s="1"/>
      <c r="X4114" s="1"/>
    </row>
    <row r="4115" spans="15:24" x14ac:dyDescent="0.55000000000000004">
      <c r="O4115" s="1"/>
      <c r="V4115" s="1"/>
      <c r="X4115" s="1"/>
    </row>
    <row r="4116" spans="15:24" x14ac:dyDescent="0.55000000000000004">
      <c r="O4116" s="1"/>
      <c r="V4116" s="1"/>
      <c r="X4116" s="1"/>
    </row>
    <row r="4117" spans="15:24" x14ac:dyDescent="0.55000000000000004">
      <c r="O4117" s="1"/>
      <c r="V4117" s="1"/>
      <c r="X4117" s="1"/>
    </row>
    <row r="4118" spans="15:24" x14ac:dyDescent="0.55000000000000004">
      <c r="O4118" s="1"/>
      <c r="V4118" s="1"/>
      <c r="X4118" s="1"/>
    </row>
    <row r="4119" spans="15:24" x14ac:dyDescent="0.55000000000000004">
      <c r="O4119" s="1"/>
      <c r="V4119" s="1"/>
      <c r="X4119" s="1"/>
    </row>
    <row r="4120" spans="15:24" x14ac:dyDescent="0.55000000000000004">
      <c r="O4120" s="1"/>
      <c r="V4120" s="1"/>
      <c r="X4120" s="1"/>
    </row>
    <row r="4121" spans="15:24" x14ac:dyDescent="0.55000000000000004">
      <c r="O4121" s="1"/>
      <c r="V4121" s="1"/>
      <c r="X4121" s="1"/>
    </row>
    <row r="4122" spans="15:24" x14ac:dyDescent="0.55000000000000004">
      <c r="O4122" s="1"/>
      <c r="V4122" s="1"/>
      <c r="X4122" s="1"/>
    </row>
    <row r="4123" spans="15:24" x14ac:dyDescent="0.55000000000000004">
      <c r="O4123" s="1"/>
      <c r="V4123" s="1"/>
      <c r="X4123" s="1"/>
    </row>
    <row r="4124" spans="15:24" x14ac:dyDescent="0.55000000000000004">
      <c r="O4124" s="1"/>
      <c r="V4124" s="1"/>
      <c r="X4124" s="1"/>
    </row>
    <row r="4125" spans="15:24" x14ac:dyDescent="0.55000000000000004">
      <c r="O4125" s="1"/>
      <c r="V4125" s="1"/>
      <c r="X4125" s="1"/>
    </row>
    <row r="4126" spans="15:24" x14ac:dyDescent="0.55000000000000004">
      <c r="O4126" s="1"/>
      <c r="V4126" s="1"/>
      <c r="X4126" s="1"/>
    </row>
    <row r="4127" spans="15:24" x14ac:dyDescent="0.55000000000000004">
      <c r="O4127" s="1"/>
      <c r="V4127" s="1"/>
      <c r="X4127" s="1"/>
    </row>
    <row r="4128" spans="15:24" x14ac:dyDescent="0.55000000000000004">
      <c r="O4128" s="1"/>
      <c r="V4128" s="1"/>
      <c r="X4128" s="1"/>
    </row>
    <row r="4129" spans="15:24" x14ac:dyDescent="0.55000000000000004">
      <c r="O4129" s="1"/>
      <c r="V4129" s="1"/>
      <c r="X4129" s="1"/>
    </row>
    <row r="4130" spans="15:24" x14ac:dyDescent="0.55000000000000004">
      <c r="O4130" s="1"/>
      <c r="V4130" s="1"/>
      <c r="X4130" s="1"/>
    </row>
    <row r="4131" spans="15:24" x14ac:dyDescent="0.55000000000000004">
      <c r="O4131" s="1"/>
      <c r="V4131" s="1"/>
      <c r="X4131" s="1"/>
    </row>
    <row r="4132" spans="15:24" x14ac:dyDescent="0.55000000000000004">
      <c r="O4132" s="1"/>
      <c r="V4132" s="1"/>
      <c r="X4132" s="1"/>
    </row>
    <row r="4133" spans="15:24" x14ac:dyDescent="0.55000000000000004">
      <c r="O4133" s="1"/>
      <c r="V4133" s="1"/>
      <c r="X4133" s="1"/>
    </row>
    <row r="4134" spans="15:24" x14ac:dyDescent="0.55000000000000004">
      <c r="O4134" s="1"/>
      <c r="V4134" s="1"/>
      <c r="X4134" s="1"/>
    </row>
    <row r="4135" spans="15:24" x14ac:dyDescent="0.55000000000000004">
      <c r="O4135" s="1"/>
      <c r="V4135" s="1"/>
      <c r="X4135" s="1"/>
    </row>
    <row r="4136" spans="15:24" x14ac:dyDescent="0.55000000000000004">
      <c r="O4136" s="1"/>
      <c r="V4136" s="1"/>
      <c r="X4136" s="1"/>
    </row>
    <row r="4137" spans="15:24" x14ac:dyDescent="0.55000000000000004">
      <c r="O4137" s="1"/>
      <c r="V4137" s="1"/>
      <c r="X4137" s="1"/>
    </row>
    <row r="4138" spans="15:24" x14ac:dyDescent="0.55000000000000004">
      <c r="O4138" s="1"/>
      <c r="V4138" s="1"/>
      <c r="X4138" s="1"/>
    </row>
    <row r="4139" spans="15:24" x14ac:dyDescent="0.55000000000000004">
      <c r="O4139" s="1"/>
      <c r="V4139" s="1"/>
      <c r="X4139" s="1"/>
    </row>
    <row r="4140" spans="15:24" x14ac:dyDescent="0.55000000000000004">
      <c r="O4140" s="1"/>
      <c r="V4140" s="1"/>
      <c r="X4140" s="1"/>
    </row>
    <row r="4141" spans="15:24" x14ac:dyDescent="0.55000000000000004">
      <c r="O4141" s="1"/>
      <c r="V4141" s="1"/>
      <c r="X4141" s="1"/>
    </row>
    <row r="4142" spans="15:24" x14ac:dyDescent="0.55000000000000004">
      <c r="O4142" s="1"/>
      <c r="V4142" s="1"/>
      <c r="X4142" s="1"/>
    </row>
    <row r="4143" spans="15:24" x14ac:dyDescent="0.55000000000000004">
      <c r="O4143" s="1"/>
      <c r="V4143" s="1"/>
      <c r="X4143" s="1"/>
    </row>
    <row r="4144" spans="15:24" x14ac:dyDescent="0.55000000000000004">
      <c r="O4144" s="1"/>
      <c r="V4144" s="1"/>
      <c r="X4144" s="1"/>
    </row>
    <row r="4145" spans="15:24" x14ac:dyDescent="0.55000000000000004">
      <c r="O4145" s="1"/>
      <c r="V4145" s="1"/>
      <c r="X4145" s="1"/>
    </row>
    <row r="4146" spans="15:24" x14ac:dyDescent="0.55000000000000004">
      <c r="O4146" s="1"/>
      <c r="V4146" s="1"/>
      <c r="X4146" s="1"/>
    </row>
    <row r="4147" spans="15:24" x14ac:dyDescent="0.55000000000000004">
      <c r="O4147" s="1"/>
      <c r="V4147" s="1"/>
      <c r="X4147" s="1"/>
    </row>
    <row r="4148" spans="15:24" x14ac:dyDescent="0.55000000000000004">
      <c r="O4148" s="1"/>
      <c r="V4148" s="1"/>
      <c r="X4148" s="1"/>
    </row>
    <row r="4149" spans="15:24" x14ac:dyDescent="0.55000000000000004">
      <c r="O4149" s="1"/>
      <c r="V4149" s="1"/>
      <c r="X4149" s="1"/>
    </row>
    <row r="4150" spans="15:24" x14ac:dyDescent="0.55000000000000004">
      <c r="O4150" s="1"/>
      <c r="V4150" s="1"/>
      <c r="X4150" s="1"/>
    </row>
    <row r="4151" spans="15:24" x14ac:dyDescent="0.55000000000000004">
      <c r="O4151" s="1"/>
      <c r="V4151" s="1"/>
      <c r="X4151" s="1"/>
    </row>
    <row r="4152" spans="15:24" x14ac:dyDescent="0.55000000000000004">
      <c r="O4152" s="1"/>
      <c r="V4152" s="1"/>
      <c r="X4152" s="1"/>
    </row>
    <row r="4153" spans="15:24" x14ac:dyDescent="0.55000000000000004">
      <c r="O4153" s="1"/>
      <c r="V4153" s="1"/>
      <c r="X4153" s="1"/>
    </row>
    <row r="4154" spans="15:24" x14ac:dyDescent="0.55000000000000004">
      <c r="O4154" s="1"/>
      <c r="V4154" s="1"/>
      <c r="X4154" s="1"/>
    </row>
    <row r="4155" spans="15:24" x14ac:dyDescent="0.55000000000000004">
      <c r="O4155" s="1"/>
      <c r="V4155" s="1"/>
      <c r="X4155" s="1"/>
    </row>
    <row r="4156" spans="15:24" x14ac:dyDescent="0.55000000000000004">
      <c r="O4156" s="1"/>
      <c r="V4156" s="1"/>
      <c r="X4156" s="1"/>
    </row>
    <row r="4157" spans="15:24" x14ac:dyDescent="0.55000000000000004">
      <c r="O4157" s="1"/>
      <c r="V4157" s="1"/>
      <c r="X4157" s="1"/>
    </row>
    <row r="4158" spans="15:24" x14ac:dyDescent="0.55000000000000004">
      <c r="O4158" s="1"/>
      <c r="V4158" s="1"/>
      <c r="X4158" s="1"/>
    </row>
    <row r="4159" spans="15:24" x14ac:dyDescent="0.55000000000000004">
      <c r="O4159" s="1"/>
      <c r="V4159" s="1"/>
      <c r="X4159" s="1"/>
    </row>
    <row r="4160" spans="15:24" x14ac:dyDescent="0.55000000000000004">
      <c r="O4160" s="1"/>
      <c r="V4160" s="1"/>
      <c r="X4160" s="1"/>
    </row>
    <row r="4161" spans="15:24" x14ac:dyDescent="0.55000000000000004">
      <c r="O4161" s="1"/>
      <c r="V4161" s="1"/>
      <c r="X4161" s="1"/>
    </row>
    <row r="4162" spans="15:24" x14ac:dyDescent="0.55000000000000004">
      <c r="O4162" s="1"/>
      <c r="V4162" s="1"/>
      <c r="X4162" s="1"/>
    </row>
    <row r="4163" spans="15:24" x14ac:dyDescent="0.55000000000000004">
      <c r="O4163" s="1"/>
      <c r="V4163" s="1"/>
      <c r="X4163" s="1"/>
    </row>
    <row r="4164" spans="15:24" x14ac:dyDescent="0.55000000000000004">
      <c r="O4164" s="1"/>
      <c r="V4164" s="1"/>
      <c r="X4164" s="1"/>
    </row>
    <row r="4165" spans="15:24" x14ac:dyDescent="0.55000000000000004">
      <c r="O4165" s="1"/>
      <c r="V4165" s="1"/>
      <c r="X4165" s="1"/>
    </row>
    <row r="4166" spans="15:24" x14ac:dyDescent="0.55000000000000004">
      <c r="O4166" s="1"/>
      <c r="V4166" s="1"/>
      <c r="X4166" s="1"/>
    </row>
    <row r="4167" spans="15:24" x14ac:dyDescent="0.55000000000000004">
      <c r="O4167" s="1"/>
      <c r="V4167" s="1"/>
      <c r="X4167" s="1"/>
    </row>
    <row r="4168" spans="15:24" x14ac:dyDescent="0.55000000000000004">
      <c r="O4168" s="1"/>
      <c r="V4168" s="1"/>
      <c r="X4168" s="1"/>
    </row>
    <row r="4169" spans="15:24" x14ac:dyDescent="0.55000000000000004">
      <c r="O4169" s="1"/>
      <c r="V4169" s="1"/>
      <c r="X4169" s="1"/>
    </row>
    <row r="4170" spans="15:24" x14ac:dyDescent="0.55000000000000004">
      <c r="O4170" s="1"/>
      <c r="V4170" s="1"/>
      <c r="X4170" s="1"/>
    </row>
    <row r="4171" spans="15:24" x14ac:dyDescent="0.55000000000000004">
      <c r="O4171" s="1"/>
      <c r="V4171" s="1"/>
      <c r="X4171" s="1"/>
    </row>
    <row r="4172" spans="15:24" x14ac:dyDescent="0.55000000000000004">
      <c r="O4172" s="1"/>
      <c r="V4172" s="1"/>
      <c r="X4172" s="1"/>
    </row>
    <row r="4173" spans="15:24" x14ac:dyDescent="0.55000000000000004">
      <c r="O4173" s="1"/>
      <c r="V4173" s="1"/>
      <c r="X4173" s="1"/>
    </row>
    <row r="4174" spans="15:24" x14ac:dyDescent="0.55000000000000004">
      <c r="O4174" s="1"/>
      <c r="V4174" s="1"/>
      <c r="X4174" s="1"/>
    </row>
    <row r="4175" spans="15:24" x14ac:dyDescent="0.55000000000000004">
      <c r="O4175" s="1"/>
      <c r="V4175" s="1"/>
      <c r="X4175" s="1"/>
    </row>
    <row r="4176" spans="15:24" x14ac:dyDescent="0.55000000000000004">
      <c r="O4176" s="1"/>
      <c r="V4176" s="1"/>
      <c r="X4176" s="1"/>
    </row>
    <row r="4177" spans="15:24" x14ac:dyDescent="0.55000000000000004">
      <c r="O4177" s="1"/>
      <c r="V4177" s="1"/>
      <c r="X4177" s="1"/>
    </row>
    <row r="4178" spans="15:24" x14ac:dyDescent="0.55000000000000004">
      <c r="O4178" s="1"/>
      <c r="V4178" s="1"/>
      <c r="X4178" s="1"/>
    </row>
    <row r="4179" spans="15:24" x14ac:dyDescent="0.55000000000000004">
      <c r="O4179" s="1"/>
      <c r="V4179" s="1"/>
      <c r="X4179" s="1"/>
    </row>
    <row r="4180" spans="15:24" x14ac:dyDescent="0.55000000000000004">
      <c r="O4180" s="1"/>
      <c r="V4180" s="1"/>
      <c r="X4180" s="1"/>
    </row>
    <row r="4181" spans="15:24" x14ac:dyDescent="0.55000000000000004">
      <c r="O4181" s="1"/>
      <c r="V4181" s="1"/>
      <c r="X4181" s="1"/>
    </row>
    <row r="4182" spans="15:24" x14ac:dyDescent="0.55000000000000004">
      <c r="O4182" s="1"/>
      <c r="V4182" s="1"/>
      <c r="X4182" s="1"/>
    </row>
    <row r="4183" spans="15:24" x14ac:dyDescent="0.55000000000000004">
      <c r="O4183" s="1"/>
      <c r="V4183" s="1"/>
      <c r="X4183" s="1"/>
    </row>
    <row r="4184" spans="15:24" x14ac:dyDescent="0.55000000000000004">
      <c r="O4184" s="1"/>
      <c r="V4184" s="1"/>
      <c r="X4184" s="1"/>
    </row>
    <row r="4185" spans="15:24" x14ac:dyDescent="0.55000000000000004">
      <c r="O4185" s="1"/>
      <c r="V4185" s="1"/>
      <c r="X4185" s="1"/>
    </row>
    <row r="4186" spans="15:24" x14ac:dyDescent="0.55000000000000004">
      <c r="O4186" s="1"/>
      <c r="V4186" s="1"/>
      <c r="X4186" s="1"/>
    </row>
    <row r="4187" spans="15:24" x14ac:dyDescent="0.55000000000000004">
      <c r="O4187" s="1"/>
      <c r="V4187" s="1"/>
      <c r="X4187" s="1"/>
    </row>
    <row r="4188" spans="15:24" x14ac:dyDescent="0.55000000000000004">
      <c r="O4188" s="1"/>
      <c r="V4188" s="1"/>
      <c r="X4188" s="1"/>
    </row>
    <row r="4189" spans="15:24" x14ac:dyDescent="0.55000000000000004">
      <c r="O4189" s="1"/>
      <c r="V4189" s="1"/>
      <c r="X4189" s="1"/>
    </row>
    <row r="4190" spans="15:24" x14ac:dyDescent="0.55000000000000004">
      <c r="O4190" s="1"/>
      <c r="V4190" s="1"/>
      <c r="X4190" s="1"/>
    </row>
    <row r="4191" spans="15:24" x14ac:dyDescent="0.55000000000000004">
      <c r="O4191" s="1"/>
      <c r="V4191" s="1"/>
      <c r="X4191" s="1"/>
    </row>
    <row r="4192" spans="15:24" x14ac:dyDescent="0.55000000000000004">
      <c r="O4192" s="1"/>
      <c r="V4192" s="1"/>
      <c r="X4192" s="1"/>
    </row>
    <row r="4193" spans="15:24" x14ac:dyDescent="0.55000000000000004">
      <c r="O4193" s="1"/>
      <c r="V4193" s="1"/>
      <c r="X4193" s="1"/>
    </row>
    <row r="4194" spans="15:24" x14ac:dyDescent="0.55000000000000004">
      <c r="O4194" s="1"/>
      <c r="V4194" s="1"/>
      <c r="X4194" s="1"/>
    </row>
    <row r="4195" spans="15:24" x14ac:dyDescent="0.55000000000000004">
      <c r="O4195" s="1"/>
      <c r="V4195" s="1"/>
      <c r="X4195" s="1"/>
    </row>
    <row r="4196" spans="15:24" x14ac:dyDescent="0.55000000000000004">
      <c r="O4196" s="1"/>
      <c r="V4196" s="1"/>
      <c r="X4196" s="1"/>
    </row>
    <row r="4197" spans="15:24" x14ac:dyDescent="0.55000000000000004">
      <c r="O4197" s="1"/>
      <c r="V4197" s="1"/>
      <c r="X4197" s="1"/>
    </row>
    <row r="4198" spans="15:24" x14ac:dyDescent="0.55000000000000004">
      <c r="O4198" s="1"/>
      <c r="V4198" s="1"/>
      <c r="X4198" s="1"/>
    </row>
    <row r="4199" spans="15:24" x14ac:dyDescent="0.55000000000000004">
      <c r="O4199" s="1"/>
      <c r="V4199" s="1"/>
      <c r="X4199" s="1"/>
    </row>
    <row r="4200" spans="15:24" x14ac:dyDescent="0.55000000000000004">
      <c r="O4200" s="1"/>
      <c r="V4200" s="1"/>
      <c r="X4200" s="1"/>
    </row>
    <row r="4201" spans="15:24" x14ac:dyDescent="0.55000000000000004">
      <c r="O4201" s="1"/>
      <c r="V4201" s="1"/>
      <c r="X4201" s="1"/>
    </row>
    <row r="4202" spans="15:24" x14ac:dyDescent="0.55000000000000004">
      <c r="O4202" s="1"/>
      <c r="V4202" s="1"/>
      <c r="X4202" s="1"/>
    </row>
    <row r="4203" spans="15:24" x14ac:dyDescent="0.55000000000000004">
      <c r="O4203" s="1"/>
      <c r="V4203" s="1"/>
      <c r="X4203" s="1"/>
    </row>
    <row r="4204" spans="15:24" x14ac:dyDescent="0.55000000000000004">
      <c r="O4204" s="1"/>
      <c r="V4204" s="1"/>
      <c r="X4204" s="1"/>
    </row>
    <row r="4205" spans="15:24" x14ac:dyDescent="0.55000000000000004">
      <c r="O4205" s="1"/>
      <c r="V4205" s="1"/>
      <c r="X4205" s="1"/>
    </row>
    <row r="4206" spans="15:24" x14ac:dyDescent="0.55000000000000004">
      <c r="O4206" s="1"/>
      <c r="V4206" s="1"/>
      <c r="X4206" s="1"/>
    </row>
    <row r="4207" spans="15:24" x14ac:dyDescent="0.55000000000000004">
      <c r="O4207" s="1"/>
      <c r="V4207" s="1"/>
      <c r="X4207" s="1"/>
    </row>
    <row r="4208" spans="15:24" x14ac:dyDescent="0.55000000000000004">
      <c r="O4208" s="1"/>
      <c r="V4208" s="1"/>
      <c r="X4208" s="1"/>
    </row>
    <row r="4209" spans="15:24" x14ac:dyDescent="0.55000000000000004">
      <c r="O4209" s="1"/>
      <c r="V4209" s="1"/>
      <c r="X4209" s="1"/>
    </row>
    <row r="4210" spans="15:24" x14ac:dyDescent="0.55000000000000004">
      <c r="O4210" s="1"/>
      <c r="V4210" s="1"/>
      <c r="X4210" s="1"/>
    </row>
    <row r="4211" spans="15:24" x14ac:dyDescent="0.55000000000000004">
      <c r="O4211" s="1"/>
      <c r="V4211" s="1"/>
      <c r="X4211" s="1"/>
    </row>
    <row r="4212" spans="15:24" x14ac:dyDescent="0.55000000000000004">
      <c r="O4212" s="1"/>
      <c r="V4212" s="1"/>
      <c r="X4212" s="1"/>
    </row>
    <row r="4213" spans="15:24" x14ac:dyDescent="0.55000000000000004">
      <c r="O4213" s="1"/>
      <c r="V4213" s="1"/>
      <c r="X4213" s="1"/>
    </row>
    <row r="4214" spans="15:24" x14ac:dyDescent="0.55000000000000004">
      <c r="O4214" s="1"/>
      <c r="V4214" s="1"/>
      <c r="X4214" s="1"/>
    </row>
    <row r="4215" spans="15:24" x14ac:dyDescent="0.55000000000000004">
      <c r="O4215" s="1"/>
      <c r="V4215" s="1"/>
      <c r="X4215" s="1"/>
    </row>
    <row r="4216" spans="15:24" x14ac:dyDescent="0.55000000000000004">
      <c r="O4216" s="1"/>
      <c r="V4216" s="1"/>
      <c r="X4216" s="1"/>
    </row>
    <row r="4217" spans="15:24" x14ac:dyDescent="0.55000000000000004">
      <c r="O4217" s="1"/>
      <c r="V4217" s="1"/>
      <c r="X4217" s="1"/>
    </row>
    <row r="4218" spans="15:24" x14ac:dyDescent="0.55000000000000004">
      <c r="O4218" s="1"/>
      <c r="V4218" s="1"/>
      <c r="X4218" s="1"/>
    </row>
    <row r="4219" spans="15:24" x14ac:dyDescent="0.55000000000000004">
      <c r="O4219" s="1"/>
      <c r="V4219" s="1"/>
      <c r="X4219" s="1"/>
    </row>
    <row r="4220" spans="15:24" x14ac:dyDescent="0.55000000000000004">
      <c r="O4220" s="1"/>
      <c r="V4220" s="1"/>
      <c r="X4220" s="1"/>
    </row>
    <row r="4221" spans="15:24" x14ac:dyDescent="0.55000000000000004">
      <c r="O4221" s="1"/>
      <c r="V4221" s="1"/>
      <c r="X4221" s="1"/>
    </row>
    <row r="4222" spans="15:24" x14ac:dyDescent="0.55000000000000004">
      <c r="O4222" s="1"/>
      <c r="V4222" s="1"/>
      <c r="X4222" s="1"/>
    </row>
    <row r="4223" spans="15:24" x14ac:dyDescent="0.55000000000000004">
      <c r="O4223" s="1"/>
      <c r="V4223" s="1"/>
      <c r="X4223" s="1"/>
    </row>
    <row r="4224" spans="15:24" x14ac:dyDescent="0.55000000000000004">
      <c r="O4224" s="1"/>
      <c r="V4224" s="1"/>
      <c r="X4224" s="1"/>
    </row>
    <row r="4225" spans="15:24" x14ac:dyDescent="0.55000000000000004">
      <c r="O4225" s="1"/>
      <c r="V4225" s="1"/>
      <c r="X4225" s="1"/>
    </row>
    <row r="4226" spans="15:24" x14ac:dyDescent="0.55000000000000004">
      <c r="O4226" s="1"/>
      <c r="V4226" s="1"/>
      <c r="X4226" s="1"/>
    </row>
    <row r="4227" spans="15:24" x14ac:dyDescent="0.55000000000000004">
      <c r="O4227" s="1"/>
      <c r="V4227" s="1"/>
      <c r="X4227" s="1"/>
    </row>
    <row r="4228" spans="15:24" x14ac:dyDescent="0.55000000000000004">
      <c r="O4228" s="1"/>
      <c r="V4228" s="1"/>
      <c r="X4228" s="1"/>
    </row>
    <row r="4229" spans="15:24" x14ac:dyDescent="0.55000000000000004">
      <c r="O4229" s="1"/>
      <c r="V4229" s="1"/>
      <c r="X4229" s="1"/>
    </row>
    <row r="4230" spans="15:24" x14ac:dyDescent="0.55000000000000004">
      <c r="O4230" s="1"/>
      <c r="V4230" s="1"/>
      <c r="X4230" s="1"/>
    </row>
    <row r="4231" spans="15:24" x14ac:dyDescent="0.55000000000000004">
      <c r="O4231" s="1"/>
      <c r="V4231" s="1"/>
      <c r="X4231" s="1"/>
    </row>
    <row r="4232" spans="15:24" x14ac:dyDescent="0.55000000000000004">
      <c r="O4232" s="1"/>
      <c r="V4232" s="1"/>
      <c r="X4232" s="1"/>
    </row>
    <row r="4233" spans="15:24" x14ac:dyDescent="0.55000000000000004">
      <c r="O4233" s="1"/>
      <c r="V4233" s="1"/>
      <c r="X4233" s="1"/>
    </row>
    <row r="4234" spans="15:24" x14ac:dyDescent="0.55000000000000004">
      <c r="O4234" s="1"/>
      <c r="V4234" s="1"/>
      <c r="X4234" s="1"/>
    </row>
    <row r="4235" spans="15:24" x14ac:dyDescent="0.55000000000000004">
      <c r="O4235" s="1"/>
      <c r="V4235" s="1"/>
      <c r="X4235" s="1"/>
    </row>
    <row r="4236" spans="15:24" x14ac:dyDescent="0.55000000000000004">
      <c r="O4236" s="1"/>
      <c r="V4236" s="1"/>
      <c r="X4236" s="1"/>
    </row>
    <row r="4237" spans="15:24" x14ac:dyDescent="0.55000000000000004">
      <c r="O4237" s="1"/>
      <c r="V4237" s="1"/>
      <c r="X4237" s="1"/>
    </row>
    <row r="4238" spans="15:24" x14ac:dyDescent="0.55000000000000004">
      <c r="O4238" s="1"/>
      <c r="V4238" s="1"/>
      <c r="X4238" s="1"/>
    </row>
    <row r="4239" spans="15:24" x14ac:dyDescent="0.55000000000000004">
      <c r="O4239" s="1"/>
      <c r="V4239" s="1"/>
      <c r="X4239" s="1"/>
    </row>
    <row r="4240" spans="15:24" x14ac:dyDescent="0.55000000000000004">
      <c r="O4240" s="1"/>
      <c r="V4240" s="1"/>
      <c r="X4240" s="1"/>
    </row>
    <row r="4241" spans="15:24" x14ac:dyDescent="0.55000000000000004">
      <c r="O4241" s="1"/>
      <c r="V4241" s="1"/>
      <c r="X4241" s="1"/>
    </row>
    <row r="4242" spans="15:24" x14ac:dyDescent="0.55000000000000004">
      <c r="O4242" s="1"/>
      <c r="V4242" s="1"/>
      <c r="X4242" s="1"/>
    </row>
    <row r="4243" spans="15:24" x14ac:dyDescent="0.55000000000000004">
      <c r="O4243" s="1"/>
      <c r="V4243" s="1"/>
      <c r="X4243" s="1"/>
    </row>
    <row r="4244" spans="15:24" x14ac:dyDescent="0.55000000000000004">
      <c r="O4244" s="1"/>
      <c r="V4244" s="1"/>
      <c r="X4244" s="1"/>
    </row>
    <row r="4245" spans="15:24" x14ac:dyDescent="0.55000000000000004">
      <c r="O4245" s="1"/>
      <c r="V4245" s="1"/>
      <c r="X4245" s="1"/>
    </row>
    <row r="4246" spans="15:24" x14ac:dyDescent="0.55000000000000004">
      <c r="O4246" s="1"/>
      <c r="V4246" s="1"/>
      <c r="X4246" s="1"/>
    </row>
    <row r="4247" spans="15:24" x14ac:dyDescent="0.55000000000000004">
      <c r="O4247" s="1"/>
      <c r="V4247" s="1"/>
      <c r="X4247" s="1"/>
    </row>
    <row r="4248" spans="15:24" x14ac:dyDescent="0.55000000000000004">
      <c r="O4248" s="1"/>
      <c r="V4248" s="1"/>
      <c r="X4248" s="1"/>
    </row>
    <row r="4249" spans="15:24" x14ac:dyDescent="0.55000000000000004">
      <c r="O4249" s="1"/>
      <c r="V4249" s="1"/>
      <c r="X4249" s="1"/>
    </row>
    <row r="4250" spans="15:24" x14ac:dyDescent="0.55000000000000004">
      <c r="O4250" s="1"/>
      <c r="V4250" s="1"/>
      <c r="X4250" s="1"/>
    </row>
    <row r="4251" spans="15:24" x14ac:dyDescent="0.55000000000000004">
      <c r="O4251" s="1"/>
      <c r="V4251" s="1"/>
      <c r="X4251" s="1"/>
    </row>
    <row r="4252" spans="15:24" x14ac:dyDescent="0.55000000000000004">
      <c r="O4252" s="1"/>
      <c r="V4252" s="1"/>
      <c r="X4252" s="1"/>
    </row>
    <row r="4253" spans="15:24" x14ac:dyDescent="0.55000000000000004">
      <c r="O4253" s="1"/>
      <c r="V4253" s="1"/>
      <c r="X4253" s="1"/>
    </row>
    <row r="4254" spans="15:24" x14ac:dyDescent="0.55000000000000004">
      <c r="O4254" s="1"/>
      <c r="V4254" s="1"/>
      <c r="X4254" s="1"/>
    </row>
    <row r="4255" spans="15:24" x14ac:dyDescent="0.55000000000000004">
      <c r="O4255" s="1"/>
      <c r="V4255" s="1"/>
      <c r="X4255" s="1"/>
    </row>
    <row r="4256" spans="15:24" x14ac:dyDescent="0.55000000000000004">
      <c r="O4256" s="1"/>
      <c r="V4256" s="1"/>
      <c r="X4256" s="1"/>
    </row>
    <row r="4257" spans="15:24" x14ac:dyDescent="0.55000000000000004">
      <c r="O4257" s="1"/>
      <c r="V4257" s="1"/>
      <c r="X4257" s="1"/>
    </row>
    <row r="4258" spans="15:24" x14ac:dyDescent="0.55000000000000004">
      <c r="O4258" s="1"/>
      <c r="V4258" s="1"/>
      <c r="X4258" s="1"/>
    </row>
    <row r="4259" spans="15:24" x14ac:dyDescent="0.55000000000000004">
      <c r="O4259" s="1"/>
      <c r="V4259" s="1"/>
      <c r="X4259" s="1"/>
    </row>
    <row r="4260" spans="15:24" x14ac:dyDescent="0.55000000000000004">
      <c r="O4260" s="1"/>
      <c r="V4260" s="1"/>
      <c r="X4260" s="1"/>
    </row>
    <row r="4261" spans="15:24" x14ac:dyDescent="0.55000000000000004">
      <c r="O4261" s="1"/>
      <c r="V4261" s="1"/>
      <c r="X4261" s="1"/>
    </row>
    <row r="4262" spans="15:24" x14ac:dyDescent="0.55000000000000004">
      <c r="O4262" s="1"/>
      <c r="V4262" s="1"/>
      <c r="X4262" s="1"/>
    </row>
    <row r="4263" spans="15:24" x14ac:dyDescent="0.55000000000000004">
      <c r="O4263" s="1"/>
      <c r="V4263" s="1"/>
      <c r="X4263" s="1"/>
    </row>
    <row r="4264" spans="15:24" x14ac:dyDescent="0.55000000000000004">
      <c r="O4264" s="1"/>
      <c r="V4264" s="1"/>
      <c r="X4264" s="1"/>
    </row>
    <row r="4265" spans="15:24" x14ac:dyDescent="0.55000000000000004">
      <c r="O4265" s="1"/>
      <c r="V4265" s="1"/>
      <c r="X4265" s="1"/>
    </row>
    <row r="4266" spans="15:24" x14ac:dyDescent="0.55000000000000004">
      <c r="O4266" s="1"/>
      <c r="V4266" s="1"/>
      <c r="X4266" s="1"/>
    </row>
    <row r="4267" spans="15:24" x14ac:dyDescent="0.55000000000000004">
      <c r="O4267" s="1"/>
      <c r="V4267" s="1"/>
      <c r="X4267" s="1"/>
    </row>
    <row r="4268" spans="15:24" x14ac:dyDescent="0.55000000000000004">
      <c r="O4268" s="1"/>
      <c r="V4268" s="1"/>
      <c r="X4268" s="1"/>
    </row>
    <row r="4269" spans="15:24" x14ac:dyDescent="0.55000000000000004">
      <c r="O4269" s="1"/>
      <c r="V4269" s="1"/>
      <c r="X4269" s="1"/>
    </row>
    <row r="4270" spans="15:24" x14ac:dyDescent="0.55000000000000004">
      <c r="O4270" s="1"/>
      <c r="V4270" s="1"/>
      <c r="X4270" s="1"/>
    </row>
    <row r="4271" spans="15:24" x14ac:dyDescent="0.55000000000000004">
      <c r="O4271" s="1"/>
      <c r="V4271" s="1"/>
      <c r="X4271" s="1"/>
    </row>
    <row r="4272" spans="15:24" x14ac:dyDescent="0.55000000000000004">
      <c r="O4272" s="1"/>
      <c r="V4272" s="1"/>
      <c r="X4272" s="1"/>
    </row>
    <row r="4273" spans="15:24" x14ac:dyDescent="0.55000000000000004">
      <c r="O4273" s="1"/>
      <c r="V4273" s="1"/>
      <c r="X4273" s="1"/>
    </row>
    <row r="4274" spans="15:24" x14ac:dyDescent="0.55000000000000004">
      <c r="O4274" s="1"/>
      <c r="V4274" s="1"/>
      <c r="X4274" s="1"/>
    </row>
    <row r="4275" spans="15:24" x14ac:dyDescent="0.55000000000000004">
      <c r="O4275" s="1"/>
      <c r="V4275" s="1"/>
      <c r="X4275" s="1"/>
    </row>
    <row r="4276" spans="15:24" x14ac:dyDescent="0.55000000000000004">
      <c r="O4276" s="1"/>
      <c r="V4276" s="1"/>
      <c r="X4276" s="1"/>
    </row>
    <row r="4277" spans="15:24" x14ac:dyDescent="0.55000000000000004">
      <c r="O4277" s="1"/>
      <c r="V4277" s="1"/>
      <c r="X4277" s="1"/>
    </row>
    <row r="4278" spans="15:24" x14ac:dyDescent="0.55000000000000004">
      <c r="O4278" s="1"/>
      <c r="V4278" s="1"/>
      <c r="X4278" s="1"/>
    </row>
    <row r="4279" spans="15:24" x14ac:dyDescent="0.55000000000000004">
      <c r="O4279" s="1"/>
      <c r="V4279" s="1"/>
      <c r="X4279" s="1"/>
    </row>
    <row r="4280" spans="15:24" x14ac:dyDescent="0.55000000000000004">
      <c r="O4280" s="1"/>
      <c r="V4280" s="1"/>
      <c r="X4280" s="1"/>
    </row>
    <row r="4281" spans="15:24" x14ac:dyDescent="0.55000000000000004">
      <c r="O4281" s="1"/>
      <c r="V4281" s="1"/>
      <c r="X4281" s="1"/>
    </row>
    <row r="4282" spans="15:24" x14ac:dyDescent="0.55000000000000004">
      <c r="O4282" s="1"/>
      <c r="V4282" s="1"/>
      <c r="X4282" s="1"/>
    </row>
    <row r="4283" spans="15:24" x14ac:dyDescent="0.55000000000000004">
      <c r="O4283" s="1"/>
      <c r="V4283" s="1"/>
      <c r="X4283" s="1"/>
    </row>
    <row r="4284" spans="15:24" x14ac:dyDescent="0.55000000000000004">
      <c r="O4284" s="1"/>
      <c r="V4284" s="1"/>
      <c r="X4284" s="1"/>
    </row>
    <row r="4285" spans="15:24" x14ac:dyDescent="0.55000000000000004">
      <c r="O4285" s="1"/>
      <c r="V4285" s="1"/>
      <c r="X4285" s="1"/>
    </row>
    <row r="4286" spans="15:24" x14ac:dyDescent="0.55000000000000004">
      <c r="O4286" s="1"/>
      <c r="V4286" s="1"/>
      <c r="X4286" s="1"/>
    </row>
    <row r="4287" spans="15:24" x14ac:dyDescent="0.55000000000000004">
      <c r="O4287" s="1"/>
      <c r="V4287" s="1"/>
      <c r="X4287" s="1"/>
    </row>
    <row r="4288" spans="15:24" x14ac:dyDescent="0.55000000000000004">
      <c r="O4288" s="1"/>
      <c r="V4288" s="1"/>
      <c r="X4288" s="1"/>
    </row>
    <row r="4289" spans="15:24" x14ac:dyDescent="0.55000000000000004">
      <c r="O4289" s="1"/>
      <c r="V4289" s="1"/>
      <c r="X4289" s="1"/>
    </row>
    <row r="4290" spans="15:24" x14ac:dyDescent="0.55000000000000004">
      <c r="O4290" s="1"/>
      <c r="V4290" s="1"/>
      <c r="X4290" s="1"/>
    </row>
    <row r="4291" spans="15:24" x14ac:dyDescent="0.55000000000000004">
      <c r="O4291" s="1"/>
      <c r="V4291" s="1"/>
      <c r="X4291" s="1"/>
    </row>
    <row r="4292" spans="15:24" x14ac:dyDescent="0.55000000000000004">
      <c r="O4292" s="1"/>
      <c r="V4292" s="1"/>
      <c r="X4292" s="1"/>
    </row>
    <row r="4293" spans="15:24" x14ac:dyDescent="0.55000000000000004">
      <c r="O4293" s="1"/>
      <c r="V4293" s="1"/>
      <c r="X4293" s="1"/>
    </row>
    <row r="4294" spans="15:24" x14ac:dyDescent="0.55000000000000004">
      <c r="O4294" s="1"/>
      <c r="V4294" s="1"/>
      <c r="X4294" s="1"/>
    </row>
    <row r="4295" spans="15:24" x14ac:dyDescent="0.55000000000000004">
      <c r="O4295" s="1"/>
      <c r="V4295" s="1"/>
      <c r="X4295" s="1"/>
    </row>
    <row r="4296" spans="15:24" x14ac:dyDescent="0.55000000000000004">
      <c r="O4296" s="1"/>
      <c r="V4296" s="1"/>
      <c r="X4296" s="1"/>
    </row>
    <row r="4297" spans="15:24" x14ac:dyDescent="0.55000000000000004">
      <c r="O4297" s="1"/>
      <c r="V4297" s="1"/>
      <c r="X4297" s="1"/>
    </row>
    <row r="4298" spans="15:24" x14ac:dyDescent="0.55000000000000004">
      <c r="O4298" s="1"/>
      <c r="V4298" s="1"/>
      <c r="X4298" s="1"/>
    </row>
    <row r="4299" spans="15:24" x14ac:dyDescent="0.55000000000000004">
      <c r="O4299" s="1"/>
      <c r="V4299" s="1"/>
      <c r="X4299" s="1"/>
    </row>
    <row r="4300" spans="15:24" x14ac:dyDescent="0.55000000000000004">
      <c r="O4300" s="1"/>
      <c r="V4300" s="1"/>
      <c r="X4300" s="1"/>
    </row>
    <row r="4301" spans="15:24" x14ac:dyDescent="0.55000000000000004">
      <c r="O4301" s="1"/>
      <c r="V4301" s="1"/>
      <c r="X4301" s="1"/>
    </row>
    <row r="4302" spans="15:24" x14ac:dyDescent="0.55000000000000004">
      <c r="O4302" s="1"/>
      <c r="V4302" s="1"/>
      <c r="X4302" s="1"/>
    </row>
    <row r="4303" spans="15:24" x14ac:dyDescent="0.55000000000000004">
      <c r="O4303" s="1"/>
      <c r="V4303" s="1"/>
      <c r="X4303" s="1"/>
    </row>
    <row r="4304" spans="15:24" x14ac:dyDescent="0.55000000000000004">
      <c r="O4304" s="1"/>
      <c r="V4304" s="1"/>
      <c r="X4304" s="1"/>
    </row>
    <row r="4305" spans="15:24" x14ac:dyDescent="0.55000000000000004">
      <c r="O4305" s="1"/>
      <c r="V4305" s="1"/>
      <c r="X4305" s="1"/>
    </row>
    <row r="4306" spans="15:24" x14ac:dyDescent="0.55000000000000004">
      <c r="O4306" s="1"/>
      <c r="V4306" s="1"/>
      <c r="X4306" s="1"/>
    </row>
    <row r="4307" spans="15:24" x14ac:dyDescent="0.55000000000000004">
      <c r="O4307" s="1"/>
      <c r="V4307" s="1"/>
      <c r="X4307" s="1"/>
    </row>
    <row r="4308" spans="15:24" x14ac:dyDescent="0.55000000000000004">
      <c r="O4308" s="1"/>
      <c r="V4308" s="1"/>
      <c r="X4308" s="1"/>
    </row>
    <row r="4309" spans="15:24" x14ac:dyDescent="0.55000000000000004">
      <c r="O4309" s="1"/>
      <c r="V4309" s="1"/>
      <c r="X4309" s="1"/>
    </row>
    <row r="4310" spans="15:24" x14ac:dyDescent="0.55000000000000004">
      <c r="O4310" s="1"/>
      <c r="V4310" s="1"/>
      <c r="X4310" s="1"/>
    </row>
    <row r="4311" spans="15:24" x14ac:dyDescent="0.55000000000000004">
      <c r="O4311" s="1"/>
      <c r="V4311" s="1"/>
      <c r="X4311" s="1"/>
    </row>
    <row r="4312" spans="15:24" x14ac:dyDescent="0.55000000000000004">
      <c r="O4312" s="1"/>
      <c r="V4312" s="1"/>
      <c r="X4312" s="1"/>
    </row>
    <row r="4313" spans="15:24" x14ac:dyDescent="0.55000000000000004">
      <c r="O4313" s="1"/>
      <c r="V4313" s="1"/>
      <c r="X4313" s="1"/>
    </row>
    <row r="4314" spans="15:24" x14ac:dyDescent="0.55000000000000004">
      <c r="O4314" s="1"/>
      <c r="V4314" s="1"/>
      <c r="X4314" s="1"/>
    </row>
    <row r="4315" spans="15:24" x14ac:dyDescent="0.55000000000000004">
      <c r="O4315" s="1"/>
      <c r="V4315" s="1"/>
      <c r="X4315" s="1"/>
    </row>
    <row r="4316" spans="15:24" x14ac:dyDescent="0.55000000000000004">
      <c r="O4316" s="1"/>
      <c r="V4316" s="1"/>
      <c r="X4316" s="1"/>
    </row>
    <row r="4317" spans="15:24" x14ac:dyDescent="0.55000000000000004">
      <c r="O4317" s="1"/>
      <c r="V4317" s="1"/>
      <c r="X4317" s="1"/>
    </row>
    <row r="4318" spans="15:24" x14ac:dyDescent="0.55000000000000004">
      <c r="O4318" s="1"/>
      <c r="V4318" s="1"/>
      <c r="X4318" s="1"/>
    </row>
    <row r="4319" spans="15:24" x14ac:dyDescent="0.55000000000000004">
      <c r="O4319" s="1"/>
      <c r="V4319" s="1"/>
      <c r="X4319" s="1"/>
    </row>
    <row r="4320" spans="15:24" x14ac:dyDescent="0.55000000000000004">
      <c r="O4320" s="1"/>
      <c r="V4320" s="1"/>
      <c r="X4320" s="1"/>
    </row>
    <row r="4321" spans="15:24" x14ac:dyDescent="0.55000000000000004">
      <c r="O4321" s="1"/>
      <c r="V4321" s="1"/>
      <c r="X4321" s="1"/>
    </row>
    <row r="4322" spans="15:24" x14ac:dyDescent="0.55000000000000004">
      <c r="O4322" s="1"/>
      <c r="V4322" s="1"/>
      <c r="X4322" s="1"/>
    </row>
    <row r="4323" spans="15:24" x14ac:dyDescent="0.55000000000000004">
      <c r="O4323" s="1"/>
      <c r="V4323" s="1"/>
      <c r="X4323" s="1"/>
    </row>
    <row r="4324" spans="15:24" x14ac:dyDescent="0.55000000000000004">
      <c r="O4324" s="1"/>
      <c r="V4324" s="1"/>
      <c r="X4324" s="1"/>
    </row>
    <row r="4325" spans="15:24" x14ac:dyDescent="0.55000000000000004">
      <c r="O4325" s="1"/>
      <c r="V4325" s="1"/>
      <c r="X4325" s="1"/>
    </row>
    <row r="4326" spans="15:24" x14ac:dyDescent="0.55000000000000004">
      <c r="O4326" s="1"/>
      <c r="V4326" s="1"/>
      <c r="X4326" s="1"/>
    </row>
    <row r="4327" spans="15:24" x14ac:dyDescent="0.55000000000000004">
      <c r="O4327" s="1"/>
      <c r="V4327" s="1"/>
      <c r="X4327" s="1"/>
    </row>
    <row r="4328" spans="15:24" x14ac:dyDescent="0.55000000000000004">
      <c r="O4328" s="1"/>
      <c r="V4328" s="1"/>
      <c r="X4328" s="1"/>
    </row>
    <row r="4329" spans="15:24" x14ac:dyDescent="0.55000000000000004">
      <c r="O4329" s="1"/>
      <c r="V4329" s="1"/>
      <c r="X4329" s="1"/>
    </row>
    <row r="4330" spans="15:24" x14ac:dyDescent="0.55000000000000004">
      <c r="O4330" s="1"/>
      <c r="V4330" s="1"/>
      <c r="X4330" s="1"/>
    </row>
    <row r="4331" spans="15:24" x14ac:dyDescent="0.55000000000000004">
      <c r="O4331" s="1"/>
      <c r="V4331" s="1"/>
      <c r="X4331" s="1"/>
    </row>
    <row r="4332" spans="15:24" x14ac:dyDescent="0.55000000000000004">
      <c r="O4332" s="1"/>
      <c r="V4332" s="1"/>
      <c r="X4332" s="1"/>
    </row>
    <row r="4333" spans="15:24" x14ac:dyDescent="0.55000000000000004">
      <c r="O4333" s="1"/>
      <c r="V4333" s="1"/>
      <c r="X4333" s="1"/>
    </row>
    <row r="4334" spans="15:24" x14ac:dyDescent="0.55000000000000004">
      <c r="O4334" s="1"/>
      <c r="V4334" s="1"/>
      <c r="X4334" s="1"/>
    </row>
    <row r="4335" spans="15:24" x14ac:dyDescent="0.55000000000000004">
      <c r="O4335" s="1"/>
      <c r="V4335" s="1"/>
      <c r="X4335" s="1"/>
    </row>
    <row r="4336" spans="15:24" x14ac:dyDescent="0.55000000000000004">
      <c r="O4336" s="1"/>
      <c r="V4336" s="1"/>
      <c r="X4336" s="1"/>
    </row>
    <row r="4337" spans="15:24" x14ac:dyDescent="0.55000000000000004">
      <c r="O4337" s="1"/>
      <c r="V4337" s="1"/>
      <c r="X4337" s="1"/>
    </row>
    <row r="4338" spans="15:24" x14ac:dyDescent="0.55000000000000004">
      <c r="O4338" s="1"/>
      <c r="V4338" s="1"/>
      <c r="X4338" s="1"/>
    </row>
    <row r="4339" spans="15:24" x14ac:dyDescent="0.55000000000000004">
      <c r="O4339" s="1"/>
      <c r="V4339" s="1"/>
      <c r="X4339" s="1"/>
    </row>
    <row r="4340" spans="15:24" x14ac:dyDescent="0.55000000000000004">
      <c r="O4340" s="1"/>
      <c r="V4340" s="1"/>
      <c r="X4340" s="1"/>
    </row>
    <row r="4341" spans="15:24" x14ac:dyDescent="0.55000000000000004">
      <c r="O4341" s="1"/>
      <c r="V4341" s="1"/>
      <c r="X4341" s="1"/>
    </row>
    <row r="4342" spans="15:24" x14ac:dyDescent="0.55000000000000004">
      <c r="O4342" s="1"/>
      <c r="V4342" s="1"/>
      <c r="X4342" s="1"/>
    </row>
    <row r="4343" spans="15:24" x14ac:dyDescent="0.55000000000000004">
      <c r="O4343" s="1"/>
      <c r="V4343" s="1"/>
      <c r="X4343" s="1"/>
    </row>
    <row r="4344" spans="15:24" x14ac:dyDescent="0.55000000000000004">
      <c r="O4344" s="1"/>
      <c r="V4344" s="1"/>
      <c r="X4344" s="1"/>
    </row>
    <row r="4345" spans="15:24" x14ac:dyDescent="0.55000000000000004">
      <c r="O4345" s="1"/>
      <c r="V4345" s="1"/>
      <c r="X4345" s="1"/>
    </row>
    <row r="4346" spans="15:24" x14ac:dyDescent="0.55000000000000004">
      <c r="O4346" s="1"/>
      <c r="V4346" s="1"/>
      <c r="X4346" s="1"/>
    </row>
    <row r="4347" spans="15:24" x14ac:dyDescent="0.55000000000000004">
      <c r="O4347" s="1"/>
      <c r="V4347" s="1"/>
      <c r="X4347" s="1"/>
    </row>
    <row r="4348" spans="15:24" x14ac:dyDescent="0.55000000000000004">
      <c r="O4348" s="1"/>
      <c r="V4348" s="1"/>
      <c r="X4348" s="1"/>
    </row>
    <row r="4349" spans="15:24" x14ac:dyDescent="0.55000000000000004">
      <c r="O4349" s="1"/>
      <c r="V4349" s="1"/>
      <c r="X4349" s="1"/>
    </row>
    <row r="4350" spans="15:24" x14ac:dyDescent="0.55000000000000004">
      <c r="O4350" s="1"/>
      <c r="V4350" s="1"/>
      <c r="X4350" s="1"/>
    </row>
    <row r="4351" spans="15:24" x14ac:dyDescent="0.55000000000000004">
      <c r="O4351" s="1"/>
      <c r="V4351" s="1"/>
      <c r="X4351" s="1"/>
    </row>
    <row r="4352" spans="15:24" x14ac:dyDescent="0.55000000000000004">
      <c r="O4352" s="1"/>
      <c r="V4352" s="1"/>
      <c r="X4352" s="1"/>
    </row>
    <row r="4353" spans="15:24" x14ac:dyDescent="0.55000000000000004">
      <c r="O4353" s="1"/>
      <c r="V4353" s="1"/>
      <c r="X4353" s="1"/>
    </row>
    <row r="4354" spans="15:24" x14ac:dyDescent="0.55000000000000004">
      <c r="O4354" s="1"/>
      <c r="V4354" s="1"/>
      <c r="X4354" s="1"/>
    </row>
    <row r="4355" spans="15:24" x14ac:dyDescent="0.55000000000000004">
      <c r="O4355" s="1"/>
      <c r="V4355" s="1"/>
      <c r="X4355" s="1"/>
    </row>
    <row r="4356" spans="15:24" x14ac:dyDescent="0.55000000000000004">
      <c r="O4356" s="1"/>
      <c r="V4356" s="1"/>
      <c r="X4356" s="1"/>
    </row>
    <row r="4357" spans="15:24" x14ac:dyDescent="0.55000000000000004">
      <c r="O4357" s="1"/>
      <c r="V4357" s="1"/>
      <c r="X4357" s="1"/>
    </row>
    <row r="4358" spans="15:24" x14ac:dyDescent="0.55000000000000004">
      <c r="O4358" s="1"/>
      <c r="V4358" s="1"/>
      <c r="X4358" s="1"/>
    </row>
    <row r="4359" spans="15:24" x14ac:dyDescent="0.55000000000000004">
      <c r="O4359" s="1"/>
      <c r="V4359" s="1"/>
      <c r="X4359" s="1"/>
    </row>
    <row r="4360" spans="15:24" x14ac:dyDescent="0.55000000000000004">
      <c r="O4360" s="1"/>
      <c r="V4360" s="1"/>
      <c r="X4360" s="1"/>
    </row>
    <row r="4361" spans="15:24" x14ac:dyDescent="0.55000000000000004">
      <c r="O4361" s="1"/>
      <c r="V4361" s="1"/>
      <c r="X4361" s="1"/>
    </row>
    <row r="4362" spans="15:24" x14ac:dyDescent="0.55000000000000004">
      <c r="O4362" s="1"/>
      <c r="V4362" s="1"/>
      <c r="X4362" s="1"/>
    </row>
    <row r="4363" spans="15:24" x14ac:dyDescent="0.55000000000000004">
      <c r="O4363" s="1"/>
      <c r="V4363" s="1"/>
      <c r="X4363" s="1"/>
    </row>
    <row r="4364" spans="15:24" x14ac:dyDescent="0.55000000000000004">
      <c r="O4364" s="1"/>
      <c r="V4364" s="1"/>
      <c r="X4364" s="1"/>
    </row>
    <row r="4365" spans="15:24" x14ac:dyDescent="0.55000000000000004">
      <c r="O4365" s="1"/>
      <c r="V4365" s="1"/>
      <c r="X4365" s="1"/>
    </row>
    <row r="4366" spans="15:24" x14ac:dyDescent="0.55000000000000004">
      <c r="O4366" s="1"/>
      <c r="V4366" s="1"/>
      <c r="X4366" s="1"/>
    </row>
    <row r="4367" spans="15:24" x14ac:dyDescent="0.55000000000000004">
      <c r="O4367" s="1"/>
      <c r="V4367" s="1"/>
      <c r="X4367" s="1"/>
    </row>
    <row r="4368" spans="15:24" x14ac:dyDescent="0.55000000000000004">
      <c r="O4368" s="1"/>
      <c r="V4368" s="1"/>
      <c r="X4368" s="1"/>
    </row>
    <row r="4369" spans="15:24" x14ac:dyDescent="0.55000000000000004">
      <c r="O4369" s="1"/>
      <c r="V4369" s="1"/>
      <c r="X4369" s="1"/>
    </row>
    <row r="4370" spans="15:24" x14ac:dyDescent="0.55000000000000004">
      <c r="O4370" s="1"/>
      <c r="V4370" s="1"/>
      <c r="X4370" s="1"/>
    </row>
    <row r="4371" spans="15:24" x14ac:dyDescent="0.55000000000000004">
      <c r="O4371" s="1"/>
      <c r="V4371" s="1"/>
      <c r="X4371" s="1"/>
    </row>
    <row r="4372" spans="15:24" x14ac:dyDescent="0.55000000000000004">
      <c r="O4372" s="1"/>
      <c r="V4372" s="1"/>
      <c r="X4372" s="1"/>
    </row>
    <row r="4373" spans="15:24" x14ac:dyDescent="0.55000000000000004">
      <c r="O4373" s="1"/>
      <c r="V4373" s="1"/>
      <c r="X4373" s="1"/>
    </row>
    <row r="4374" spans="15:24" x14ac:dyDescent="0.55000000000000004">
      <c r="O4374" s="1"/>
      <c r="V4374" s="1"/>
      <c r="X4374" s="1"/>
    </row>
    <row r="4375" spans="15:24" x14ac:dyDescent="0.55000000000000004">
      <c r="O4375" s="1"/>
      <c r="V4375" s="1"/>
      <c r="X4375" s="1"/>
    </row>
    <row r="4376" spans="15:24" x14ac:dyDescent="0.55000000000000004">
      <c r="O4376" s="1"/>
      <c r="V4376" s="1"/>
      <c r="X4376" s="1"/>
    </row>
    <row r="4377" spans="15:24" x14ac:dyDescent="0.55000000000000004">
      <c r="O4377" s="1"/>
      <c r="V4377" s="1"/>
      <c r="X4377" s="1"/>
    </row>
    <row r="4378" spans="15:24" x14ac:dyDescent="0.55000000000000004">
      <c r="O4378" s="1"/>
      <c r="V4378" s="1"/>
      <c r="X4378" s="1"/>
    </row>
    <row r="4379" spans="15:24" x14ac:dyDescent="0.55000000000000004">
      <c r="O4379" s="1"/>
      <c r="V4379" s="1"/>
      <c r="X4379" s="1"/>
    </row>
    <row r="4380" spans="15:24" x14ac:dyDescent="0.55000000000000004">
      <c r="O4380" s="1"/>
      <c r="V4380" s="1"/>
      <c r="X4380" s="1"/>
    </row>
    <row r="4381" spans="15:24" x14ac:dyDescent="0.55000000000000004">
      <c r="O4381" s="1"/>
      <c r="V4381" s="1"/>
      <c r="X4381" s="1"/>
    </row>
    <row r="4382" spans="15:24" x14ac:dyDescent="0.55000000000000004">
      <c r="O4382" s="1"/>
      <c r="V4382" s="1"/>
      <c r="X4382" s="1"/>
    </row>
    <row r="4383" spans="15:24" x14ac:dyDescent="0.55000000000000004">
      <c r="O4383" s="1"/>
      <c r="V4383" s="1"/>
      <c r="X4383" s="1"/>
    </row>
    <row r="4384" spans="15:24" x14ac:dyDescent="0.55000000000000004">
      <c r="O4384" s="1"/>
      <c r="V4384" s="1"/>
      <c r="X4384" s="1"/>
    </row>
    <row r="4385" spans="15:24" x14ac:dyDescent="0.55000000000000004">
      <c r="O4385" s="1"/>
      <c r="V4385" s="1"/>
      <c r="X4385" s="1"/>
    </row>
    <row r="4386" spans="15:24" x14ac:dyDescent="0.55000000000000004">
      <c r="O4386" s="1"/>
      <c r="V4386" s="1"/>
      <c r="X4386" s="1"/>
    </row>
    <row r="4387" spans="15:24" x14ac:dyDescent="0.55000000000000004">
      <c r="O4387" s="1"/>
      <c r="V4387" s="1"/>
      <c r="X4387" s="1"/>
    </row>
    <row r="4388" spans="15:24" x14ac:dyDescent="0.55000000000000004">
      <c r="O4388" s="1"/>
      <c r="V4388" s="1"/>
      <c r="X4388" s="1"/>
    </row>
    <row r="4389" spans="15:24" x14ac:dyDescent="0.55000000000000004">
      <c r="O4389" s="1"/>
      <c r="V4389" s="1"/>
      <c r="X4389" s="1"/>
    </row>
    <row r="4390" spans="15:24" x14ac:dyDescent="0.55000000000000004">
      <c r="O4390" s="1"/>
      <c r="V4390" s="1"/>
      <c r="X4390" s="1"/>
    </row>
    <row r="4391" spans="15:24" x14ac:dyDescent="0.55000000000000004">
      <c r="O4391" s="1"/>
      <c r="V4391" s="1"/>
      <c r="X4391" s="1"/>
    </row>
    <row r="4392" spans="15:24" x14ac:dyDescent="0.55000000000000004">
      <c r="O4392" s="1"/>
      <c r="V4392" s="1"/>
      <c r="X4392" s="1"/>
    </row>
    <row r="4393" spans="15:24" x14ac:dyDescent="0.55000000000000004">
      <c r="O4393" s="1"/>
      <c r="V4393" s="1"/>
      <c r="X4393" s="1"/>
    </row>
    <row r="4394" spans="15:24" x14ac:dyDescent="0.55000000000000004">
      <c r="O4394" s="1"/>
      <c r="V4394" s="1"/>
      <c r="X4394" s="1"/>
    </row>
    <row r="4395" spans="15:24" x14ac:dyDescent="0.55000000000000004">
      <c r="O4395" s="1"/>
      <c r="V4395" s="1"/>
      <c r="X4395" s="1"/>
    </row>
    <row r="4396" spans="15:24" x14ac:dyDescent="0.55000000000000004">
      <c r="O4396" s="1"/>
      <c r="V4396" s="1"/>
      <c r="X4396" s="1"/>
    </row>
    <row r="4397" spans="15:24" x14ac:dyDescent="0.55000000000000004">
      <c r="O4397" s="1"/>
      <c r="V4397" s="1"/>
      <c r="X4397" s="1"/>
    </row>
    <row r="4398" spans="15:24" x14ac:dyDescent="0.55000000000000004">
      <c r="O4398" s="1"/>
      <c r="V4398" s="1"/>
      <c r="X4398" s="1"/>
    </row>
    <row r="4399" spans="15:24" x14ac:dyDescent="0.55000000000000004">
      <c r="O4399" s="1"/>
      <c r="V4399" s="1"/>
      <c r="X4399" s="1"/>
    </row>
    <row r="4400" spans="15:24" x14ac:dyDescent="0.55000000000000004">
      <c r="O4400" s="1"/>
      <c r="V4400" s="1"/>
      <c r="X4400" s="1"/>
    </row>
    <row r="4401" spans="15:24" x14ac:dyDescent="0.55000000000000004">
      <c r="O4401" s="1"/>
      <c r="V4401" s="1"/>
      <c r="X4401" s="1"/>
    </row>
    <row r="4402" spans="15:24" x14ac:dyDescent="0.55000000000000004">
      <c r="O4402" s="1"/>
      <c r="V4402" s="1"/>
      <c r="X4402" s="1"/>
    </row>
    <row r="4403" spans="15:24" x14ac:dyDescent="0.55000000000000004">
      <c r="O4403" s="1"/>
      <c r="V4403" s="1"/>
      <c r="X4403" s="1"/>
    </row>
    <row r="4404" spans="15:24" x14ac:dyDescent="0.55000000000000004">
      <c r="O4404" s="1"/>
      <c r="V4404" s="1"/>
      <c r="X4404" s="1"/>
    </row>
    <row r="4405" spans="15:24" x14ac:dyDescent="0.55000000000000004">
      <c r="O4405" s="1"/>
      <c r="V4405" s="1"/>
      <c r="X4405" s="1"/>
    </row>
    <row r="4406" spans="15:24" x14ac:dyDescent="0.55000000000000004">
      <c r="O4406" s="1"/>
      <c r="V4406" s="1"/>
      <c r="X4406" s="1"/>
    </row>
    <row r="4407" spans="15:24" x14ac:dyDescent="0.55000000000000004">
      <c r="O4407" s="1"/>
      <c r="V4407" s="1"/>
      <c r="X4407" s="1"/>
    </row>
    <row r="4408" spans="15:24" x14ac:dyDescent="0.55000000000000004">
      <c r="O4408" s="1"/>
      <c r="V4408" s="1"/>
      <c r="X4408" s="1"/>
    </row>
    <row r="4409" spans="15:24" x14ac:dyDescent="0.55000000000000004">
      <c r="O4409" s="1"/>
      <c r="V4409" s="1"/>
      <c r="X4409" s="1"/>
    </row>
    <row r="4410" spans="15:24" x14ac:dyDescent="0.55000000000000004">
      <c r="O4410" s="1"/>
      <c r="V4410" s="1"/>
      <c r="X4410" s="1"/>
    </row>
    <row r="4411" spans="15:24" x14ac:dyDescent="0.55000000000000004">
      <c r="O4411" s="1"/>
      <c r="V4411" s="1"/>
      <c r="X4411" s="1"/>
    </row>
    <row r="4412" spans="15:24" x14ac:dyDescent="0.55000000000000004">
      <c r="O4412" s="1"/>
      <c r="V4412" s="1"/>
      <c r="X4412" s="1"/>
    </row>
    <row r="4413" spans="15:24" x14ac:dyDescent="0.55000000000000004">
      <c r="O4413" s="1"/>
      <c r="V4413" s="1"/>
      <c r="X4413" s="1"/>
    </row>
    <row r="4414" spans="15:24" x14ac:dyDescent="0.55000000000000004">
      <c r="O4414" s="1"/>
      <c r="V4414" s="1"/>
      <c r="X4414" s="1"/>
    </row>
    <row r="4415" spans="15:24" x14ac:dyDescent="0.55000000000000004">
      <c r="O4415" s="1"/>
      <c r="V4415" s="1"/>
      <c r="X4415" s="1"/>
    </row>
    <row r="4416" spans="15:24" x14ac:dyDescent="0.55000000000000004">
      <c r="O4416" s="1"/>
      <c r="V4416" s="1"/>
      <c r="X4416" s="1"/>
    </row>
    <row r="4417" spans="15:24" x14ac:dyDescent="0.55000000000000004">
      <c r="O4417" s="1"/>
      <c r="V4417" s="1"/>
      <c r="X4417" s="1"/>
    </row>
    <row r="4418" spans="15:24" x14ac:dyDescent="0.55000000000000004">
      <c r="O4418" s="1"/>
      <c r="V4418" s="1"/>
      <c r="X4418" s="1"/>
    </row>
    <row r="4419" spans="15:24" x14ac:dyDescent="0.55000000000000004">
      <c r="O4419" s="1"/>
      <c r="V4419" s="1"/>
      <c r="X4419" s="1"/>
    </row>
    <row r="4420" spans="15:24" x14ac:dyDescent="0.55000000000000004">
      <c r="O4420" s="1"/>
      <c r="V4420" s="1"/>
      <c r="X4420" s="1"/>
    </row>
    <row r="4421" spans="15:24" x14ac:dyDescent="0.55000000000000004">
      <c r="O4421" s="1"/>
      <c r="V4421" s="1"/>
      <c r="X4421" s="1"/>
    </row>
    <row r="4422" spans="15:24" x14ac:dyDescent="0.55000000000000004">
      <c r="O4422" s="1"/>
      <c r="V4422" s="1"/>
      <c r="X4422" s="1"/>
    </row>
    <row r="4423" spans="15:24" x14ac:dyDescent="0.55000000000000004">
      <c r="O4423" s="1"/>
      <c r="V4423" s="1"/>
      <c r="X4423" s="1"/>
    </row>
    <row r="4424" spans="15:24" x14ac:dyDescent="0.55000000000000004">
      <c r="O4424" s="1"/>
      <c r="V4424" s="1"/>
      <c r="X4424" s="1"/>
    </row>
    <row r="4425" spans="15:24" x14ac:dyDescent="0.55000000000000004">
      <c r="O4425" s="1"/>
      <c r="V4425" s="1"/>
      <c r="X4425" s="1"/>
    </row>
    <row r="4426" spans="15:24" x14ac:dyDescent="0.55000000000000004">
      <c r="O4426" s="1"/>
      <c r="V4426" s="1"/>
      <c r="X4426" s="1"/>
    </row>
    <row r="4427" spans="15:24" x14ac:dyDescent="0.55000000000000004">
      <c r="O4427" s="1"/>
      <c r="V4427" s="1"/>
      <c r="X4427" s="1"/>
    </row>
    <row r="4428" spans="15:24" x14ac:dyDescent="0.55000000000000004">
      <c r="O4428" s="1"/>
      <c r="V4428" s="1"/>
      <c r="X4428" s="1"/>
    </row>
    <row r="4429" spans="15:24" x14ac:dyDescent="0.55000000000000004">
      <c r="O4429" s="1"/>
      <c r="V4429" s="1"/>
      <c r="X4429" s="1"/>
    </row>
    <row r="4430" spans="15:24" x14ac:dyDescent="0.55000000000000004">
      <c r="O4430" s="1"/>
      <c r="V4430" s="1"/>
      <c r="X4430" s="1"/>
    </row>
    <row r="4431" spans="15:24" x14ac:dyDescent="0.55000000000000004">
      <c r="O4431" s="1"/>
      <c r="V4431" s="1"/>
      <c r="X4431" s="1"/>
    </row>
    <row r="4432" spans="15:24" x14ac:dyDescent="0.55000000000000004">
      <c r="O4432" s="1"/>
      <c r="V4432" s="1"/>
      <c r="X4432" s="1"/>
    </row>
    <row r="4433" spans="15:24" x14ac:dyDescent="0.55000000000000004">
      <c r="O4433" s="1"/>
      <c r="V4433" s="1"/>
      <c r="X4433" s="1"/>
    </row>
    <row r="4434" spans="15:24" x14ac:dyDescent="0.55000000000000004">
      <c r="O4434" s="1"/>
      <c r="V4434" s="1"/>
      <c r="X4434" s="1"/>
    </row>
    <row r="4435" spans="15:24" x14ac:dyDescent="0.55000000000000004">
      <c r="O4435" s="1"/>
      <c r="V4435" s="1"/>
      <c r="X4435" s="1"/>
    </row>
    <row r="4436" spans="15:24" x14ac:dyDescent="0.55000000000000004">
      <c r="O4436" s="1"/>
      <c r="V4436" s="1"/>
      <c r="X4436" s="1"/>
    </row>
    <row r="4437" spans="15:24" x14ac:dyDescent="0.55000000000000004">
      <c r="O4437" s="1"/>
      <c r="V4437" s="1"/>
      <c r="X4437" s="1"/>
    </row>
    <row r="4438" spans="15:24" x14ac:dyDescent="0.55000000000000004">
      <c r="O4438" s="1"/>
      <c r="V4438" s="1"/>
      <c r="X4438" s="1"/>
    </row>
    <row r="4439" spans="15:24" x14ac:dyDescent="0.55000000000000004">
      <c r="O4439" s="1"/>
      <c r="V4439" s="1"/>
      <c r="X4439" s="1"/>
    </row>
    <row r="4440" spans="15:24" x14ac:dyDescent="0.55000000000000004">
      <c r="O4440" s="1"/>
      <c r="V4440" s="1"/>
      <c r="X4440" s="1"/>
    </row>
    <row r="4441" spans="15:24" x14ac:dyDescent="0.55000000000000004">
      <c r="O4441" s="1"/>
      <c r="V4441" s="1"/>
      <c r="X4441" s="1"/>
    </row>
    <row r="4442" spans="15:24" x14ac:dyDescent="0.55000000000000004">
      <c r="O4442" s="1"/>
      <c r="V4442" s="1"/>
      <c r="X4442" s="1"/>
    </row>
    <row r="4443" spans="15:24" x14ac:dyDescent="0.55000000000000004">
      <c r="O4443" s="1"/>
      <c r="V4443" s="1"/>
      <c r="X4443" s="1"/>
    </row>
    <row r="4444" spans="15:24" x14ac:dyDescent="0.55000000000000004">
      <c r="O4444" s="1"/>
      <c r="V4444" s="1"/>
      <c r="X4444" s="1"/>
    </row>
    <row r="4445" spans="15:24" x14ac:dyDescent="0.55000000000000004">
      <c r="O4445" s="1"/>
      <c r="V4445" s="1"/>
      <c r="X4445" s="1"/>
    </row>
    <row r="4446" spans="15:24" x14ac:dyDescent="0.55000000000000004">
      <c r="O4446" s="1"/>
      <c r="V4446" s="1"/>
      <c r="X4446" s="1"/>
    </row>
    <row r="4447" spans="15:24" x14ac:dyDescent="0.55000000000000004">
      <c r="O4447" s="1"/>
      <c r="V4447" s="1"/>
      <c r="X4447" s="1"/>
    </row>
    <row r="4448" spans="15:24" x14ac:dyDescent="0.55000000000000004">
      <c r="O4448" s="1"/>
      <c r="V4448" s="1"/>
      <c r="X4448" s="1"/>
    </row>
    <row r="4449" spans="15:24" x14ac:dyDescent="0.55000000000000004">
      <c r="O4449" s="1"/>
      <c r="V4449" s="1"/>
      <c r="X4449" s="1"/>
    </row>
    <row r="4450" spans="15:24" x14ac:dyDescent="0.55000000000000004">
      <c r="O4450" s="1"/>
      <c r="V4450" s="1"/>
      <c r="X4450" s="1"/>
    </row>
    <row r="4451" spans="15:24" x14ac:dyDescent="0.55000000000000004">
      <c r="O4451" s="1"/>
      <c r="V4451" s="1"/>
      <c r="X4451" s="1"/>
    </row>
    <row r="4452" spans="15:24" x14ac:dyDescent="0.55000000000000004">
      <c r="O4452" s="1"/>
      <c r="V4452" s="1"/>
      <c r="X4452" s="1"/>
    </row>
    <row r="4453" spans="15:24" x14ac:dyDescent="0.55000000000000004">
      <c r="O4453" s="1"/>
      <c r="V4453" s="1"/>
      <c r="X4453" s="1"/>
    </row>
    <row r="4454" spans="15:24" x14ac:dyDescent="0.55000000000000004">
      <c r="O4454" s="1"/>
      <c r="V4454" s="1"/>
      <c r="X4454" s="1"/>
    </row>
    <row r="4455" spans="15:24" x14ac:dyDescent="0.55000000000000004">
      <c r="O4455" s="1"/>
      <c r="V4455" s="1"/>
      <c r="X4455" s="1"/>
    </row>
    <row r="4456" spans="15:24" x14ac:dyDescent="0.55000000000000004">
      <c r="O4456" s="1"/>
      <c r="V4456" s="1"/>
      <c r="X4456" s="1"/>
    </row>
    <row r="4457" spans="15:24" x14ac:dyDescent="0.55000000000000004">
      <c r="O4457" s="1"/>
      <c r="V4457" s="1"/>
      <c r="X4457" s="1"/>
    </row>
    <row r="4458" spans="15:24" x14ac:dyDescent="0.55000000000000004">
      <c r="O4458" s="1"/>
      <c r="V4458" s="1"/>
      <c r="X4458" s="1"/>
    </row>
    <row r="4459" spans="15:24" x14ac:dyDescent="0.55000000000000004">
      <c r="O4459" s="1"/>
      <c r="V4459" s="1"/>
      <c r="X4459" s="1"/>
    </row>
    <row r="4460" spans="15:24" x14ac:dyDescent="0.55000000000000004">
      <c r="O4460" s="1"/>
      <c r="V4460" s="1"/>
      <c r="X4460" s="1"/>
    </row>
    <row r="4461" spans="15:24" x14ac:dyDescent="0.55000000000000004">
      <c r="O4461" s="1"/>
      <c r="V4461" s="1"/>
      <c r="X4461" s="1"/>
    </row>
    <row r="4462" spans="15:24" x14ac:dyDescent="0.55000000000000004">
      <c r="O4462" s="1"/>
      <c r="V4462" s="1"/>
      <c r="X4462" s="1"/>
    </row>
    <row r="4463" spans="15:24" x14ac:dyDescent="0.55000000000000004">
      <c r="O4463" s="1"/>
      <c r="V4463" s="1"/>
      <c r="X4463" s="1"/>
    </row>
    <row r="4464" spans="15:24" x14ac:dyDescent="0.55000000000000004">
      <c r="O4464" s="1"/>
      <c r="V4464" s="1"/>
      <c r="X4464" s="1"/>
    </row>
    <row r="4465" spans="15:24" x14ac:dyDescent="0.55000000000000004">
      <c r="O4465" s="1"/>
      <c r="V4465" s="1"/>
      <c r="X4465" s="1"/>
    </row>
    <row r="4466" spans="15:24" x14ac:dyDescent="0.55000000000000004">
      <c r="O4466" s="1"/>
      <c r="V4466" s="1"/>
      <c r="X4466" s="1"/>
    </row>
    <row r="4467" spans="15:24" x14ac:dyDescent="0.55000000000000004">
      <c r="O4467" s="1"/>
      <c r="V4467" s="1"/>
      <c r="X4467" s="1"/>
    </row>
    <row r="4468" spans="15:24" x14ac:dyDescent="0.55000000000000004">
      <c r="O4468" s="1"/>
      <c r="V4468" s="1"/>
      <c r="X4468" s="1"/>
    </row>
    <row r="4469" spans="15:24" x14ac:dyDescent="0.55000000000000004">
      <c r="O4469" s="1"/>
      <c r="V4469" s="1"/>
      <c r="X4469" s="1"/>
    </row>
    <row r="4470" spans="15:24" x14ac:dyDescent="0.55000000000000004">
      <c r="O4470" s="1"/>
      <c r="V4470" s="1"/>
      <c r="X4470" s="1"/>
    </row>
    <row r="4471" spans="15:24" x14ac:dyDescent="0.55000000000000004">
      <c r="O4471" s="1"/>
      <c r="V4471" s="1"/>
      <c r="X4471" s="1"/>
    </row>
    <row r="4472" spans="15:24" x14ac:dyDescent="0.55000000000000004">
      <c r="O4472" s="1"/>
      <c r="V4472" s="1"/>
      <c r="X4472" s="1"/>
    </row>
    <row r="4473" spans="15:24" x14ac:dyDescent="0.55000000000000004">
      <c r="O4473" s="1"/>
      <c r="V4473" s="1"/>
      <c r="X4473" s="1"/>
    </row>
    <row r="4474" spans="15:24" x14ac:dyDescent="0.55000000000000004">
      <c r="O4474" s="1"/>
      <c r="V4474" s="1"/>
      <c r="X4474" s="1"/>
    </row>
    <row r="4475" spans="15:24" x14ac:dyDescent="0.55000000000000004">
      <c r="O4475" s="1"/>
      <c r="V4475" s="1"/>
      <c r="X4475" s="1"/>
    </row>
    <row r="4476" spans="15:24" x14ac:dyDescent="0.55000000000000004">
      <c r="O4476" s="1"/>
      <c r="V4476" s="1"/>
      <c r="X4476" s="1"/>
    </row>
    <row r="4477" spans="15:24" x14ac:dyDescent="0.55000000000000004">
      <c r="O4477" s="1"/>
      <c r="V4477" s="1"/>
      <c r="X4477" s="1"/>
    </row>
    <row r="4478" spans="15:24" x14ac:dyDescent="0.55000000000000004">
      <c r="O4478" s="1"/>
      <c r="V4478" s="1"/>
      <c r="X4478" s="1"/>
    </row>
    <row r="4479" spans="15:24" x14ac:dyDescent="0.55000000000000004">
      <c r="O4479" s="1"/>
      <c r="V4479" s="1"/>
      <c r="X4479" s="1"/>
    </row>
    <row r="4480" spans="15:24" x14ac:dyDescent="0.55000000000000004">
      <c r="O4480" s="1"/>
      <c r="V4480" s="1"/>
      <c r="X4480" s="1"/>
    </row>
    <row r="4481" spans="15:24" x14ac:dyDescent="0.55000000000000004">
      <c r="O4481" s="1"/>
      <c r="V4481" s="1"/>
      <c r="X4481" s="1"/>
    </row>
    <row r="4482" spans="15:24" x14ac:dyDescent="0.55000000000000004">
      <c r="O4482" s="1"/>
      <c r="V4482" s="1"/>
      <c r="X4482" s="1"/>
    </row>
    <row r="4483" spans="15:24" x14ac:dyDescent="0.55000000000000004">
      <c r="O4483" s="1"/>
      <c r="V4483" s="1"/>
      <c r="X4483" s="1"/>
    </row>
    <row r="4484" spans="15:24" x14ac:dyDescent="0.55000000000000004">
      <c r="O4484" s="1"/>
      <c r="V4484" s="1"/>
      <c r="X4484" s="1"/>
    </row>
    <row r="4485" spans="15:24" x14ac:dyDescent="0.55000000000000004">
      <c r="O4485" s="1"/>
      <c r="V4485" s="1"/>
      <c r="X4485" s="1"/>
    </row>
    <row r="4486" spans="15:24" x14ac:dyDescent="0.55000000000000004">
      <c r="O4486" s="1"/>
      <c r="V4486" s="1"/>
      <c r="X4486" s="1"/>
    </row>
    <row r="4487" spans="15:24" x14ac:dyDescent="0.55000000000000004">
      <c r="O4487" s="1"/>
      <c r="V4487" s="1"/>
      <c r="X4487" s="1"/>
    </row>
    <row r="4488" spans="15:24" x14ac:dyDescent="0.55000000000000004">
      <c r="O4488" s="1"/>
      <c r="V4488" s="1"/>
      <c r="X4488" s="1"/>
    </row>
    <row r="4489" spans="15:24" x14ac:dyDescent="0.55000000000000004">
      <c r="O4489" s="1"/>
      <c r="V4489" s="1"/>
      <c r="X4489" s="1"/>
    </row>
    <row r="4490" spans="15:24" x14ac:dyDescent="0.55000000000000004">
      <c r="O4490" s="1"/>
      <c r="V4490" s="1"/>
      <c r="X4490" s="1"/>
    </row>
    <row r="4491" spans="15:24" x14ac:dyDescent="0.55000000000000004">
      <c r="O4491" s="1"/>
      <c r="V4491" s="1"/>
      <c r="X4491" s="1"/>
    </row>
    <row r="4492" spans="15:24" x14ac:dyDescent="0.55000000000000004">
      <c r="O4492" s="1"/>
      <c r="V4492" s="1"/>
      <c r="X4492" s="1"/>
    </row>
    <row r="4493" spans="15:24" x14ac:dyDescent="0.55000000000000004">
      <c r="O4493" s="1"/>
      <c r="V4493" s="1"/>
      <c r="X4493" s="1"/>
    </row>
    <row r="4494" spans="15:24" x14ac:dyDescent="0.55000000000000004">
      <c r="O4494" s="1"/>
      <c r="V4494" s="1"/>
      <c r="X4494" s="1"/>
    </row>
    <row r="4495" spans="15:24" x14ac:dyDescent="0.55000000000000004">
      <c r="O4495" s="1"/>
      <c r="V4495" s="1"/>
      <c r="X4495" s="1"/>
    </row>
    <row r="4496" spans="15:24" x14ac:dyDescent="0.55000000000000004">
      <c r="O4496" s="1"/>
      <c r="V4496" s="1"/>
      <c r="X4496" s="1"/>
    </row>
    <row r="4497" spans="15:24" x14ac:dyDescent="0.55000000000000004">
      <c r="O4497" s="1"/>
      <c r="V4497" s="1"/>
      <c r="X4497" s="1"/>
    </row>
    <row r="4498" spans="15:24" x14ac:dyDescent="0.55000000000000004">
      <c r="O4498" s="1"/>
      <c r="V4498" s="1"/>
      <c r="X4498" s="1"/>
    </row>
    <row r="4499" spans="15:24" x14ac:dyDescent="0.55000000000000004">
      <c r="O4499" s="1"/>
      <c r="V4499" s="1"/>
      <c r="X4499" s="1"/>
    </row>
    <row r="4500" spans="15:24" x14ac:dyDescent="0.55000000000000004">
      <c r="O4500" s="1"/>
      <c r="V4500" s="1"/>
      <c r="X4500" s="1"/>
    </row>
    <row r="4501" spans="15:24" x14ac:dyDescent="0.55000000000000004">
      <c r="O4501" s="1"/>
      <c r="V4501" s="1"/>
      <c r="X4501" s="1"/>
    </row>
    <row r="4502" spans="15:24" x14ac:dyDescent="0.55000000000000004">
      <c r="O4502" s="1"/>
      <c r="V4502" s="1"/>
      <c r="X4502" s="1"/>
    </row>
    <row r="4503" spans="15:24" x14ac:dyDescent="0.55000000000000004">
      <c r="O4503" s="1"/>
      <c r="V4503" s="1"/>
      <c r="X4503" s="1"/>
    </row>
    <row r="4504" spans="15:24" x14ac:dyDescent="0.55000000000000004">
      <c r="O4504" s="1"/>
      <c r="V4504" s="1"/>
      <c r="X4504" s="1"/>
    </row>
    <row r="4505" spans="15:24" x14ac:dyDescent="0.55000000000000004">
      <c r="O4505" s="1"/>
      <c r="V4505" s="1"/>
      <c r="X4505" s="1"/>
    </row>
    <row r="4506" spans="15:24" x14ac:dyDescent="0.55000000000000004">
      <c r="O4506" s="1"/>
      <c r="V4506" s="1"/>
      <c r="X4506" s="1"/>
    </row>
    <row r="4507" spans="15:24" x14ac:dyDescent="0.55000000000000004">
      <c r="O4507" s="1"/>
      <c r="V4507" s="1"/>
      <c r="X4507" s="1"/>
    </row>
    <row r="4508" spans="15:24" x14ac:dyDescent="0.55000000000000004">
      <c r="O4508" s="1"/>
      <c r="V4508" s="1"/>
      <c r="X4508" s="1"/>
    </row>
    <row r="4509" spans="15:24" x14ac:dyDescent="0.55000000000000004">
      <c r="O4509" s="1"/>
      <c r="V4509" s="1"/>
      <c r="X4509" s="1"/>
    </row>
    <row r="4510" spans="15:24" x14ac:dyDescent="0.55000000000000004">
      <c r="O4510" s="1"/>
      <c r="V4510" s="1"/>
      <c r="X4510" s="1"/>
    </row>
    <row r="4511" spans="15:24" x14ac:dyDescent="0.55000000000000004">
      <c r="O4511" s="1"/>
      <c r="V4511" s="1"/>
      <c r="X4511" s="1"/>
    </row>
    <row r="4512" spans="15:24" x14ac:dyDescent="0.55000000000000004">
      <c r="O4512" s="1"/>
      <c r="V4512" s="1"/>
      <c r="X4512" s="1"/>
    </row>
    <row r="4513" spans="15:24" x14ac:dyDescent="0.55000000000000004">
      <c r="O4513" s="1"/>
      <c r="V4513" s="1"/>
      <c r="X4513" s="1"/>
    </row>
    <row r="4514" spans="15:24" x14ac:dyDescent="0.55000000000000004">
      <c r="O4514" s="1"/>
      <c r="V4514" s="1"/>
      <c r="X4514" s="1"/>
    </row>
    <row r="4515" spans="15:24" x14ac:dyDescent="0.55000000000000004">
      <c r="O4515" s="1"/>
      <c r="V4515" s="1"/>
      <c r="X4515" s="1"/>
    </row>
    <row r="4516" spans="15:24" x14ac:dyDescent="0.55000000000000004">
      <c r="O4516" s="1"/>
      <c r="V4516" s="1"/>
      <c r="X4516" s="1"/>
    </row>
    <row r="4517" spans="15:24" x14ac:dyDescent="0.55000000000000004">
      <c r="O4517" s="1"/>
      <c r="V4517" s="1"/>
      <c r="X4517" s="1"/>
    </row>
    <row r="4518" spans="15:24" x14ac:dyDescent="0.55000000000000004">
      <c r="O4518" s="1"/>
      <c r="V4518" s="1"/>
      <c r="X4518" s="1"/>
    </row>
    <row r="4519" spans="15:24" x14ac:dyDescent="0.55000000000000004">
      <c r="O4519" s="1"/>
      <c r="V4519" s="1"/>
      <c r="X4519" s="1"/>
    </row>
    <row r="4520" spans="15:24" x14ac:dyDescent="0.55000000000000004">
      <c r="O4520" s="1"/>
      <c r="V4520" s="1"/>
      <c r="X4520" s="1"/>
    </row>
    <row r="4521" spans="15:24" x14ac:dyDescent="0.55000000000000004">
      <c r="O4521" s="1"/>
      <c r="V4521" s="1"/>
      <c r="X4521" s="1"/>
    </row>
    <row r="4522" spans="15:24" x14ac:dyDescent="0.55000000000000004">
      <c r="O4522" s="1"/>
      <c r="V4522" s="1"/>
      <c r="X4522" s="1"/>
    </row>
    <row r="4523" spans="15:24" x14ac:dyDescent="0.55000000000000004">
      <c r="O4523" s="1"/>
      <c r="V4523" s="1"/>
      <c r="X4523" s="1"/>
    </row>
    <row r="4524" spans="15:24" x14ac:dyDescent="0.55000000000000004">
      <c r="O4524" s="1"/>
      <c r="V4524" s="1"/>
      <c r="X4524" s="1"/>
    </row>
    <row r="4525" spans="15:24" x14ac:dyDescent="0.55000000000000004">
      <c r="O4525" s="1"/>
      <c r="V4525" s="1"/>
      <c r="X4525" s="1"/>
    </row>
    <row r="4526" spans="15:24" x14ac:dyDescent="0.55000000000000004">
      <c r="O4526" s="1"/>
      <c r="V4526" s="1"/>
      <c r="X4526" s="1"/>
    </row>
    <row r="4527" spans="15:24" x14ac:dyDescent="0.55000000000000004">
      <c r="O4527" s="1"/>
      <c r="V4527" s="1"/>
      <c r="X4527" s="1"/>
    </row>
    <row r="4528" spans="15:24" x14ac:dyDescent="0.55000000000000004">
      <c r="O4528" s="1"/>
      <c r="V4528" s="1"/>
      <c r="X4528" s="1"/>
    </row>
    <row r="4529" spans="15:24" x14ac:dyDescent="0.55000000000000004">
      <c r="O4529" s="1"/>
      <c r="V4529" s="1"/>
      <c r="X4529" s="1"/>
    </row>
    <row r="4530" spans="15:24" x14ac:dyDescent="0.55000000000000004">
      <c r="O4530" s="1"/>
      <c r="V4530" s="1"/>
      <c r="X4530" s="1"/>
    </row>
    <row r="4531" spans="15:24" x14ac:dyDescent="0.55000000000000004">
      <c r="O4531" s="1"/>
      <c r="V4531" s="1"/>
      <c r="X4531" s="1"/>
    </row>
    <row r="4532" spans="15:24" x14ac:dyDescent="0.55000000000000004">
      <c r="O4532" s="1"/>
      <c r="V4532" s="1"/>
      <c r="X4532" s="1"/>
    </row>
    <row r="4533" spans="15:24" x14ac:dyDescent="0.55000000000000004">
      <c r="O4533" s="1"/>
      <c r="V4533" s="1"/>
      <c r="X4533" s="1"/>
    </row>
    <row r="4534" spans="15:24" x14ac:dyDescent="0.55000000000000004">
      <c r="O4534" s="1"/>
      <c r="V4534" s="1"/>
      <c r="X4534" s="1"/>
    </row>
    <row r="4535" spans="15:24" x14ac:dyDescent="0.55000000000000004">
      <c r="O4535" s="1"/>
      <c r="V4535" s="1"/>
      <c r="X4535" s="1"/>
    </row>
    <row r="4536" spans="15:24" x14ac:dyDescent="0.55000000000000004">
      <c r="O4536" s="1"/>
      <c r="V4536" s="1"/>
      <c r="X4536" s="1"/>
    </row>
    <row r="4537" spans="15:24" x14ac:dyDescent="0.55000000000000004">
      <c r="O4537" s="1"/>
      <c r="V4537" s="1"/>
      <c r="X4537" s="1"/>
    </row>
    <row r="4538" spans="15:24" x14ac:dyDescent="0.55000000000000004">
      <c r="O4538" s="1"/>
      <c r="V4538" s="1"/>
      <c r="X4538" s="1"/>
    </row>
    <row r="4539" spans="15:24" x14ac:dyDescent="0.55000000000000004">
      <c r="O4539" s="1"/>
      <c r="V4539" s="1"/>
      <c r="X4539" s="1"/>
    </row>
    <row r="4540" spans="15:24" x14ac:dyDescent="0.55000000000000004">
      <c r="O4540" s="1"/>
      <c r="V4540" s="1"/>
      <c r="X4540" s="1"/>
    </row>
    <row r="4541" spans="15:24" x14ac:dyDescent="0.55000000000000004">
      <c r="O4541" s="1"/>
      <c r="V4541" s="1"/>
      <c r="X4541" s="1"/>
    </row>
    <row r="4542" spans="15:24" x14ac:dyDescent="0.55000000000000004">
      <c r="O4542" s="1"/>
      <c r="V4542" s="1"/>
      <c r="X4542" s="1"/>
    </row>
    <row r="4543" spans="15:24" x14ac:dyDescent="0.55000000000000004">
      <c r="O4543" s="1"/>
      <c r="V4543" s="1"/>
      <c r="X4543" s="1"/>
    </row>
    <row r="4544" spans="15:24" x14ac:dyDescent="0.55000000000000004">
      <c r="O4544" s="1"/>
      <c r="V4544" s="1"/>
      <c r="X4544" s="1"/>
    </row>
    <row r="4545" spans="15:24" x14ac:dyDescent="0.55000000000000004">
      <c r="O4545" s="1"/>
      <c r="V4545" s="1"/>
      <c r="X4545" s="1"/>
    </row>
    <row r="4546" spans="15:24" x14ac:dyDescent="0.55000000000000004">
      <c r="O4546" s="1"/>
      <c r="V4546" s="1"/>
      <c r="X4546" s="1"/>
    </row>
    <row r="4547" spans="15:24" x14ac:dyDescent="0.55000000000000004">
      <c r="O4547" s="1"/>
      <c r="V4547" s="1"/>
      <c r="X4547" s="1"/>
    </row>
    <row r="4548" spans="15:24" x14ac:dyDescent="0.55000000000000004">
      <c r="O4548" s="1"/>
      <c r="V4548" s="1"/>
      <c r="X4548" s="1"/>
    </row>
    <row r="4549" spans="15:24" x14ac:dyDescent="0.55000000000000004">
      <c r="O4549" s="1"/>
      <c r="V4549" s="1"/>
      <c r="X4549" s="1"/>
    </row>
    <row r="4550" spans="15:24" x14ac:dyDescent="0.55000000000000004">
      <c r="O4550" s="1"/>
      <c r="V4550" s="1"/>
      <c r="X4550" s="1"/>
    </row>
    <row r="4551" spans="15:24" x14ac:dyDescent="0.55000000000000004">
      <c r="O4551" s="1"/>
      <c r="V4551" s="1"/>
      <c r="X4551" s="1"/>
    </row>
    <row r="4552" spans="15:24" x14ac:dyDescent="0.55000000000000004">
      <c r="O4552" s="1"/>
      <c r="V4552" s="1"/>
      <c r="X4552" s="1"/>
    </row>
    <row r="4553" spans="15:24" x14ac:dyDescent="0.55000000000000004">
      <c r="O4553" s="1"/>
      <c r="V4553" s="1"/>
      <c r="X4553" s="1"/>
    </row>
    <row r="4554" spans="15:24" x14ac:dyDescent="0.55000000000000004">
      <c r="O4554" s="1"/>
      <c r="V4554" s="1"/>
      <c r="X4554" s="1"/>
    </row>
    <row r="4555" spans="15:24" x14ac:dyDescent="0.55000000000000004">
      <c r="O4555" s="1"/>
      <c r="V4555" s="1"/>
      <c r="X4555" s="1"/>
    </row>
    <row r="4556" spans="15:24" x14ac:dyDescent="0.55000000000000004">
      <c r="O4556" s="1"/>
      <c r="V4556" s="1"/>
      <c r="X4556" s="1"/>
    </row>
    <row r="4557" spans="15:24" x14ac:dyDescent="0.55000000000000004">
      <c r="O4557" s="1"/>
      <c r="V4557" s="1"/>
      <c r="X4557" s="1"/>
    </row>
    <row r="4558" spans="15:24" x14ac:dyDescent="0.55000000000000004">
      <c r="O4558" s="1"/>
      <c r="V4558" s="1"/>
      <c r="X4558" s="1"/>
    </row>
    <row r="4559" spans="15:24" x14ac:dyDescent="0.55000000000000004">
      <c r="O4559" s="1"/>
      <c r="V4559" s="1"/>
      <c r="X4559" s="1"/>
    </row>
    <row r="4560" spans="15:24" x14ac:dyDescent="0.55000000000000004">
      <c r="O4560" s="1"/>
      <c r="V4560" s="1"/>
      <c r="X4560" s="1"/>
    </row>
    <row r="4561" spans="15:24" x14ac:dyDescent="0.55000000000000004">
      <c r="O4561" s="1"/>
      <c r="V4561" s="1"/>
      <c r="X4561" s="1"/>
    </row>
    <row r="4562" spans="15:24" x14ac:dyDescent="0.55000000000000004">
      <c r="O4562" s="1"/>
      <c r="V4562" s="1"/>
      <c r="X4562" s="1"/>
    </row>
    <row r="4563" spans="15:24" x14ac:dyDescent="0.55000000000000004">
      <c r="O4563" s="1"/>
      <c r="V4563" s="1"/>
      <c r="X4563" s="1"/>
    </row>
    <row r="4564" spans="15:24" x14ac:dyDescent="0.55000000000000004">
      <c r="O4564" s="1"/>
      <c r="V4564" s="1"/>
      <c r="X4564" s="1"/>
    </row>
    <row r="4565" spans="15:24" x14ac:dyDescent="0.55000000000000004">
      <c r="O4565" s="1"/>
      <c r="V4565" s="1"/>
      <c r="X4565" s="1"/>
    </row>
    <row r="4566" spans="15:24" x14ac:dyDescent="0.55000000000000004">
      <c r="O4566" s="1"/>
      <c r="V4566" s="1"/>
      <c r="X4566" s="1"/>
    </row>
    <row r="4567" spans="15:24" x14ac:dyDescent="0.55000000000000004">
      <c r="O4567" s="1"/>
      <c r="V4567" s="1"/>
      <c r="X4567" s="1"/>
    </row>
    <row r="4568" spans="15:24" x14ac:dyDescent="0.55000000000000004">
      <c r="O4568" s="1"/>
      <c r="V4568" s="1"/>
      <c r="X4568" s="1"/>
    </row>
    <row r="4569" spans="15:24" x14ac:dyDescent="0.55000000000000004">
      <c r="O4569" s="1"/>
      <c r="V4569" s="1"/>
      <c r="X4569" s="1"/>
    </row>
    <row r="4570" spans="15:24" x14ac:dyDescent="0.55000000000000004">
      <c r="O4570" s="1"/>
      <c r="V4570" s="1"/>
      <c r="X4570" s="1"/>
    </row>
    <row r="4571" spans="15:24" x14ac:dyDescent="0.55000000000000004">
      <c r="O4571" s="1"/>
      <c r="V4571" s="1"/>
      <c r="X4571" s="1"/>
    </row>
    <row r="4572" spans="15:24" x14ac:dyDescent="0.55000000000000004">
      <c r="O4572" s="1"/>
      <c r="V4572" s="1"/>
      <c r="X4572" s="1"/>
    </row>
    <row r="4573" spans="15:24" x14ac:dyDescent="0.55000000000000004">
      <c r="O4573" s="1"/>
      <c r="V4573" s="1"/>
      <c r="X4573" s="1"/>
    </row>
    <row r="4574" spans="15:24" x14ac:dyDescent="0.55000000000000004">
      <c r="O4574" s="1"/>
      <c r="V4574" s="1"/>
      <c r="X4574" s="1"/>
    </row>
    <row r="4575" spans="15:24" x14ac:dyDescent="0.55000000000000004">
      <c r="O4575" s="1"/>
      <c r="V4575" s="1"/>
      <c r="X4575" s="1"/>
    </row>
    <row r="4576" spans="15:24" x14ac:dyDescent="0.55000000000000004">
      <c r="O4576" s="1"/>
      <c r="V4576" s="1"/>
      <c r="X4576" s="1"/>
    </row>
    <row r="4577" spans="15:24" x14ac:dyDescent="0.55000000000000004">
      <c r="O4577" s="1"/>
      <c r="V4577" s="1"/>
      <c r="X4577" s="1"/>
    </row>
    <row r="4578" spans="15:24" x14ac:dyDescent="0.55000000000000004">
      <c r="O4578" s="1"/>
      <c r="V4578" s="1"/>
      <c r="X4578" s="1"/>
    </row>
    <row r="4579" spans="15:24" x14ac:dyDescent="0.55000000000000004">
      <c r="O4579" s="1"/>
      <c r="V4579" s="1"/>
      <c r="X4579" s="1"/>
    </row>
    <row r="4580" spans="15:24" x14ac:dyDescent="0.55000000000000004">
      <c r="O4580" s="1"/>
      <c r="V4580" s="1"/>
      <c r="X4580" s="1"/>
    </row>
    <row r="4581" spans="15:24" x14ac:dyDescent="0.55000000000000004">
      <c r="O4581" s="1"/>
      <c r="V4581" s="1"/>
      <c r="X4581" s="1"/>
    </row>
    <row r="4582" spans="15:24" x14ac:dyDescent="0.55000000000000004">
      <c r="O4582" s="1"/>
      <c r="V4582" s="1"/>
      <c r="X4582" s="1"/>
    </row>
    <row r="4583" spans="15:24" x14ac:dyDescent="0.55000000000000004">
      <c r="O4583" s="1"/>
      <c r="V4583" s="1"/>
      <c r="X4583" s="1"/>
    </row>
    <row r="4584" spans="15:24" x14ac:dyDescent="0.55000000000000004">
      <c r="O4584" s="1"/>
      <c r="V4584" s="1"/>
      <c r="X4584" s="1"/>
    </row>
    <row r="4585" spans="15:24" x14ac:dyDescent="0.55000000000000004">
      <c r="O4585" s="1"/>
      <c r="V4585" s="1"/>
      <c r="X4585" s="1"/>
    </row>
    <row r="4586" spans="15:24" x14ac:dyDescent="0.55000000000000004">
      <c r="O4586" s="1"/>
      <c r="V4586" s="1"/>
      <c r="X4586" s="1"/>
    </row>
    <row r="4587" spans="15:24" x14ac:dyDescent="0.55000000000000004">
      <c r="O4587" s="1"/>
      <c r="V4587" s="1"/>
      <c r="X4587" s="1"/>
    </row>
    <row r="4588" spans="15:24" x14ac:dyDescent="0.55000000000000004">
      <c r="O4588" s="1"/>
      <c r="V4588" s="1"/>
      <c r="X4588" s="1"/>
    </row>
    <row r="4589" spans="15:24" x14ac:dyDescent="0.55000000000000004">
      <c r="O4589" s="1"/>
      <c r="V4589" s="1"/>
      <c r="X4589" s="1"/>
    </row>
    <row r="4590" spans="15:24" x14ac:dyDescent="0.55000000000000004">
      <c r="O4590" s="1"/>
      <c r="V4590" s="1"/>
      <c r="X4590" s="1"/>
    </row>
    <row r="4591" spans="15:24" x14ac:dyDescent="0.55000000000000004">
      <c r="O4591" s="1"/>
      <c r="V4591" s="1"/>
      <c r="X4591" s="1"/>
    </row>
    <row r="4592" spans="15:24" x14ac:dyDescent="0.55000000000000004">
      <c r="O4592" s="1"/>
      <c r="V4592" s="1"/>
      <c r="X4592" s="1"/>
    </row>
    <row r="4593" spans="15:24" x14ac:dyDescent="0.55000000000000004">
      <c r="O4593" s="1"/>
      <c r="V4593" s="1"/>
      <c r="X4593" s="1"/>
    </row>
    <row r="4594" spans="15:24" x14ac:dyDescent="0.55000000000000004">
      <c r="O4594" s="1"/>
      <c r="V4594" s="1"/>
      <c r="X4594" s="1"/>
    </row>
    <row r="4595" spans="15:24" x14ac:dyDescent="0.55000000000000004">
      <c r="O4595" s="1"/>
      <c r="V4595" s="1"/>
      <c r="X4595" s="1"/>
    </row>
    <row r="4596" spans="15:24" x14ac:dyDescent="0.55000000000000004">
      <c r="O4596" s="1"/>
      <c r="V4596" s="1"/>
      <c r="X4596" s="1"/>
    </row>
    <row r="4597" spans="15:24" x14ac:dyDescent="0.55000000000000004">
      <c r="O4597" s="1"/>
      <c r="V4597" s="1"/>
      <c r="X4597" s="1"/>
    </row>
    <row r="4598" spans="15:24" x14ac:dyDescent="0.55000000000000004">
      <c r="O4598" s="1"/>
      <c r="V4598" s="1"/>
      <c r="X4598" s="1"/>
    </row>
    <row r="4599" spans="15:24" x14ac:dyDescent="0.55000000000000004">
      <c r="O4599" s="1"/>
      <c r="V4599" s="1"/>
      <c r="X4599" s="1"/>
    </row>
    <row r="4600" spans="15:24" x14ac:dyDescent="0.55000000000000004">
      <c r="O4600" s="1"/>
      <c r="V4600" s="1"/>
      <c r="X4600" s="1"/>
    </row>
    <row r="4601" spans="15:24" x14ac:dyDescent="0.55000000000000004">
      <c r="O4601" s="1"/>
      <c r="V4601" s="1"/>
      <c r="X4601" s="1"/>
    </row>
    <row r="4602" spans="15:24" x14ac:dyDescent="0.55000000000000004">
      <c r="O4602" s="1"/>
      <c r="V4602" s="1"/>
      <c r="X4602" s="1"/>
    </row>
    <row r="4603" spans="15:24" x14ac:dyDescent="0.55000000000000004">
      <c r="O4603" s="1"/>
      <c r="V4603" s="1"/>
      <c r="X4603" s="1"/>
    </row>
    <row r="4604" spans="15:24" x14ac:dyDescent="0.55000000000000004">
      <c r="O4604" s="1"/>
      <c r="V4604" s="1"/>
      <c r="X4604" s="1"/>
    </row>
    <row r="4605" spans="15:24" x14ac:dyDescent="0.55000000000000004">
      <c r="O4605" s="1"/>
      <c r="V4605" s="1"/>
      <c r="X4605" s="1"/>
    </row>
    <row r="4606" spans="15:24" x14ac:dyDescent="0.55000000000000004">
      <c r="O4606" s="1"/>
      <c r="V4606" s="1"/>
      <c r="X4606" s="1"/>
    </row>
    <row r="4607" spans="15:24" x14ac:dyDescent="0.55000000000000004">
      <c r="O4607" s="1"/>
      <c r="V4607" s="1"/>
      <c r="X4607" s="1"/>
    </row>
    <row r="4608" spans="15:24" x14ac:dyDescent="0.55000000000000004">
      <c r="O4608" s="1"/>
      <c r="V4608" s="1"/>
      <c r="X4608" s="1"/>
    </row>
    <row r="4609" spans="15:24" x14ac:dyDescent="0.55000000000000004">
      <c r="O4609" s="1"/>
      <c r="V4609" s="1"/>
      <c r="X4609" s="1"/>
    </row>
    <row r="4610" spans="15:24" x14ac:dyDescent="0.55000000000000004">
      <c r="O4610" s="1"/>
      <c r="V4610" s="1"/>
      <c r="X4610" s="1"/>
    </row>
    <row r="4611" spans="15:24" x14ac:dyDescent="0.55000000000000004">
      <c r="O4611" s="1"/>
      <c r="V4611" s="1"/>
      <c r="X4611" s="1"/>
    </row>
    <row r="4612" spans="15:24" x14ac:dyDescent="0.55000000000000004">
      <c r="O4612" s="1"/>
      <c r="V4612" s="1"/>
      <c r="X4612" s="1"/>
    </row>
    <row r="4613" spans="15:24" x14ac:dyDescent="0.55000000000000004">
      <c r="O4613" s="1"/>
      <c r="V4613" s="1"/>
      <c r="X4613" s="1"/>
    </row>
    <row r="4614" spans="15:24" x14ac:dyDescent="0.55000000000000004">
      <c r="O4614" s="1"/>
      <c r="V4614" s="1"/>
      <c r="X4614" s="1"/>
    </row>
    <row r="4615" spans="15:24" x14ac:dyDescent="0.55000000000000004">
      <c r="O4615" s="1"/>
      <c r="V4615" s="1"/>
      <c r="X4615" s="1"/>
    </row>
    <row r="4616" spans="15:24" x14ac:dyDescent="0.55000000000000004">
      <c r="O4616" s="1"/>
      <c r="V4616" s="1"/>
      <c r="X4616" s="1"/>
    </row>
    <row r="4617" spans="15:24" x14ac:dyDescent="0.55000000000000004">
      <c r="O4617" s="1"/>
      <c r="V4617" s="1"/>
      <c r="X4617" s="1"/>
    </row>
    <row r="4618" spans="15:24" x14ac:dyDescent="0.55000000000000004">
      <c r="O4618" s="1"/>
      <c r="V4618" s="1"/>
      <c r="X4618" s="1"/>
    </row>
    <row r="4619" spans="15:24" x14ac:dyDescent="0.55000000000000004">
      <c r="O4619" s="1"/>
      <c r="V4619" s="1"/>
      <c r="X4619" s="1"/>
    </row>
    <row r="4620" spans="15:24" x14ac:dyDescent="0.55000000000000004">
      <c r="O4620" s="1"/>
      <c r="V4620" s="1"/>
      <c r="X4620" s="1"/>
    </row>
    <row r="4621" spans="15:24" x14ac:dyDescent="0.55000000000000004">
      <c r="O4621" s="1"/>
      <c r="V4621" s="1"/>
      <c r="X4621" s="1"/>
    </row>
    <row r="4622" spans="15:24" x14ac:dyDescent="0.55000000000000004">
      <c r="O4622" s="1"/>
      <c r="V4622" s="1"/>
      <c r="X4622" s="1"/>
    </row>
    <row r="4623" spans="15:24" x14ac:dyDescent="0.55000000000000004">
      <c r="O4623" s="1"/>
      <c r="V4623" s="1"/>
      <c r="X4623" s="1"/>
    </row>
    <row r="4624" spans="15:24" x14ac:dyDescent="0.55000000000000004">
      <c r="O4624" s="1"/>
      <c r="V4624" s="1"/>
      <c r="X4624" s="1"/>
    </row>
    <row r="4625" spans="15:24" x14ac:dyDescent="0.55000000000000004">
      <c r="O4625" s="1"/>
      <c r="V4625" s="1"/>
      <c r="X4625" s="1"/>
    </row>
    <row r="4626" spans="15:24" x14ac:dyDescent="0.55000000000000004">
      <c r="O4626" s="1"/>
      <c r="V4626" s="1"/>
      <c r="X4626" s="1"/>
    </row>
    <row r="4627" spans="15:24" x14ac:dyDescent="0.55000000000000004">
      <c r="O4627" s="1"/>
      <c r="V4627" s="1"/>
      <c r="X4627" s="1"/>
    </row>
    <row r="4628" spans="15:24" x14ac:dyDescent="0.55000000000000004">
      <c r="O4628" s="1"/>
      <c r="V4628" s="1"/>
      <c r="X4628" s="1"/>
    </row>
    <row r="4629" spans="15:24" x14ac:dyDescent="0.55000000000000004">
      <c r="O4629" s="1"/>
      <c r="V4629" s="1"/>
      <c r="X4629" s="1"/>
    </row>
    <row r="4630" spans="15:24" x14ac:dyDescent="0.55000000000000004">
      <c r="O4630" s="1"/>
      <c r="V4630" s="1"/>
      <c r="X4630" s="1"/>
    </row>
    <row r="4631" spans="15:24" x14ac:dyDescent="0.55000000000000004">
      <c r="O4631" s="1"/>
      <c r="V4631" s="1"/>
      <c r="X4631" s="1"/>
    </row>
    <row r="4632" spans="15:24" x14ac:dyDescent="0.55000000000000004">
      <c r="O4632" s="1"/>
      <c r="V4632" s="1"/>
      <c r="X4632" s="1"/>
    </row>
    <row r="4633" spans="15:24" x14ac:dyDescent="0.55000000000000004">
      <c r="O4633" s="1"/>
      <c r="V4633" s="1"/>
      <c r="X4633" s="1"/>
    </row>
    <row r="4634" spans="15:24" x14ac:dyDescent="0.55000000000000004">
      <c r="O4634" s="1"/>
      <c r="V4634" s="1"/>
      <c r="X4634" s="1"/>
    </row>
    <row r="4635" spans="15:24" x14ac:dyDescent="0.55000000000000004">
      <c r="O4635" s="1"/>
      <c r="V4635" s="1"/>
      <c r="X4635" s="1"/>
    </row>
    <row r="4636" spans="15:24" x14ac:dyDescent="0.55000000000000004">
      <c r="O4636" s="1"/>
      <c r="V4636" s="1"/>
      <c r="X4636" s="1"/>
    </row>
    <row r="4637" spans="15:24" x14ac:dyDescent="0.55000000000000004">
      <c r="O4637" s="1"/>
      <c r="V4637" s="1"/>
      <c r="X4637" s="1"/>
    </row>
    <row r="4638" spans="15:24" x14ac:dyDescent="0.55000000000000004">
      <c r="O4638" s="1"/>
      <c r="V4638" s="1"/>
      <c r="X4638" s="1"/>
    </row>
    <row r="4639" spans="15:24" x14ac:dyDescent="0.55000000000000004">
      <c r="O4639" s="1"/>
      <c r="V4639" s="1"/>
      <c r="X4639" s="1"/>
    </row>
    <row r="4640" spans="15:24" x14ac:dyDescent="0.55000000000000004">
      <c r="O4640" s="1"/>
      <c r="V4640" s="1"/>
      <c r="X4640" s="1"/>
    </row>
    <row r="4641" spans="15:24" x14ac:dyDescent="0.55000000000000004">
      <c r="O4641" s="1"/>
      <c r="V4641" s="1"/>
      <c r="X4641" s="1"/>
    </row>
    <row r="4642" spans="15:24" x14ac:dyDescent="0.55000000000000004">
      <c r="O4642" s="1"/>
      <c r="V4642" s="1"/>
      <c r="X4642" s="1"/>
    </row>
    <row r="4643" spans="15:24" x14ac:dyDescent="0.55000000000000004">
      <c r="O4643" s="1"/>
      <c r="V4643" s="1"/>
      <c r="X4643" s="1"/>
    </row>
    <row r="4644" spans="15:24" x14ac:dyDescent="0.55000000000000004">
      <c r="O4644" s="1"/>
      <c r="V4644" s="1"/>
      <c r="X4644" s="1"/>
    </row>
    <row r="4645" spans="15:24" x14ac:dyDescent="0.55000000000000004">
      <c r="O4645" s="1"/>
      <c r="V4645" s="1"/>
      <c r="X4645" s="1"/>
    </row>
    <row r="4646" spans="15:24" x14ac:dyDescent="0.55000000000000004">
      <c r="O4646" s="1"/>
      <c r="V4646" s="1"/>
      <c r="X4646" s="1"/>
    </row>
    <row r="4647" spans="15:24" x14ac:dyDescent="0.55000000000000004">
      <c r="O4647" s="1"/>
      <c r="V4647" s="1"/>
      <c r="X4647" s="1"/>
    </row>
    <row r="4648" spans="15:24" x14ac:dyDescent="0.55000000000000004">
      <c r="O4648" s="1"/>
      <c r="V4648" s="1"/>
      <c r="X4648" s="1"/>
    </row>
    <row r="4649" spans="15:24" x14ac:dyDescent="0.55000000000000004">
      <c r="O4649" s="1"/>
      <c r="V4649" s="1"/>
      <c r="X4649" s="1"/>
    </row>
    <row r="4650" spans="15:24" x14ac:dyDescent="0.55000000000000004">
      <c r="O4650" s="1"/>
      <c r="V4650" s="1"/>
      <c r="X4650" s="1"/>
    </row>
    <row r="4651" spans="15:24" x14ac:dyDescent="0.55000000000000004">
      <c r="O4651" s="1"/>
      <c r="V4651" s="1"/>
      <c r="X4651" s="1"/>
    </row>
    <row r="4652" spans="15:24" x14ac:dyDescent="0.55000000000000004">
      <c r="O4652" s="1"/>
      <c r="V4652" s="1"/>
      <c r="X4652" s="1"/>
    </row>
    <row r="4653" spans="15:24" x14ac:dyDescent="0.55000000000000004">
      <c r="O4653" s="1"/>
      <c r="V4653" s="1"/>
      <c r="X4653" s="1"/>
    </row>
    <row r="4654" spans="15:24" x14ac:dyDescent="0.55000000000000004">
      <c r="O4654" s="1"/>
      <c r="V4654" s="1"/>
      <c r="X4654" s="1"/>
    </row>
    <row r="4655" spans="15:24" x14ac:dyDescent="0.55000000000000004">
      <c r="O4655" s="1"/>
      <c r="V4655" s="1"/>
      <c r="X4655" s="1"/>
    </row>
    <row r="4656" spans="15:24" x14ac:dyDescent="0.55000000000000004">
      <c r="O4656" s="1"/>
      <c r="V4656" s="1"/>
      <c r="X4656" s="1"/>
    </row>
    <row r="4657" spans="15:24" x14ac:dyDescent="0.55000000000000004">
      <c r="O4657" s="1"/>
      <c r="V4657" s="1"/>
      <c r="X4657" s="1"/>
    </row>
    <row r="4658" spans="15:24" x14ac:dyDescent="0.55000000000000004">
      <c r="O4658" s="1"/>
      <c r="V4658" s="1"/>
      <c r="X4658" s="1"/>
    </row>
    <row r="4659" spans="15:24" x14ac:dyDescent="0.55000000000000004">
      <c r="O4659" s="1"/>
      <c r="V4659" s="1"/>
      <c r="X4659" s="1"/>
    </row>
    <row r="4660" spans="15:24" x14ac:dyDescent="0.55000000000000004">
      <c r="O4660" s="1"/>
      <c r="V4660" s="1"/>
      <c r="X4660" s="1"/>
    </row>
    <row r="4661" spans="15:24" x14ac:dyDescent="0.55000000000000004">
      <c r="O4661" s="1"/>
      <c r="V4661" s="1"/>
      <c r="X4661" s="1"/>
    </row>
    <row r="4662" spans="15:24" x14ac:dyDescent="0.55000000000000004">
      <c r="O4662" s="1"/>
      <c r="V4662" s="1"/>
      <c r="X4662" s="1"/>
    </row>
    <row r="4663" spans="15:24" x14ac:dyDescent="0.55000000000000004">
      <c r="O4663" s="1"/>
      <c r="V4663" s="1"/>
      <c r="X4663" s="1"/>
    </row>
    <row r="4664" spans="15:24" x14ac:dyDescent="0.55000000000000004">
      <c r="O4664" s="1"/>
      <c r="V4664" s="1"/>
      <c r="X4664" s="1"/>
    </row>
    <row r="4665" spans="15:24" x14ac:dyDescent="0.55000000000000004">
      <c r="O4665" s="1"/>
      <c r="V4665" s="1"/>
      <c r="X4665" s="1"/>
    </row>
    <row r="4666" spans="15:24" x14ac:dyDescent="0.55000000000000004">
      <c r="O4666" s="1"/>
      <c r="V4666" s="1"/>
      <c r="X4666" s="1"/>
    </row>
    <row r="4667" spans="15:24" x14ac:dyDescent="0.55000000000000004">
      <c r="O4667" s="1"/>
      <c r="V4667" s="1"/>
      <c r="X4667" s="1"/>
    </row>
    <row r="4668" spans="15:24" x14ac:dyDescent="0.55000000000000004">
      <c r="O4668" s="1"/>
      <c r="V4668" s="1"/>
      <c r="X4668" s="1"/>
    </row>
    <row r="4669" spans="15:24" x14ac:dyDescent="0.55000000000000004">
      <c r="O4669" s="1"/>
      <c r="V4669" s="1"/>
      <c r="X4669" s="1"/>
    </row>
    <row r="4670" spans="15:24" x14ac:dyDescent="0.55000000000000004">
      <c r="O4670" s="1"/>
      <c r="V4670" s="1"/>
      <c r="X4670" s="1"/>
    </row>
    <row r="4671" spans="15:24" x14ac:dyDescent="0.55000000000000004">
      <c r="O4671" s="1"/>
      <c r="V4671" s="1"/>
      <c r="X4671" s="1"/>
    </row>
    <row r="4672" spans="15:24" x14ac:dyDescent="0.55000000000000004">
      <c r="O4672" s="1"/>
      <c r="V4672" s="1"/>
      <c r="X4672" s="1"/>
    </row>
    <row r="4673" spans="15:24" x14ac:dyDescent="0.55000000000000004">
      <c r="O4673" s="1"/>
      <c r="V4673" s="1"/>
      <c r="X4673" s="1"/>
    </row>
    <row r="4674" spans="15:24" x14ac:dyDescent="0.55000000000000004">
      <c r="O4674" s="1"/>
      <c r="V4674" s="1"/>
      <c r="X4674" s="1"/>
    </row>
    <row r="4675" spans="15:24" x14ac:dyDescent="0.55000000000000004">
      <c r="O4675" s="1"/>
      <c r="V4675" s="1"/>
      <c r="X4675" s="1"/>
    </row>
    <row r="4676" spans="15:24" x14ac:dyDescent="0.55000000000000004">
      <c r="O4676" s="1"/>
      <c r="V4676" s="1"/>
      <c r="X4676" s="1"/>
    </row>
    <row r="4677" spans="15:24" x14ac:dyDescent="0.55000000000000004">
      <c r="O4677" s="1"/>
      <c r="V4677" s="1"/>
      <c r="X4677" s="1"/>
    </row>
    <row r="4678" spans="15:24" x14ac:dyDescent="0.55000000000000004">
      <c r="O4678" s="1"/>
      <c r="V4678" s="1"/>
      <c r="X4678" s="1"/>
    </row>
    <row r="4679" spans="15:24" x14ac:dyDescent="0.55000000000000004">
      <c r="O4679" s="1"/>
      <c r="V4679" s="1"/>
      <c r="X4679" s="1"/>
    </row>
    <row r="4680" spans="15:24" x14ac:dyDescent="0.55000000000000004">
      <c r="O4680" s="1"/>
      <c r="V4680" s="1"/>
      <c r="X4680" s="1"/>
    </row>
    <row r="4681" spans="15:24" x14ac:dyDescent="0.55000000000000004">
      <c r="O4681" s="1"/>
      <c r="V4681" s="1"/>
      <c r="X4681" s="1"/>
    </row>
    <row r="4682" spans="15:24" x14ac:dyDescent="0.55000000000000004">
      <c r="O4682" s="1"/>
      <c r="V4682" s="1"/>
      <c r="X4682" s="1"/>
    </row>
    <row r="4683" spans="15:24" x14ac:dyDescent="0.55000000000000004">
      <c r="O4683" s="1"/>
      <c r="V4683" s="1"/>
      <c r="X4683" s="1"/>
    </row>
    <row r="4684" spans="15:24" x14ac:dyDescent="0.55000000000000004">
      <c r="O4684" s="1"/>
      <c r="V4684" s="1"/>
      <c r="X4684" s="1"/>
    </row>
    <row r="4685" spans="15:24" x14ac:dyDescent="0.55000000000000004">
      <c r="O4685" s="1"/>
      <c r="V4685" s="1"/>
      <c r="X4685" s="1"/>
    </row>
    <row r="4686" spans="15:24" x14ac:dyDescent="0.55000000000000004">
      <c r="O4686" s="1"/>
      <c r="V4686" s="1"/>
      <c r="X4686" s="1"/>
    </row>
    <row r="4687" spans="15:24" x14ac:dyDescent="0.55000000000000004">
      <c r="O4687" s="1"/>
      <c r="V4687" s="1"/>
      <c r="X4687" s="1"/>
    </row>
    <row r="4688" spans="15:24" x14ac:dyDescent="0.55000000000000004">
      <c r="O4688" s="1"/>
      <c r="V4688" s="1"/>
      <c r="X4688" s="1"/>
    </row>
    <row r="4689" spans="15:24" x14ac:dyDescent="0.55000000000000004">
      <c r="O4689" s="1"/>
      <c r="V4689" s="1"/>
      <c r="X4689" s="1"/>
    </row>
    <row r="4690" spans="15:24" x14ac:dyDescent="0.55000000000000004">
      <c r="O4690" s="1"/>
      <c r="V4690" s="1"/>
      <c r="X4690" s="1"/>
    </row>
    <row r="4691" spans="15:24" x14ac:dyDescent="0.55000000000000004">
      <c r="O4691" s="1"/>
      <c r="V4691" s="1"/>
      <c r="X4691" s="1"/>
    </row>
    <row r="4692" spans="15:24" x14ac:dyDescent="0.55000000000000004">
      <c r="O4692" s="1"/>
      <c r="V4692" s="1"/>
      <c r="X4692" s="1"/>
    </row>
    <row r="4693" spans="15:24" x14ac:dyDescent="0.55000000000000004">
      <c r="O4693" s="1"/>
      <c r="V4693" s="1"/>
      <c r="X4693" s="1"/>
    </row>
    <row r="4694" spans="15:24" x14ac:dyDescent="0.55000000000000004">
      <c r="O4694" s="1"/>
      <c r="V4694" s="1"/>
      <c r="X4694" s="1"/>
    </row>
    <row r="4695" spans="15:24" x14ac:dyDescent="0.55000000000000004">
      <c r="O4695" s="1"/>
      <c r="V4695" s="1"/>
      <c r="X4695" s="1"/>
    </row>
    <row r="4696" spans="15:24" x14ac:dyDescent="0.55000000000000004">
      <c r="O4696" s="1"/>
      <c r="V4696" s="1"/>
      <c r="X4696" s="1"/>
    </row>
    <row r="4697" spans="15:24" x14ac:dyDescent="0.55000000000000004">
      <c r="O4697" s="1"/>
      <c r="V4697" s="1"/>
      <c r="X4697" s="1"/>
    </row>
    <row r="4698" spans="15:24" x14ac:dyDescent="0.55000000000000004">
      <c r="O4698" s="1"/>
      <c r="V4698" s="1"/>
      <c r="X4698" s="1"/>
    </row>
    <row r="4699" spans="15:24" x14ac:dyDescent="0.55000000000000004">
      <c r="O4699" s="1"/>
      <c r="V4699" s="1"/>
      <c r="X4699" s="1"/>
    </row>
    <row r="4700" spans="15:24" x14ac:dyDescent="0.55000000000000004">
      <c r="O4700" s="1"/>
      <c r="V4700" s="1"/>
      <c r="X4700" s="1"/>
    </row>
    <row r="4701" spans="15:24" x14ac:dyDescent="0.55000000000000004">
      <c r="O4701" s="1"/>
      <c r="V4701" s="1"/>
      <c r="X4701" s="1"/>
    </row>
    <row r="4702" spans="15:24" x14ac:dyDescent="0.55000000000000004">
      <c r="O4702" s="1"/>
      <c r="V4702" s="1"/>
      <c r="X4702" s="1"/>
    </row>
    <row r="4703" spans="15:24" x14ac:dyDescent="0.55000000000000004">
      <c r="O4703" s="1"/>
      <c r="V4703" s="1"/>
      <c r="X4703" s="1"/>
    </row>
    <row r="4704" spans="15:24" x14ac:dyDescent="0.55000000000000004">
      <c r="O4704" s="1"/>
      <c r="V4704" s="1"/>
      <c r="X4704" s="1"/>
    </row>
    <row r="4705" spans="15:24" x14ac:dyDescent="0.55000000000000004">
      <c r="O4705" s="1"/>
      <c r="V4705" s="1"/>
      <c r="X4705" s="1"/>
    </row>
    <row r="4706" spans="15:24" x14ac:dyDescent="0.55000000000000004">
      <c r="O4706" s="1"/>
      <c r="V4706" s="1"/>
      <c r="X4706" s="1"/>
    </row>
    <row r="4707" spans="15:24" x14ac:dyDescent="0.55000000000000004">
      <c r="O4707" s="1"/>
      <c r="V4707" s="1"/>
      <c r="X4707" s="1"/>
    </row>
    <row r="4708" spans="15:24" x14ac:dyDescent="0.55000000000000004">
      <c r="O4708" s="1"/>
      <c r="V4708" s="1"/>
      <c r="X4708" s="1"/>
    </row>
    <row r="4709" spans="15:24" x14ac:dyDescent="0.55000000000000004">
      <c r="O4709" s="1"/>
      <c r="V4709" s="1"/>
      <c r="X4709" s="1"/>
    </row>
    <row r="4710" spans="15:24" x14ac:dyDescent="0.55000000000000004">
      <c r="O4710" s="1"/>
      <c r="V4710" s="1"/>
      <c r="X4710" s="1"/>
    </row>
    <row r="4711" spans="15:24" x14ac:dyDescent="0.55000000000000004">
      <c r="O4711" s="1"/>
      <c r="V4711" s="1"/>
      <c r="X4711" s="1"/>
    </row>
    <row r="4712" spans="15:24" x14ac:dyDescent="0.55000000000000004">
      <c r="O4712" s="1"/>
      <c r="V4712" s="1"/>
      <c r="X4712" s="1"/>
    </row>
    <row r="4713" spans="15:24" x14ac:dyDescent="0.55000000000000004">
      <c r="O4713" s="1"/>
      <c r="V4713" s="1"/>
      <c r="X4713" s="1"/>
    </row>
    <row r="4714" spans="15:24" x14ac:dyDescent="0.55000000000000004">
      <c r="O4714" s="1"/>
      <c r="V4714" s="1"/>
      <c r="X4714" s="1"/>
    </row>
    <row r="4715" spans="15:24" x14ac:dyDescent="0.55000000000000004">
      <c r="O4715" s="1"/>
      <c r="V4715" s="1"/>
      <c r="X4715" s="1"/>
    </row>
    <row r="4716" spans="15:24" x14ac:dyDescent="0.55000000000000004">
      <c r="O4716" s="1"/>
      <c r="V4716" s="1"/>
      <c r="X4716" s="1"/>
    </row>
    <row r="4717" spans="15:24" x14ac:dyDescent="0.55000000000000004">
      <c r="O4717" s="1"/>
      <c r="V4717" s="1"/>
      <c r="X4717" s="1"/>
    </row>
    <row r="4718" spans="15:24" x14ac:dyDescent="0.55000000000000004">
      <c r="O4718" s="1"/>
      <c r="V4718" s="1"/>
      <c r="X4718" s="1"/>
    </row>
    <row r="4719" spans="15:24" x14ac:dyDescent="0.55000000000000004">
      <c r="O4719" s="1"/>
      <c r="V4719" s="1"/>
      <c r="X4719" s="1"/>
    </row>
    <row r="4720" spans="15:24" x14ac:dyDescent="0.55000000000000004">
      <c r="O4720" s="1"/>
      <c r="V4720" s="1"/>
      <c r="X4720" s="1"/>
    </row>
    <row r="4721" spans="15:24" x14ac:dyDescent="0.55000000000000004">
      <c r="O4721" s="1"/>
      <c r="V4721" s="1"/>
      <c r="X4721" s="1"/>
    </row>
    <row r="4722" spans="15:24" x14ac:dyDescent="0.55000000000000004">
      <c r="O4722" s="1"/>
      <c r="V4722" s="1"/>
      <c r="X4722" s="1"/>
    </row>
    <row r="4723" spans="15:24" x14ac:dyDescent="0.55000000000000004">
      <c r="O4723" s="1"/>
      <c r="V4723" s="1"/>
      <c r="X4723" s="1"/>
    </row>
    <row r="4724" spans="15:24" x14ac:dyDescent="0.55000000000000004">
      <c r="O4724" s="1"/>
      <c r="V4724" s="1"/>
      <c r="X4724" s="1"/>
    </row>
    <row r="4725" spans="15:24" x14ac:dyDescent="0.55000000000000004">
      <c r="O4725" s="1"/>
      <c r="V4725" s="1"/>
      <c r="X4725" s="1"/>
    </row>
    <row r="4726" spans="15:24" x14ac:dyDescent="0.55000000000000004">
      <c r="O4726" s="1"/>
      <c r="V4726" s="1"/>
      <c r="X4726" s="1"/>
    </row>
    <row r="4727" spans="15:24" x14ac:dyDescent="0.55000000000000004">
      <c r="O4727" s="1"/>
      <c r="V4727" s="1"/>
      <c r="X4727" s="1"/>
    </row>
    <row r="4728" spans="15:24" x14ac:dyDescent="0.55000000000000004">
      <c r="O4728" s="1"/>
      <c r="V4728" s="1"/>
      <c r="X4728" s="1"/>
    </row>
    <row r="4729" spans="15:24" x14ac:dyDescent="0.55000000000000004">
      <c r="O4729" s="1"/>
      <c r="V4729" s="1"/>
      <c r="X4729" s="1"/>
    </row>
    <row r="4730" spans="15:24" x14ac:dyDescent="0.55000000000000004">
      <c r="O4730" s="1"/>
      <c r="V4730" s="1"/>
      <c r="X4730" s="1"/>
    </row>
    <row r="4731" spans="15:24" x14ac:dyDescent="0.55000000000000004">
      <c r="O4731" s="1"/>
      <c r="V4731" s="1"/>
      <c r="X4731" s="1"/>
    </row>
    <row r="4732" spans="15:24" x14ac:dyDescent="0.55000000000000004">
      <c r="O4732" s="1"/>
      <c r="V4732" s="1"/>
      <c r="X4732" s="1"/>
    </row>
    <row r="4733" spans="15:24" x14ac:dyDescent="0.55000000000000004">
      <c r="O4733" s="1"/>
      <c r="V4733" s="1"/>
      <c r="X4733" s="1"/>
    </row>
    <row r="4734" spans="15:24" x14ac:dyDescent="0.55000000000000004">
      <c r="O4734" s="1"/>
      <c r="V4734" s="1"/>
      <c r="X4734" s="1"/>
    </row>
    <row r="4735" spans="15:24" x14ac:dyDescent="0.55000000000000004">
      <c r="O4735" s="1"/>
      <c r="V4735" s="1"/>
      <c r="X4735" s="1"/>
    </row>
    <row r="4736" spans="15:24" x14ac:dyDescent="0.55000000000000004">
      <c r="O4736" s="1"/>
      <c r="V4736" s="1"/>
      <c r="X4736" s="1"/>
    </row>
    <row r="4737" spans="15:24" x14ac:dyDescent="0.55000000000000004">
      <c r="O4737" s="1"/>
      <c r="V4737" s="1"/>
      <c r="X4737" s="1"/>
    </row>
    <row r="4738" spans="15:24" x14ac:dyDescent="0.55000000000000004">
      <c r="O4738" s="1"/>
      <c r="V4738" s="1"/>
      <c r="X4738" s="1"/>
    </row>
    <row r="4739" spans="15:24" x14ac:dyDescent="0.55000000000000004">
      <c r="O4739" s="1"/>
      <c r="V4739" s="1"/>
      <c r="X4739" s="1"/>
    </row>
    <row r="4740" spans="15:24" x14ac:dyDescent="0.55000000000000004">
      <c r="O4740" s="1"/>
      <c r="V4740" s="1"/>
      <c r="X4740" s="1"/>
    </row>
    <row r="4741" spans="15:24" x14ac:dyDescent="0.55000000000000004">
      <c r="O4741" s="1"/>
      <c r="V4741" s="1"/>
      <c r="X4741" s="1"/>
    </row>
    <row r="4742" spans="15:24" x14ac:dyDescent="0.55000000000000004">
      <c r="O4742" s="1"/>
      <c r="V4742" s="1"/>
      <c r="X4742" s="1"/>
    </row>
    <row r="4743" spans="15:24" x14ac:dyDescent="0.55000000000000004">
      <c r="O4743" s="1"/>
      <c r="V4743" s="1"/>
      <c r="X4743" s="1"/>
    </row>
    <row r="4744" spans="15:24" x14ac:dyDescent="0.55000000000000004">
      <c r="O4744" s="1"/>
      <c r="V4744" s="1"/>
      <c r="X4744" s="1"/>
    </row>
    <row r="4745" spans="15:24" x14ac:dyDescent="0.55000000000000004">
      <c r="O4745" s="1"/>
      <c r="V4745" s="1"/>
      <c r="X4745" s="1"/>
    </row>
    <row r="4746" spans="15:24" x14ac:dyDescent="0.55000000000000004">
      <c r="O4746" s="1"/>
      <c r="V4746" s="1"/>
      <c r="X4746" s="1"/>
    </row>
    <row r="4747" spans="15:24" x14ac:dyDescent="0.55000000000000004">
      <c r="O4747" s="1"/>
      <c r="V4747" s="1"/>
      <c r="X4747" s="1"/>
    </row>
    <row r="4748" spans="15:24" x14ac:dyDescent="0.55000000000000004">
      <c r="O4748" s="1"/>
      <c r="V4748" s="1"/>
      <c r="X4748" s="1"/>
    </row>
    <row r="4749" spans="15:24" x14ac:dyDescent="0.55000000000000004">
      <c r="O4749" s="1"/>
      <c r="V4749" s="1"/>
      <c r="X4749" s="1"/>
    </row>
    <row r="4750" spans="15:24" x14ac:dyDescent="0.55000000000000004">
      <c r="O4750" s="1"/>
      <c r="V4750" s="1"/>
      <c r="X4750" s="1"/>
    </row>
    <row r="4751" spans="15:24" x14ac:dyDescent="0.55000000000000004">
      <c r="O4751" s="1"/>
      <c r="V4751" s="1"/>
      <c r="X4751" s="1"/>
    </row>
    <row r="4752" spans="15:24" x14ac:dyDescent="0.55000000000000004">
      <c r="O4752" s="1"/>
      <c r="V4752" s="1"/>
      <c r="X4752" s="1"/>
    </row>
    <row r="4753" spans="15:24" x14ac:dyDescent="0.55000000000000004">
      <c r="O4753" s="1"/>
      <c r="V4753" s="1"/>
      <c r="X4753" s="1"/>
    </row>
    <row r="4754" spans="15:24" x14ac:dyDescent="0.55000000000000004">
      <c r="O4754" s="1"/>
      <c r="V4754" s="1"/>
      <c r="X4754" s="1"/>
    </row>
    <row r="4755" spans="15:24" x14ac:dyDescent="0.55000000000000004">
      <c r="O4755" s="1"/>
      <c r="V4755" s="1"/>
      <c r="X4755" s="1"/>
    </row>
    <row r="4756" spans="15:24" x14ac:dyDescent="0.55000000000000004">
      <c r="O4756" s="1"/>
      <c r="V4756" s="1"/>
      <c r="X4756" s="1"/>
    </row>
    <row r="4757" spans="15:24" x14ac:dyDescent="0.55000000000000004">
      <c r="O4757" s="1"/>
      <c r="V4757" s="1"/>
      <c r="X4757" s="1"/>
    </row>
    <row r="4758" spans="15:24" x14ac:dyDescent="0.55000000000000004">
      <c r="O4758" s="1"/>
      <c r="V4758" s="1"/>
      <c r="X4758" s="1"/>
    </row>
    <row r="4759" spans="15:24" x14ac:dyDescent="0.55000000000000004">
      <c r="O4759" s="1"/>
      <c r="V4759" s="1"/>
      <c r="X4759" s="1"/>
    </row>
    <row r="4760" spans="15:24" x14ac:dyDescent="0.55000000000000004">
      <c r="O4760" s="1"/>
      <c r="V4760" s="1"/>
      <c r="X4760" s="1"/>
    </row>
    <row r="4761" spans="15:24" x14ac:dyDescent="0.55000000000000004">
      <c r="O4761" s="1"/>
      <c r="V4761" s="1"/>
      <c r="X4761" s="1"/>
    </row>
    <row r="4762" spans="15:24" x14ac:dyDescent="0.55000000000000004">
      <c r="O4762" s="1"/>
      <c r="V4762" s="1"/>
      <c r="X4762" s="1"/>
    </row>
    <row r="4763" spans="15:24" x14ac:dyDescent="0.55000000000000004">
      <c r="O4763" s="1"/>
      <c r="V4763" s="1"/>
      <c r="X4763" s="1"/>
    </row>
    <row r="4764" spans="15:24" x14ac:dyDescent="0.55000000000000004">
      <c r="O4764" s="1"/>
      <c r="V4764" s="1"/>
      <c r="X4764" s="1"/>
    </row>
    <row r="4765" spans="15:24" x14ac:dyDescent="0.55000000000000004">
      <c r="O4765" s="1"/>
      <c r="V4765" s="1"/>
      <c r="X4765" s="1"/>
    </row>
    <row r="4766" spans="15:24" x14ac:dyDescent="0.55000000000000004">
      <c r="O4766" s="1"/>
      <c r="V4766" s="1"/>
      <c r="X4766" s="1"/>
    </row>
    <row r="4767" spans="15:24" x14ac:dyDescent="0.55000000000000004">
      <c r="O4767" s="1"/>
      <c r="V4767" s="1"/>
      <c r="X4767" s="1"/>
    </row>
    <row r="4768" spans="15:24" x14ac:dyDescent="0.55000000000000004">
      <c r="O4768" s="1"/>
      <c r="V4768" s="1"/>
      <c r="X4768" s="1"/>
    </row>
    <row r="4769" spans="15:24" x14ac:dyDescent="0.55000000000000004">
      <c r="O4769" s="1"/>
      <c r="V4769" s="1"/>
      <c r="X4769" s="1"/>
    </row>
    <row r="4770" spans="15:24" x14ac:dyDescent="0.55000000000000004">
      <c r="O4770" s="1"/>
      <c r="V4770" s="1"/>
      <c r="X4770" s="1"/>
    </row>
    <row r="4771" spans="15:24" x14ac:dyDescent="0.55000000000000004">
      <c r="O4771" s="1"/>
      <c r="V4771" s="1"/>
      <c r="X4771" s="1"/>
    </row>
    <row r="4772" spans="15:24" x14ac:dyDescent="0.55000000000000004">
      <c r="O4772" s="1"/>
      <c r="V4772" s="1"/>
      <c r="X4772" s="1"/>
    </row>
    <row r="4773" spans="15:24" x14ac:dyDescent="0.55000000000000004">
      <c r="O4773" s="1"/>
      <c r="V4773" s="1"/>
      <c r="X4773" s="1"/>
    </row>
    <row r="4774" spans="15:24" x14ac:dyDescent="0.55000000000000004">
      <c r="O4774" s="1"/>
      <c r="V4774" s="1"/>
      <c r="X4774" s="1"/>
    </row>
    <row r="4775" spans="15:24" x14ac:dyDescent="0.55000000000000004">
      <c r="O4775" s="1"/>
      <c r="V4775" s="1"/>
      <c r="X4775" s="1"/>
    </row>
    <row r="4776" spans="15:24" x14ac:dyDescent="0.55000000000000004">
      <c r="O4776" s="1"/>
      <c r="V4776" s="1"/>
      <c r="X4776" s="1"/>
    </row>
    <row r="4777" spans="15:24" x14ac:dyDescent="0.55000000000000004">
      <c r="O4777" s="1"/>
      <c r="V4777" s="1"/>
      <c r="X4777" s="1"/>
    </row>
    <row r="4778" spans="15:24" x14ac:dyDescent="0.55000000000000004">
      <c r="O4778" s="1"/>
      <c r="V4778" s="1"/>
      <c r="X4778" s="1"/>
    </row>
    <row r="4779" spans="15:24" x14ac:dyDescent="0.55000000000000004">
      <c r="O4779" s="1"/>
      <c r="V4779" s="1"/>
      <c r="X4779" s="1"/>
    </row>
    <row r="4780" spans="15:24" x14ac:dyDescent="0.55000000000000004">
      <c r="O4780" s="1"/>
      <c r="V4780" s="1"/>
      <c r="X4780" s="1"/>
    </row>
    <row r="4781" spans="15:24" x14ac:dyDescent="0.55000000000000004">
      <c r="O4781" s="1"/>
      <c r="V4781" s="1"/>
      <c r="X4781" s="1"/>
    </row>
    <row r="4782" spans="15:24" x14ac:dyDescent="0.55000000000000004">
      <c r="O4782" s="1"/>
      <c r="V4782" s="1"/>
      <c r="X4782" s="1"/>
    </row>
    <row r="4783" spans="15:24" x14ac:dyDescent="0.55000000000000004">
      <c r="O4783" s="1"/>
      <c r="V4783" s="1"/>
      <c r="X4783" s="1"/>
    </row>
    <row r="4784" spans="15:24" x14ac:dyDescent="0.55000000000000004">
      <c r="O4784" s="1"/>
      <c r="V4784" s="1"/>
      <c r="X4784" s="1"/>
    </row>
    <row r="4785" spans="15:24" x14ac:dyDescent="0.55000000000000004">
      <c r="O4785" s="1"/>
      <c r="V4785" s="1"/>
      <c r="X4785" s="1"/>
    </row>
    <row r="4786" spans="15:24" x14ac:dyDescent="0.55000000000000004">
      <c r="O4786" s="1"/>
      <c r="V4786" s="1"/>
      <c r="X4786" s="1"/>
    </row>
    <row r="4787" spans="15:24" x14ac:dyDescent="0.55000000000000004">
      <c r="O4787" s="1"/>
      <c r="V4787" s="1"/>
      <c r="X4787" s="1"/>
    </row>
    <row r="4788" spans="15:24" x14ac:dyDescent="0.55000000000000004">
      <c r="O4788" s="1"/>
      <c r="V4788" s="1"/>
      <c r="X4788" s="1"/>
    </row>
    <row r="4789" spans="15:24" x14ac:dyDescent="0.55000000000000004">
      <c r="O4789" s="1"/>
      <c r="V4789" s="1"/>
      <c r="X4789" s="1"/>
    </row>
    <row r="4790" spans="15:24" x14ac:dyDescent="0.55000000000000004">
      <c r="O4790" s="1"/>
      <c r="V4790" s="1"/>
      <c r="X4790" s="1"/>
    </row>
    <row r="4791" spans="15:24" x14ac:dyDescent="0.55000000000000004">
      <c r="O4791" s="1"/>
      <c r="V4791" s="1"/>
      <c r="X4791" s="1"/>
    </row>
    <row r="4792" spans="15:24" x14ac:dyDescent="0.55000000000000004">
      <c r="O4792" s="1"/>
      <c r="V4792" s="1"/>
      <c r="X4792" s="1"/>
    </row>
    <row r="4793" spans="15:24" x14ac:dyDescent="0.55000000000000004">
      <c r="O4793" s="1"/>
      <c r="V4793" s="1"/>
      <c r="X4793" s="1"/>
    </row>
    <row r="4794" spans="15:24" x14ac:dyDescent="0.55000000000000004">
      <c r="O4794" s="1"/>
      <c r="V4794" s="1"/>
      <c r="X4794" s="1"/>
    </row>
    <row r="4795" spans="15:24" x14ac:dyDescent="0.55000000000000004">
      <c r="O4795" s="1"/>
      <c r="V4795" s="1"/>
      <c r="X4795" s="1"/>
    </row>
    <row r="4796" spans="15:24" x14ac:dyDescent="0.55000000000000004">
      <c r="O4796" s="1"/>
      <c r="V4796" s="1"/>
      <c r="X4796" s="1"/>
    </row>
    <row r="4797" spans="15:24" x14ac:dyDescent="0.55000000000000004">
      <c r="O4797" s="1"/>
      <c r="V4797" s="1"/>
      <c r="X4797" s="1"/>
    </row>
    <row r="4798" spans="15:24" x14ac:dyDescent="0.55000000000000004">
      <c r="O4798" s="1"/>
      <c r="V4798" s="1"/>
      <c r="X4798" s="1"/>
    </row>
    <row r="4799" spans="15:24" x14ac:dyDescent="0.55000000000000004">
      <c r="O4799" s="1"/>
      <c r="V4799" s="1"/>
      <c r="X4799" s="1"/>
    </row>
    <row r="4800" spans="15:24" x14ac:dyDescent="0.55000000000000004">
      <c r="O4800" s="1"/>
      <c r="V4800" s="1"/>
      <c r="X4800" s="1"/>
    </row>
    <row r="4801" spans="15:24" x14ac:dyDescent="0.55000000000000004">
      <c r="O4801" s="1"/>
      <c r="V4801" s="1"/>
      <c r="X4801" s="1"/>
    </row>
    <row r="4802" spans="15:24" x14ac:dyDescent="0.55000000000000004">
      <c r="O4802" s="1"/>
      <c r="V4802" s="1"/>
      <c r="X4802" s="1"/>
    </row>
    <row r="4803" spans="15:24" x14ac:dyDescent="0.55000000000000004">
      <c r="O4803" s="1"/>
      <c r="V4803" s="1"/>
      <c r="X4803" s="1"/>
    </row>
    <row r="4804" spans="15:24" x14ac:dyDescent="0.55000000000000004">
      <c r="O4804" s="1"/>
      <c r="V4804" s="1"/>
      <c r="X4804" s="1"/>
    </row>
    <row r="4805" spans="15:24" x14ac:dyDescent="0.55000000000000004">
      <c r="O4805" s="1"/>
      <c r="V4805" s="1"/>
      <c r="X4805" s="1"/>
    </row>
    <row r="4806" spans="15:24" x14ac:dyDescent="0.55000000000000004">
      <c r="O4806" s="1"/>
      <c r="V4806" s="1"/>
      <c r="X4806" s="1"/>
    </row>
    <row r="4807" spans="15:24" x14ac:dyDescent="0.55000000000000004">
      <c r="O4807" s="1"/>
      <c r="V4807" s="1"/>
      <c r="X4807" s="1"/>
    </row>
    <row r="4808" spans="15:24" x14ac:dyDescent="0.55000000000000004">
      <c r="O4808" s="1"/>
      <c r="V4808" s="1"/>
      <c r="X4808" s="1"/>
    </row>
    <row r="4809" spans="15:24" x14ac:dyDescent="0.55000000000000004">
      <c r="O4809" s="1"/>
      <c r="V4809" s="1"/>
      <c r="X4809" s="1"/>
    </row>
    <row r="4810" spans="15:24" x14ac:dyDescent="0.55000000000000004">
      <c r="O4810" s="1"/>
      <c r="V4810" s="1"/>
      <c r="X4810" s="1"/>
    </row>
    <row r="4811" spans="15:24" x14ac:dyDescent="0.55000000000000004">
      <c r="O4811" s="1"/>
      <c r="V4811" s="1"/>
      <c r="X4811" s="1"/>
    </row>
    <row r="4812" spans="15:24" x14ac:dyDescent="0.55000000000000004">
      <c r="O4812" s="1"/>
      <c r="V4812" s="1"/>
      <c r="X4812" s="1"/>
    </row>
    <row r="4813" spans="15:24" x14ac:dyDescent="0.55000000000000004">
      <c r="O4813" s="1"/>
      <c r="V4813" s="1"/>
      <c r="X4813" s="1"/>
    </row>
    <row r="4814" spans="15:24" x14ac:dyDescent="0.55000000000000004">
      <c r="O4814" s="1"/>
      <c r="V4814" s="1"/>
      <c r="X4814" s="1"/>
    </row>
    <row r="4815" spans="15:24" x14ac:dyDescent="0.55000000000000004">
      <c r="O4815" s="1"/>
      <c r="V4815" s="1"/>
      <c r="X4815" s="1"/>
    </row>
    <row r="4816" spans="15:24" x14ac:dyDescent="0.55000000000000004">
      <c r="O4816" s="1"/>
      <c r="V4816" s="1"/>
      <c r="X4816" s="1"/>
    </row>
    <row r="4817" spans="15:24" x14ac:dyDescent="0.55000000000000004">
      <c r="O4817" s="1"/>
      <c r="V4817" s="1"/>
      <c r="X4817" s="1"/>
    </row>
    <row r="4818" spans="15:24" x14ac:dyDescent="0.55000000000000004">
      <c r="O4818" s="1"/>
      <c r="V4818" s="1"/>
      <c r="X4818" s="1"/>
    </row>
    <row r="4819" spans="15:24" x14ac:dyDescent="0.55000000000000004">
      <c r="O4819" s="1"/>
      <c r="V4819" s="1"/>
      <c r="X4819" s="1"/>
    </row>
    <row r="4820" spans="15:24" x14ac:dyDescent="0.55000000000000004">
      <c r="O4820" s="1"/>
      <c r="V4820" s="1"/>
      <c r="X4820" s="1"/>
    </row>
    <row r="4821" spans="15:24" x14ac:dyDescent="0.55000000000000004">
      <c r="O4821" s="1"/>
      <c r="V4821" s="1"/>
      <c r="X4821" s="1"/>
    </row>
    <row r="4822" spans="15:24" x14ac:dyDescent="0.55000000000000004">
      <c r="O4822" s="1"/>
      <c r="V4822" s="1"/>
      <c r="X4822" s="1"/>
    </row>
    <row r="4823" spans="15:24" x14ac:dyDescent="0.55000000000000004">
      <c r="O4823" s="1"/>
      <c r="V4823" s="1"/>
      <c r="X4823" s="1"/>
    </row>
    <row r="4824" spans="15:24" x14ac:dyDescent="0.55000000000000004">
      <c r="O4824" s="1"/>
      <c r="V4824" s="1"/>
      <c r="X4824" s="1"/>
    </row>
    <row r="4825" spans="15:24" x14ac:dyDescent="0.55000000000000004">
      <c r="O4825" s="1"/>
      <c r="V4825" s="1"/>
      <c r="X4825" s="1"/>
    </row>
    <row r="4826" spans="15:24" x14ac:dyDescent="0.55000000000000004">
      <c r="O4826" s="1"/>
      <c r="V4826" s="1"/>
      <c r="X4826" s="1"/>
    </row>
    <row r="4827" spans="15:24" x14ac:dyDescent="0.55000000000000004">
      <c r="O4827" s="1"/>
      <c r="V4827" s="1"/>
      <c r="X4827" s="1"/>
    </row>
    <row r="4828" spans="15:24" x14ac:dyDescent="0.55000000000000004">
      <c r="O4828" s="1"/>
      <c r="V4828" s="1"/>
      <c r="X4828" s="1"/>
    </row>
    <row r="4829" spans="15:24" x14ac:dyDescent="0.55000000000000004">
      <c r="O4829" s="1"/>
      <c r="V4829" s="1"/>
      <c r="X4829" s="1"/>
    </row>
    <row r="4830" spans="15:24" x14ac:dyDescent="0.55000000000000004">
      <c r="O4830" s="1"/>
      <c r="V4830" s="1"/>
      <c r="X4830" s="1"/>
    </row>
    <row r="4831" spans="15:24" x14ac:dyDescent="0.55000000000000004">
      <c r="O4831" s="1"/>
      <c r="V4831" s="1"/>
      <c r="X4831" s="1"/>
    </row>
    <row r="4832" spans="15:24" x14ac:dyDescent="0.55000000000000004">
      <c r="O4832" s="1"/>
      <c r="V4832" s="1"/>
      <c r="X4832" s="1"/>
    </row>
    <row r="4833" spans="15:24" x14ac:dyDescent="0.55000000000000004">
      <c r="O4833" s="1"/>
      <c r="V4833" s="1"/>
      <c r="X4833" s="1"/>
    </row>
    <row r="4834" spans="15:24" x14ac:dyDescent="0.55000000000000004">
      <c r="O4834" s="1"/>
      <c r="V4834" s="1"/>
      <c r="X4834" s="1"/>
    </row>
    <row r="4835" spans="15:24" x14ac:dyDescent="0.55000000000000004">
      <c r="O4835" s="1"/>
      <c r="V4835" s="1"/>
      <c r="X4835" s="1"/>
    </row>
    <row r="4836" spans="15:24" x14ac:dyDescent="0.55000000000000004">
      <c r="O4836" s="1"/>
      <c r="V4836" s="1"/>
      <c r="X4836" s="1"/>
    </row>
    <row r="4837" spans="15:24" x14ac:dyDescent="0.55000000000000004">
      <c r="O4837" s="1"/>
      <c r="V4837" s="1"/>
      <c r="X4837" s="1"/>
    </row>
    <row r="4838" spans="15:24" x14ac:dyDescent="0.55000000000000004">
      <c r="O4838" s="1"/>
      <c r="V4838" s="1"/>
      <c r="X4838" s="1"/>
    </row>
    <row r="4839" spans="15:24" x14ac:dyDescent="0.55000000000000004">
      <c r="O4839" s="1"/>
      <c r="V4839" s="1"/>
      <c r="X4839" s="1"/>
    </row>
    <row r="4840" spans="15:24" x14ac:dyDescent="0.55000000000000004">
      <c r="O4840" s="1"/>
      <c r="V4840" s="1"/>
      <c r="X4840" s="1"/>
    </row>
    <row r="4841" spans="15:24" x14ac:dyDescent="0.55000000000000004">
      <c r="O4841" s="1"/>
      <c r="V4841" s="1"/>
      <c r="X4841" s="1"/>
    </row>
    <row r="4842" spans="15:24" x14ac:dyDescent="0.55000000000000004">
      <c r="O4842" s="1"/>
      <c r="V4842" s="1"/>
      <c r="X4842" s="1"/>
    </row>
    <row r="4843" spans="15:24" x14ac:dyDescent="0.55000000000000004">
      <c r="O4843" s="1"/>
      <c r="V4843" s="1"/>
      <c r="X4843" s="1"/>
    </row>
    <row r="4844" spans="15:24" x14ac:dyDescent="0.55000000000000004">
      <c r="O4844" s="1"/>
      <c r="V4844" s="1"/>
      <c r="X4844" s="1"/>
    </row>
    <row r="4845" spans="15:24" x14ac:dyDescent="0.55000000000000004">
      <c r="O4845" s="1"/>
      <c r="V4845" s="1"/>
      <c r="X4845" s="1"/>
    </row>
    <row r="4846" spans="15:24" x14ac:dyDescent="0.55000000000000004">
      <c r="O4846" s="1"/>
      <c r="V4846" s="1"/>
      <c r="X4846" s="1"/>
    </row>
    <row r="4847" spans="15:24" x14ac:dyDescent="0.55000000000000004">
      <c r="O4847" s="1"/>
      <c r="V4847" s="1"/>
      <c r="X4847" s="1"/>
    </row>
    <row r="4848" spans="15:24" x14ac:dyDescent="0.55000000000000004">
      <c r="O4848" s="1"/>
      <c r="V4848" s="1"/>
      <c r="X4848" s="1"/>
    </row>
    <row r="4849" spans="15:24" x14ac:dyDescent="0.55000000000000004">
      <c r="O4849" s="1"/>
      <c r="V4849" s="1"/>
      <c r="X4849" s="1"/>
    </row>
    <row r="4850" spans="15:24" x14ac:dyDescent="0.55000000000000004">
      <c r="O4850" s="1"/>
      <c r="V4850" s="1"/>
      <c r="X4850" s="1"/>
    </row>
    <row r="4851" spans="15:24" x14ac:dyDescent="0.55000000000000004">
      <c r="O4851" s="1"/>
      <c r="V4851" s="1"/>
      <c r="X4851" s="1"/>
    </row>
    <row r="4852" spans="15:24" x14ac:dyDescent="0.55000000000000004">
      <c r="O4852" s="1"/>
      <c r="V4852" s="1"/>
      <c r="X4852" s="1"/>
    </row>
    <row r="4853" spans="15:24" x14ac:dyDescent="0.55000000000000004">
      <c r="O4853" s="1"/>
      <c r="V4853" s="1"/>
      <c r="X4853" s="1"/>
    </row>
    <row r="4854" spans="15:24" x14ac:dyDescent="0.55000000000000004">
      <c r="O4854" s="1"/>
      <c r="V4854" s="1"/>
      <c r="X4854" s="1"/>
    </row>
    <row r="4855" spans="15:24" x14ac:dyDescent="0.55000000000000004">
      <c r="O4855" s="1"/>
      <c r="V4855" s="1"/>
      <c r="X4855" s="1"/>
    </row>
    <row r="4856" spans="15:24" x14ac:dyDescent="0.55000000000000004">
      <c r="O4856" s="1"/>
      <c r="V4856" s="1"/>
      <c r="X4856" s="1"/>
    </row>
    <row r="4857" spans="15:24" x14ac:dyDescent="0.55000000000000004">
      <c r="O4857" s="1"/>
      <c r="V4857" s="1"/>
      <c r="X4857" s="1"/>
    </row>
    <row r="4858" spans="15:24" x14ac:dyDescent="0.55000000000000004">
      <c r="O4858" s="1"/>
      <c r="V4858" s="1"/>
      <c r="X4858" s="1"/>
    </row>
    <row r="4859" spans="15:24" x14ac:dyDescent="0.55000000000000004">
      <c r="O4859" s="1"/>
      <c r="V4859" s="1"/>
      <c r="X4859" s="1"/>
    </row>
    <row r="4860" spans="15:24" x14ac:dyDescent="0.55000000000000004">
      <c r="O4860" s="1"/>
      <c r="V4860" s="1"/>
      <c r="X4860" s="1"/>
    </row>
    <row r="4861" spans="15:24" x14ac:dyDescent="0.55000000000000004">
      <c r="O4861" s="1"/>
      <c r="V4861" s="1"/>
      <c r="X4861" s="1"/>
    </row>
    <row r="4862" spans="15:24" x14ac:dyDescent="0.55000000000000004">
      <c r="O4862" s="1"/>
      <c r="V4862" s="1"/>
      <c r="X4862" s="1"/>
    </row>
    <row r="4863" spans="15:24" x14ac:dyDescent="0.55000000000000004">
      <c r="O4863" s="1"/>
      <c r="V4863" s="1"/>
      <c r="X4863" s="1"/>
    </row>
    <row r="4864" spans="15:24" x14ac:dyDescent="0.55000000000000004">
      <c r="O4864" s="1"/>
      <c r="V4864" s="1"/>
      <c r="X4864" s="1"/>
    </row>
    <row r="4865" spans="15:24" x14ac:dyDescent="0.55000000000000004">
      <c r="O4865" s="1"/>
      <c r="V4865" s="1"/>
      <c r="X4865" s="1"/>
    </row>
    <row r="4866" spans="15:24" x14ac:dyDescent="0.55000000000000004">
      <c r="O4866" s="1"/>
      <c r="V4866" s="1"/>
      <c r="X4866" s="1"/>
    </row>
    <row r="4867" spans="15:24" x14ac:dyDescent="0.55000000000000004">
      <c r="O4867" s="1"/>
      <c r="V4867" s="1"/>
      <c r="X4867" s="1"/>
    </row>
    <row r="4868" spans="15:24" x14ac:dyDescent="0.55000000000000004">
      <c r="O4868" s="1"/>
      <c r="V4868" s="1"/>
      <c r="X4868" s="1"/>
    </row>
    <row r="4869" spans="15:24" x14ac:dyDescent="0.55000000000000004">
      <c r="O4869" s="1"/>
      <c r="V4869" s="1"/>
      <c r="X4869" s="1"/>
    </row>
    <row r="4870" spans="15:24" x14ac:dyDescent="0.55000000000000004">
      <c r="O4870" s="1"/>
      <c r="V4870" s="1"/>
      <c r="X4870" s="1"/>
    </row>
    <row r="4871" spans="15:24" x14ac:dyDescent="0.55000000000000004">
      <c r="O4871" s="1"/>
      <c r="V4871" s="1"/>
      <c r="X4871" s="1"/>
    </row>
    <row r="4872" spans="15:24" x14ac:dyDescent="0.55000000000000004">
      <c r="O4872" s="1"/>
      <c r="V4872" s="1"/>
      <c r="X4872" s="1"/>
    </row>
    <row r="4873" spans="15:24" x14ac:dyDescent="0.55000000000000004">
      <c r="O4873" s="1"/>
      <c r="V4873" s="1"/>
      <c r="X4873" s="1"/>
    </row>
    <row r="4874" spans="15:24" x14ac:dyDescent="0.55000000000000004">
      <c r="O4874" s="1"/>
      <c r="V4874" s="1"/>
      <c r="X4874" s="1"/>
    </row>
    <row r="4875" spans="15:24" x14ac:dyDescent="0.55000000000000004">
      <c r="O4875" s="1"/>
      <c r="V4875" s="1"/>
      <c r="X4875" s="1"/>
    </row>
    <row r="4876" spans="15:24" x14ac:dyDescent="0.55000000000000004">
      <c r="O4876" s="1"/>
      <c r="V4876" s="1"/>
      <c r="X4876" s="1"/>
    </row>
    <row r="4877" spans="15:24" x14ac:dyDescent="0.55000000000000004">
      <c r="O4877" s="1"/>
      <c r="V4877" s="1"/>
      <c r="X4877" s="1"/>
    </row>
    <row r="4878" spans="15:24" x14ac:dyDescent="0.55000000000000004">
      <c r="O4878" s="1"/>
      <c r="V4878" s="1"/>
      <c r="X4878" s="1"/>
    </row>
    <row r="4879" spans="15:24" x14ac:dyDescent="0.55000000000000004">
      <c r="O4879" s="1"/>
      <c r="V4879" s="1"/>
      <c r="X4879" s="1"/>
    </row>
    <row r="4880" spans="15:24" x14ac:dyDescent="0.55000000000000004">
      <c r="O4880" s="1"/>
      <c r="V4880" s="1"/>
      <c r="X4880" s="1"/>
    </row>
    <row r="4881" spans="15:24" x14ac:dyDescent="0.55000000000000004">
      <c r="O4881" s="1"/>
      <c r="V4881" s="1"/>
      <c r="X4881" s="1"/>
    </row>
    <row r="4882" spans="15:24" x14ac:dyDescent="0.55000000000000004">
      <c r="O4882" s="1"/>
      <c r="V4882" s="1"/>
      <c r="X4882" s="1"/>
    </row>
    <row r="4883" spans="15:24" x14ac:dyDescent="0.55000000000000004">
      <c r="O4883" s="1"/>
      <c r="V4883" s="1"/>
      <c r="X4883" s="1"/>
    </row>
    <row r="4884" spans="15:24" x14ac:dyDescent="0.55000000000000004">
      <c r="O4884" s="1"/>
      <c r="V4884" s="1"/>
      <c r="X4884" s="1"/>
    </row>
    <row r="4885" spans="15:24" x14ac:dyDescent="0.55000000000000004">
      <c r="O4885" s="1"/>
      <c r="V4885" s="1"/>
      <c r="X4885" s="1"/>
    </row>
    <row r="4886" spans="15:24" x14ac:dyDescent="0.55000000000000004">
      <c r="O4886" s="1"/>
      <c r="V4886" s="1"/>
      <c r="X4886" s="1"/>
    </row>
    <row r="4887" spans="15:24" x14ac:dyDescent="0.55000000000000004">
      <c r="O4887" s="1"/>
      <c r="V4887" s="1"/>
      <c r="X4887" s="1"/>
    </row>
    <row r="4888" spans="15:24" x14ac:dyDescent="0.55000000000000004">
      <c r="O4888" s="1"/>
      <c r="V4888" s="1"/>
      <c r="X4888" s="1"/>
    </row>
    <row r="4889" spans="15:24" x14ac:dyDescent="0.55000000000000004">
      <c r="O4889" s="1"/>
      <c r="V4889" s="1"/>
      <c r="X4889" s="1"/>
    </row>
    <row r="4890" spans="15:24" x14ac:dyDescent="0.55000000000000004">
      <c r="O4890" s="1"/>
      <c r="V4890" s="1"/>
      <c r="X4890" s="1"/>
    </row>
    <row r="4891" spans="15:24" x14ac:dyDescent="0.55000000000000004">
      <c r="O4891" s="1"/>
      <c r="V4891" s="1"/>
      <c r="X4891" s="1"/>
    </row>
    <row r="4892" spans="15:24" x14ac:dyDescent="0.55000000000000004">
      <c r="O4892" s="1"/>
      <c r="V4892" s="1"/>
      <c r="X4892" s="1"/>
    </row>
    <row r="4893" spans="15:24" x14ac:dyDescent="0.55000000000000004">
      <c r="O4893" s="1"/>
      <c r="V4893" s="1"/>
      <c r="X4893" s="1"/>
    </row>
    <row r="4894" spans="15:24" x14ac:dyDescent="0.55000000000000004">
      <c r="O4894" s="1"/>
      <c r="V4894" s="1"/>
      <c r="X4894" s="1"/>
    </row>
    <row r="4895" spans="15:24" x14ac:dyDescent="0.55000000000000004">
      <c r="O4895" s="1"/>
      <c r="V4895" s="1"/>
      <c r="X4895" s="1"/>
    </row>
    <row r="4896" spans="15:24" x14ac:dyDescent="0.55000000000000004">
      <c r="O4896" s="1"/>
      <c r="V4896" s="1"/>
      <c r="X4896" s="1"/>
    </row>
    <row r="4897" spans="15:24" x14ac:dyDescent="0.55000000000000004">
      <c r="O4897" s="1"/>
      <c r="V4897" s="1"/>
      <c r="X4897" s="1"/>
    </row>
    <row r="4898" spans="15:24" x14ac:dyDescent="0.55000000000000004">
      <c r="O4898" s="1"/>
      <c r="V4898" s="1"/>
      <c r="X4898" s="1"/>
    </row>
    <row r="4899" spans="15:24" x14ac:dyDescent="0.55000000000000004">
      <c r="O4899" s="1"/>
      <c r="V4899" s="1"/>
      <c r="X4899" s="1"/>
    </row>
    <row r="4900" spans="15:24" x14ac:dyDescent="0.55000000000000004">
      <c r="O4900" s="1"/>
      <c r="V4900" s="1"/>
      <c r="X4900" s="1"/>
    </row>
    <row r="4901" spans="15:24" x14ac:dyDescent="0.55000000000000004">
      <c r="O4901" s="1"/>
      <c r="V4901" s="1"/>
      <c r="X4901" s="1"/>
    </row>
    <row r="4902" spans="15:24" x14ac:dyDescent="0.55000000000000004">
      <c r="O4902" s="1"/>
      <c r="V4902" s="1"/>
      <c r="X4902" s="1"/>
    </row>
    <row r="4903" spans="15:24" x14ac:dyDescent="0.55000000000000004">
      <c r="O4903" s="1"/>
      <c r="V4903" s="1"/>
      <c r="X4903" s="1"/>
    </row>
    <row r="4904" spans="15:24" x14ac:dyDescent="0.55000000000000004">
      <c r="O4904" s="1"/>
      <c r="V4904" s="1"/>
      <c r="X4904" s="1"/>
    </row>
    <row r="4905" spans="15:24" x14ac:dyDescent="0.55000000000000004">
      <c r="O4905" s="1"/>
      <c r="V4905" s="1"/>
      <c r="X4905" s="1"/>
    </row>
    <row r="4906" spans="15:24" x14ac:dyDescent="0.55000000000000004">
      <c r="O4906" s="1"/>
      <c r="V4906" s="1"/>
      <c r="X4906" s="1"/>
    </row>
    <row r="4907" spans="15:24" x14ac:dyDescent="0.55000000000000004">
      <c r="O4907" s="1"/>
      <c r="V4907" s="1"/>
      <c r="X4907" s="1"/>
    </row>
    <row r="4908" spans="15:24" x14ac:dyDescent="0.55000000000000004">
      <c r="O4908" s="1"/>
      <c r="V4908" s="1"/>
      <c r="X4908" s="1"/>
    </row>
    <row r="4909" spans="15:24" x14ac:dyDescent="0.55000000000000004">
      <c r="O4909" s="1"/>
      <c r="V4909" s="1"/>
      <c r="X4909" s="1"/>
    </row>
    <row r="4910" spans="15:24" x14ac:dyDescent="0.55000000000000004">
      <c r="O4910" s="1"/>
      <c r="V4910" s="1"/>
      <c r="X4910" s="1"/>
    </row>
    <row r="4911" spans="15:24" x14ac:dyDescent="0.55000000000000004">
      <c r="O4911" s="1"/>
      <c r="V4911" s="1"/>
      <c r="X4911" s="1"/>
    </row>
    <row r="4912" spans="15:24" x14ac:dyDescent="0.55000000000000004">
      <c r="O4912" s="1"/>
      <c r="V4912" s="1"/>
      <c r="X4912" s="1"/>
    </row>
    <row r="4913" spans="15:24" x14ac:dyDescent="0.55000000000000004">
      <c r="O4913" s="1"/>
      <c r="V4913" s="1"/>
      <c r="X4913" s="1"/>
    </row>
    <row r="4914" spans="15:24" x14ac:dyDescent="0.55000000000000004">
      <c r="O4914" s="1"/>
      <c r="V4914" s="1"/>
      <c r="X4914" s="1"/>
    </row>
    <row r="4915" spans="15:24" x14ac:dyDescent="0.55000000000000004">
      <c r="O4915" s="1"/>
      <c r="V4915" s="1"/>
      <c r="X4915" s="1"/>
    </row>
    <row r="4916" spans="15:24" x14ac:dyDescent="0.55000000000000004">
      <c r="O4916" s="1"/>
      <c r="V4916" s="1"/>
      <c r="X4916" s="1"/>
    </row>
    <row r="4917" spans="15:24" x14ac:dyDescent="0.55000000000000004">
      <c r="O4917" s="1"/>
      <c r="V4917" s="1"/>
      <c r="X4917" s="1"/>
    </row>
    <row r="4918" spans="15:24" x14ac:dyDescent="0.55000000000000004">
      <c r="O4918" s="1"/>
      <c r="V4918" s="1"/>
      <c r="X4918" s="1"/>
    </row>
    <row r="4919" spans="15:24" x14ac:dyDescent="0.55000000000000004">
      <c r="O4919" s="1"/>
      <c r="V4919" s="1"/>
      <c r="X4919" s="1"/>
    </row>
    <row r="4920" spans="15:24" x14ac:dyDescent="0.55000000000000004">
      <c r="O4920" s="1"/>
      <c r="V4920" s="1"/>
      <c r="X4920" s="1"/>
    </row>
    <row r="4921" spans="15:24" x14ac:dyDescent="0.55000000000000004">
      <c r="O4921" s="1"/>
      <c r="V4921" s="1"/>
      <c r="X4921" s="1"/>
    </row>
    <row r="4922" spans="15:24" x14ac:dyDescent="0.55000000000000004">
      <c r="O4922" s="1"/>
      <c r="V4922" s="1"/>
      <c r="X4922" s="1"/>
    </row>
    <row r="4923" spans="15:24" x14ac:dyDescent="0.55000000000000004">
      <c r="O4923" s="1"/>
      <c r="V4923" s="1"/>
      <c r="X4923" s="1"/>
    </row>
    <row r="4924" spans="15:24" x14ac:dyDescent="0.55000000000000004">
      <c r="O4924" s="1"/>
      <c r="V4924" s="1"/>
      <c r="X4924" s="1"/>
    </row>
    <row r="4925" spans="15:24" x14ac:dyDescent="0.55000000000000004">
      <c r="O4925" s="1"/>
      <c r="V4925" s="1"/>
      <c r="X4925" s="1"/>
    </row>
    <row r="4926" spans="15:24" x14ac:dyDescent="0.55000000000000004">
      <c r="O4926" s="1"/>
      <c r="V4926" s="1"/>
      <c r="X4926" s="1"/>
    </row>
    <row r="4927" spans="15:24" x14ac:dyDescent="0.55000000000000004">
      <c r="O4927" s="1"/>
      <c r="V4927" s="1"/>
      <c r="X4927" s="1"/>
    </row>
    <row r="4928" spans="15:24" x14ac:dyDescent="0.55000000000000004">
      <c r="O4928" s="1"/>
      <c r="V4928" s="1"/>
      <c r="X4928" s="1"/>
    </row>
    <row r="4929" spans="15:24" x14ac:dyDescent="0.55000000000000004">
      <c r="O4929" s="1"/>
      <c r="V4929" s="1"/>
      <c r="X4929" s="1"/>
    </row>
    <row r="4930" spans="15:24" x14ac:dyDescent="0.55000000000000004">
      <c r="O4930" s="1"/>
      <c r="V4930" s="1"/>
      <c r="X4930" s="1"/>
    </row>
    <row r="4931" spans="15:24" x14ac:dyDescent="0.55000000000000004">
      <c r="O4931" s="1"/>
      <c r="V4931" s="1"/>
      <c r="X4931" s="1"/>
    </row>
    <row r="4932" spans="15:24" x14ac:dyDescent="0.55000000000000004">
      <c r="O4932" s="1"/>
      <c r="V4932" s="1"/>
      <c r="X4932" s="1"/>
    </row>
    <row r="4933" spans="15:24" x14ac:dyDescent="0.55000000000000004">
      <c r="O4933" s="1"/>
      <c r="V4933" s="1"/>
      <c r="X4933" s="1"/>
    </row>
    <row r="4934" spans="15:24" x14ac:dyDescent="0.55000000000000004">
      <c r="O4934" s="1"/>
      <c r="V4934" s="1"/>
      <c r="X4934" s="1"/>
    </row>
    <row r="4935" spans="15:24" x14ac:dyDescent="0.55000000000000004">
      <c r="O4935" s="1"/>
      <c r="V4935" s="1"/>
      <c r="X4935" s="1"/>
    </row>
    <row r="4936" spans="15:24" x14ac:dyDescent="0.55000000000000004">
      <c r="O4936" s="1"/>
      <c r="V4936" s="1"/>
      <c r="X4936" s="1"/>
    </row>
    <row r="4937" spans="15:24" x14ac:dyDescent="0.55000000000000004">
      <c r="O4937" s="1"/>
      <c r="V4937" s="1"/>
      <c r="X4937" s="1"/>
    </row>
    <row r="4938" spans="15:24" x14ac:dyDescent="0.55000000000000004">
      <c r="O4938" s="1"/>
      <c r="V4938" s="1"/>
      <c r="X4938" s="1"/>
    </row>
    <row r="4939" spans="15:24" x14ac:dyDescent="0.55000000000000004">
      <c r="O4939" s="1"/>
      <c r="V4939" s="1"/>
      <c r="X4939" s="1"/>
    </row>
    <row r="4940" spans="15:24" x14ac:dyDescent="0.55000000000000004">
      <c r="O4940" s="1"/>
      <c r="V4940" s="1"/>
      <c r="X4940" s="1"/>
    </row>
    <row r="4941" spans="15:24" x14ac:dyDescent="0.55000000000000004">
      <c r="O4941" s="1"/>
      <c r="V4941" s="1"/>
      <c r="X4941" s="1"/>
    </row>
    <row r="4942" spans="15:24" x14ac:dyDescent="0.55000000000000004">
      <c r="O4942" s="1"/>
      <c r="V4942" s="1"/>
      <c r="X4942" s="1"/>
    </row>
    <row r="4943" spans="15:24" x14ac:dyDescent="0.55000000000000004">
      <c r="O4943" s="1"/>
      <c r="V4943" s="1"/>
      <c r="X4943" s="1"/>
    </row>
    <row r="4944" spans="15:24" x14ac:dyDescent="0.55000000000000004">
      <c r="O4944" s="1"/>
      <c r="V4944" s="1"/>
      <c r="X4944" s="1"/>
    </row>
    <row r="4945" spans="15:24" x14ac:dyDescent="0.55000000000000004">
      <c r="O4945" s="1"/>
      <c r="V4945" s="1"/>
      <c r="X4945" s="1"/>
    </row>
    <row r="4946" spans="15:24" x14ac:dyDescent="0.55000000000000004">
      <c r="O4946" s="1"/>
      <c r="V4946" s="1"/>
      <c r="X4946" s="1"/>
    </row>
    <row r="4947" spans="15:24" x14ac:dyDescent="0.55000000000000004">
      <c r="O4947" s="1"/>
      <c r="V4947" s="1"/>
      <c r="X4947" s="1"/>
    </row>
    <row r="4948" spans="15:24" x14ac:dyDescent="0.55000000000000004">
      <c r="O4948" s="1"/>
      <c r="V4948" s="1"/>
      <c r="X4948" s="1"/>
    </row>
    <row r="4949" spans="15:24" x14ac:dyDescent="0.55000000000000004">
      <c r="O4949" s="1"/>
      <c r="V4949" s="1"/>
      <c r="X4949" s="1"/>
    </row>
    <row r="4950" spans="15:24" x14ac:dyDescent="0.55000000000000004">
      <c r="O4950" s="1"/>
      <c r="V4950" s="1"/>
      <c r="X4950" s="1"/>
    </row>
    <row r="4951" spans="15:24" x14ac:dyDescent="0.55000000000000004">
      <c r="O4951" s="1"/>
      <c r="V4951" s="1"/>
      <c r="X4951" s="1"/>
    </row>
    <row r="4952" spans="15:24" x14ac:dyDescent="0.55000000000000004">
      <c r="O4952" s="1"/>
      <c r="V4952" s="1"/>
      <c r="X4952" s="1"/>
    </row>
    <row r="4953" spans="15:24" x14ac:dyDescent="0.55000000000000004">
      <c r="O4953" s="1"/>
      <c r="V4953" s="1"/>
      <c r="X4953" s="1"/>
    </row>
    <row r="4954" spans="15:24" x14ac:dyDescent="0.55000000000000004">
      <c r="O4954" s="1"/>
      <c r="V4954" s="1"/>
      <c r="X4954" s="1"/>
    </row>
    <row r="4955" spans="15:24" x14ac:dyDescent="0.55000000000000004">
      <c r="O4955" s="1"/>
      <c r="V4955" s="1"/>
      <c r="X4955" s="1"/>
    </row>
    <row r="4956" spans="15:24" x14ac:dyDescent="0.55000000000000004">
      <c r="O4956" s="1"/>
      <c r="V4956" s="1"/>
      <c r="X4956" s="1"/>
    </row>
    <row r="4957" spans="15:24" x14ac:dyDescent="0.55000000000000004">
      <c r="O4957" s="1"/>
      <c r="V4957" s="1"/>
      <c r="X4957" s="1"/>
    </row>
    <row r="4958" spans="15:24" x14ac:dyDescent="0.55000000000000004">
      <c r="O4958" s="1"/>
      <c r="V4958" s="1"/>
      <c r="X4958" s="1"/>
    </row>
    <row r="4959" spans="15:24" x14ac:dyDescent="0.55000000000000004">
      <c r="O4959" s="1"/>
      <c r="V4959" s="1"/>
      <c r="X4959" s="1"/>
    </row>
    <row r="4960" spans="15:24" x14ac:dyDescent="0.55000000000000004">
      <c r="O4960" s="1"/>
      <c r="V4960" s="1"/>
      <c r="X4960" s="1"/>
    </row>
    <row r="4961" spans="15:24" x14ac:dyDescent="0.55000000000000004">
      <c r="O4961" s="1"/>
      <c r="V4961" s="1"/>
      <c r="X4961" s="1"/>
    </row>
    <row r="4962" spans="15:24" x14ac:dyDescent="0.55000000000000004">
      <c r="O4962" s="1"/>
      <c r="V4962" s="1"/>
      <c r="X4962" s="1"/>
    </row>
    <row r="4963" spans="15:24" x14ac:dyDescent="0.55000000000000004">
      <c r="O4963" s="1"/>
      <c r="V4963" s="1"/>
      <c r="X4963" s="1"/>
    </row>
    <row r="4964" spans="15:24" x14ac:dyDescent="0.55000000000000004">
      <c r="O4964" s="1"/>
      <c r="V4964" s="1"/>
      <c r="X4964" s="1"/>
    </row>
    <row r="4965" spans="15:24" x14ac:dyDescent="0.55000000000000004">
      <c r="O4965" s="1"/>
      <c r="V4965" s="1"/>
      <c r="X4965" s="1"/>
    </row>
    <row r="4966" spans="15:24" x14ac:dyDescent="0.55000000000000004">
      <c r="O4966" s="1"/>
      <c r="V4966" s="1"/>
      <c r="X4966" s="1"/>
    </row>
    <row r="4967" spans="15:24" x14ac:dyDescent="0.55000000000000004">
      <c r="O4967" s="1"/>
      <c r="V4967" s="1"/>
      <c r="X4967" s="1"/>
    </row>
    <row r="4968" spans="15:24" x14ac:dyDescent="0.55000000000000004">
      <c r="O4968" s="1"/>
      <c r="V4968" s="1"/>
      <c r="X4968" s="1"/>
    </row>
    <row r="4969" spans="15:24" x14ac:dyDescent="0.55000000000000004">
      <c r="O4969" s="1"/>
      <c r="V4969" s="1"/>
      <c r="X4969" s="1"/>
    </row>
    <row r="4970" spans="15:24" x14ac:dyDescent="0.55000000000000004">
      <c r="O4970" s="1"/>
      <c r="V4970" s="1"/>
      <c r="X4970" s="1"/>
    </row>
    <row r="4971" spans="15:24" x14ac:dyDescent="0.55000000000000004">
      <c r="O4971" s="1"/>
      <c r="V4971" s="1"/>
      <c r="X4971" s="1"/>
    </row>
    <row r="4972" spans="15:24" x14ac:dyDescent="0.55000000000000004">
      <c r="O4972" s="1"/>
      <c r="V4972" s="1"/>
      <c r="X4972" s="1"/>
    </row>
    <row r="4973" spans="15:24" x14ac:dyDescent="0.55000000000000004">
      <c r="O4973" s="1"/>
      <c r="V4973" s="1"/>
      <c r="X4973" s="1"/>
    </row>
    <row r="4974" spans="15:24" x14ac:dyDescent="0.55000000000000004">
      <c r="O4974" s="1"/>
      <c r="V4974" s="1"/>
      <c r="X4974" s="1"/>
    </row>
    <row r="4975" spans="15:24" x14ac:dyDescent="0.55000000000000004">
      <c r="O4975" s="1"/>
      <c r="V4975" s="1"/>
      <c r="X4975" s="1"/>
    </row>
    <row r="4976" spans="15:24" x14ac:dyDescent="0.55000000000000004">
      <c r="O4976" s="1"/>
      <c r="V4976" s="1"/>
      <c r="X4976" s="1"/>
    </row>
    <row r="4977" spans="15:24" x14ac:dyDescent="0.55000000000000004">
      <c r="O4977" s="1"/>
      <c r="V4977" s="1"/>
      <c r="X4977" s="1"/>
    </row>
    <row r="4978" spans="15:24" x14ac:dyDescent="0.55000000000000004">
      <c r="O4978" s="1"/>
      <c r="V4978" s="1"/>
      <c r="X4978" s="1"/>
    </row>
    <row r="4979" spans="15:24" x14ac:dyDescent="0.55000000000000004">
      <c r="O4979" s="1"/>
      <c r="V4979" s="1"/>
      <c r="X4979" s="1"/>
    </row>
    <row r="4980" spans="15:24" x14ac:dyDescent="0.55000000000000004">
      <c r="O4980" s="1"/>
      <c r="V4980" s="1"/>
      <c r="X4980" s="1"/>
    </row>
    <row r="4981" spans="15:24" x14ac:dyDescent="0.55000000000000004">
      <c r="O4981" s="1"/>
      <c r="V4981" s="1"/>
      <c r="X4981" s="1"/>
    </row>
    <row r="4982" spans="15:24" x14ac:dyDescent="0.55000000000000004">
      <c r="O4982" s="1"/>
      <c r="V4982" s="1"/>
      <c r="X4982" s="1"/>
    </row>
    <row r="4983" spans="15:24" x14ac:dyDescent="0.55000000000000004">
      <c r="O4983" s="1"/>
      <c r="V4983" s="1"/>
      <c r="X4983" s="1"/>
    </row>
    <row r="4984" spans="15:24" x14ac:dyDescent="0.55000000000000004">
      <c r="O4984" s="1"/>
      <c r="V4984" s="1"/>
      <c r="X4984" s="1"/>
    </row>
    <row r="4985" spans="15:24" x14ac:dyDescent="0.55000000000000004">
      <c r="O4985" s="1"/>
      <c r="V4985" s="1"/>
      <c r="X4985" s="1"/>
    </row>
    <row r="4986" spans="15:24" x14ac:dyDescent="0.55000000000000004">
      <c r="O4986" s="1"/>
      <c r="V4986" s="1"/>
      <c r="X4986" s="1"/>
    </row>
    <row r="4987" spans="15:24" x14ac:dyDescent="0.55000000000000004">
      <c r="O4987" s="1"/>
      <c r="V4987" s="1"/>
      <c r="X4987" s="1"/>
    </row>
    <row r="4988" spans="15:24" x14ac:dyDescent="0.55000000000000004">
      <c r="O4988" s="1"/>
      <c r="V4988" s="1"/>
      <c r="X4988" s="1"/>
    </row>
    <row r="4989" spans="15:24" x14ac:dyDescent="0.55000000000000004">
      <c r="O4989" s="1"/>
      <c r="V4989" s="1"/>
      <c r="X4989" s="1"/>
    </row>
    <row r="4990" spans="15:24" x14ac:dyDescent="0.55000000000000004">
      <c r="O4990" s="1"/>
      <c r="V4990" s="1"/>
      <c r="X4990" s="1"/>
    </row>
    <row r="4991" spans="15:24" x14ac:dyDescent="0.55000000000000004">
      <c r="O4991" s="1"/>
      <c r="V4991" s="1"/>
      <c r="X4991" s="1"/>
    </row>
    <row r="4992" spans="15:24" x14ac:dyDescent="0.55000000000000004">
      <c r="O4992" s="1"/>
      <c r="V4992" s="1"/>
      <c r="X4992" s="1"/>
    </row>
    <row r="4993" spans="15:24" x14ac:dyDescent="0.55000000000000004">
      <c r="O4993" s="1"/>
      <c r="V4993" s="1"/>
      <c r="X4993" s="1"/>
    </row>
    <row r="4994" spans="15:24" x14ac:dyDescent="0.55000000000000004">
      <c r="O4994" s="1"/>
      <c r="V4994" s="1"/>
      <c r="X4994" s="1"/>
    </row>
    <row r="4995" spans="15:24" x14ac:dyDescent="0.55000000000000004">
      <c r="O4995" s="1"/>
      <c r="V4995" s="1"/>
      <c r="X4995" s="1"/>
    </row>
    <row r="4996" spans="15:24" x14ac:dyDescent="0.55000000000000004">
      <c r="O4996" s="1"/>
      <c r="V4996" s="1"/>
      <c r="X4996" s="1"/>
    </row>
    <row r="4997" spans="15:24" x14ac:dyDescent="0.55000000000000004">
      <c r="O4997" s="1"/>
      <c r="V4997" s="1"/>
      <c r="X4997" s="1"/>
    </row>
    <row r="4998" spans="15:24" x14ac:dyDescent="0.55000000000000004">
      <c r="O4998" s="1"/>
      <c r="V4998" s="1"/>
      <c r="X4998" s="1"/>
    </row>
    <row r="4999" spans="15:24" x14ac:dyDescent="0.55000000000000004">
      <c r="O4999" s="1"/>
      <c r="V4999" s="1"/>
      <c r="X4999" s="1"/>
    </row>
    <row r="5000" spans="15:24" x14ac:dyDescent="0.55000000000000004">
      <c r="O5000" s="1"/>
      <c r="V5000" s="1"/>
      <c r="X5000" s="1"/>
    </row>
    <row r="5001" spans="15:24" x14ac:dyDescent="0.55000000000000004">
      <c r="O5001" s="1"/>
      <c r="V5001" s="1"/>
      <c r="X5001" s="1"/>
    </row>
    <row r="5002" spans="15:24" x14ac:dyDescent="0.55000000000000004">
      <c r="O5002" s="1"/>
      <c r="V5002" s="1"/>
      <c r="X5002" s="1"/>
    </row>
    <row r="5003" spans="15:24" x14ac:dyDescent="0.55000000000000004">
      <c r="O5003" s="1"/>
      <c r="V5003" s="1"/>
      <c r="X5003" s="1"/>
    </row>
    <row r="5004" spans="15:24" x14ac:dyDescent="0.55000000000000004">
      <c r="O5004" s="1"/>
      <c r="V5004" s="1"/>
      <c r="X5004" s="1"/>
    </row>
    <row r="5005" spans="15:24" x14ac:dyDescent="0.55000000000000004">
      <c r="O5005" s="1"/>
      <c r="V5005" s="1"/>
      <c r="X5005" s="1"/>
    </row>
    <row r="5006" spans="15:24" x14ac:dyDescent="0.55000000000000004">
      <c r="O5006" s="1"/>
      <c r="V5006" s="1"/>
      <c r="X5006" s="1"/>
    </row>
    <row r="5007" spans="15:24" x14ac:dyDescent="0.55000000000000004">
      <c r="O5007" s="1"/>
      <c r="V5007" s="1"/>
      <c r="X5007" s="1"/>
    </row>
    <row r="5008" spans="15:24" x14ac:dyDescent="0.55000000000000004">
      <c r="O5008" s="1"/>
      <c r="V5008" s="1"/>
      <c r="X5008" s="1"/>
    </row>
    <row r="5009" spans="15:24" x14ac:dyDescent="0.55000000000000004">
      <c r="O5009" s="1"/>
      <c r="V5009" s="1"/>
      <c r="X5009" s="1"/>
    </row>
    <row r="5010" spans="15:24" x14ac:dyDescent="0.55000000000000004">
      <c r="O5010" s="1"/>
      <c r="V5010" s="1"/>
      <c r="X5010" s="1"/>
    </row>
    <row r="5011" spans="15:24" x14ac:dyDescent="0.55000000000000004">
      <c r="O5011" s="1"/>
      <c r="V5011" s="1"/>
      <c r="X5011" s="1"/>
    </row>
    <row r="5012" spans="15:24" x14ac:dyDescent="0.55000000000000004">
      <c r="O5012" s="1"/>
      <c r="V5012" s="1"/>
      <c r="X5012" s="1"/>
    </row>
    <row r="5013" spans="15:24" x14ac:dyDescent="0.55000000000000004">
      <c r="O5013" s="1"/>
      <c r="V5013" s="1"/>
      <c r="X5013" s="1"/>
    </row>
    <row r="5014" spans="15:24" x14ac:dyDescent="0.55000000000000004">
      <c r="O5014" s="1"/>
      <c r="V5014" s="1"/>
      <c r="X5014" s="1"/>
    </row>
    <row r="5015" spans="15:24" x14ac:dyDescent="0.55000000000000004">
      <c r="O5015" s="1"/>
      <c r="V5015" s="1"/>
      <c r="X5015" s="1"/>
    </row>
    <row r="5016" spans="15:24" x14ac:dyDescent="0.55000000000000004">
      <c r="O5016" s="1"/>
      <c r="V5016" s="1"/>
      <c r="X5016" s="1"/>
    </row>
    <row r="5017" spans="15:24" x14ac:dyDescent="0.55000000000000004">
      <c r="O5017" s="1"/>
      <c r="V5017" s="1"/>
      <c r="X5017" s="1"/>
    </row>
    <row r="5018" spans="15:24" x14ac:dyDescent="0.55000000000000004">
      <c r="O5018" s="1"/>
      <c r="V5018" s="1"/>
      <c r="X5018" s="1"/>
    </row>
    <row r="5019" spans="15:24" x14ac:dyDescent="0.55000000000000004">
      <c r="O5019" s="1"/>
      <c r="V5019" s="1"/>
      <c r="X5019" s="1"/>
    </row>
    <row r="5020" spans="15:24" x14ac:dyDescent="0.55000000000000004">
      <c r="O5020" s="1"/>
      <c r="V5020" s="1"/>
      <c r="X5020" s="1"/>
    </row>
    <row r="5021" spans="15:24" x14ac:dyDescent="0.55000000000000004">
      <c r="O5021" s="1"/>
      <c r="V5021" s="1"/>
      <c r="X5021" s="1"/>
    </row>
    <row r="5022" spans="15:24" x14ac:dyDescent="0.55000000000000004">
      <c r="O5022" s="1"/>
      <c r="V5022" s="1"/>
      <c r="X5022" s="1"/>
    </row>
    <row r="5023" spans="15:24" x14ac:dyDescent="0.55000000000000004">
      <c r="O5023" s="1"/>
      <c r="V5023" s="1"/>
      <c r="X5023" s="1"/>
    </row>
    <row r="5024" spans="15:24" x14ac:dyDescent="0.55000000000000004">
      <c r="O5024" s="1"/>
      <c r="V5024" s="1"/>
      <c r="X5024" s="1"/>
    </row>
    <row r="5025" spans="15:24" x14ac:dyDescent="0.55000000000000004">
      <c r="O5025" s="1"/>
      <c r="V5025" s="1"/>
      <c r="X5025" s="1"/>
    </row>
    <row r="5026" spans="15:24" x14ac:dyDescent="0.55000000000000004">
      <c r="O5026" s="1"/>
      <c r="V5026" s="1"/>
      <c r="X5026" s="1"/>
    </row>
    <row r="5027" spans="15:24" x14ac:dyDescent="0.55000000000000004">
      <c r="O5027" s="1"/>
      <c r="V5027" s="1"/>
      <c r="X5027" s="1"/>
    </row>
    <row r="5028" spans="15:24" x14ac:dyDescent="0.55000000000000004">
      <c r="O5028" s="1"/>
      <c r="V5028" s="1"/>
      <c r="X5028" s="1"/>
    </row>
    <row r="5029" spans="15:24" x14ac:dyDescent="0.55000000000000004">
      <c r="O5029" s="1"/>
      <c r="V5029" s="1"/>
      <c r="X5029" s="1"/>
    </row>
    <row r="5030" spans="15:24" x14ac:dyDescent="0.55000000000000004">
      <c r="O5030" s="1"/>
      <c r="V5030" s="1"/>
      <c r="X5030" s="1"/>
    </row>
    <row r="5031" spans="15:24" x14ac:dyDescent="0.55000000000000004">
      <c r="O5031" s="1"/>
      <c r="V5031" s="1"/>
      <c r="X5031" s="1"/>
    </row>
    <row r="5032" spans="15:24" x14ac:dyDescent="0.55000000000000004">
      <c r="O5032" s="1"/>
      <c r="V5032" s="1"/>
      <c r="X5032" s="1"/>
    </row>
    <row r="5033" spans="15:24" x14ac:dyDescent="0.55000000000000004">
      <c r="O5033" s="1"/>
      <c r="V5033" s="1"/>
      <c r="X5033" s="1"/>
    </row>
    <row r="5034" spans="15:24" x14ac:dyDescent="0.55000000000000004">
      <c r="O5034" s="1"/>
      <c r="V5034" s="1"/>
      <c r="X5034" s="1"/>
    </row>
    <row r="5035" spans="15:24" x14ac:dyDescent="0.55000000000000004">
      <c r="O5035" s="1"/>
      <c r="V5035" s="1"/>
      <c r="X5035" s="1"/>
    </row>
    <row r="5036" spans="15:24" x14ac:dyDescent="0.55000000000000004">
      <c r="O5036" s="1"/>
      <c r="V5036" s="1"/>
      <c r="X5036" s="1"/>
    </row>
    <row r="5037" spans="15:24" x14ac:dyDescent="0.55000000000000004">
      <c r="O5037" s="1"/>
      <c r="V5037" s="1"/>
      <c r="X5037" s="1"/>
    </row>
    <row r="5038" spans="15:24" x14ac:dyDescent="0.55000000000000004">
      <c r="O5038" s="1"/>
      <c r="V5038" s="1"/>
      <c r="X5038" s="1"/>
    </row>
    <row r="5039" spans="15:24" x14ac:dyDescent="0.55000000000000004">
      <c r="O5039" s="1"/>
      <c r="V5039" s="1"/>
      <c r="X5039" s="1"/>
    </row>
    <row r="5040" spans="15:24" x14ac:dyDescent="0.55000000000000004">
      <c r="O5040" s="1"/>
      <c r="V5040" s="1"/>
      <c r="X5040" s="1"/>
    </row>
    <row r="5041" spans="15:24" x14ac:dyDescent="0.55000000000000004">
      <c r="O5041" s="1"/>
      <c r="V5041" s="1"/>
      <c r="X5041" s="1"/>
    </row>
    <row r="5042" spans="15:24" x14ac:dyDescent="0.55000000000000004">
      <c r="O5042" s="1"/>
      <c r="V5042" s="1"/>
      <c r="X5042" s="1"/>
    </row>
    <row r="5043" spans="15:24" x14ac:dyDescent="0.55000000000000004">
      <c r="O5043" s="1"/>
      <c r="V5043" s="1"/>
      <c r="X5043" s="1"/>
    </row>
    <row r="5044" spans="15:24" x14ac:dyDescent="0.55000000000000004">
      <c r="O5044" s="1"/>
      <c r="V5044" s="1"/>
      <c r="X5044" s="1"/>
    </row>
    <row r="5045" spans="15:24" x14ac:dyDescent="0.55000000000000004">
      <c r="O5045" s="1"/>
      <c r="V5045" s="1"/>
      <c r="X5045" s="1"/>
    </row>
    <row r="5046" spans="15:24" x14ac:dyDescent="0.55000000000000004">
      <c r="O5046" s="1"/>
      <c r="V5046" s="1"/>
      <c r="X5046" s="1"/>
    </row>
    <row r="5047" spans="15:24" x14ac:dyDescent="0.55000000000000004">
      <c r="O5047" s="1"/>
      <c r="V5047" s="1"/>
      <c r="X5047" s="1"/>
    </row>
    <row r="5048" spans="15:24" x14ac:dyDescent="0.55000000000000004">
      <c r="O5048" s="1"/>
      <c r="V5048" s="1"/>
      <c r="X5048" s="1"/>
    </row>
    <row r="5049" spans="15:24" x14ac:dyDescent="0.55000000000000004">
      <c r="O5049" s="1"/>
      <c r="V5049" s="1"/>
      <c r="X5049" s="1"/>
    </row>
    <row r="5050" spans="15:24" x14ac:dyDescent="0.55000000000000004">
      <c r="O5050" s="1"/>
      <c r="V5050" s="1"/>
      <c r="X5050" s="1"/>
    </row>
    <row r="5051" spans="15:24" x14ac:dyDescent="0.55000000000000004">
      <c r="O5051" s="1"/>
      <c r="V5051" s="1"/>
      <c r="X5051" s="1"/>
    </row>
    <row r="5052" spans="15:24" x14ac:dyDescent="0.55000000000000004">
      <c r="O5052" s="1"/>
      <c r="V5052" s="1"/>
      <c r="X5052" s="1"/>
    </row>
    <row r="5053" spans="15:24" x14ac:dyDescent="0.55000000000000004">
      <c r="O5053" s="1"/>
      <c r="V5053" s="1"/>
      <c r="X5053" s="1"/>
    </row>
    <row r="5054" spans="15:24" x14ac:dyDescent="0.55000000000000004">
      <c r="O5054" s="1"/>
      <c r="V5054" s="1"/>
      <c r="X5054" s="1"/>
    </row>
    <row r="5055" spans="15:24" x14ac:dyDescent="0.55000000000000004">
      <c r="O5055" s="1"/>
      <c r="V5055" s="1"/>
      <c r="X5055" s="1"/>
    </row>
    <row r="5056" spans="15:24" x14ac:dyDescent="0.55000000000000004">
      <c r="O5056" s="1"/>
      <c r="V5056" s="1"/>
      <c r="X5056" s="1"/>
    </row>
    <row r="5057" spans="15:24" x14ac:dyDescent="0.55000000000000004">
      <c r="O5057" s="1"/>
      <c r="V5057" s="1"/>
      <c r="X5057" s="1"/>
    </row>
    <row r="5058" spans="15:24" x14ac:dyDescent="0.55000000000000004">
      <c r="O5058" s="1"/>
      <c r="V5058" s="1"/>
      <c r="X5058" s="1"/>
    </row>
    <row r="5059" spans="15:24" x14ac:dyDescent="0.55000000000000004">
      <c r="O5059" s="1"/>
      <c r="V5059" s="1"/>
      <c r="X5059" s="1"/>
    </row>
    <row r="5060" spans="15:24" x14ac:dyDescent="0.55000000000000004">
      <c r="O5060" s="1"/>
      <c r="V5060" s="1"/>
      <c r="X5060" s="1"/>
    </row>
    <row r="5061" spans="15:24" x14ac:dyDescent="0.55000000000000004">
      <c r="O5061" s="1"/>
      <c r="V5061" s="1"/>
      <c r="X5061" s="1"/>
    </row>
    <row r="5062" spans="15:24" x14ac:dyDescent="0.55000000000000004">
      <c r="O5062" s="1"/>
      <c r="V5062" s="1"/>
      <c r="X5062" s="1"/>
    </row>
    <row r="5063" spans="15:24" x14ac:dyDescent="0.55000000000000004">
      <c r="O5063" s="1"/>
      <c r="V5063" s="1"/>
      <c r="X5063" s="1"/>
    </row>
    <row r="5064" spans="15:24" x14ac:dyDescent="0.55000000000000004">
      <c r="O5064" s="1"/>
      <c r="V5064" s="1"/>
      <c r="X5064" s="1"/>
    </row>
    <row r="5065" spans="15:24" x14ac:dyDescent="0.55000000000000004">
      <c r="O5065" s="1"/>
      <c r="V5065" s="1"/>
      <c r="X5065" s="1"/>
    </row>
    <row r="5066" spans="15:24" x14ac:dyDescent="0.55000000000000004">
      <c r="O5066" s="1"/>
      <c r="V5066" s="1"/>
      <c r="X5066" s="1"/>
    </row>
    <row r="5067" spans="15:24" x14ac:dyDescent="0.55000000000000004">
      <c r="O5067" s="1"/>
      <c r="V5067" s="1"/>
      <c r="X5067" s="1"/>
    </row>
    <row r="5068" spans="15:24" x14ac:dyDescent="0.55000000000000004">
      <c r="O5068" s="1"/>
      <c r="V5068" s="1"/>
      <c r="X5068" s="1"/>
    </row>
    <row r="5069" spans="15:24" x14ac:dyDescent="0.55000000000000004">
      <c r="O5069" s="1"/>
      <c r="V5069" s="1"/>
      <c r="X5069" s="1"/>
    </row>
    <row r="5070" spans="15:24" x14ac:dyDescent="0.55000000000000004">
      <c r="O5070" s="1"/>
      <c r="V5070" s="1"/>
      <c r="X5070" s="1"/>
    </row>
    <row r="5071" spans="15:24" x14ac:dyDescent="0.55000000000000004">
      <c r="O5071" s="1"/>
      <c r="V5071" s="1"/>
      <c r="X5071" s="1"/>
    </row>
    <row r="5072" spans="15:24" x14ac:dyDescent="0.55000000000000004">
      <c r="O5072" s="1"/>
      <c r="V5072" s="1"/>
      <c r="X5072" s="1"/>
    </row>
    <row r="5073" spans="15:24" x14ac:dyDescent="0.55000000000000004">
      <c r="O5073" s="1"/>
      <c r="V5073" s="1"/>
      <c r="X5073" s="1"/>
    </row>
    <row r="5074" spans="15:24" x14ac:dyDescent="0.55000000000000004">
      <c r="O5074" s="1"/>
      <c r="V5074" s="1"/>
      <c r="X5074" s="1"/>
    </row>
    <row r="5075" spans="15:24" x14ac:dyDescent="0.55000000000000004">
      <c r="O5075" s="1"/>
      <c r="V5075" s="1"/>
      <c r="X5075" s="1"/>
    </row>
    <row r="5076" spans="15:24" x14ac:dyDescent="0.55000000000000004">
      <c r="O5076" s="1"/>
      <c r="V5076" s="1"/>
      <c r="X5076" s="1"/>
    </row>
    <row r="5077" spans="15:24" x14ac:dyDescent="0.55000000000000004">
      <c r="O5077" s="1"/>
      <c r="V5077" s="1"/>
      <c r="X5077" s="1"/>
    </row>
    <row r="5078" spans="15:24" x14ac:dyDescent="0.55000000000000004">
      <c r="O5078" s="1"/>
      <c r="V5078" s="1"/>
      <c r="X5078" s="1"/>
    </row>
    <row r="5079" spans="15:24" x14ac:dyDescent="0.55000000000000004">
      <c r="O5079" s="1"/>
      <c r="V5079" s="1"/>
      <c r="X5079" s="1"/>
    </row>
    <row r="5080" spans="15:24" x14ac:dyDescent="0.55000000000000004">
      <c r="O5080" s="1"/>
      <c r="V5080" s="1"/>
      <c r="X5080" s="1"/>
    </row>
    <row r="5081" spans="15:24" x14ac:dyDescent="0.55000000000000004">
      <c r="O5081" s="1"/>
      <c r="V5081" s="1"/>
      <c r="X5081" s="1"/>
    </row>
    <row r="5082" spans="15:24" x14ac:dyDescent="0.55000000000000004">
      <c r="O5082" s="1"/>
      <c r="V5082" s="1"/>
      <c r="X5082" s="1"/>
    </row>
    <row r="5083" spans="15:24" x14ac:dyDescent="0.55000000000000004">
      <c r="O5083" s="1"/>
      <c r="V5083" s="1"/>
      <c r="X5083" s="1"/>
    </row>
    <row r="5084" spans="15:24" x14ac:dyDescent="0.55000000000000004">
      <c r="O5084" s="1"/>
      <c r="V5084" s="1"/>
      <c r="X5084" s="1"/>
    </row>
    <row r="5085" spans="15:24" x14ac:dyDescent="0.55000000000000004">
      <c r="O5085" s="1"/>
      <c r="V5085" s="1"/>
      <c r="X5085" s="1"/>
    </row>
    <row r="5086" spans="15:24" x14ac:dyDescent="0.55000000000000004">
      <c r="O5086" s="1"/>
      <c r="V5086" s="1"/>
      <c r="X5086" s="1"/>
    </row>
    <row r="5087" spans="15:24" x14ac:dyDescent="0.55000000000000004">
      <c r="O5087" s="1"/>
      <c r="V5087" s="1"/>
      <c r="X5087" s="1"/>
    </row>
    <row r="5088" spans="15:24" x14ac:dyDescent="0.55000000000000004">
      <c r="O5088" s="1"/>
      <c r="V5088" s="1"/>
      <c r="X5088" s="1"/>
    </row>
    <row r="5089" spans="15:24" x14ac:dyDescent="0.55000000000000004">
      <c r="O5089" s="1"/>
      <c r="V5089" s="1"/>
      <c r="X5089" s="1"/>
    </row>
    <row r="5090" spans="15:24" x14ac:dyDescent="0.55000000000000004">
      <c r="O5090" s="1"/>
      <c r="V5090" s="1"/>
      <c r="X5090" s="1"/>
    </row>
    <row r="5091" spans="15:24" x14ac:dyDescent="0.55000000000000004">
      <c r="O5091" s="1"/>
      <c r="V5091" s="1"/>
      <c r="X5091" s="1"/>
    </row>
    <row r="5092" spans="15:24" x14ac:dyDescent="0.55000000000000004">
      <c r="O5092" s="1"/>
      <c r="V5092" s="1"/>
      <c r="X5092" s="1"/>
    </row>
    <row r="5093" spans="15:24" x14ac:dyDescent="0.55000000000000004">
      <c r="O5093" s="1"/>
      <c r="V5093" s="1"/>
      <c r="X5093" s="1"/>
    </row>
    <row r="5094" spans="15:24" x14ac:dyDescent="0.55000000000000004">
      <c r="O5094" s="1"/>
      <c r="V5094" s="1"/>
      <c r="X5094" s="1"/>
    </row>
    <row r="5095" spans="15:24" x14ac:dyDescent="0.55000000000000004">
      <c r="O5095" s="1"/>
      <c r="V5095" s="1"/>
      <c r="X5095" s="1"/>
    </row>
    <row r="5096" spans="15:24" x14ac:dyDescent="0.55000000000000004">
      <c r="O5096" s="1"/>
      <c r="V5096" s="1"/>
      <c r="X5096" s="1"/>
    </row>
    <row r="5097" spans="15:24" x14ac:dyDescent="0.55000000000000004">
      <c r="O5097" s="1"/>
      <c r="V5097" s="1"/>
      <c r="X5097" s="1"/>
    </row>
    <row r="5098" spans="15:24" x14ac:dyDescent="0.55000000000000004">
      <c r="O5098" s="1"/>
      <c r="V5098" s="1"/>
      <c r="X5098" s="1"/>
    </row>
    <row r="5099" spans="15:24" x14ac:dyDescent="0.55000000000000004">
      <c r="O5099" s="1"/>
      <c r="V5099" s="1"/>
      <c r="X5099" s="1"/>
    </row>
    <row r="5100" spans="15:24" x14ac:dyDescent="0.55000000000000004">
      <c r="O5100" s="1"/>
      <c r="V5100" s="1"/>
      <c r="X5100" s="1"/>
    </row>
    <row r="5101" spans="15:24" x14ac:dyDescent="0.55000000000000004">
      <c r="O5101" s="1"/>
      <c r="V5101" s="1"/>
      <c r="X5101" s="1"/>
    </row>
    <row r="5102" spans="15:24" x14ac:dyDescent="0.55000000000000004">
      <c r="O5102" s="1"/>
      <c r="V5102" s="1"/>
      <c r="X5102" s="1"/>
    </row>
    <row r="5103" spans="15:24" x14ac:dyDescent="0.55000000000000004">
      <c r="O5103" s="1"/>
      <c r="V5103" s="1"/>
      <c r="X5103" s="1"/>
    </row>
    <row r="5104" spans="15:24" x14ac:dyDescent="0.55000000000000004">
      <c r="O5104" s="1"/>
      <c r="V5104" s="1"/>
      <c r="X5104" s="1"/>
    </row>
    <row r="5105" spans="15:24" x14ac:dyDescent="0.55000000000000004">
      <c r="O5105" s="1"/>
      <c r="V5105" s="1"/>
      <c r="X5105" s="1"/>
    </row>
    <row r="5106" spans="15:24" x14ac:dyDescent="0.55000000000000004">
      <c r="O5106" s="1"/>
      <c r="V5106" s="1"/>
      <c r="X5106" s="1"/>
    </row>
    <row r="5107" spans="15:24" x14ac:dyDescent="0.55000000000000004">
      <c r="O5107" s="1"/>
      <c r="V5107" s="1"/>
      <c r="X5107" s="1"/>
    </row>
    <row r="5108" spans="15:24" x14ac:dyDescent="0.55000000000000004">
      <c r="O5108" s="1"/>
      <c r="V5108" s="1"/>
      <c r="X5108" s="1"/>
    </row>
    <row r="5109" spans="15:24" x14ac:dyDescent="0.55000000000000004">
      <c r="O5109" s="1"/>
      <c r="V5109" s="1"/>
      <c r="X5109" s="1"/>
    </row>
    <row r="5110" spans="15:24" x14ac:dyDescent="0.55000000000000004">
      <c r="O5110" s="1"/>
      <c r="V5110" s="1"/>
      <c r="X5110" s="1"/>
    </row>
    <row r="5111" spans="15:24" x14ac:dyDescent="0.55000000000000004">
      <c r="O5111" s="1"/>
      <c r="V5111" s="1"/>
      <c r="X5111" s="1"/>
    </row>
    <row r="5112" spans="15:24" x14ac:dyDescent="0.55000000000000004">
      <c r="O5112" s="1"/>
      <c r="V5112" s="1"/>
      <c r="X5112" s="1"/>
    </row>
    <row r="5113" spans="15:24" x14ac:dyDescent="0.55000000000000004">
      <c r="O5113" s="1"/>
      <c r="V5113" s="1"/>
      <c r="X5113" s="1"/>
    </row>
    <row r="5114" spans="15:24" x14ac:dyDescent="0.55000000000000004">
      <c r="O5114" s="1"/>
      <c r="V5114" s="1"/>
      <c r="X5114" s="1"/>
    </row>
    <row r="5115" spans="15:24" x14ac:dyDescent="0.55000000000000004">
      <c r="O5115" s="1"/>
      <c r="V5115" s="1"/>
      <c r="X5115" s="1"/>
    </row>
    <row r="5116" spans="15:24" x14ac:dyDescent="0.55000000000000004">
      <c r="O5116" s="1"/>
      <c r="V5116" s="1"/>
      <c r="X5116" s="1"/>
    </row>
    <row r="5117" spans="15:24" x14ac:dyDescent="0.55000000000000004">
      <c r="O5117" s="1"/>
      <c r="V5117" s="1"/>
      <c r="X5117" s="1"/>
    </row>
    <row r="5118" spans="15:24" x14ac:dyDescent="0.55000000000000004">
      <c r="O5118" s="1"/>
      <c r="V5118" s="1"/>
      <c r="X5118" s="1"/>
    </row>
    <row r="5119" spans="15:24" x14ac:dyDescent="0.55000000000000004">
      <c r="O5119" s="1"/>
      <c r="V5119" s="1"/>
      <c r="X5119" s="1"/>
    </row>
    <row r="5120" spans="15:24" x14ac:dyDescent="0.55000000000000004">
      <c r="O5120" s="1"/>
      <c r="V5120" s="1"/>
      <c r="X5120" s="1"/>
    </row>
    <row r="5121" spans="15:24" x14ac:dyDescent="0.55000000000000004">
      <c r="O5121" s="1"/>
      <c r="V5121" s="1"/>
      <c r="X5121" s="1"/>
    </row>
    <row r="5122" spans="15:24" x14ac:dyDescent="0.55000000000000004">
      <c r="O5122" s="1"/>
      <c r="V5122" s="1"/>
      <c r="X5122" s="1"/>
    </row>
    <row r="5123" spans="15:24" x14ac:dyDescent="0.55000000000000004">
      <c r="O5123" s="1"/>
      <c r="V5123" s="1"/>
      <c r="X5123" s="1"/>
    </row>
    <row r="5124" spans="15:24" x14ac:dyDescent="0.55000000000000004">
      <c r="O5124" s="1"/>
      <c r="V5124" s="1"/>
      <c r="X5124" s="1"/>
    </row>
    <row r="5125" spans="15:24" x14ac:dyDescent="0.55000000000000004">
      <c r="O5125" s="1"/>
      <c r="V5125" s="1"/>
      <c r="X5125" s="1"/>
    </row>
    <row r="5126" spans="15:24" x14ac:dyDescent="0.55000000000000004">
      <c r="O5126" s="1"/>
      <c r="V5126" s="1"/>
      <c r="X5126" s="1"/>
    </row>
    <row r="5127" spans="15:24" x14ac:dyDescent="0.55000000000000004">
      <c r="O5127" s="1"/>
      <c r="V5127" s="1"/>
      <c r="X5127" s="1"/>
    </row>
    <row r="5128" spans="15:24" x14ac:dyDescent="0.55000000000000004">
      <c r="O5128" s="1"/>
      <c r="V5128" s="1"/>
      <c r="X5128" s="1"/>
    </row>
    <row r="5129" spans="15:24" x14ac:dyDescent="0.55000000000000004">
      <c r="O5129" s="1"/>
      <c r="V5129" s="1"/>
      <c r="X5129" s="1"/>
    </row>
    <row r="5130" spans="15:24" x14ac:dyDescent="0.55000000000000004">
      <c r="O5130" s="1"/>
      <c r="V5130" s="1"/>
      <c r="X5130" s="1"/>
    </row>
    <row r="5131" spans="15:24" x14ac:dyDescent="0.55000000000000004">
      <c r="O5131" s="1"/>
      <c r="V5131" s="1"/>
      <c r="X5131" s="1"/>
    </row>
    <row r="5132" spans="15:24" x14ac:dyDescent="0.55000000000000004">
      <c r="O5132" s="1"/>
      <c r="V5132" s="1"/>
      <c r="X5132" s="1"/>
    </row>
    <row r="5133" spans="15:24" x14ac:dyDescent="0.55000000000000004">
      <c r="O5133" s="1"/>
      <c r="V5133" s="1"/>
      <c r="X5133" s="1"/>
    </row>
    <row r="5134" spans="15:24" x14ac:dyDescent="0.55000000000000004">
      <c r="O5134" s="1"/>
      <c r="V5134" s="1"/>
      <c r="X5134" s="1"/>
    </row>
    <row r="5135" spans="15:24" x14ac:dyDescent="0.55000000000000004">
      <c r="O5135" s="1"/>
      <c r="V5135" s="1"/>
      <c r="X5135" s="1"/>
    </row>
    <row r="5136" spans="15:24" x14ac:dyDescent="0.55000000000000004">
      <c r="O5136" s="1"/>
      <c r="V5136" s="1"/>
      <c r="X5136" s="1"/>
    </row>
    <row r="5137" spans="15:24" x14ac:dyDescent="0.55000000000000004">
      <c r="O5137" s="1"/>
      <c r="V5137" s="1"/>
      <c r="X5137" s="1"/>
    </row>
    <row r="5138" spans="15:24" x14ac:dyDescent="0.55000000000000004">
      <c r="O5138" s="1"/>
      <c r="V5138" s="1"/>
      <c r="X5138" s="1"/>
    </row>
    <row r="5139" spans="15:24" x14ac:dyDescent="0.55000000000000004">
      <c r="O5139" s="1"/>
      <c r="V5139" s="1"/>
      <c r="X5139" s="1"/>
    </row>
    <row r="5140" spans="15:24" x14ac:dyDescent="0.55000000000000004">
      <c r="O5140" s="1"/>
      <c r="V5140" s="1"/>
      <c r="X5140" s="1"/>
    </row>
    <row r="5141" spans="15:24" x14ac:dyDescent="0.55000000000000004">
      <c r="O5141" s="1"/>
      <c r="V5141" s="1"/>
      <c r="X5141" s="1"/>
    </row>
    <row r="5142" spans="15:24" x14ac:dyDescent="0.55000000000000004">
      <c r="O5142" s="1"/>
      <c r="V5142" s="1"/>
      <c r="X5142" s="1"/>
    </row>
    <row r="5143" spans="15:24" x14ac:dyDescent="0.55000000000000004">
      <c r="O5143" s="1"/>
      <c r="V5143" s="1"/>
      <c r="X5143" s="1"/>
    </row>
    <row r="5144" spans="15:24" x14ac:dyDescent="0.55000000000000004">
      <c r="O5144" s="1"/>
      <c r="V5144" s="1"/>
      <c r="X5144" s="1"/>
    </row>
    <row r="5145" spans="15:24" x14ac:dyDescent="0.55000000000000004">
      <c r="O5145" s="1"/>
      <c r="V5145" s="1"/>
      <c r="X5145" s="1"/>
    </row>
    <row r="5146" spans="15:24" x14ac:dyDescent="0.55000000000000004">
      <c r="O5146" s="1"/>
      <c r="V5146" s="1"/>
      <c r="X5146" s="1"/>
    </row>
    <row r="5147" spans="15:24" x14ac:dyDescent="0.55000000000000004">
      <c r="O5147" s="1"/>
      <c r="V5147" s="1"/>
      <c r="X5147" s="1"/>
    </row>
    <row r="5148" spans="15:24" x14ac:dyDescent="0.55000000000000004">
      <c r="O5148" s="1"/>
      <c r="V5148" s="1"/>
      <c r="X5148" s="1"/>
    </row>
    <row r="5149" spans="15:24" x14ac:dyDescent="0.55000000000000004">
      <c r="O5149" s="1"/>
      <c r="V5149" s="1"/>
      <c r="X5149" s="1"/>
    </row>
    <row r="5150" spans="15:24" x14ac:dyDescent="0.55000000000000004">
      <c r="O5150" s="1"/>
      <c r="V5150" s="1"/>
      <c r="X5150" s="1"/>
    </row>
    <row r="5151" spans="15:24" x14ac:dyDescent="0.55000000000000004">
      <c r="O5151" s="1"/>
      <c r="V5151" s="1"/>
      <c r="X5151" s="1"/>
    </row>
    <row r="5152" spans="15:24" x14ac:dyDescent="0.55000000000000004">
      <c r="O5152" s="1"/>
      <c r="V5152" s="1"/>
      <c r="X5152" s="1"/>
    </row>
    <row r="5153" spans="15:24" x14ac:dyDescent="0.55000000000000004">
      <c r="O5153" s="1"/>
      <c r="V5153" s="1"/>
      <c r="X5153" s="1"/>
    </row>
    <row r="5154" spans="15:24" x14ac:dyDescent="0.55000000000000004">
      <c r="O5154" s="1"/>
      <c r="V5154" s="1"/>
      <c r="X5154" s="1"/>
    </row>
    <row r="5155" spans="15:24" x14ac:dyDescent="0.55000000000000004">
      <c r="O5155" s="1"/>
      <c r="V5155" s="1"/>
      <c r="X5155" s="1"/>
    </row>
    <row r="5156" spans="15:24" x14ac:dyDescent="0.55000000000000004">
      <c r="O5156" s="1"/>
      <c r="V5156" s="1"/>
      <c r="X5156" s="1"/>
    </row>
    <row r="5157" spans="15:24" x14ac:dyDescent="0.55000000000000004">
      <c r="O5157" s="1"/>
      <c r="V5157" s="1"/>
      <c r="X5157" s="1"/>
    </row>
    <row r="5158" spans="15:24" x14ac:dyDescent="0.55000000000000004">
      <c r="O5158" s="1"/>
      <c r="V5158" s="1"/>
      <c r="X5158" s="1"/>
    </row>
    <row r="5159" spans="15:24" x14ac:dyDescent="0.55000000000000004">
      <c r="O5159" s="1"/>
      <c r="V5159" s="1"/>
      <c r="X5159" s="1"/>
    </row>
    <row r="5160" spans="15:24" x14ac:dyDescent="0.55000000000000004">
      <c r="O5160" s="1"/>
      <c r="V5160" s="1"/>
      <c r="X5160" s="1"/>
    </row>
    <row r="5161" spans="15:24" x14ac:dyDescent="0.55000000000000004">
      <c r="O5161" s="1"/>
      <c r="V5161" s="1"/>
      <c r="X5161" s="1"/>
    </row>
    <row r="5162" spans="15:24" x14ac:dyDescent="0.55000000000000004">
      <c r="O5162" s="1"/>
      <c r="V5162" s="1"/>
      <c r="X5162" s="1"/>
    </row>
    <row r="5163" spans="15:24" x14ac:dyDescent="0.55000000000000004">
      <c r="O5163" s="1"/>
      <c r="V5163" s="1"/>
      <c r="X5163" s="1"/>
    </row>
    <row r="5164" spans="15:24" x14ac:dyDescent="0.55000000000000004">
      <c r="O5164" s="1"/>
      <c r="V5164" s="1"/>
      <c r="X5164" s="1"/>
    </row>
    <row r="5165" spans="15:24" x14ac:dyDescent="0.55000000000000004">
      <c r="O5165" s="1"/>
      <c r="V5165" s="1"/>
      <c r="X5165" s="1"/>
    </row>
    <row r="5166" spans="15:24" x14ac:dyDescent="0.55000000000000004">
      <c r="O5166" s="1"/>
      <c r="V5166" s="1"/>
      <c r="X5166" s="1"/>
    </row>
    <row r="5167" spans="15:24" x14ac:dyDescent="0.55000000000000004">
      <c r="O5167" s="1"/>
      <c r="V5167" s="1"/>
      <c r="X5167" s="1"/>
    </row>
    <row r="5168" spans="15:24" x14ac:dyDescent="0.55000000000000004">
      <c r="O5168" s="1"/>
      <c r="V5168" s="1"/>
      <c r="X5168" s="1"/>
    </row>
    <row r="5169" spans="15:24" x14ac:dyDescent="0.55000000000000004">
      <c r="O5169" s="1"/>
      <c r="V5169" s="1"/>
      <c r="X5169" s="1"/>
    </row>
    <row r="5170" spans="15:24" x14ac:dyDescent="0.55000000000000004">
      <c r="O5170" s="1"/>
      <c r="V5170" s="1"/>
      <c r="X5170" s="1"/>
    </row>
    <row r="5171" spans="15:24" x14ac:dyDescent="0.55000000000000004">
      <c r="O5171" s="1"/>
      <c r="V5171" s="1"/>
      <c r="X5171" s="1"/>
    </row>
    <row r="5172" spans="15:24" x14ac:dyDescent="0.55000000000000004">
      <c r="O5172" s="1"/>
      <c r="V5172" s="1"/>
      <c r="X5172" s="1"/>
    </row>
    <row r="5173" spans="15:24" x14ac:dyDescent="0.55000000000000004">
      <c r="O5173" s="1"/>
      <c r="V5173" s="1"/>
      <c r="X5173" s="1"/>
    </row>
    <row r="5174" spans="15:24" x14ac:dyDescent="0.55000000000000004">
      <c r="O5174" s="1"/>
      <c r="V5174" s="1"/>
      <c r="X5174" s="1"/>
    </row>
    <row r="5175" spans="15:24" x14ac:dyDescent="0.55000000000000004">
      <c r="O5175" s="1"/>
      <c r="V5175" s="1"/>
      <c r="X5175" s="1"/>
    </row>
    <row r="5176" spans="15:24" x14ac:dyDescent="0.55000000000000004">
      <c r="O5176" s="1"/>
      <c r="V5176" s="1"/>
      <c r="X5176" s="1"/>
    </row>
    <row r="5177" spans="15:24" x14ac:dyDescent="0.55000000000000004">
      <c r="O5177" s="1"/>
      <c r="V5177" s="1"/>
      <c r="X5177" s="1"/>
    </row>
    <row r="5178" spans="15:24" x14ac:dyDescent="0.55000000000000004">
      <c r="O5178" s="1"/>
      <c r="V5178" s="1"/>
      <c r="X5178" s="1"/>
    </row>
    <row r="5179" spans="15:24" x14ac:dyDescent="0.55000000000000004">
      <c r="O5179" s="1"/>
      <c r="V5179" s="1"/>
      <c r="X5179" s="1"/>
    </row>
    <row r="5180" spans="15:24" x14ac:dyDescent="0.55000000000000004">
      <c r="O5180" s="1"/>
      <c r="V5180" s="1"/>
      <c r="X5180" s="1"/>
    </row>
    <row r="5181" spans="15:24" x14ac:dyDescent="0.55000000000000004">
      <c r="O5181" s="1"/>
      <c r="V5181" s="1"/>
      <c r="X5181" s="1"/>
    </row>
    <row r="5182" spans="15:24" x14ac:dyDescent="0.55000000000000004">
      <c r="O5182" s="1"/>
      <c r="V5182" s="1"/>
      <c r="X5182" s="1"/>
    </row>
    <row r="5183" spans="15:24" x14ac:dyDescent="0.55000000000000004">
      <c r="O5183" s="1"/>
      <c r="V5183" s="1"/>
      <c r="X5183" s="1"/>
    </row>
    <row r="5184" spans="15:24" x14ac:dyDescent="0.55000000000000004">
      <c r="O5184" s="1"/>
      <c r="V5184" s="1"/>
      <c r="X5184" s="1"/>
    </row>
    <row r="5185" spans="15:24" x14ac:dyDescent="0.55000000000000004">
      <c r="O5185" s="1"/>
      <c r="V5185" s="1"/>
      <c r="X5185" s="1"/>
    </row>
    <row r="5186" spans="15:24" x14ac:dyDescent="0.55000000000000004">
      <c r="O5186" s="1"/>
      <c r="V5186" s="1"/>
      <c r="X5186" s="1"/>
    </row>
    <row r="5187" spans="15:24" x14ac:dyDescent="0.55000000000000004">
      <c r="O5187" s="1"/>
      <c r="V5187" s="1"/>
      <c r="X5187" s="1"/>
    </row>
    <row r="5188" spans="15:24" x14ac:dyDescent="0.55000000000000004">
      <c r="O5188" s="1"/>
      <c r="V5188" s="1"/>
      <c r="X5188" s="1"/>
    </row>
    <row r="5189" spans="15:24" x14ac:dyDescent="0.55000000000000004">
      <c r="O5189" s="1"/>
      <c r="V5189" s="1"/>
      <c r="X5189" s="1"/>
    </row>
    <row r="5190" spans="15:24" x14ac:dyDescent="0.55000000000000004">
      <c r="O5190" s="1"/>
      <c r="V5190" s="1"/>
      <c r="X5190" s="1"/>
    </row>
    <row r="5191" spans="15:24" x14ac:dyDescent="0.55000000000000004">
      <c r="O5191" s="1"/>
      <c r="V5191" s="1"/>
      <c r="X5191" s="1"/>
    </row>
    <row r="5192" spans="15:24" x14ac:dyDescent="0.55000000000000004">
      <c r="O5192" s="1"/>
      <c r="V5192" s="1"/>
      <c r="X5192" s="1"/>
    </row>
    <row r="5193" spans="15:24" x14ac:dyDescent="0.55000000000000004">
      <c r="O5193" s="1"/>
      <c r="V5193" s="1"/>
      <c r="X5193" s="1"/>
    </row>
    <row r="5194" spans="15:24" x14ac:dyDescent="0.55000000000000004">
      <c r="O5194" s="1"/>
      <c r="V5194" s="1"/>
      <c r="X5194" s="1"/>
    </row>
    <row r="5195" spans="15:24" x14ac:dyDescent="0.55000000000000004">
      <c r="O5195" s="1"/>
      <c r="V5195" s="1"/>
      <c r="X5195" s="1"/>
    </row>
    <row r="5196" spans="15:24" x14ac:dyDescent="0.55000000000000004">
      <c r="O5196" s="1"/>
      <c r="V5196" s="1"/>
      <c r="X5196" s="1"/>
    </row>
    <row r="5197" spans="15:24" x14ac:dyDescent="0.55000000000000004">
      <c r="O5197" s="1"/>
      <c r="V5197" s="1"/>
      <c r="X5197" s="1"/>
    </row>
    <row r="5198" spans="15:24" x14ac:dyDescent="0.55000000000000004">
      <c r="O5198" s="1"/>
      <c r="V5198" s="1"/>
      <c r="X5198" s="1"/>
    </row>
    <row r="5199" spans="15:24" x14ac:dyDescent="0.55000000000000004">
      <c r="O5199" s="1"/>
      <c r="V5199" s="1"/>
      <c r="X5199" s="1"/>
    </row>
    <row r="5200" spans="15:24" x14ac:dyDescent="0.55000000000000004">
      <c r="O5200" s="1"/>
      <c r="V5200" s="1"/>
      <c r="X5200" s="1"/>
    </row>
    <row r="5201" spans="15:24" x14ac:dyDescent="0.55000000000000004">
      <c r="O5201" s="1"/>
      <c r="V5201" s="1"/>
      <c r="X5201" s="1"/>
    </row>
    <row r="5202" spans="15:24" x14ac:dyDescent="0.55000000000000004">
      <c r="O5202" s="1"/>
      <c r="V5202" s="1"/>
      <c r="X5202" s="1"/>
    </row>
    <row r="5203" spans="15:24" x14ac:dyDescent="0.55000000000000004">
      <c r="O5203" s="1"/>
      <c r="V5203" s="1"/>
      <c r="X5203" s="1"/>
    </row>
    <row r="5204" spans="15:24" x14ac:dyDescent="0.55000000000000004">
      <c r="O5204" s="1"/>
      <c r="V5204" s="1"/>
      <c r="X5204" s="1"/>
    </row>
    <row r="5205" spans="15:24" x14ac:dyDescent="0.55000000000000004">
      <c r="O5205" s="1"/>
      <c r="V5205" s="1"/>
      <c r="X5205" s="1"/>
    </row>
    <row r="5206" spans="15:24" x14ac:dyDescent="0.55000000000000004">
      <c r="O5206" s="1"/>
      <c r="V5206" s="1"/>
      <c r="X5206" s="1"/>
    </row>
    <row r="5207" spans="15:24" x14ac:dyDescent="0.55000000000000004">
      <c r="O5207" s="1"/>
      <c r="V5207" s="1"/>
      <c r="X5207" s="1"/>
    </row>
    <row r="5208" spans="15:24" x14ac:dyDescent="0.55000000000000004">
      <c r="O5208" s="1"/>
      <c r="V5208" s="1"/>
      <c r="X5208" s="1"/>
    </row>
    <row r="5209" spans="15:24" x14ac:dyDescent="0.55000000000000004">
      <c r="O5209" s="1"/>
      <c r="V5209" s="1"/>
      <c r="X5209" s="1"/>
    </row>
    <row r="5210" spans="15:24" x14ac:dyDescent="0.55000000000000004">
      <c r="O5210" s="1"/>
      <c r="V5210" s="1"/>
      <c r="X5210" s="1"/>
    </row>
    <row r="5211" spans="15:24" x14ac:dyDescent="0.55000000000000004">
      <c r="O5211" s="1"/>
      <c r="V5211" s="1"/>
      <c r="X5211" s="1"/>
    </row>
    <row r="5212" spans="15:24" x14ac:dyDescent="0.55000000000000004">
      <c r="O5212" s="1"/>
      <c r="V5212" s="1"/>
      <c r="X5212" s="1"/>
    </row>
    <row r="5213" spans="15:24" x14ac:dyDescent="0.55000000000000004">
      <c r="O5213" s="1"/>
      <c r="V5213" s="1"/>
      <c r="X5213" s="1"/>
    </row>
    <row r="5214" spans="15:24" x14ac:dyDescent="0.55000000000000004">
      <c r="O5214" s="1"/>
      <c r="V5214" s="1"/>
      <c r="X5214" s="1"/>
    </row>
    <row r="5215" spans="15:24" x14ac:dyDescent="0.55000000000000004">
      <c r="O5215" s="1"/>
      <c r="V5215" s="1"/>
      <c r="X5215" s="1"/>
    </row>
    <row r="5216" spans="15:24" x14ac:dyDescent="0.55000000000000004">
      <c r="O5216" s="1"/>
      <c r="V5216" s="1"/>
      <c r="X5216" s="1"/>
    </row>
    <row r="5217" spans="15:24" x14ac:dyDescent="0.55000000000000004">
      <c r="O5217" s="1"/>
      <c r="V5217" s="1"/>
      <c r="X5217" s="1"/>
    </row>
    <row r="5218" spans="15:24" x14ac:dyDescent="0.55000000000000004">
      <c r="O5218" s="1"/>
      <c r="V5218" s="1"/>
      <c r="X5218" s="1"/>
    </row>
    <row r="5219" spans="15:24" x14ac:dyDescent="0.55000000000000004">
      <c r="O5219" s="1"/>
      <c r="V5219" s="1"/>
      <c r="X5219" s="1"/>
    </row>
    <row r="5220" spans="15:24" x14ac:dyDescent="0.55000000000000004">
      <c r="O5220" s="1"/>
      <c r="V5220" s="1"/>
      <c r="X5220" s="1"/>
    </row>
    <row r="5221" spans="15:24" x14ac:dyDescent="0.55000000000000004">
      <c r="O5221" s="1"/>
      <c r="V5221" s="1"/>
      <c r="X5221" s="1"/>
    </row>
    <row r="5222" spans="15:24" x14ac:dyDescent="0.55000000000000004">
      <c r="O5222" s="1"/>
      <c r="V5222" s="1"/>
      <c r="X5222" s="1"/>
    </row>
    <row r="5223" spans="15:24" x14ac:dyDescent="0.55000000000000004">
      <c r="O5223" s="1"/>
      <c r="V5223" s="1"/>
      <c r="X5223" s="1"/>
    </row>
    <row r="5224" spans="15:24" x14ac:dyDescent="0.55000000000000004">
      <c r="O5224" s="1"/>
      <c r="V5224" s="1"/>
      <c r="X5224" s="1"/>
    </row>
    <row r="5225" spans="15:24" x14ac:dyDescent="0.55000000000000004">
      <c r="O5225" s="1"/>
      <c r="V5225" s="1"/>
      <c r="X5225" s="1"/>
    </row>
    <row r="5226" spans="15:24" x14ac:dyDescent="0.55000000000000004">
      <c r="O5226" s="1"/>
      <c r="V5226" s="1"/>
      <c r="X5226" s="1"/>
    </row>
    <row r="5227" spans="15:24" x14ac:dyDescent="0.55000000000000004">
      <c r="O5227" s="1"/>
      <c r="V5227" s="1"/>
      <c r="X5227" s="1"/>
    </row>
    <row r="5228" spans="15:24" x14ac:dyDescent="0.55000000000000004">
      <c r="O5228" s="1"/>
      <c r="V5228" s="1"/>
      <c r="X5228" s="1"/>
    </row>
    <row r="5229" spans="15:24" x14ac:dyDescent="0.55000000000000004">
      <c r="O5229" s="1"/>
      <c r="V5229" s="1"/>
      <c r="X5229" s="1"/>
    </row>
    <row r="5230" spans="15:24" x14ac:dyDescent="0.55000000000000004">
      <c r="O5230" s="1"/>
      <c r="V5230" s="1"/>
      <c r="X5230" s="1"/>
    </row>
    <row r="5231" spans="15:24" x14ac:dyDescent="0.55000000000000004">
      <c r="O5231" s="1"/>
      <c r="V5231" s="1"/>
      <c r="X5231" s="1"/>
    </row>
    <row r="5232" spans="15:24" x14ac:dyDescent="0.55000000000000004">
      <c r="O5232" s="1"/>
      <c r="V5232" s="1"/>
      <c r="X5232" s="1"/>
    </row>
    <row r="5233" spans="15:24" x14ac:dyDescent="0.55000000000000004">
      <c r="O5233" s="1"/>
      <c r="V5233" s="1"/>
      <c r="X5233" s="1"/>
    </row>
    <row r="5234" spans="15:24" x14ac:dyDescent="0.55000000000000004">
      <c r="O5234" s="1"/>
      <c r="V5234" s="1"/>
      <c r="X5234" s="1"/>
    </row>
    <row r="5235" spans="15:24" x14ac:dyDescent="0.55000000000000004">
      <c r="O5235" s="1"/>
      <c r="V5235" s="1"/>
      <c r="X5235" s="1"/>
    </row>
    <row r="5236" spans="15:24" x14ac:dyDescent="0.55000000000000004">
      <c r="O5236" s="1"/>
      <c r="V5236" s="1"/>
      <c r="X5236" s="1"/>
    </row>
    <row r="5237" spans="15:24" x14ac:dyDescent="0.55000000000000004">
      <c r="O5237" s="1"/>
      <c r="V5237" s="1"/>
      <c r="X5237" s="1"/>
    </row>
    <row r="5238" spans="15:24" x14ac:dyDescent="0.55000000000000004">
      <c r="O5238" s="1"/>
      <c r="V5238" s="1"/>
      <c r="X5238" s="1"/>
    </row>
    <row r="5239" spans="15:24" x14ac:dyDescent="0.55000000000000004">
      <c r="O5239" s="1"/>
      <c r="V5239" s="1"/>
      <c r="X5239" s="1"/>
    </row>
    <row r="5240" spans="15:24" x14ac:dyDescent="0.55000000000000004">
      <c r="O5240" s="1"/>
      <c r="V5240" s="1"/>
      <c r="X5240" s="1"/>
    </row>
    <row r="5241" spans="15:24" x14ac:dyDescent="0.55000000000000004">
      <c r="O5241" s="1"/>
      <c r="V5241" s="1"/>
      <c r="X5241" s="1"/>
    </row>
    <row r="5242" spans="15:24" x14ac:dyDescent="0.55000000000000004">
      <c r="O5242" s="1"/>
      <c r="V5242" s="1"/>
      <c r="X5242" s="1"/>
    </row>
    <row r="5243" spans="15:24" x14ac:dyDescent="0.55000000000000004">
      <c r="O5243" s="1"/>
      <c r="V5243" s="1"/>
      <c r="X5243" s="1"/>
    </row>
    <row r="5244" spans="15:24" x14ac:dyDescent="0.55000000000000004">
      <c r="O5244" s="1"/>
      <c r="V5244" s="1"/>
      <c r="X5244" s="1"/>
    </row>
    <row r="5245" spans="15:24" x14ac:dyDescent="0.55000000000000004">
      <c r="O5245" s="1"/>
      <c r="V5245" s="1"/>
      <c r="X5245" s="1"/>
    </row>
    <row r="5246" spans="15:24" x14ac:dyDescent="0.55000000000000004">
      <c r="O5246" s="1"/>
      <c r="V5246" s="1"/>
      <c r="X5246" s="1"/>
    </row>
    <row r="5247" spans="15:24" x14ac:dyDescent="0.55000000000000004">
      <c r="O5247" s="1"/>
      <c r="V5247" s="1"/>
      <c r="X5247" s="1"/>
    </row>
    <row r="5248" spans="15:24" x14ac:dyDescent="0.55000000000000004">
      <c r="O5248" s="1"/>
      <c r="V5248" s="1"/>
      <c r="X5248" s="1"/>
    </row>
    <row r="5249" spans="15:24" x14ac:dyDescent="0.55000000000000004">
      <c r="O5249" s="1"/>
      <c r="V5249" s="1"/>
      <c r="X5249" s="1"/>
    </row>
    <row r="5250" spans="15:24" x14ac:dyDescent="0.55000000000000004">
      <c r="O5250" s="1"/>
      <c r="V5250" s="1"/>
      <c r="X5250" s="1"/>
    </row>
    <row r="5251" spans="15:24" x14ac:dyDescent="0.55000000000000004">
      <c r="O5251" s="1"/>
      <c r="V5251" s="1"/>
      <c r="X5251" s="1"/>
    </row>
    <row r="5252" spans="15:24" x14ac:dyDescent="0.55000000000000004">
      <c r="O5252" s="1"/>
      <c r="V5252" s="1"/>
      <c r="X5252" s="1"/>
    </row>
    <row r="5253" spans="15:24" x14ac:dyDescent="0.55000000000000004">
      <c r="O5253" s="1"/>
      <c r="V5253" s="1"/>
      <c r="X5253" s="1"/>
    </row>
    <row r="5254" spans="15:24" x14ac:dyDescent="0.55000000000000004">
      <c r="O5254" s="1"/>
      <c r="V5254" s="1"/>
      <c r="X5254" s="1"/>
    </row>
    <row r="5255" spans="15:24" x14ac:dyDescent="0.55000000000000004">
      <c r="O5255" s="1"/>
      <c r="V5255" s="1"/>
      <c r="X5255" s="1"/>
    </row>
    <row r="5256" spans="15:24" x14ac:dyDescent="0.55000000000000004">
      <c r="O5256" s="1"/>
      <c r="V5256" s="1"/>
      <c r="X5256" s="1"/>
    </row>
    <row r="5257" spans="15:24" x14ac:dyDescent="0.55000000000000004">
      <c r="O5257" s="1"/>
      <c r="V5257" s="1"/>
      <c r="X5257" s="1"/>
    </row>
    <row r="5258" spans="15:24" x14ac:dyDescent="0.55000000000000004">
      <c r="O5258" s="1"/>
      <c r="V5258" s="1"/>
      <c r="X5258" s="1"/>
    </row>
    <row r="5259" spans="15:24" x14ac:dyDescent="0.55000000000000004">
      <c r="O5259" s="1"/>
      <c r="V5259" s="1"/>
      <c r="X5259" s="1"/>
    </row>
    <row r="5260" spans="15:24" x14ac:dyDescent="0.55000000000000004">
      <c r="O5260" s="1"/>
      <c r="V5260" s="1"/>
      <c r="X5260" s="1"/>
    </row>
    <row r="5261" spans="15:24" x14ac:dyDescent="0.55000000000000004">
      <c r="O5261" s="1"/>
      <c r="V5261" s="1"/>
      <c r="X5261" s="1"/>
    </row>
    <row r="5262" spans="15:24" x14ac:dyDescent="0.55000000000000004">
      <c r="O5262" s="1"/>
      <c r="V5262" s="1"/>
      <c r="X5262" s="1"/>
    </row>
    <row r="5263" spans="15:24" x14ac:dyDescent="0.55000000000000004">
      <c r="O5263" s="1"/>
      <c r="V5263" s="1"/>
      <c r="X5263" s="1"/>
    </row>
    <row r="5264" spans="15:24" x14ac:dyDescent="0.55000000000000004">
      <c r="O5264" s="1"/>
      <c r="V5264" s="1"/>
      <c r="X5264" s="1"/>
    </row>
    <row r="5265" spans="15:24" x14ac:dyDescent="0.55000000000000004">
      <c r="O5265" s="1"/>
      <c r="V5265" s="1"/>
      <c r="X5265" s="1"/>
    </row>
    <row r="5266" spans="15:24" x14ac:dyDescent="0.55000000000000004">
      <c r="O5266" s="1"/>
      <c r="V5266" s="1"/>
      <c r="X5266" s="1"/>
    </row>
    <row r="5267" spans="15:24" x14ac:dyDescent="0.55000000000000004">
      <c r="O5267" s="1"/>
      <c r="V5267" s="1"/>
      <c r="X5267" s="1"/>
    </row>
    <row r="5268" spans="15:24" x14ac:dyDescent="0.55000000000000004">
      <c r="O5268" s="1"/>
      <c r="V5268" s="1"/>
      <c r="X5268" s="1"/>
    </row>
    <row r="5269" spans="15:24" x14ac:dyDescent="0.55000000000000004">
      <c r="O5269" s="1"/>
      <c r="V5269" s="1"/>
      <c r="X5269" s="1"/>
    </row>
    <row r="5270" spans="15:24" x14ac:dyDescent="0.55000000000000004">
      <c r="O5270" s="1"/>
      <c r="V5270" s="1"/>
      <c r="X5270" s="1"/>
    </row>
    <row r="5271" spans="15:24" x14ac:dyDescent="0.55000000000000004">
      <c r="O5271" s="1"/>
      <c r="V5271" s="1"/>
      <c r="X5271" s="1"/>
    </row>
    <row r="5272" spans="15:24" x14ac:dyDescent="0.55000000000000004">
      <c r="O5272" s="1"/>
      <c r="V5272" s="1"/>
      <c r="X5272" s="1"/>
    </row>
    <row r="5273" spans="15:24" x14ac:dyDescent="0.55000000000000004">
      <c r="O5273" s="1"/>
      <c r="V5273" s="1"/>
      <c r="X5273" s="1"/>
    </row>
    <row r="5274" spans="15:24" x14ac:dyDescent="0.55000000000000004">
      <c r="O5274" s="1"/>
      <c r="V5274" s="1"/>
      <c r="X5274" s="1"/>
    </row>
    <row r="5275" spans="15:24" x14ac:dyDescent="0.55000000000000004">
      <c r="O5275" s="1"/>
      <c r="V5275" s="1"/>
      <c r="X5275" s="1"/>
    </row>
    <row r="5276" spans="15:24" x14ac:dyDescent="0.55000000000000004">
      <c r="O5276" s="1"/>
      <c r="V5276" s="1"/>
      <c r="X5276" s="1"/>
    </row>
    <row r="5277" spans="15:24" x14ac:dyDescent="0.55000000000000004">
      <c r="O5277" s="1"/>
      <c r="V5277" s="1"/>
      <c r="X5277" s="1"/>
    </row>
    <row r="5278" spans="15:24" x14ac:dyDescent="0.55000000000000004">
      <c r="O5278" s="1"/>
      <c r="V5278" s="1"/>
      <c r="X5278" s="1"/>
    </row>
    <row r="5279" spans="15:24" x14ac:dyDescent="0.55000000000000004">
      <c r="O5279" s="1"/>
      <c r="V5279" s="1"/>
      <c r="X5279" s="1"/>
    </row>
    <row r="5280" spans="15:24" x14ac:dyDescent="0.55000000000000004">
      <c r="O5280" s="1"/>
      <c r="V5280" s="1"/>
      <c r="X5280" s="1"/>
    </row>
    <row r="5281" spans="15:24" x14ac:dyDescent="0.55000000000000004">
      <c r="O5281" s="1"/>
      <c r="V5281" s="1"/>
      <c r="X5281" s="1"/>
    </row>
    <row r="5282" spans="15:24" x14ac:dyDescent="0.55000000000000004">
      <c r="O5282" s="1"/>
      <c r="V5282" s="1"/>
      <c r="X5282" s="1"/>
    </row>
    <row r="5283" spans="15:24" x14ac:dyDescent="0.55000000000000004">
      <c r="O5283" s="1"/>
      <c r="V5283" s="1"/>
      <c r="X5283" s="1"/>
    </row>
    <row r="5284" spans="15:24" x14ac:dyDescent="0.55000000000000004">
      <c r="O5284" s="1"/>
      <c r="V5284" s="1"/>
      <c r="X5284" s="1"/>
    </row>
    <row r="5285" spans="15:24" x14ac:dyDescent="0.55000000000000004">
      <c r="O5285" s="1"/>
      <c r="V5285" s="1"/>
      <c r="X5285" s="1"/>
    </row>
    <row r="5286" spans="15:24" x14ac:dyDescent="0.55000000000000004">
      <c r="O5286" s="1"/>
      <c r="V5286" s="1"/>
      <c r="X5286" s="1"/>
    </row>
    <row r="5287" spans="15:24" x14ac:dyDescent="0.55000000000000004">
      <c r="O5287" s="1"/>
      <c r="V5287" s="1"/>
      <c r="X5287" s="1"/>
    </row>
    <row r="5288" spans="15:24" x14ac:dyDescent="0.55000000000000004">
      <c r="O5288" s="1"/>
      <c r="V5288" s="1"/>
      <c r="X5288" s="1"/>
    </row>
    <row r="5289" spans="15:24" x14ac:dyDescent="0.55000000000000004">
      <c r="O5289" s="1"/>
      <c r="V5289" s="1"/>
      <c r="X5289" s="1"/>
    </row>
    <row r="5290" spans="15:24" x14ac:dyDescent="0.55000000000000004">
      <c r="O5290" s="1"/>
      <c r="V5290" s="1"/>
      <c r="X5290" s="1"/>
    </row>
    <row r="5291" spans="15:24" x14ac:dyDescent="0.55000000000000004">
      <c r="O5291" s="1"/>
      <c r="V5291" s="1"/>
      <c r="X5291" s="1"/>
    </row>
    <row r="5292" spans="15:24" x14ac:dyDescent="0.55000000000000004">
      <c r="O5292" s="1"/>
      <c r="V5292" s="1"/>
      <c r="X5292" s="1"/>
    </row>
    <row r="5293" spans="15:24" x14ac:dyDescent="0.55000000000000004">
      <c r="O5293" s="1"/>
      <c r="V5293" s="1"/>
      <c r="X5293" s="1"/>
    </row>
    <row r="5294" spans="15:24" x14ac:dyDescent="0.55000000000000004">
      <c r="O5294" s="1"/>
      <c r="V5294" s="1"/>
      <c r="X5294" s="1"/>
    </row>
    <row r="5295" spans="15:24" x14ac:dyDescent="0.55000000000000004">
      <c r="O5295" s="1"/>
      <c r="V5295" s="1"/>
      <c r="X5295" s="1"/>
    </row>
    <row r="5296" spans="15:24" x14ac:dyDescent="0.55000000000000004">
      <c r="O5296" s="1"/>
      <c r="V5296" s="1"/>
      <c r="X5296" s="1"/>
    </row>
    <row r="5297" spans="15:24" x14ac:dyDescent="0.55000000000000004">
      <c r="O5297" s="1"/>
      <c r="V5297" s="1"/>
      <c r="X5297" s="1"/>
    </row>
    <row r="5298" spans="15:24" x14ac:dyDescent="0.55000000000000004">
      <c r="O5298" s="1"/>
      <c r="V5298" s="1"/>
      <c r="X5298" s="1"/>
    </row>
    <row r="5299" spans="15:24" x14ac:dyDescent="0.55000000000000004">
      <c r="O5299" s="1"/>
      <c r="V5299" s="1"/>
      <c r="X5299" s="1"/>
    </row>
    <row r="5300" spans="15:24" x14ac:dyDescent="0.55000000000000004">
      <c r="O5300" s="1"/>
      <c r="V5300" s="1"/>
      <c r="X5300" s="1"/>
    </row>
    <row r="5301" spans="15:24" x14ac:dyDescent="0.55000000000000004">
      <c r="O5301" s="1"/>
      <c r="V5301" s="1"/>
      <c r="X5301" s="1"/>
    </row>
    <row r="5302" spans="15:24" x14ac:dyDescent="0.55000000000000004">
      <c r="O5302" s="1"/>
      <c r="V5302" s="1"/>
      <c r="X5302" s="1"/>
    </row>
    <row r="5303" spans="15:24" x14ac:dyDescent="0.55000000000000004">
      <c r="O5303" s="1"/>
      <c r="V5303" s="1"/>
      <c r="X5303" s="1"/>
    </row>
    <row r="5304" spans="15:24" x14ac:dyDescent="0.55000000000000004">
      <c r="O5304" s="1"/>
      <c r="V5304" s="1"/>
      <c r="X5304" s="1"/>
    </row>
    <row r="5305" spans="15:24" x14ac:dyDescent="0.55000000000000004">
      <c r="O5305" s="1"/>
      <c r="V5305" s="1"/>
      <c r="X5305" s="1"/>
    </row>
    <row r="5306" spans="15:24" x14ac:dyDescent="0.55000000000000004">
      <c r="O5306" s="1"/>
      <c r="V5306" s="1"/>
      <c r="X5306" s="1"/>
    </row>
    <row r="5307" spans="15:24" x14ac:dyDescent="0.55000000000000004">
      <c r="O5307" s="1"/>
      <c r="V5307" s="1"/>
      <c r="X5307" s="1"/>
    </row>
    <row r="5308" spans="15:24" x14ac:dyDescent="0.55000000000000004">
      <c r="O5308" s="1"/>
      <c r="V5308" s="1"/>
      <c r="X5308" s="1"/>
    </row>
    <row r="5309" spans="15:24" x14ac:dyDescent="0.55000000000000004">
      <c r="O5309" s="1"/>
      <c r="V5309" s="1"/>
      <c r="X5309" s="1"/>
    </row>
    <row r="5310" spans="15:24" x14ac:dyDescent="0.55000000000000004">
      <c r="O5310" s="1"/>
      <c r="V5310" s="1"/>
      <c r="X5310" s="1"/>
    </row>
    <row r="5311" spans="15:24" x14ac:dyDescent="0.55000000000000004">
      <c r="O5311" s="1"/>
      <c r="V5311" s="1"/>
      <c r="X5311" s="1"/>
    </row>
    <row r="5312" spans="15:24" x14ac:dyDescent="0.55000000000000004">
      <c r="O5312" s="1"/>
      <c r="V5312" s="1"/>
      <c r="X5312" s="1"/>
    </row>
    <row r="5313" spans="15:24" x14ac:dyDescent="0.55000000000000004">
      <c r="O5313" s="1"/>
      <c r="V5313" s="1"/>
      <c r="X5313" s="1"/>
    </row>
    <row r="5314" spans="15:24" x14ac:dyDescent="0.55000000000000004">
      <c r="O5314" s="1"/>
      <c r="V5314" s="1"/>
      <c r="X5314" s="1"/>
    </row>
    <row r="5315" spans="15:24" x14ac:dyDescent="0.55000000000000004">
      <c r="O5315" s="1"/>
      <c r="V5315" s="1"/>
      <c r="X5315" s="1"/>
    </row>
    <row r="5316" spans="15:24" x14ac:dyDescent="0.55000000000000004">
      <c r="O5316" s="1"/>
      <c r="V5316" s="1"/>
      <c r="X5316" s="1"/>
    </row>
    <row r="5317" spans="15:24" x14ac:dyDescent="0.55000000000000004">
      <c r="O5317" s="1"/>
      <c r="V5317" s="1"/>
      <c r="X5317" s="1"/>
    </row>
    <row r="5318" spans="15:24" x14ac:dyDescent="0.55000000000000004">
      <c r="O5318" s="1"/>
      <c r="V5318" s="1"/>
      <c r="X5318" s="1"/>
    </row>
    <row r="5319" spans="15:24" x14ac:dyDescent="0.55000000000000004">
      <c r="O5319" s="1"/>
      <c r="V5319" s="1"/>
      <c r="X5319" s="1"/>
    </row>
    <row r="5320" spans="15:24" x14ac:dyDescent="0.55000000000000004">
      <c r="O5320" s="1"/>
      <c r="V5320" s="1"/>
      <c r="X5320" s="1"/>
    </row>
    <row r="5321" spans="15:24" x14ac:dyDescent="0.55000000000000004">
      <c r="O5321" s="1"/>
      <c r="V5321" s="1"/>
      <c r="X5321" s="1"/>
    </row>
    <row r="5322" spans="15:24" x14ac:dyDescent="0.55000000000000004">
      <c r="O5322" s="1"/>
      <c r="V5322" s="1"/>
      <c r="X5322" s="1"/>
    </row>
    <row r="5323" spans="15:24" x14ac:dyDescent="0.55000000000000004">
      <c r="O5323" s="1"/>
      <c r="V5323" s="1"/>
      <c r="X5323" s="1"/>
    </row>
    <row r="5324" spans="15:24" x14ac:dyDescent="0.55000000000000004">
      <c r="O5324" s="1"/>
      <c r="V5324" s="1"/>
      <c r="X5324" s="1"/>
    </row>
    <row r="5325" spans="15:24" x14ac:dyDescent="0.55000000000000004">
      <c r="O5325" s="1"/>
      <c r="V5325" s="1"/>
      <c r="X5325" s="1"/>
    </row>
    <row r="5326" spans="15:24" x14ac:dyDescent="0.55000000000000004">
      <c r="O5326" s="1"/>
      <c r="V5326" s="1"/>
      <c r="X5326" s="1"/>
    </row>
    <row r="5327" spans="15:24" x14ac:dyDescent="0.55000000000000004">
      <c r="O5327" s="1"/>
      <c r="V5327" s="1"/>
      <c r="X5327" s="1"/>
    </row>
    <row r="5328" spans="15:24" x14ac:dyDescent="0.55000000000000004">
      <c r="O5328" s="1"/>
      <c r="V5328" s="1"/>
      <c r="X5328" s="1"/>
    </row>
    <row r="5329" spans="15:24" x14ac:dyDescent="0.55000000000000004">
      <c r="O5329" s="1"/>
      <c r="V5329" s="1"/>
      <c r="X5329" s="1"/>
    </row>
    <row r="5330" spans="15:24" x14ac:dyDescent="0.55000000000000004">
      <c r="O5330" s="1"/>
      <c r="V5330" s="1"/>
      <c r="X5330" s="1"/>
    </row>
    <row r="5331" spans="15:24" x14ac:dyDescent="0.55000000000000004">
      <c r="O5331" s="1"/>
      <c r="V5331" s="1"/>
      <c r="X5331" s="1"/>
    </row>
    <row r="5332" spans="15:24" x14ac:dyDescent="0.55000000000000004">
      <c r="O5332" s="1"/>
      <c r="V5332" s="1"/>
      <c r="X5332" s="1"/>
    </row>
    <row r="5333" spans="15:24" x14ac:dyDescent="0.55000000000000004">
      <c r="O5333" s="1"/>
      <c r="V5333" s="1"/>
      <c r="X5333" s="1"/>
    </row>
    <row r="5334" spans="15:24" x14ac:dyDescent="0.55000000000000004">
      <c r="O5334" s="1"/>
      <c r="V5334" s="1"/>
      <c r="X5334" s="1"/>
    </row>
    <row r="5335" spans="15:24" x14ac:dyDescent="0.55000000000000004">
      <c r="O5335" s="1"/>
      <c r="V5335" s="1"/>
      <c r="X5335" s="1"/>
    </row>
    <row r="5336" spans="15:24" x14ac:dyDescent="0.55000000000000004">
      <c r="O5336" s="1"/>
      <c r="V5336" s="1"/>
      <c r="X5336" s="1"/>
    </row>
    <row r="5337" spans="15:24" x14ac:dyDescent="0.55000000000000004">
      <c r="O5337" s="1"/>
      <c r="V5337" s="1"/>
      <c r="X5337" s="1"/>
    </row>
    <row r="5338" spans="15:24" x14ac:dyDescent="0.55000000000000004">
      <c r="O5338" s="1"/>
      <c r="V5338" s="1"/>
      <c r="X5338" s="1"/>
    </row>
    <row r="5339" spans="15:24" x14ac:dyDescent="0.55000000000000004">
      <c r="O5339" s="1"/>
      <c r="V5339" s="1"/>
      <c r="X5339" s="1"/>
    </row>
    <row r="5340" spans="15:24" x14ac:dyDescent="0.55000000000000004">
      <c r="O5340" s="1"/>
      <c r="V5340" s="1"/>
      <c r="X5340" s="1"/>
    </row>
    <row r="5341" spans="15:24" x14ac:dyDescent="0.55000000000000004">
      <c r="O5341" s="1"/>
      <c r="V5341" s="1"/>
      <c r="X5341" s="1"/>
    </row>
    <row r="5342" spans="15:24" x14ac:dyDescent="0.55000000000000004">
      <c r="O5342" s="1"/>
      <c r="V5342" s="1"/>
      <c r="X5342" s="1"/>
    </row>
    <row r="5343" spans="15:24" x14ac:dyDescent="0.55000000000000004">
      <c r="O5343" s="1"/>
      <c r="V5343" s="1"/>
      <c r="X5343" s="1"/>
    </row>
    <row r="5344" spans="15:24" x14ac:dyDescent="0.55000000000000004">
      <c r="O5344" s="1"/>
      <c r="V5344" s="1"/>
      <c r="X5344" s="1"/>
    </row>
    <row r="5345" spans="15:24" x14ac:dyDescent="0.55000000000000004">
      <c r="O5345" s="1"/>
      <c r="V5345" s="1"/>
      <c r="X5345" s="1"/>
    </row>
    <row r="5346" spans="15:24" x14ac:dyDescent="0.55000000000000004">
      <c r="O5346" s="1"/>
      <c r="V5346" s="1"/>
      <c r="X5346" s="1"/>
    </row>
    <row r="5347" spans="15:24" x14ac:dyDescent="0.55000000000000004">
      <c r="O5347" s="1"/>
      <c r="V5347" s="1"/>
      <c r="X5347" s="1"/>
    </row>
    <row r="5348" spans="15:24" x14ac:dyDescent="0.55000000000000004">
      <c r="O5348" s="1"/>
      <c r="V5348" s="1"/>
      <c r="X5348" s="1"/>
    </row>
    <row r="5349" spans="15:24" x14ac:dyDescent="0.55000000000000004">
      <c r="O5349" s="1"/>
      <c r="V5349" s="1"/>
      <c r="X5349" s="1"/>
    </row>
    <row r="5350" spans="15:24" x14ac:dyDescent="0.55000000000000004">
      <c r="O5350" s="1"/>
      <c r="V5350" s="1"/>
      <c r="X5350" s="1"/>
    </row>
    <row r="5351" spans="15:24" x14ac:dyDescent="0.55000000000000004">
      <c r="O5351" s="1"/>
      <c r="V5351" s="1"/>
      <c r="X5351" s="1"/>
    </row>
    <row r="5352" spans="15:24" x14ac:dyDescent="0.55000000000000004">
      <c r="O5352" s="1"/>
      <c r="V5352" s="1"/>
      <c r="X5352" s="1"/>
    </row>
    <row r="5353" spans="15:24" x14ac:dyDescent="0.55000000000000004">
      <c r="O5353" s="1"/>
      <c r="V5353" s="1"/>
      <c r="X5353" s="1"/>
    </row>
    <row r="5354" spans="15:24" x14ac:dyDescent="0.55000000000000004">
      <c r="O5354" s="1"/>
      <c r="V5354" s="1"/>
      <c r="X5354" s="1"/>
    </row>
    <row r="5355" spans="15:24" x14ac:dyDescent="0.55000000000000004">
      <c r="O5355" s="1"/>
      <c r="V5355" s="1"/>
      <c r="X5355" s="1"/>
    </row>
    <row r="5356" spans="15:24" x14ac:dyDescent="0.55000000000000004">
      <c r="O5356" s="1"/>
      <c r="V5356" s="1"/>
      <c r="X5356" s="1"/>
    </row>
    <row r="5357" spans="15:24" x14ac:dyDescent="0.55000000000000004">
      <c r="O5357" s="1"/>
      <c r="V5357" s="1"/>
      <c r="X5357" s="1"/>
    </row>
    <row r="5358" spans="15:24" x14ac:dyDescent="0.55000000000000004">
      <c r="O5358" s="1"/>
      <c r="V5358" s="1"/>
      <c r="X5358" s="1"/>
    </row>
    <row r="5359" spans="15:24" x14ac:dyDescent="0.55000000000000004">
      <c r="O5359" s="1"/>
      <c r="V5359" s="1"/>
      <c r="X5359" s="1"/>
    </row>
    <row r="5360" spans="15:24" x14ac:dyDescent="0.55000000000000004">
      <c r="O5360" s="1"/>
      <c r="V5360" s="1"/>
      <c r="X5360" s="1"/>
    </row>
    <row r="5361" spans="15:24" x14ac:dyDescent="0.55000000000000004">
      <c r="O5361" s="1"/>
      <c r="V5361" s="1"/>
      <c r="X5361" s="1"/>
    </row>
    <row r="5362" spans="15:24" x14ac:dyDescent="0.55000000000000004">
      <c r="O5362" s="1"/>
      <c r="V5362" s="1"/>
      <c r="X5362" s="1"/>
    </row>
    <row r="5363" spans="15:24" x14ac:dyDescent="0.55000000000000004">
      <c r="O5363" s="1"/>
      <c r="V5363" s="1"/>
      <c r="X5363" s="1"/>
    </row>
    <row r="5364" spans="15:24" x14ac:dyDescent="0.55000000000000004">
      <c r="O5364" s="1"/>
      <c r="V5364" s="1"/>
      <c r="X5364" s="1"/>
    </row>
    <row r="5365" spans="15:24" x14ac:dyDescent="0.55000000000000004">
      <c r="O5365" s="1"/>
      <c r="V5365" s="1"/>
      <c r="X5365" s="1"/>
    </row>
    <row r="5366" spans="15:24" x14ac:dyDescent="0.55000000000000004">
      <c r="O5366" s="1"/>
      <c r="V5366" s="1"/>
      <c r="X5366" s="1"/>
    </row>
    <row r="5367" spans="15:24" x14ac:dyDescent="0.55000000000000004">
      <c r="O5367" s="1"/>
      <c r="V5367" s="1"/>
      <c r="X5367" s="1"/>
    </row>
    <row r="5368" spans="15:24" x14ac:dyDescent="0.55000000000000004">
      <c r="O5368" s="1"/>
      <c r="V5368" s="1"/>
      <c r="X5368" s="1"/>
    </row>
    <row r="5369" spans="15:24" x14ac:dyDescent="0.55000000000000004">
      <c r="O5369" s="1"/>
      <c r="V5369" s="1"/>
      <c r="X5369" s="1"/>
    </row>
    <row r="5370" spans="15:24" x14ac:dyDescent="0.55000000000000004">
      <c r="O5370" s="1"/>
      <c r="V5370" s="1"/>
      <c r="X5370" s="1"/>
    </row>
    <row r="5371" spans="15:24" x14ac:dyDescent="0.55000000000000004">
      <c r="O5371" s="1"/>
      <c r="V5371" s="1"/>
      <c r="X5371" s="1"/>
    </row>
    <row r="5372" spans="15:24" x14ac:dyDescent="0.55000000000000004">
      <c r="O5372" s="1"/>
      <c r="V5372" s="1"/>
      <c r="X5372" s="1"/>
    </row>
    <row r="5373" spans="15:24" x14ac:dyDescent="0.55000000000000004">
      <c r="O5373" s="1"/>
      <c r="V5373" s="1"/>
      <c r="X5373" s="1"/>
    </row>
    <row r="5374" spans="15:24" x14ac:dyDescent="0.55000000000000004">
      <c r="O5374" s="1"/>
      <c r="V5374" s="1"/>
      <c r="X5374" s="1"/>
    </row>
    <row r="5375" spans="15:24" x14ac:dyDescent="0.55000000000000004">
      <c r="O5375" s="1"/>
      <c r="V5375" s="1"/>
      <c r="X5375" s="1"/>
    </row>
    <row r="5376" spans="15:24" x14ac:dyDescent="0.55000000000000004">
      <c r="O5376" s="1"/>
      <c r="V5376" s="1"/>
      <c r="X5376" s="1"/>
    </row>
    <row r="5377" spans="15:24" x14ac:dyDescent="0.55000000000000004">
      <c r="O5377" s="1"/>
      <c r="V5377" s="1"/>
      <c r="X5377" s="1"/>
    </row>
    <row r="5378" spans="15:24" x14ac:dyDescent="0.55000000000000004">
      <c r="O5378" s="1"/>
      <c r="V5378" s="1"/>
      <c r="X5378" s="1"/>
    </row>
    <row r="5379" spans="15:24" x14ac:dyDescent="0.55000000000000004">
      <c r="O5379" s="1"/>
      <c r="V5379" s="1"/>
      <c r="X5379" s="1"/>
    </row>
    <row r="5380" spans="15:24" x14ac:dyDescent="0.55000000000000004">
      <c r="O5380" s="1"/>
      <c r="V5380" s="1"/>
      <c r="X5380" s="1"/>
    </row>
    <row r="5381" spans="15:24" x14ac:dyDescent="0.55000000000000004">
      <c r="O5381" s="1"/>
      <c r="V5381" s="1"/>
      <c r="X5381" s="1"/>
    </row>
    <row r="5382" spans="15:24" x14ac:dyDescent="0.55000000000000004">
      <c r="O5382" s="1"/>
      <c r="V5382" s="1"/>
      <c r="X5382" s="1"/>
    </row>
    <row r="5383" spans="15:24" x14ac:dyDescent="0.55000000000000004">
      <c r="O5383" s="1"/>
      <c r="V5383" s="1"/>
      <c r="X5383" s="1"/>
    </row>
    <row r="5384" spans="15:24" x14ac:dyDescent="0.55000000000000004">
      <c r="O5384" s="1"/>
      <c r="V5384" s="1"/>
      <c r="X5384" s="1"/>
    </row>
    <row r="5385" spans="15:24" x14ac:dyDescent="0.55000000000000004">
      <c r="O5385" s="1"/>
      <c r="V5385" s="1"/>
      <c r="X5385" s="1"/>
    </row>
    <row r="5386" spans="15:24" x14ac:dyDescent="0.55000000000000004">
      <c r="O5386" s="1"/>
      <c r="V5386" s="1"/>
      <c r="X5386" s="1"/>
    </row>
    <row r="5387" spans="15:24" x14ac:dyDescent="0.55000000000000004">
      <c r="O5387" s="1"/>
      <c r="V5387" s="1"/>
      <c r="X5387" s="1"/>
    </row>
    <row r="5388" spans="15:24" x14ac:dyDescent="0.55000000000000004">
      <c r="O5388" s="1"/>
      <c r="V5388" s="1"/>
      <c r="X5388" s="1"/>
    </row>
    <row r="5389" spans="15:24" x14ac:dyDescent="0.55000000000000004">
      <c r="O5389" s="1"/>
      <c r="V5389" s="1"/>
      <c r="X5389" s="1"/>
    </row>
    <row r="5390" spans="15:24" x14ac:dyDescent="0.55000000000000004">
      <c r="O5390" s="1"/>
      <c r="V5390" s="1"/>
      <c r="X5390" s="1"/>
    </row>
    <row r="5391" spans="15:24" x14ac:dyDescent="0.55000000000000004">
      <c r="O5391" s="1"/>
      <c r="V5391" s="1"/>
      <c r="X5391" s="1"/>
    </row>
    <row r="5392" spans="15:24" x14ac:dyDescent="0.55000000000000004">
      <c r="O5392" s="1"/>
      <c r="V5392" s="1"/>
      <c r="X5392" s="1"/>
    </row>
    <row r="5393" spans="15:24" x14ac:dyDescent="0.55000000000000004">
      <c r="O5393" s="1"/>
      <c r="V5393" s="1"/>
      <c r="X5393" s="1"/>
    </row>
    <row r="5394" spans="15:24" x14ac:dyDescent="0.55000000000000004">
      <c r="O5394" s="1"/>
      <c r="V5394" s="1"/>
      <c r="X5394" s="1"/>
    </row>
    <row r="5395" spans="15:24" x14ac:dyDescent="0.55000000000000004">
      <c r="O5395" s="1"/>
      <c r="V5395" s="1"/>
      <c r="X5395" s="1"/>
    </row>
    <row r="5396" spans="15:24" x14ac:dyDescent="0.55000000000000004">
      <c r="O5396" s="1"/>
      <c r="V5396" s="1"/>
      <c r="X5396" s="1"/>
    </row>
    <row r="5397" spans="15:24" x14ac:dyDescent="0.55000000000000004">
      <c r="O5397" s="1"/>
      <c r="V5397" s="1"/>
      <c r="X5397" s="1"/>
    </row>
    <row r="5398" spans="15:24" x14ac:dyDescent="0.55000000000000004">
      <c r="O5398" s="1"/>
      <c r="V5398" s="1"/>
      <c r="X5398" s="1"/>
    </row>
    <row r="5399" spans="15:24" x14ac:dyDescent="0.55000000000000004">
      <c r="O5399" s="1"/>
      <c r="V5399" s="1"/>
      <c r="X5399" s="1"/>
    </row>
    <row r="5400" spans="15:24" x14ac:dyDescent="0.55000000000000004">
      <c r="O5400" s="1"/>
      <c r="V5400" s="1"/>
      <c r="X5400" s="1"/>
    </row>
    <row r="5401" spans="15:24" x14ac:dyDescent="0.55000000000000004">
      <c r="O5401" s="1"/>
      <c r="V5401" s="1"/>
      <c r="X5401" s="1"/>
    </row>
    <row r="5402" spans="15:24" x14ac:dyDescent="0.55000000000000004">
      <c r="O5402" s="1"/>
      <c r="V5402" s="1"/>
      <c r="X5402" s="1"/>
    </row>
    <row r="5403" spans="15:24" x14ac:dyDescent="0.55000000000000004">
      <c r="O5403" s="1"/>
      <c r="V5403" s="1"/>
      <c r="X5403" s="1"/>
    </row>
    <row r="5404" spans="15:24" x14ac:dyDescent="0.55000000000000004">
      <c r="O5404" s="1"/>
      <c r="V5404" s="1"/>
      <c r="X5404" s="1"/>
    </row>
    <row r="5405" spans="15:24" x14ac:dyDescent="0.55000000000000004">
      <c r="O5405" s="1"/>
      <c r="V5405" s="1"/>
      <c r="X5405" s="1"/>
    </row>
    <row r="5406" spans="15:24" x14ac:dyDescent="0.55000000000000004">
      <c r="O5406" s="1"/>
      <c r="V5406" s="1"/>
      <c r="X5406" s="1"/>
    </row>
    <row r="5407" spans="15:24" x14ac:dyDescent="0.55000000000000004">
      <c r="O5407" s="1"/>
      <c r="V5407" s="1"/>
      <c r="X5407" s="1"/>
    </row>
    <row r="5408" spans="15:24" x14ac:dyDescent="0.55000000000000004">
      <c r="O5408" s="1"/>
      <c r="V5408" s="1"/>
      <c r="X5408" s="1"/>
    </row>
    <row r="5409" spans="15:24" x14ac:dyDescent="0.55000000000000004">
      <c r="O5409" s="1"/>
      <c r="V5409" s="1"/>
      <c r="X5409" s="1"/>
    </row>
    <row r="5410" spans="15:24" x14ac:dyDescent="0.55000000000000004">
      <c r="O5410" s="1"/>
      <c r="V5410" s="1"/>
      <c r="X5410" s="1"/>
    </row>
    <row r="5411" spans="15:24" x14ac:dyDescent="0.55000000000000004">
      <c r="O5411" s="1"/>
      <c r="V5411" s="1"/>
      <c r="X5411" s="1"/>
    </row>
    <row r="5412" spans="15:24" x14ac:dyDescent="0.55000000000000004">
      <c r="O5412" s="1"/>
      <c r="V5412" s="1"/>
      <c r="X5412" s="1"/>
    </row>
    <row r="5413" spans="15:24" x14ac:dyDescent="0.55000000000000004">
      <c r="O5413" s="1"/>
      <c r="V5413" s="1"/>
      <c r="X5413" s="1"/>
    </row>
    <row r="5414" spans="15:24" x14ac:dyDescent="0.55000000000000004">
      <c r="O5414" s="1"/>
      <c r="V5414" s="1"/>
      <c r="X5414" s="1"/>
    </row>
    <row r="5415" spans="15:24" x14ac:dyDescent="0.55000000000000004">
      <c r="O5415" s="1"/>
      <c r="V5415" s="1"/>
      <c r="X5415" s="1"/>
    </row>
    <row r="5416" spans="15:24" x14ac:dyDescent="0.55000000000000004">
      <c r="O5416" s="1"/>
      <c r="V5416" s="1"/>
      <c r="X5416" s="1"/>
    </row>
    <row r="5417" spans="15:24" x14ac:dyDescent="0.55000000000000004">
      <c r="O5417" s="1"/>
      <c r="V5417" s="1"/>
      <c r="X5417" s="1"/>
    </row>
    <row r="5418" spans="15:24" x14ac:dyDescent="0.55000000000000004">
      <c r="O5418" s="1"/>
      <c r="V5418" s="1"/>
      <c r="X5418" s="1"/>
    </row>
    <row r="5419" spans="15:24" x14ac:dyDescent="0.55000000000000004">
      <c r="O5419" s="1"/>
      <c r="V5419" s="1"/>
      <c r="X5419" s="1"/>
    </row>
    <row r="5420" spans="15:24" x14ac:dyDescent="0.55000000000000004">
      <c r="O5420" s="1"/>
      <c r="V5420" s="1"/>
      <c r="X5420" s="1"/>
    </row>
    <row r="5421" spans="15:24" x14ac:dyDescent="0.55000000000000004">
      <c r="O5421" s="1"/>
      <c r="V5421" s="1"/>
      <c r="X5421" s="1"/>
    </row>
    <row r="5422" spans="15:24" x14ac:dyDescent="0.55000000000000004">
      <c r="O5422" s="1"/>
      <c r="V5422" s="1"/>
      <c r="X5422" s="1"/>
    </row>
    <row r="5423" spans="15:24" x14ac:dyDescent="0.55000000000000004">
      <c r="O5423" s="1"/>
      <c r="V5423" s="1"/>
      <c r="X5423" s="1"/>
    </row>
    <row r="5424" spans="15:24" x14ac:dyDescent="0.55000000000000004">
      <c r="O5424" s="1"/>
      <c r="V5424" s="1"/>
      <c r="X5424" s="1"/>
    </row>
    <row r="5425" spans="15:24" x14ac:dyDescent="0.55000000000000004">
      <c r="O5425" s="1"/>
      <c r="V5425" s="1"/>
      <c r="X5425" s="1"/>
    </row>
    <row r="5426" spans="15:24" x14ac:dyDescent="0.55000000000000004">
      <c r="O5426" s="1"/>
      <c r="V5426" s="1"/>
      <c r="X5426" s="1"/>
    </row>
    <row r="5427" spans="15:24" x14ac:dyDescent="0.55000000000000004">
      <c r="O5427" s="1"/>
      <c r="V5427" s="1"/>
      <c r="X5427" s="1"/>
    </row>
    <row r="5428" spans="15:24" x14ac:dyDescent="0.55000000000000004">
      <c r="O5428" s="1"/>
      <c r="V5428" s="1"/>
      <c r="X5428" s="1"/>
    </row>
    <row r="5429" spans="15:24" x14ac:dyDescent="0.55000000000000004">
      <c r="O5429" s="1"/>
      <c r="V5429" s="1"/>
      <c r="X5429" s="1"/>
    </row>
    <row r="5430" spans="15:24" x14ac:dyDescent="0.55000000000000004">
      <c r="O5430" s="1"/>
      <c r="V5430" s="1"/>
      <c r="X5430" s="1"/>
    </row>
    <row r="5431" spans="15:24" x14ac:dyDescent="0.55000000000000004">
      <c r="O5431" s="1"/>
      <c r="V5431" s="1"/>
      <c r="X5431" s="1"/>
    </row>
    <row r="5432" spans="15:24" x14ac:dyDescent="0.55000000000000004">
      <c r="O5432" s="1"/>
      <c r="V5432" s="1"/>
      <c r="X5432" s="1"/>
    </row>
    <row r="5433" spans="15:24" x14ac:dyDescent="0.55000000000000004">
      <c r="O5433" s="1"/>
      <c r="V5433" s="1"/>
      <c r="X5433" s="1"/>
    </row>
    <row r="5434" spans="15:24" x14ac:dyDescent="0.55000000000000004">
      <c r="O5434" s="1"/>
      <c r="V5434" s="1"/>
      <c r="X5434" s="1"/>
    </row>
    <row r="5435" spans="15:24" x14ac:dyDescent="0.55000000000000004">
      <c r="O5435" s="1"/>
      <c r="V5435" s="1"/>
      <c r="X5435" s="1"/>
    </row>
    <row r="5436" spans="15:24" x14ac:dyDescent="0.55000000000000004">
      <c r="O5436" s="1"/>
      <c r="V5436" s="1"/>
      <c r="X5436" s="1"/>
    </row>
    <row r="5437" spans="15:24" x14ac:dyDescent="0.55000000000000004">
      <c r="O5437" s="1"/>
      <c r="V5437" s="1"/>
      <c r="X5437" s="1"/>
    </row>
    <row r="5438" spans="15:24" x14ac:dyDescent="0.55000000000000004">
      <c r="O5438" s="1"/>
      <c r="V5438" s="1"/>
      <c r="X5438" s="1"/>
    </row>
    <row r="5439" spans="15:24" x14ac:dyDescent="0.55000000000000004">
      <c r="O5439" s="1"/>
      <c r="V5439" s="1"/>
      <c r="X5439" s="1"/>
    </row>
    <row r="5440" spans="15:24" x14ac:dyDescent="0.55000000000000004">
      <c r="O5440" s="1"/>
      <c r="V5440" s="1"/>
      <c r="X5440" s="1"/>
    </row>
    <row r="5441" spans="15:24" x14ac:dyDescent="0.55000000000000004">
      <c r="O5441" s="1"/>
      <c r="V5441" s="1"/>
      <c r="X5441" s="1"/>
    </row>
    <row r="5442" spans="15:24" x14ac:dyDescent="0.55000000000000004">
      <c r="O5442" s="1"/>
      <c r="V5442" s="1"/>
      <c r="X5442" s="1"/>
    </row>
    <row r="5443" spans="15:24" x14ac:dyDescent="0.55000000000000004">
      <c r="O5443" s="1"/>
      <c r="V5443" s="1"/>
      <c r="X5443" s="1"/>
    </row>
    <row r="5444" spans="15:24" x14ac:dyDescent="0.55000000000000004">
      <c r="O5444" s="1"/>
      <c r="V5444" s="1"/>
      <c r="X5444" s="1"/>
    </row>
    <row r="5445" spans="15:24" x14ac:dyDescent="0.55000000000000004">
      <c r="O5445" s="1"/>
      <c r="V5445" s="1"/>
      <c r="X5445" s="1"/>
    </row>
    <row r="5446" spans="15:24" x14ac:dyDescent="0.55000000000000004">
      <c r="O5446" s="1"/>
      <c r="V5446" s="1"/>
      <c r="X5446" s="1"/>
    </row>
    <row r="5447" spans="15:24" x14ac:dyDescent="0.55000000000000004">
      <c r="O5447" s="1"/>
      <c r="V5447" s="1"/>
      <c r="X5447" s="1"/>
    </row>
    <row r="5448" spans="15:24" x14ac:dyDescent="0.55000000000000004">
      <c r="O5448" s="1"/>
      <c r="V5448" s="1"/>
      <c r="X5448" s="1"/>
    </row>
    <row r="5449" spans="15:24" x14ac:dyDescent="0.55000000000000004">
      <c r="O5449" s="1"/>
      <c r="V5449" s="1"/>
      <c r="X5449" s="1"/>
    </row>
    <row r="5450" spans="15:24" x14ac:dyDescent="0.55000000000000004">
      <c r="O5450" s="1"/>
      <c r="V5450" s="1"/>
      <c r="X5450" s="1"/>
    </row>
    <row r="5451" spans="15:24" x14ac:dyDescent="0.55000000000000004">
      <c r="O5451" s="1"/>
      <c r="V5451" s="1"/>
      <c r="X5451" s="1"/>
    </row>
    <row r="5452" spans="15:24" x14ac:dyDescent="0.55000000000000004">
      <c r="O5452" s="1"/>
      <c r="V5452" s="1"/>
      <c r="X5452" s="1"/>
    </row>
    <row r="5453" spans="15:24" x14ac:dyDescent="0.55000000000000004">
      <c r="O5453" s="1"/>
      <c r="V5453" s="1"/>
      <c r="X5453" s="1"/>
    </row>
    <row r="5454" spans="15:24" x14ac:dyDescent="0.55000000000000004">
      <c r="O5454" s="1"/>
      <c r="V5454" s="1"/>
      <c r="X5454" s="1"/>
    </row>
    <row r="5455" spans="15:24" x14ac:dyDescent="0.55000000000000004">
      <c r="O5455" s="1"/>
      <c r="V5455" s="1"/>
      <c r="X5455" s="1"/>
    </row>
    <row r="5456" spans="15:24" x14ac:dyDescent="0.55000000000000004">
      <c r="O5456" s="1"/>
      <c r="V5456" s="1"/>
      <c r="X5456" s="1"/>
    </row>
    <row r="5457" spans="15:24" x14ac:dyDescent="0.55000000000000004">
      <c r="O5457" s="1"/>
      <c r="V5457" s="1"/>
      <c r="X5457" s="1"/>
    </row>
    <row r="5458" spans="15:24" x14ac:dyDescent="0.55000000000000004">
      <c r="O5458" s="1"/>
      <c r="V5458" s="1"/>
      <c r="X5458" s="1"/>
    </row>
    <row r="5459" spans="15:24" x14ac:dyDescent="0.55000000000000004">
      <c r="O5459" s="1"/>
      <c r="V5459" s="1"/>
      <c r="X5459" s="1"/>
    </row>
    <row r="5460" spans="15:24" x14ac:dyDescent="0.55000000000000004">
      <c r="O5460" s="1"/>
      <c r="V5460" s="1"/>
      <c r="X5460" s="1"/>
    </row>
    <row r="5461" spans="15:24" x14ac:dyDescent="0.55000000000000004">
      <c r="O5461" s="1"/>
      <c r="V5461" s="1"/>
      <c r="X5461" s="1"/>
    </row>
    <row r="5462" spans="15:24" x14ac:dyDescent="0.55000000000000004">
      <c r="O5462" s="1"/>
      <c r="V5462" s="1"/>
      <c r="X5462" s="1"/>
    </row>
    <row r="5463" spans="15:24" x14ac:dyDescent="0.55000000000000004">
      <c r="O5463" s="1"/>
      <c r="V5463" s="1"/>
      <c r="X5463" s="1"/>
    </row>
    <row r="5464" spans="15:24" x14ac:dyDescent="0.55000000000000004">
      <c r="O5464" s="1"/>
      <c r="V5464" s="1"/>
      <c r="X5464" s="1"/>
    </row>
    <row r="5465" spans="15:24" x14ac:dyDescent="0.55000000000000004">
      <c r="O5465" s="1"/>
      <c r="V5465" s="1"/>
      <c r="X5465" s="1"/>
    </row>
    <row r="5466" spans="15:24" x14ac:dyDescent="0.55000000000000004">
      <c r="O5466" s="1"/>
      <c r="V5466" s="1"/>
      <c r="X5466" s="1"/>
    </row>
    <row r="5467" spans="15:24" x14ac:dyDescent="0.55000000000000004">
      <c r="O5467" s="1"/>
      <c r="V5467" s="1"/>
      <c r="X5467" s="1"/>
    </row>
    <row r="5468" spans="15:24" x14ac:dyDescent="0.55000000000000004">
      <c r="O5468" s="1"/>
      <c r="V5468" s="1"/>
      <c r="X5468" s="1"/>
    </row>
    <row r="5469" spans="15:24" x14ac:dyDescent="0.55000000000000004">
      <c r="O5469" s="1"/>
      <c r="V5469" s="1"/>
      <c r="X5469" s="1"/>
    </row>
    <row r="5470" spans="15:24" x14ac:dyDescent="0.55000000000000004">
      <c r="O5470" s="1"/>
      <c r="V5470" s="1"/>
      <c r="X5470" s="1"/>
    </row>
    <row r="5471" spans="15:24" x14ac:dyDescent="0.55000000000000004">
      <c r="O5471" s="1"/>
      <c r="V5471" s="1"/>
      <c r="X5471" s="1"/>
    </row>
    <row r="5472" spans="15:24" x14ac:dyDescent="0.55000000000000004">
      <c r="O5472" s="1"/>
      <c r="V5472" s="1"/>
      <c r="X5472" s="1"/>
    </row>
    <row r="5473" spans="15:24" x14ac:dyDescent="0.55000000000000004">
      <c r="O5473" s="1"/>
      <c r="V5473" s="1"/>
      <c r="X5473" s="1"/>
    </row>
    <row r="5474" spans="15:24" x14ac:dyDescent="0.55000000000000004">
      <c r="O5474" s="1"/>
      <c r="V5474" s="1"/>
      <c r="X5474" s="1"/>
    </row>
    <row r="5475" spans="15:24" x14ac:dyDescent="0.55000000000000004">
      <c r="O5475" s="1"/>
      <c r="V5475" s="1"/>
      <c r="X5475" s="1"/>
    </row>
    <row r="5476" spans="15:24" x14ac:dyDescent="0.55000000000000004">
      <c r="O5476" s="1"/>
      <c r="V5476" s="1"/>
      <c r="X5476" s="1"/>
    </row>
    <row r="5477" spans="15:24" x14ac:dyDescent="0.55000000000000004">
      <c r="O5477" s="1"/>
      <c r="V5477" s="1"/>
      <c r="X5477" s="1"/>
    </row>
    <row r="5478" spans="15:24" x14ac:dyDescent="0.55000000000000004">
      <c r="O5478" s="1"/>
      <c r="V5478" s="1"/>
      <c r="X5478" s="1"/>
    </row>
    <row r="5479" spans="15:24" x14ac:dyDescent="0.55000000000000004">
      <c r="O5479" s="1"/>
      <c r="V5479" s="1"/>
      <c r="X5479" s="1"/>
    </row>
    <row r="5480" spans="15:24" x14ac:dyDescent="0.55000000000000004">
      <c r="O5480" s="1"/>
      <c r="V5480" s="1"/>
      <c r="X5480" s="1"/>
    </row>
    <row r="5481" spans="15:24" x14ac:dyDescent="0.55000000000000004">
      <c r="O5481" s="1"/>
      <c r="V5481" s="1"/>
      <c r="X5481" s="1"/>
    </row>
    <row r="5482" spans="15:24" x14ac:dyDescent="0.55000000000000004">
      <c r="O5482" s="1"/>
      <c r="V5482" s="1"/>
      <c r="X5482" s="1"/>
    </row>
    <row r="5483" spans="15:24" x14ac:dyDescent="0.55000000000000004">
      <c r="O5483" s="1"/>
      <c r="V5483" s="1"/>
      <c r="X5483" s="1"/>
    </row>
    <row r="5484" spans="15:24" x14ac:dyDescent="0.55000000000000004">
      <c r="O5484" s="1"/>
      <c r="V5484" s="1"/>
      <c r="X5484" s="1"/>
    </row>
    <row r="5485" spans="15:24" x14ac:dyDescent="0.55000000000000004">
      <c r="O5485" s="1"/>
      <c r="V5485" s="1"/>
      <c r="X5485" s="1"/>
    </row>
    <row r="5486" spans="15:24" x14ac:dyDescent="0.55000000000000004">
      <c r="O5486" s="1"/>
      <c r="V5486" s="1"/>
      <c r="X5486" s="1"/>
    </row>
    <row r="5487" spans="15:24" x14ac:dyDescent="0.55000000000000004">
      <c r="O5487" s="1"/>
      <c r="V5487" s="1"/>
      <c r="X5487" s="1"/>
    </row>
    <row r="5488" spans="15:24" x14ac:dyDescent="0.55000000000000004">
      <c r="O5488" s="1"/>
      <c r="V5488" s="1"/>
      <c r="X5488" s="1"/>
    </row>
    <row r="5489" spans="15:24" x14ac:dyDescent="0.55000000000000004">
      <c r="O5489" s="1"/>
      <c r="V5489" s="1"/>
      <c r="X5489" s="1"/>
    </row>
    <row r="5490" spans="15:24" x14ac:dyDescent="0.55000000000000004">
      <c r="O5490" s="1"/>
      <c r="V5490" s="1"/>
      <c r="X5490" s="1"/>
    </row>
    <row r="5491" spans="15:24" x14ac:dyDescent="0.55000000000000004">
      <c r="O5491" s="1"/>
      <c r="V5491" s="1"/>
      <c r="X5491" s="1"/>
    </row>
    <row r="5492" spans="15:24" x14ac:dyDescent="0.55000000000000004">
      <c r="O5492" s="1"/>
      <c r="V5492" s="1"/>
      <c r="X5492" s="1"/>
    </row>
    <row r="5493" spans="15:24" x14ac:dyDescent="0.55000000000000004">
      <c r="O5493" s="1"/>
      <c r="V5493" s="1"/>
      <c r="X5493" s="1"/>
    </row>
    <row r="5494" spans="15:24" x14ac:dyDescent="0.55000000000000004">
      <c r="O5494" s="1"/>
      <c r="V5494" s="1"/>
      <c r="X5494" s="1"/>
    </row>
    <row r="5495" spans="15:24" x14ac:dyDescent="0.55000000000000004">
      <c r="O5495" s="1"/>
      <c r="V5495" s="1"/>
      <c r="X5495" s="1"/>
    </row>
    <row r="5496" spans="15:24" x14ac:dyDescent="0.55000000000000004">
      <c r="O5496" s="1"/>
      <c r="V5496" s="1"/>
      <c r="X5496" s="1"/>
    </row>
    <row r="5497" spans="15:24" x14ac:dyDescent="0.55000000000000004">
      <c r="O5497" s="1"/>
      <c r="V5497" s="1"/>
      <c r="X5497" s="1"/>
    </row>
    <row r="5498" spans="15:24" x14ac:dyDescent="0.55000000000000004">
      <c r="O5498" s="1"/>
      <c r="V5498" s="1"/>
      <c r="X5498" s="1"/>
    </row>
    <row r="5499" spans="15:24" x14ac:dyDescent="0.55000000000000004">
      <c r="O5499" s="1"/>
      <c r="V5499" s="1"/>
      <c r="X5499" s="1"/>
    </row>
    <row r="5500" spans="15:24" x14ac:dyDescent="0.55000000000000004">
      <c r="O5500" s="1"/>
      <c r="V5500" s="1"/>
      <c r="X5500" s="1"/>
    </row>
    <row r="5501" spans="15:24" x14ac:dyDescent="0.55000000000000004">
      <c r="O5501" s="1"/>
      <c r="V5501" s="1"/>
      <c r="X5501" s="1"/>
    </row>
    <row r="5502" spans="15:24" x14ac:dyDescent="0.55000000000000004">
      <c r="O5502" s="1"/>
      <c r="V5502" s="1"/>
      <c r="X5502" s="1"/>
    </row>
    <row r="5503" spans="15:24" x14ac:dyDescent="0.55000000000000004">
      <c r="O5503" s="1"/>
      <c r="V5503" s="1"/>
      <c r="X5503" s="1"/>
    </row>
    <row r="5504" spans="15:24" x14ac:dyDescent="0.55000000000000004">
      <c r="O5504" s="1"/>
      <c r="V5504" s="1"/>
      <c r="X5504" s="1"/>
    </row>
    <row r="5505" spans="15:24" x14ac:dyDescent="0.55000000000000004">
      <c r="O5505" s="1"/>
      <c r="V5505" s="1"/>
      <c r="X5505" s="1"/>
    </row>
    <row r="5506" spans="15:24" x14ac:dyDescent="0.55000000000000004">
      <c r="O5506" s="1"/>
      <c r="V5506" s="1"/>
      <c r="X5506" s="1"/>
    </row>
    <row r="5507" spans="15:24" x14ac:dyDescent="0.55000000000000004">
      <c r="O5507" s="1"/>
      <c r="V5507" s="1"/>
      <c r="X5507" s="1"/>
    </row>
    <row r="5508" spans="15:24" x14ac:dyDescent="0.55000000000000004">
      <c r="O5508" s="1"/>
      <c r="V5508" s="1"/>
      <c r="X5508" s="1"/>
    </row>
    <row r="5509" spans="15:24" x14ac:dyDescent="0.55000000000000004">
      <c r="O5509" s="1"/>
      <c r="V5509" s="1"/>
      <c r="X5509" s="1"/>
    </row>
    <row r="5510" spans="15:24" x14ac:dyDescent="0.55000000000000004">
      <c r="O5510" s="1"/>
      <c r="V5510" s="1"/>
      <c r="X5510" s="1"/>
    </row>
    <row r="5511" spans="15:24" x14ac:dyDescent="0.55000000000000004">
      <c r="O5511" s="1"/>
      <c r="V5511" s="1"/>
      <c r="X5511" s="1"/>
    </row>
    <row r="5512" spans="15:24" x14ac:dyDescent="0.55000000000000004">
      <c r="O5512" s="1"/>
      <c r="V5512" s="1"/>
      <c r="X5512" s="1"/>
    </row>
    <row r="5513" spans="15:24" x14ac:dyDescent="0.55000000000000004">
      <c r="O5513" s="1"/>
      <c r="V5513" s="1"/>
      <c r="X5513" s="1"/>
    </row>
    <row r="5514" spans="15:24" x14ac:dyDescent="0.55000000000000004">
      <c r="O5514" s="1"/>
      <c r="V5514" s="1"/>
      <c r="X5514" s="1"/>
    </row>
    <row r="5515" spans="15:24" x14ac:dyDescent="0.55000000000000004">
      <c r="O5515" s="1"/>
      <c r="V5515" s="1"/>
      <c r="X5515" s="1"/>
    </row>
    <row r="5516" spans="15:24" x14ac:dyDescent="0.55000000000000004">
      <c r="O5516" s="1"/>
      <c r="V5516" s="1"/>
      <c r="X5516" s="1"/>
    </row>
    <row r="5517" spans="15:24" x14ac:dyDescent="0.55000000000000004">
      <c r="O5517" s="1"/>
      <c r="V5517" s="1"/>
      <c r="X5517" s="1"/>
    </row>
    <row r="5518" spans="15:24" x14ac:dyDescent="0.55000000000000004">
      <c r="O5518" s="1"/>
      <c r="V5518" s="1"/>
      <c r="X5518" s="1"/>
    </row>
    <row r="5519" spans="15:24" x14ac:dyDescent="0.55000000000000004">
      <c r="O5519" s="1"/>
      <c r="V5519" s="1"/>
      <c r="X5519" s="1"/>
    </row>
    <row r="5520" spans="15:24" x14ac:dyDescent="0.55000000000000004">
      <c r="O5520" s="1"/>
      <c r="V5520" s="1"/>
      <c r="X5520" s="1"/>
    </row>
    <row r="5521" spans="15:24" x14ac:dyDescent="0.55000000000000004">
      <c r="O5521" s="1"/>
      <c r="V5521" s="1"/>
      <c r="X5521" s="1"/>
    </row>
    <row r="5522" spans="15:24" x14ac:dyDescent="0.55000000000000004">
      <c r="O5522" s="1"/>
      <c r="V5522" s="1"/>
      <c r="X5522" s="1"/>
    </row>
    <row r="5523" spans="15:24" x14ac:dyDescent="0.55000000000000004">
      <c r="O5523" s="1"/>
      <c r="V5523" s="1"/>
      <c r="X5523" s="1"/>
    </row>
    <row r="5524" spans="15:24" x14ac:dyDescent="0.55000000000000004">
      <c r="O5524" s="1"/>
      <c r="V5524" s="1"/>
      <c r="X5524" s="1"/>
    </row>
    <row r="5525" spans="15:24" x14ac:dyDescent="0.55000000000000004">
      <c r="O5525" s="1"/>
      <c r="V5525" s="1"/>
      <c r="X5525" s="1"/>
    </row>
    <row r="5526" spans="15:24" x14ac:dyDescent="0.55000000000000004">
      <c r="O5526" s="1"/>
      <c r="V5526" s="1"/>
      <c r="X5526" s="1"/>
    </row>
    <row r="5527" spans="15:24" x14ac:dyDescent="0.55000000000000004">
      <c r="O5527" s="1"/>
      <c r="V5527" s="1"/>
      <c r="X5527" s="1"/>
    </row>
    <row r="5528" spans="15:24" x14ac:dyDescent="0.55000000000000004">
      <c r="O5528" s="1"/>
      <c r="V5528" s="1"/>
      <c r="X5528" s="1"/>
    </row>
    <row r="5529" spans="15:24" x14ac:dyDescent="0.55000000000000004">
      <c r="O5529" s="1"/>
      <c r="V5529" s="1"/>
      <c r="X5529" s="1"/>
    </row>
    <row r="5530" spans="15:24" x14ac:dyDescent="0.55000000000000004">
      <c r="O5530" s="1"/>
      <c r="V5530" s="1"/>
      <c r="X5530" s="1"/>
    </row>
    <row r="5531" spans="15:24" x14ac:dyDescent="0.55000000000000004">
      <c r="O5531" s="1"/>
      <c r="V5531" s="1"/>
      <c r="X5531" s="1"/>
    </row>
    <row r="5532" spans="15:24" x14ac:dyDescent="0.55000000000000004">
      <c r="O5532" s="1"/>
      <c r="V5532" s="1"/>
      <c r="X5532" s="1"/>
    </row>
    <row r="5533" spans="15:24" x14ac:dyDescent="0.55000000000000004">
      <c r="O5533" s="1"/>
      <c r="V5533" s="1"/>
      <c r="X5533" s="1"/>
    </row>
    <row r="5534" spans="15:24" x14ac:dyDescent="0.55000000000000004">
      <c r="O5534" s="1"/>
      <c r="V5534" s="1"/>
      <c r="X5534" s="1"/>
    </row>
    <row r="5535" spans="15:24" x14ac:dyDescent="0.55000000000000004">
      <c r="O5535" s="1"/>
      <c r="V5535" s="1"/>
      <c r="X5535" s="1"/>
    </row>
    <row r="5536" spans="15:24" x14ac:dyDescent="0.55000000000000004">
      <c r="O5536" s="1"/>
      <c r="V5536" s="1"/>
      <c r="X5536" s="1"/>
    </row>
    <row r="5537" spans="15:24" x14ac:dyDescent="0.55000000000000004">
      <c r="O5537" s="1"/>
      <c r="V5537" s="1"/>
      <c r="X5537" s="1"/>
    </row>
    <row r="5538" spans="15:24" x14ac:dyDescent="0.55000000000000004">
      <c r="O5538" s="1"/>
      <c r="V5538" s="1"/>
      <c r="X5538" s="1"/>
    </row>
    <row r="5539" spans="15:24" x14ac:dyDescent="0.55000000000000004">
      <c r="O5539" s="1"/>
      <c r="V5539" s="1"/>
      <c r="X5539" s="1"/>
    </row>
    <row r="5540" spans="15:24" x14ac:dyDescent="0.55000000000000004">
      <c r="O5540" s="1"/>
      <c r="V5540" s="1"/>
      <c r="X5540" s="1"/>
    </row>
    <row r="5541" spans="15:24" x14ac:dyDescent="0.55000000000000004">
      <c r="O5541" s="1"/>
      <c r="V5541" s="1"/>
      <c r="X5541" s="1"/>
    </row>
    <row r="5542" spans="15:24" x14ac:dyDescent="0.55000000000000004">
      <c r="O5542" s="1"/>
      <c r="V5542" s="1"/>
      <c r="X5542" s="1"/>
    </row>
    <row r="5543" spans="15:24" x14ac:dyDescent="0.55000000000000004">
      <c r="O5543" s="1"/>
      <c r="V5543" s="1"/>
      <c r="X5543" s="1"/>
    </row>
    <row r="5544" spans="15:24" x14ac:dyDescent="0.55000000000000004">
      <c r="O5544" s="1"/>
      <c r="V5544" s="1"/>
      <c r="X5544" s="1"/>
    </row>
    <row r="5545" spans="15:24" x14ac:dyDescent="0.55000000000000004">
      <c r="O5545" s="1"/>
      <c r="V5545" s="1"/>
      <c r="X5545" s="1"/>
    </row>
    <row r="5546" spans="15:24" x14ac:dyDescent="0.55000000000000004">
      <c r="O5546" s="1"/>
      <c r="V5546" s="1"/>
      <c r="X5546" s="1"/>
    </row>
    <row r="5547" spans="15:24" x14ac:dyDescent="0.55000000000000004">
      <c r="O5547" s="1"/>
      <c r="V5547" s="1"/>
      <c r="X5547" s="1"/>
    </row>
    <row r="5548" spans="15:24" x14ac:dyDescent="0.55000000000000004">
      <c r="O5548" s="1"/>
      <c r="V5548" s="1"/>
      <c r="X5548" s="1"/>
    </row>
    <row r="5549" spans="15:24" x14ac:dyDescent="0.55000000000000004">
      <c r="O5549" s="1"/>
      <c r="V5549" s="1"/>
      <c r="X5549" s="1"/>
    </row>
    <row r="5550" spans="15:24" x14ac:dyDescent="0.55000000000000004">
      <c r="O5550" s="1"/>
      <c r="V5550" s="1"/>
      <c r="X5550" s="1"/>
    </row>
    <row r="5551" spans="15:24" x14ac:dyDescent="0.55000000000000004">
      <c r="O5551" s="1"/>
      <c r="V5551" s="1"/>
      <c r="X5551" s="1"/>
    </row>
    <row r="5552" spans="15:24" x14ac:dyDescent="0.55000000000000004">
      <c r="O5552" s="1"/>
      <c r="V5552" s="1"/>
      <c r="X5552" s="1"/>
    </row>
    <row r="5553" spans="15:24" x14ac:dyDescent="0.55000000000000004">
      <c r="O5553" s="1"/>
      <c r="V5553" s="1"/>
      <c r="X5553" s="1"/>
    </row>
    <row r="5554" spans="15:24" x14ac:dyDescent="0.55000000000000004">
      <c r="O5554" s="1"/>
      <c r="V5554" s="1"/>
      <c r="X5554" s="1"/>
    </row>
    <row r="5555" spans="15:24" x14ac:dyDescent="0.55000000000000004">
      <c r="O5555" s="1"/>
      <c r="V5555" s="1"/>
      <c r="X5555" s="1"/>
    </row>
    <row r="5556" spans="15:24" x14ac:dyDescent="0.55000000000000004">
      <c r="O5556" s="1"/>
      <c r="V5556" s="1"/>
      <c r="X5556" s="1"/>
    </row>
    <row r="5557" spans="15:24" x14ac:dyDescent="0.55000000000000004">
      <c r="O5557" s="1"/>
      <c r="V5557" s="1"/>
      <c r="X5557" s="1"/>
    </row>
    <row r="5558" spans="15:24" x14ac:dyDescent="0.55000000000000004">
      <c r="O5558" s="1"/>
      <c r="V5558" s="1"/>
      <c r="X5558" s="1"/>
    </row>
    <row r="5559" spans="15:24" x14ac:dyDescent="0.55000000000000004">
      <c r="O5559" s="1"/>
      <c r="V5559" s="1"/>
      <c r="X5559" s="1"/>
    </row>
    <row r="5560" spans="15:24" x14ac:dyDescent="0.55000000000000004">
      <c r="O5560" s="1"/>
      <c r="V5560" s="1"/>
      <c r="X5560" s="1"/>
    </row>
    <row r="5561" spans="15:24" x14ac:dyDescent="0.55000000000000004">
      <c r="O5561" s="1"/>
      <c r="V5561" s="1"/>
      <c r="X5561" s="1"/>
    </row>
    <row r="5562" spans="15:24" x14ac:dyDescent="0.55000000000000004">
      <c r="O5562" s="1"/>
      <c r="V5562" s="1"/>
      <c r="X5562" s="1"/>
    </row>
    <row r="5563" spans="15:24" x14ac:dyDescent="0.55000000000000004">
      <c r="O5563" s="1"/>
      <c r="V5563" s="1"/>
      <c r="X5563" s="1"/>
    </row>
    <row r="5564" spans="15:24" x14ac:dyDescent="0.55000000000000004">
      <c r="O5564" s="1"/>
      <c r="V5564" s="1"/>
      <c r="X5564" s="1"/>
    </row>
    <row r="5565" spans="15:24" x14ac:dyDescent="0.55000000000000004">
      <c r="O5565" s="1"/>
      <c r="V5565" s="1"/>
      <c r="X5565" s="1"/>
    </row>
    <row r="5566" spans="15:24" x14ac:dyDescent="0.55000000000000004">
      <c r="O5566" s="1"/>
      <c r="V5566" s="1"/>
      <c r="X5566" s="1"/>
    </row>
    <row r="5567" spans="15:24" x14ac:dyDescent="0.55000000000000004">
      <c r="O5567" s="1"/>
      <c r="V5567" s="1"/>
      <c r="X5567" s="1"/>
    </row>
    <row r="5568" spans="15:24" x14ac:dyDescent="0.55000000000000004">
      <c r="O5568" s="1"/>
      <c r="V5568" s="1"/>
      <c r="X5568" s="1"/>
    </row>
    <row r="5569" spans="15:24" x14ac:dyDescent="0.55000000000000004">
      <c r="O5569" s="1"/>
      <c r="V5569" s="1"/>
      <c r="X5569" s="1"/>
    </row>
    <row r="5570" spans="15:24" x14ac:dyDescent="0.55000000000000004">
      <c r="O5570" s="1"/>
      <c r="V5570" s="1"/>
      <c r="X5570" s="1"/>
    </row>
    <row r="5571" spans="15:24" x14ac:dyDescent="0.55000000000000004">
      <c r="O5571" s="1"/>
      <c r="V5571" s="1"/>
      <c r="X5571" s="1"/>
    </row>
    <row r="5572" spans="15:24" x14ac:dyDescent="0.55000000000000004">
      <c r="O5572" s="1"/>
      <c r="V5572" s="1"/>
      <c r="X5572" s="1"/>
    </row>
    <row r="5573" spans="15:24" x14ac:dyDescent="0.55000000000000004">
      <c r="O5573" s="1"/>
      <c r="V5573" s="1"/>
      <c r="X5573" s="1"/>
    </row>
    <row r="5574" spans="15:24" x14ac:dyDescent="0.55000000000000004">
      <c r="O5574" s="1"/>
      <c r="V5574" s="1"/>
      <c r="X5574" s="1"/>
    </row>
    <row r="5575" spans="15:24" x14ac:dyDescent="0.55000000000000004">
      <c r="O5575" s="1"/>
      <c r="V5575" s="1"/>
      <c r="X5575" s="1"/>
    </row>
    <row r="5576" spans="15:24" x14ac:dyDescent="0.55000000000000004">
      <c r="O5576" s="1"/>
      <c r="V5576" s="1"/>
      <c r="X5576" s="1"/>
    </row>
    <row r="5577" spans="15:24" x14ac:dyDescent="0.55000000000000004">
      <c r="O5577" s="1"/>
      <c r="V5577" s="1"/>
      <c r="X5577" s="1"/>
    </row>
    <row r="5578" spans="15:24" x14ac:dyDescent="0.55000000000000004">
      <c r="O5578" s="1"/>
      <c r="V5578" s="1"/>
      <c r="X5578" s="1"/>
    </row>
    <row r="5579" spans="15:24" x14ac:dyDescent="0.55000000000000004">
      <c r="O5579" s="1"/>
      <c r="V5579" s="1"/>
      <c r="X5579" s="1"/>
    </row>
    <row r="5580" spans="15:24" x14ac:dyDescent="0.55000000000000004">
      <c r="O5580" s="1"/>
      <c r="V5580" s="1"/>
      <c r="X5580" s="1"/>
    </row>
    <row r="5581" spans="15:24" x14ac:dyDescent="0.55000000000000004">
      <c r="O5581" s="1"/>
      <c r="V5581" s="1"/>
      <c r="X5581" s="1"/>
    </row>
    <row r="5582" spans="15:24" x14ac:dyDescent="0.55000000000000004">
      <c r="O5582" s="1"/>
      <c r="V5582" s="1"/>
      <c r="X5582" s="1"/>
    </row>
    <row r="5583" spans="15:24" x14ac:dyDescent="0.55000000000000004">
      <c r="O5583" s="1"/>
      <c r="V5583" s="1"/>
      <c r="X5583" s="1"/>
    </row>
    <row r="5584" spans="15:24" x14ac:dyDescent="0.55000000000000004">
      <c r="O5584" s="1"/>
      <c r="V5584" s="1"/>
      <c r="X5584" s="1"/>
    </row>
    <row r="5585" spans="15:24" x14ac:dyDescent="0.55000000000000004">
      <c r="O5585" s="1"/>
      <c r="V5585" s="1"/>
      <c r="X5585" s="1"/>
    </row>
    <row r="5586" spans="15:24" x14ac:dyDescent="0.55000000000000004">
      <c r="O5586" s="1"/>
      <c r="V5586" s="1"/>
      <c r="X5586" s="1"/>
    </row>
    <row r="5587" spans="15:24" x14ac:dyDescent="0.55000000000000004">
      <c r="O5587" s="1"/>
      <c r="V5587" s="1"/>
      <c r="X5587" s="1"/>
    </row>
    <row r="5588" spans="15:24" x14ac:dyDescent="0.55000000000000004">
      <c r="O5588" s="1"/>
      <c r="V5588" s="1"/>
      <c r="X5588" s="1"/>
    </row>
    <row r="5589" spans="15:24" x14ac:dyDescent="0.55000000000000004">
      <c r="O5589" s="1"/>
      <c r="V5589" s="1"/>
      <c r="X5589" s="1"/>
    </row>
    <row r="5590" spans="15:24" x14ac:dyDescent="0.55000000000000004">
      <c r="O5590" s="1"/>
      <c r="V5590" s="1"/>
      <c r="X5590" s="1"/>
    </row>
    <row r="5591" spans="15:24" x14ac:dyDescent="0.55000000000000004">
      <c r="O5591" s="1"/>
      <c r="V5591" s="1"/>
      <c r="X5591" s="1"/>
    </row>
    <row r="5592" spans="15:24" x14ac:dyDescent="0.55000000000000004">
      <c r="O5592" s="1"/>
      <c r="V5592" s="1"/>
      <c r="X5592" s="1"/>
    </row>
    <row r="5593" spans="15:24" x14ac:dyDescent="0.55000000000000004">
      <c r="O5593" s="1"/>
      <c r="V5593" s="1"/>
      <c r="X5593" s="1"/>
    </row>
    <row r="5594" spans="15:24" x14ac:dyDescent="0.55000000000000004">
      <c r="O5594" s="1"/>
      <c r="V5594" s="1"/>
      <c r="X5594" s="1"/>
    </row>
    <row r="5595" spans="15:24" x14ac:dyDescent="0.55000000000000004">
      <c r="O5595" s="1"/>
      <c r="V5595" s="1"/>
      <c r="X5595" s="1"/>
    </row>
    <row r="5596" spans="15:24" x14ac:dyDescent="0.55000000000000004">
      <c r="O5596" s="1"/>
      <c r="V5596" s="1"/>
      <c r="X5596" s="1"/>
    </row>
    <row r="5597" spans="15:24" x14ac:dyDescent="0.55000000000000004">
      <c r="O5597" s="1"/>
      <c r="V5597" s="1"/>
      <c r="X5597" s="1"/>
    </row>
    <row r="5598" spans="15:24" x14ac:dyDescent="0.55000000000000004">
      <c r="O5598" s="1"/>
      <c r="V5598" s="1"/>
      <c r="X5598" s="1"/>
    </row>
    <row r="5599" spans="15:24" x14ac:dyDescent="0.55000000000000004">
      <c r="O5599" s="1"/>
      <c r="V5599" s="1"/>
      <c r="X5599" s="1"/>
    </row>
    <row r="5600" spans="15:24" x14ac:dyDescent="0.55000000000000004">
      <c r="O5600" s="1"/>
      <c r="V5600" s="1"/>
      <c r="X5600" s="1"/>
    </row>
    <row r="5601" spans="15:24" x14ac:dyDescent="0.55000000000000004">
      <c r="O5601" s="1"/>
      <c r="V5601" s="1"/>
      <c r="X5601" s="1"/>
    </row>
    <row r="5602" spans="15:24" x14ac:dyDescent="0.55000000000000004">
      <c r="O5602" s="1"/>
      <c r="V5602" s="1"/>
      <c r="X5602" s="1"/>
    </row>
    <row r="5603" spans="15:24" x14ac:dyDescent="0.55000000000000004">
      <c r="O5603" s="1"/>
      <c r="V5603" s="1"/>
      <c r="X5603" s="1"/>
    </row>
    <row r="5604" spans="15:24" x14ac:dyDescent="0.55000000000000004">
      <c r="O5604" s="1"/>
      <c r="V5604" s="1"/>
      <c r="X5604" s="1"/>
    </row>
    <row r="5605" spans="15:24" x14ac:dyDescent="0.55000000000000004">
      <c r="O5605" s="1"/>
      <c r="V5605" s="1"/>
      <c r="X5605" s="1"/>
    </row>
    <row r="5606" spans="15:24" x14ac:dyDescent="0.55000000000000004">
      <c r="O5606" s="1"/>
      <c r="V5606" s="1"/>
      <c r="X5606" s="1"/>
    </row>
    <row r="5607" spans="15:24" x14ac:dyDescent="0.55000000000000004">
      <c r="O5607" s="1"/>
      <c r="V5607" s="1"/>
      <c r="X5607" s="1"/>
    </row>
    <row r="5608" spans="15:24" x14ac:dyDescent="0.55000000000000004">
      <c r="O5608" s="1"/>
      <c r="V5608" s="1"/>
      <c r="X5608" s="1"/>
    </row>
    <row r="5609" spans="15:24" x14ac:dyDescent="0.55000000000000004">
      <c r="O5609" s="1"/>
      <c r="V5609" s="1"/>
      <c r="X5609" s="1"/>
    </row>
    <row r="5610" spans="15:24" x14ac:dyDescent="0.55000000000000004">
      <c r="O5610" s="1"/>
      <c r="V5610" s="1"/>
      <c r="X5610" s="1"/>
    </row>
    <row r="5611" spans="15:24" x14ac:dyDescent="0.55000000000000004">
      <c r="O5611" s="1"/>
      <c r="V5611" s="1"/>
      <c r="X5611" s="1"/>
    </row>
    <row r="5612" spans="15:24" x14ac:dyDescent="0.55000000000000004">
      <c r="O5612" s="1"/>
      <c r="V5612" s="1"/>
      <c r="X5612" s="1"/>
    </row>
    <row r="5613" spans="15:24" x14ac:dyDescent="0.55000000000000004">
      <c r="O5613" s="1"/>
      <c r="V5613" s="1"/>
      <c r="X5613" s="1"/>
    </row>
    <row r="5614" spans="15:24" x14ac:dyDescent="0.55000000000000004">
      <c r="O5614" s="1"/>
      <c r="V5614" s="1"/>
      <c r="X5614" s="1"/>
    </row>
    <row r="5615" spans="15:24" x14ac:dyDescent="0.55000000000000004">
      <c r="O5615" s="1"/>
      <c r="V5615" s="1"/>
      <c r="X5615" s="1"/>
    </row>
    <row r="5616" spans="15:24" x14ac:dyDescent="0.55000000000000004">
      <c r="O5616" s="1"/>
      <c r="V5616" s="1"/>
      <c r="X5616" s="1"/>
    </row>
    <row r="5617" spans="15:24" x14ac:dyDescent="0.55000000000000004">
      <c r="O5617" s="1"/>
      <c r="V5617" s="1"/>
      <c r="X5617" s="1"/>
    </row>
    <row r="5618" spans="15:24" x14ac:dyDescent="0.55000000000000004">
      <c r="O5618" s="1"/>
      <c r="V5618" s="1"/>
      <c r="X5618" s="1"/>
    </row>
    <row r="5619" spans="15:24" x14ac:dyDescent="0.55000000000000004">
      <c r="O5619" s="1"/>
      <c r="V5619" s="1"/>
      <c r="X5619" s="1"/>
    </row>
    <row r="5620" spans="15:24" x14ac:dyDescent="0.55000000000000004">
      <c r="O5620" s="1"/>
      <c r="V5620" s="1"/>
      <c r="X5620" s="1"/>
    </row>
    <row r="5621" spans="15:24" x14ac:dyDescent="0.55000000000000004">
      <c r="O5621" s="1"/>
      <c r="V5621" s="1"/>
      <c r="X5621" s="1"/>
    </row>
    <row r="5622" spans="15:24" x14ac:dyDescent="0.55000000000000004">
      <c r="O5622" s="1"/>
      <c r="V5622" s="1"/>
      <c r="X5622" s="1"/>
    </row>
    <row r="5623" spans="15:24" x14ac:dyDescent="0.55000000000000004">
      <c r="O5623" s="1"/>
      <c r="V5623" s="1"/>
      <c r="X5623" s="1"/>
    </row>
    <row r="5624" spans="15:24" x14ac:dyDescent="0.55000000000000004">
      <c r="O5624" s="1"/>
      <c r="V5624" s="1"/>
      <c r="X5624" s="1"/>
    </row>
    <row r="5625" spans="15:24" x14ac:dyDescent="0.55000000000000004">
      <c r="O5625" s="1"/>
      <c r="V5625" s="1"/>
      <c r="X5625" s="1"/>
    </row>
    <row r="5626" spans="15:24" x14ac:dyDescent="0.55000000000000004">
      <c r="O5626" s="1"/>
      <c r="V5626" s="1"/>
      <c r="X5626" s="1"/>
    </row>
    <row r="5627" spans="15:24" x14ac:dyDescent="0.55000000000000004">
      <c r="O5627" s="1"/>
      <c r="V5627" s="1"/>
      <c r="X5627" s="1"/>
    </row>
    <row r="5628" spans="15:24" x14ac:dyDescent="0.55000000000000004">
      <c r="O5628" s="1"/>
      <c r="V5628" s="1"/>
      <c r="X5628" s="1"/>
    </row>
    <row r="5629" spans="15:24" x14ac:dyDescent="0.55000000000000004">
      <c r="O5629" s="1"/>
      <c r="V5629" s="1"/>
      <c r="X5629" s="1"/>
    </row>
    <row r="5630" spans="15:24" x14ac:dyDescent="0.55000000000000004">
      <c r="O5630" s="1"/>
      <c r="V5630" s="1"/>
      <c r="X5630" s="1"/>
    </row>
    <row r="5631" spans="15:24" x14ac:dyDescent="0.55000000000000004">
      <c r="O5631" s="1"/>
      <c r="V5631" s="1"/>
      <c r="X5631" s="1"/>
    </row>
    <row r="5632" spans="15:24" x14ac:dyDescent="0.55000000000000004">
      <c r="O5632" s="1"/>
      <c r="V5632" s="1"/>
      <c r="X5632" s="1"/>
    </row>
    <row r="5633" spans="15:24" x14ac:dyDescent="0.55000000000000004">
      <c r="O5633" s="1"/>
      <c r="V5633" s="1"/>
      <c r="X5633" s="1"/>
    </row>
    <row r="5634" spans="15:24" x14ac:dyDescent="0.55000000000000004">
      <c r="O5634" s="1"/>
      <c r="V5634" s="1"/>
      <c r="X5634" s="1"/>
    </row>
    <row r="5635" spans="15:24" x14ac:dyDescent="0.55000000000000004">
      <c r="O5635" s="1"/>
      <c r="V5635" s="1"/>
      <c r="X5635" s="1"/>
    </row>
    <row r="5636" spans="15:24" x14ac:dyDescent="0.55000000000000004">
      <c r="O5636" s="1"/>
      <c r="V5636" s="1"/>
      <c r="X5636" s="1"/>
    </row>
    <row r="5637" spans="15:24" x14ac:dyDescent="0.55000000000000004">
      <c r="O5637" s="1"/>
      <c r="V5637" s="1"/>
      <c r="X5637" s="1"/>
    </row>
    <row r="5638" spans="15:24" x14ac:dyDescent="0.55000000000000004">
      <c r="O5638" s="1"/>
      <c r="V5638" s="1"/>
      <c r="X5638" s="1"/>
    </row>
    <row r="5639" spans="15:24" x14ac:dyDescent="0.55000000000000004">
      <c r="O5639" s="1"/>
      <c r="V5639" s="1"/>
      <c r="X5639" s="1"/>
    </row>
    <row r="5640" spans="15:24" x14ac:dyDescent="0.55000000000000004">
      <c r="O5640" s="1"/>
      <c r="V5640" s="1"/>
      <c r="X5640" s="1"/>
    </row>
    <row r="5641" spans="15:24" x14ac:dyDescent="0.55000000000000004">
      <c r="O5641" s="1"/>
      <c r="V5641" s="1"/>
      <c r="X5641" s="1"/>
    </row>
    <row r="5642" spans="15:24" x14ac:dyDescent="0.55000000000000004">
      <c r="O5642" s="1"/>
      <c r="V5642" s="1"/>
      <c r="X5642" s="1"/>
    </row>
    <row r="5643" spans="15:24" x14ac:dyDescent="0.55000000000000004">
      <c r="O5643" s="1"/>
      <c r="V5643" s="1"/>
      <c r="X5643" s="1"/>
    </row>
    <row r="5644" spans="15:24" x14ac:dyDescent="0.55000000000000004">
      <c r="O5644" s="1"/>
      <c r="V5644" s="1"/>
      <c r="X5644" s="1"/>
    </row>
    <row r="5645" spans="15:24" x14ac:dyDescent="0.55000000000000004">
      <c r="O5645" s="1"/>
      <c r="V5645" s="1"/>
      <c r="X5645" s="1"/>
    </row>
    <row r="5646" spans="15:24" x14ac:dyDescent="0.55000000000000004">
      <c r="O5646" s="1"/>
      <c r="V5646" s="1"/>
      <c r="X5646" s="1"/>
    </row>
    <row r="5647" spans="15:24" x14ac:dyDescent="0.55000000000000004">
      <c r="O5647" s="1"/>
      <c r="V5647" s="1"/>
      <c r="X5647" s="1"/>
    </row>
    <row r="5648" spans="15:24" x14ac:dyDescent="0.55000000000000004">
      <c r="O5648" s="1"/>
      <c r="V5648" s="1"/>
      <c r="X5648" s="1"/>
    </row>
    <row r="5649" spans="15:24" x14ac:dyDescent="0.55000000000000004">
      <c r="O5649" s="1"/>
      <c r="V5649" s="1"/>
      <c r="X5649" s="1"/>
    </row>
    <row r="5650" spans="15:24" x14ac:dyDescent="0.55000000000000004">
      <c r="O5650" s="1"/>
      <c r="V5650" s="1"/>
      <c r="X5650" s="1"/>
    </row>
    <row r="5651" spans="15:24" x14ac:dyDescent="0.55000000000000004">
      <c r="O5651" s="1"/>
      <c r="V5651" s="1"/>
      <c r="X5651" s="1"/>
    </row>
    <row r="5652" spans="15:24" x14ac:dyDescent="0.55000000000000004">
      <c r="O5652" s="1"/>
      <c r="V5652" s="1"/>
      <c r="X5652" s="1"/>
    </row>
    <row r="5653" spans="15:24" x14ac:dyDescent="0.55000000000000004">
      <c r="O5653" s="1"/>
      <c r="V5653" s="1"/>
      <c r="X5653" s="1"/>
    </row>
    <row r="5654" spans="15:24" x14ac:dyDescent="0.55000000000000004">
      <c r="O5654" s="1"/>
      <c r="V5654" s="1"/>
      <c r="X5654" s="1"/>
    </row>
    <row r="5655" spans="15:24" x14ac:dyDescent="0.55000000000000004">
      <c r="O5655" s="1"/>
      <c r="V5655" s="1"/>
      <c r="X5655" s="1"/>
    </row>
    <row r="5656" spans="15:24" x14ac:dyDescent="0.55000000000000004">
      <c r="O5656" s="1"/>
      <c r="V5656" s="1"/>
      <c r="X5656" s="1"/>
    </row>
    <row r="5657" spans="15:24" x14ac:dyDescent="0.55000000000000004">
      <c r="O5657" s="1"/>
      <c r="V5657" s="1"/>
      <c r="X5657" s="1"/>
    </row>
    <row r="5658" spans="15:24" x14ac:dyDescent="0.55000000000000004">
      <c r="O5658" s="1"/>
      <c r="V5658" s="1"/>
      <c r="X5658" s="1"/>
    </row>
    <row r="5659" spans="15:24" x14ac:dyDescent="0.55000000000000004">
      <c r="O5659" s="1"/>
      <c r="V5659" s="1"/>
      <c r="X5659" s="1"/>
    </row>
    <row r="5660" spans="15:24" x14ac:dyDescent="0.55000000000000004">
      <c r="O5660" s="1"/>
      <c r="V5660" s="1"/>
      <c r="X5660" s="1"/>
    </row>
    <row r="5661" spans="15:24" x14ac:dyDescent="0.55000000000000004">
      <c r="O5661" s="1"/>
      <c r="V5661" s="1"/>
      <c r="X5661" s="1"/>
    </row>
    <row r="5662" spans="15:24" x14ac:dyDescent="0.55000000000000004">
      <c r="O5662" s="1"/>
      <c r="V5662" s="1"/>
      <c r="X5662" s="1"/>
    </row>
    <row r="5663" spans="15:24" x14ac:dyDescent="0.55000000000000004">
      <c r="O5663" s="1"/>
      <c r="V5663" s="1"/>
      <c r="X5663" s="1"/>
    </row>
    <row r="5664" spans="15:24" x14ac:dyDescent="0.55000000000000004">
      <c r="O5664" s="1"/>
      <c r="V5664" s="1"/>
      <c r="X5664" s="1"/>
    </row>
    <row r="5665" spans="15:24" x14ac:dyDescent="0.55000000000000004">
      <c r="O5665" s="1"/>
      <c r="V5665" s="1"/>
      <c r="X5665" s="1"/>
    </row>
    <row r="5666" spans="15:24" x14ac:dyDescent="0.55000000000000004">
      <c r="O5666" s="1"/>
      <c r="V5666" s="1"/>
      <c r="X5666" s="1"/>
    </row>
    <row r="5667" spans="15:24" x14ac:dyDescent="0.55000000000000004">
      <c r="O5667" s="1"/>
      <c r="V5667" s="1"/>
      <c r="X5667" s="1"/>
    </row>
    <row r="5668" spans="15:24" x14ac:dyDescent="0.55000000000000004">
      <c r="O5668" s="1"/>
      <c r="V5668" s="1"/>
      <c r="X5668" s="1"/>
    </row>
    <row r="5669" spans="15:24" x14ac:dyDescent="0.55000000000000004">
      <c r="O5669" s="1"/>
      <c r="V5669" s="1"/>
      <c r="X5669" s="1"/>
    </row>
    <row r="5670" spans="15:24" x14ac:dyDescent="0.55000000000000004">
      <c r="O5670" s="1"/>
      <c r="V5670" s="1"/>
      <c r="X5670" s="1"/>
    </row>
    <row r="5671" spans="15:24" x14ac:dyDescent="0.55000000000000004">
      <c r="O5671" s="1"/>
      <c r="V5671" s="1"/>
      <c r="X5671" s="1"/>
    </row>
    <row r="5672" spans="15:24" x14ac:dyDescent="0.55000000000000004">
      <c r="O5672" s="1"/>
      <c r="V5672" s="1"/>
      <c r="X5672" s="1"/>
    </row>
    <row r="5673" spans="15:24" x14ac:dyDescent="0.55000000000000004">
      <c r="O5673" s="1"/>
      <c r="V5673" s="1"/>
      <c r="X5673" s="1"/>
    </row>
    <row r="5674" spans="15:24" x14ac:dyDescent="0.55000000000000004">
      <c r="O5674" s="1"/>
      <c r="V5674" s="1"/>
      <c r="X5674" s="1"/>
    </row>
    <row r="5675" spans="15:24" x14ac:dyDescent="0.55000000000000004">
      <c r="O5675" s="1"/>
      <c r="V5675" s="1"/>
      <c r="X5675" s="1"/>
    </row>
    <row r="5676" spans="15:24" x14ac:dyDescent="0.55000000000000004">
      <c r="O5676" s="1"/>
      <c r="V5676" s="1"/>
      <c r="X5676" s="1"/>
    </row>
    <row r="5677" spans="15:24" x14ac:dyDescent="0.55000000000000004">
      <c r="O5677" s="1"/>
      <c r="V5677" s="1"/>
      <c r="X5677" s="1"/>
    </row>
    <row r="5678" spans="15:24" x14ac:dyDescent="0.55000000000000004">
      <c r="O5678" s="1"/>
      <c r="V5678" s="1"/>
      <c r="X5678" s="1"/>
    </row>
    <row r="5679" spans="15:24" x14ac:dyDescent="0.55000000000000004">
      <c r="O5679" s="1"/>
      <c r="V5679" s="1"/>
      <c r="X5679" s="1"/>
    </row>
    <row r="5680" spans="15:24" x14ac:dyDescent="0.55000000000000004">
      <c r="O5680" s="1"/>
      <c r="V5680" s="1"/>
      <c r="X5680" s="1"/>
    </row>
    <row r="5681" spans="15:24" x14ac:dyDescent="0.55000000000000004">
      <c r="O5681" s="1"/>
      <c r="V5681" s="1"/>
      <c r="X5681" s="1"/>
    </row>
    <row r="5682" spans="15:24" x14ac:dyDescent="0.55000000000000004">
      <c r="O5682" s="1"/>
      <c r="V5682" s="1"/>
      <c r="X5682" s="1"/>
    </row>
    <row r="5683" spans="15:24" x14ac:dyDescent="0.55000000000000004">
      <c r="O5683" s="1"/>
      <c r="V5683" s="1"/>
      <c r="X5683" s="1"/>
    </row>
    <row r="5684" spans="15:24" x14ac:dyDescent="0.55000000000000004">
      <c r="O5684" s="1"/>
      <c r="V5684" s="1"/>
      <c r="X5684" s="1"/>
    </row>
    <row r="5685" spans="15:24" x14ac:dyDescent="0.55000000000000004">
      <c r="O5685" s="1"/>
      <c r="V5685" s="1"/>
      <c r="X5685" s="1"/>
    </row>
    <row r="5686" spans="15:24" x14ac:dyDescent="0.55000000000000004">
      <c r="O5686" s="1"/>
      <c r="V5686" s="1"/>
      <c r="X5686" s="1"/>
    </row>
    <row r="5687" spans="15:24" x14ac:dyDescent="0.55000000000000004">
      <c r="O5687" s="1"/>
      <c r="V5687" s="1"/>
      <c r="X5687" s="1"/>
    </row>
    <row r="5688" spans="15:24" x14ac:dyDescent="0.55000000000000004">
      <c r="O5688" s="1"/>
      <c r="V5688" s="1"/>
      <c r="X5688" s="1"/>
    </row>
    <row r="5689" spans="15:24" x14ac:dyDescent="0.55000000000000004">
      <c r="O5689" s="1"/>
      <c r="V5689" s="1"/>
      <c r="X5689" s="1"/>
    </row>
    <row r="5690" spans="15:24" x14ac:dyDescent="0.55000000000000004">
      <c r="O5690" s="1"/>
      <c r="V5690" s="1"/>
      <c r="X5690" s="1"/>
    </row>
    <row r="5691" spans="15:24" x14ac:dyDescent="0.55000000000000004">
      <c r="O5691" s="1"/>
      <c r="V5691" s="1"/>
      <c r="X5691" s="1"/>
    </row>
    <row r="5692" spans="15:24" x14ac:dyDescent="0.55000000000000004">
      <c r="O5692" s="1"/>
      <c r="V5692" s="1"/>
      <c r="X5692" s="1"/>
    </row>
    <row r="5693" spans="15:24" x14ac:dyDescent="0.55000000000000004">
      <c r="O5693" s="1"/>
      <c r="V5693" s="1"/>
      <c r="X5693" s="1"/>
    </row>
    <row r="5694" spans="15:24" x14ac:dyDescent="0.55000000000000004">
      <c r="O5694" s="1"/>
      <c r="V5694" s="1"/>
      <c r="X5694" s="1"/>
    </row>
    <row r="5695" spans="15:24" x14ac:dyDescent="0.55000000000000004">
      <c r="O5695" s="1"/>
      <c r="V5695" s="1"/>
      <c r="X5695" s="1"/>
    </row>
    <row r="5696" spans="15:24" x14ac:dyDescent="0.55000000000000004">
      <c r="O5696" s="1"/>
      <c r="V5696" s="1"/>
      <c r="X5696" s="1"/>
    </row>
    <row r="5697" spans="15:24" x14ac:dyDescent="0.55000000000000004">
      <c r="O5697" s="1"/>
      <c r="V5697" s="1"/>
      <c r="X5697" s="1"/>
    </row>
    <row r="5698" spans="15:24" x14ac:dyDescent="0.55000000000000004">
      <c r="O5698" s="1"/>
      <c r="V5698" s="1"/>
      <c r="X5698" s="1"/>
    </row>
    <row r="5699" spans="15:24" x14ac:dyDescent="0.55000000000000004">
      <c r="O5699" s="1"/>
      <c r="V5699" s="1"/>
      <c r="X5699" s="1"/>
    </row>
    <row r="5700" spans="15:24" x14ac:dyDescent="0.55000000000000004">
      <c r="O5700" s="1"/>
      <c r="V5700" s="1"/>
      <c r="X5700" s="1"/>
    </row>
    <row r="5701" spans="15:24" x14ac:dyDescent="0.55000000000000004">
      <c r="O5701" s="1"/>
      <c r="V5701" s="1"/>
      <c r="X5701" s="1"/>
    </row>
    <row r="5702" spans="15:24" x14ac:dyDescent="0.55000000000000004">
      <c r="O5702" s="1"/>
      <c r="V5702" s="1"/>
      <c r="X5702" s="1"/>
    </row>
    <row r="5703" spans="15:24" x14ac:dyDescent="0.55000000000000004">
      <c r="O5703" s="1"/>
      <c r="V5703" s="1"/>
      <c r="X5703" s="1"/>
    </row>
    <row r="5704" spans="15:24" x14ac:dyDescent="0.55000000000000004">
      <c r="O5704" s="1"/>
      <c r="V5704" s="1"/>
      <c r="X5704" s="1"/>
    </row>
    <row r="5705" spans="15:24" x14ac:dyDescent="0.55000000000000004">
      <c r="O5705" s="1"/>
      <c r="V5705" s="1"/>
      <c r="X5705" s="1"/>
    </row>
    <row r="5706" spans="15:24" x14ac:dyDescent="0.55000000000000004">
      <c r="O5706" s="1"/>
      <c r="V5706" s="1"/>
      <c r="X5706" s="1"/>
    </row>
    <row r="5707" spans="15:24" x14ac:dyDescent="0.55000000000000004">
      <c r="O5707" s="1"/>
      <c r="V5707" s="1"/>
      <c r="X5707" s="1"/>
    </row>
    <row r="5708" spans="15:24" x14ac:dyDescent="0.55000000000000004">
      <c r="O5708" s="1"/>
      <c r="V5708" s="1"/>
      <c r="X5708" s="1"/>
    </row>
    <row r="5709" spans="15:24" x14ac:dyDescent="0.55000000000000004">
      <c r="O5709" s="1"/>
      <c r="V5709" s="1"/>
      <c r="X5709" s="1"/>
    </row>
    <row r="5710" spans="15:24" x14ac:dyDescent="0.55000000000000004">
      <c r="O5710" s="1"/>
      <c r="V5710" s="1"/>
      <c r="X5710" s="1"/>
    </row>
    <row r="5711" spans="15:24" x14ac:dyDescent="0.55000000000000004">
      <c r="O5711" s="1"/>
      <c r="V5711" s="1"/>
      <c r="X5711" s="1"/>
    </row>
    <row r="5712" spans="15:24" x14ac:dyDescent="0.55000000000000004">
      <c r="O5712" s="1"/>
      <c r="V5712" s="1"/>
      <c r="X5712" s="1"/>
    </row>
    <row r="5713" spans="15:24" x14ac:dyDescent="0.55000000000000004">
      <c r="O5713" s="1"/>
      <c r="V5713" s="1"/>
      <c r="X5713" s="1"/>
    </row>
    <row r="5714" spans="15:24" x14ac:dyDescent="0.55000000000000004">
      <c r="O5714" s="1"/>
      <c r="V5714" s="1"/>
      <c r="X5714" s="1"/>
    </row>
    <row r="5715" spans="15:24" x14ac:dyDescent="0.55000000000000004">
      <c r="O5715" s="1"/>
      <c r="V5715" s="1"/>
      <c r="X5715" s="1"/>
    </row>
    <row r="5716" spans="15:24" x14ac:dyDescent="0.55000000000000004">
      <c r="O5716" s="1"/>
      <c r="V5716" s="1"/>
      <c r="X5716" s="1"/>
    </row>
    <row r="5717" spans="15:24" x14ac:dyDescent="0.55000000000000004">
      <c r="O5717" s="1"/>
      <c r="V5717" s="1"/>
      <c r="X5717" s="1"/>
    </row>
    <row r="5718" spans="15:24" x14ac:dyDescent="0.55000000000000004">
      <c r="O5718" s="1"/>
      <c r="V5718" s="1"/>
      <c r="X5718" s="1"/>
    </row>
    <row r="5719" spans="15:24" x14ac:dyDescent="0.55000000000000004">
      <c r="O5719" s="1"/>
      <c r="V5719" s="1"/>
      <c r="X5719" s="1"/>
    </row>
    <row r="5720" spans="15:24" x14ac:dyDescent="0.55000000000000004">
      <c r="O5720" s="1"/>
      <c r="V5720" s="1"/>
      <c r="X5720" s="1"/>
    </row>
    <row r="5721" spans="15:24" x14ac:dyDescent="0.55000000000000004">
      <c r="O5721" s="1"/>
      <c r="V5721" s="1"/>
      <c r="X5721" s="1"/>
    </row>
    <row r="5722" spans="15:24" x14ac:dyDescent="0.55000000000000004">
      <c r="O5722" s="1"/>
      <c r="V5722" s="1"/>
      <c r="X5722" s="1"/>
    </row>
    <row r="5723" spans="15:24" x14ac:dyDescent="0.55000000000000004">
      <c r="O5723" s="1"/>
      <c r="V5723" s="1"/>
      <c r="X5723" s="1"/>
    </row>
    <row r="5724" spans="15:24" x14ac:dyDescent="0.55000000000000004">
      <c r="O5724" s="1"/>
      <c r="V5724" s="1"/>
      <c r="X5724" s="1"/>
    </row>
    <row r="5725" spans="15:24" x14ac:dyDescent="0.55000000000000004">
      <c r="O5725" s="1"/>
      <c r="V5725" s="1"/>
      <c r="X5725" s="1"/>
    </row>
    <row r="5726" spans="15:24" x14ac:dyDescent="0.55000000000000004">
      <c r="O5726" s="1"/>
      <c r="V5726" s="1"/>
      <c r="X5726" s="1"/>
    </row>
    <row r="5727" spans="15:24" x14ac:dyDescent="0.55000000000000004">
      <c r="O5727" s="1"/>
      <c r="V5727" s="1"/>
      <c r="X5727" s="1"/>
    </row>
    <row r="5728" spans="15:24" x14ac:dyDescent="0.55000000000000004">
      <c r="O5728" s="1"/>
      <c r="V5728" s="1"/>
      <c r="X5728" s="1"/>
    </row>
    <row r="5729" spans="15:24" x14ac:dyDescent="0.55000000000000004">
      <c r="O5729" s="1"/>
      <c r="V5729" s="1"/>
      <c r="X5729" s="1"/>
    </row>
    <row r="5730" spans="15:24" x14ac:dyDescent="0.55000000000000004">
      <c r="O5730" s="1"/>
      <c r="V5730" s="1"/>
      <c r="X5730" s="1"/>
    </row>
    <row r="5731" spans="15:24" x14ac:dyDescent="0.55000000000000004">
      <c r="O5731" s="1"/>
      <c r="V5731" s="1"/>
      <c r="X5731" s="1"/>
    </row>
    <row r="5732" spans="15:24" x14ac:dyDescent="0.55000000000000004">
      <c r="O5732" s="1"/>
      <c r="V5732" s="1"/>
      <c r="X5732" s="1"/>
    </row>
    <row r="5733" spans="15:24" x14ac:dyDescent="0.55000000000000004">
      <c r="O5733" s="1"/>
      <c r="V5733" s="1"/>
      <c r="X5733" s="1"/>
    </row>
    <row r="5734" spans="15:24" x14ac:dyDescent="0.55000000000000004">
      <c r="O5734" s="1"/>
      <c r="V5734" s="1"/>
      <c r="X5734" s="1"/>
    </row>
    <row r="5735" spans="15:24" x14ac:dyDescent="0.55000000000000004">
      <c r="O5735" s="1"/>
      <c r="V5735" s="1"/>
      <c r="X5735" s="1"/>
    </row>
    <row r="5736" spans="15:24" x14ac:dyDescent="0.55000000000000004">
      <c r="O5736" s="1"/>
      <c r="V5736" s="1"/>
      <c r="X5736" s="1"/>
    </row>
    <row r="5737" spans="15:24" x14ac:dyDescent="0.55000000000000004">
      <c r="O5737" s="1"/>
      <c r="V5737" s="1"/>
      <c r="X5737" s="1"/>
    </row>
    <row r="5738" spans="15:24" x14ac:dyDescent="0.55000000000000004">
      <c r="O5738" s="1"/>
      <c r="V5738" s="1"/>
      <c r="X5738" s="1"/>
    </row>
    <row r="5739" spans="15:24" x14ac:dyDescent="0.55000000000000004">
      <c r="O5739" s="1"/>
      <c r="V5739" s="1"/>
      <c r="X5739" s="1"/>
    </row>
    <row r="5740" spans="15:24" x14ac:dyDescent="0.55000000000000004">
      <c r="O5740" s="1"/>
      <c r="V5740" s="1"/>
      <c r="X5740" s="1"/>
    </row>
    <row r="5741" spans="15:24" x14ac:dyDescent="0.55000000000000004">
      <c r="O5741" s="1"/>
      <c r="V5741" s="1"/>
      <c r="X5741" s="1"/>
    </row>
    <row r="5742" spans="15:24" x14ac:dyDescent="0.55000000000000004">
      <c r="O5742" s="1"/>
      <c r="V5742" s="1"/>
      <c r="X5742" s="1"/>
    </row>
    <row r="5743" spans="15:24" x14ac:dyDescent="0.55000000000000004">
      <c r="O5743" s="1"/>
      <c r="V5743" s="1"/>
      <c r="X5743" s="1"/>
    </row>
    <row r="5744" spans="15:24" x14ac:dyDescent="0.55000000000000004">
      <c r="O5744" s="1"/>
      <c r="V5744" s="1"/>
      <c r="X5744" s="1"/>
    </row>
    <row r="5745" spans="15:24" x14ac:dyDescent="0.55000000000000004">
      <c r="O5745" s="1"/>
      <c r="V5745" s="1"/>
      <c r="X5745" s="1"/>
    </row>
    <row r="5746" spans="15:24" x14ac:dyDescent="0.55000000000000004">
      <c r="O5746" s="1"/>
      <c r="V5746" s="1"/>
      <c r="X5746" s="1"/>
    </row>
    <row r="5747" spans="15:24" x14ac:dyDescent="0.55000000000000004">
      <c r="O5747" s="1"/>
      <c r="V5747" s="1"/>
      <c r="X5747" s="1"/>
    </row>
    <row r="5748" spans="15:24" x14ac:dyDescent="0.55000000000000004">
      <c r="O5748" s="1"/>
      <c r="V5748" s="1"/>
      <c r="X5748" s="1"/>
    </row>
    <row r="5749" spans="15:24" x14ac:dyDescent="0.55000000000000004">
      <c r="O5749" s="1"/>
      <c r="V5749" s="1"/>
      <c r="X5749" s="1"/>
    </row>
    <row r="5750" spans="15:24" x14ac:dyDescent="0.55000000000000004">
      <c r="O5750" s="1"/>
      <c r="V5750" s="1"/>
      <c r="X5750" s="1"/>
    </row>
    <row r="5751" spans="15:24" x14ac:dyDescent="0.55000000000000004">
      <c r="O5751" s="1"/>
      <c r="V5751" s="1"/>
      <c r="X5751" s="1"/>
    </row>
    <row r="5752" spans="15:24" x14ac:dyDescent="0.55000000000000004">
      <c r="O5752" s="1"/>
      <c r="V5752" s="1"/>
      <c r="X5752" s="1"/>
    </row>
    <row r="5753" spans="15:24" x14ac:dyDescent="0.55000000000000004">
      <c r="O5753" s="1"/>
      <c r="V5753" s="1"/>
      <c r="X5753" s="1"/>
    </row>
    <row r="5754" spans="15:24" x14ac:dyDescent="0.55000000000000004">
      <c r="O5754" s="1"/>
      <c r="V5754" s="1"/>
      <c r="X5754" s="1"/>
    </row>
    <row r="5755" spans="15:24" x14ac:dyDescent="0.55000000000000004">
      <c r="O5755" s="1"/>
      <c r="V5755" s="1"/>
      <c r="X5755" s="1"/>
    </row>
    <row r="5756" spans="15:24" x14ac:dyDescent="0.55000000000000004">
      <c r="O5756" s="1"/>
      <c r="V5756" s="1"/>
      <c r="X5756" s="1"/>
    </row>
    <row r="5757" spans="15:24" x14ac:dyDescent="0.55000000000000004">
      <c r="O5757" s="1"/>
      <c r="V5757" s="1"/>
      <c r="X5757" s="1"/>
    </row>
    <row r="5758" spans="15:24" x14ac:dyDescent="0.55000000000000004">
      <c r="O5758" s="1"/>
      <c r="V5758" s="1"/>
      <c r="X5758" s="1"/>
    </row>
    <row r="5759" spans="15:24" x14ac:dyDescent="0.55000000000000004">
      <c r="O5759" s="1"/>
      <c r="V5759" s="1"/>
      <c r="X5759" s="1"/>
    </row>
    <row r="5760" spans="15:24" x14ac:dyDescent="0.55000000000000004">
      <c r="O5760" s="1"/>
      <c r="V5760" s="1"/>
      <c r="X5760" s="1"/>
    </row>
    <row r="5761" spans="15:24" x14ac:dyDescent="0.55000000000000004">
      <c r="O5761" s="1"/>
      <c r="V5761" s="1"/>
      <c r="X5761" s="1"/>
    </row>
    <row r="5762" spans="15:24" x14ac:dyDescent="0.55000000000000004">
      <c r="O5762" s="1"/>
      <c r="V5762" s="1"/>
      <c r="X5762" s="1"/>
    </row>
    <row r="5763" spans="15:24" x14ac:dyDescent="0.55000000000000004">
      <c r="O5763" s="1"/>
      <c r="V5763" s="1"/>
      <c r="X5763" s="1"/>
    </row>
    <row r="5764" spans="15:24" x14ac:dyDescent="0.55000000000000004">
      <c r="O5764" s="1"/>
      <c r="V5764" s="1"/>
      <c r="X5764" s="1"/>
    </row>
    <row r="5765" spans="15:24" x14ac:dyDescent="0.55000000000000004">
      <c r="O5765" s="1"/>
      <c r="V5765" s="1"/>
      <c r="X5765" s="1"/>
    </row>
    <row r="5766" spans="15:24" x14ac:dyDescent="0.55000000000000004">
      <c r="O5766" s="1"/>
      <c r="V5766" s="1"/>
      <c r="X5766" s="1"/>
    </row>
    <row r="5767" spans="15:24" x14ac:dyDescent="0.55000000000000004">
      <c r="O5767" s="1"/>
      <c r="V5767" s="1"/>
      <c r="X5767" s="1"/>
    </row>
    <row r="5768" spans="15:24" x14ac:dyDescent="0.55000000000000004">
      <c r="O5768" s="1"/>
      <c r="V5768" s="1"/>
      <c r="X5768" s="1"/>
    </row>
    <row r="5769" spans="15:24" x14ac:dyDescent="0.55000000000000004">
      <c r="O5769" s="1"/>
      <c r="V5769" s="1"/>
      <c r="X5769" s="1"/>
    </row>
    <row r="5770" spans="15:24" x14ac:dyDescent="0.55000000000000004">
      <c r="O5770" s="1"/>
      <c r="V5770" s="1"/>
      <c r="X5770" s="1"/>
    </row>
    <row r="5771" spans="15:24" x14ac:dyDescent="0.55000000000000004">
      <c r="O5771" s="1"/>
      <c r="V5771" s="1"/>
      <c r="X5771" s="1"/>
    </row>
    <row r="5772" spans="15:24" x14ac:dyDescent="0.55000000000000004">
      <c r="O5772" s="1"/>
      <c r="V5772" s="1"/>
      <c r="X5772" s="1"/>
    </row>
    <row r="5773" spans="15:24" x14ac:dyDescent="0.55000000000000004">
      <c r="O5773" s="1"/>
      <c r="V5773" s="1"/>
      <c r="X5773" s="1"/>
    </row>
    <row r="5774" spans="15:24" x14ac:dyDescent="0.55000000000000004">
      <c r="O5774" s="1"/>
      <c r="V5774" s="1"/>
      <c r="X5774" s="1"/>
    </row>
    <row r="5775" spans="15:24" x14ac:dyDescent="0.55000000000000004">
      <c r="O5775" s="1"/>
      <c r="V5775" s="1"/>
      <c r="X5775" s="1"/>
    </row>
    <row r="5776" spans="15:24" x14ac:dyDescent="0.55000000000000004">
      <c r="O5776" s="1"/>
      <c r="V5776" s="1"/>
      <c r="X5776" s="1"/>
    </row>
    <row r="5777" spans="15:24" x14ac:dyDescent="0.55000000000000004">
      <c r="O5777" s="1"/>
      <c r="V5777" s="1"/>
      <c r="X5777" s="1"/>
    </row>
    <row r="5778" spans="15:24" x14ac:dyDescent="0.55000000000000004">
      <c r="O5778" s="1"/>
      <c r="V5778" s="1"/>
      <c r="X5778" s="1"/>
    </row>
    <row r="5779" spans="15:24" x14ac:dyDescent="0.55000000000000004">
      <c r="O5779" s="1"/>
      <c r="V5779" s="1"/>
      <c r="X5779" s="1"/>
    </row>
    <row r="5780" spans="15:24" x14ac:dyDescent="0.55000000000000004">
      <c r="O5780" s="1"/>
      <c r="V5780" s="1"/>
      <c r="X5780" s="1"/>
    </row>
    <row r="5781" spans="15:24" x14ac:dyDescent="0.55000000000000004">
      <c r="O5781" s="1"/>
      <c r="V5781" s="1"/>
      <c r="X5781" s="1"/>
    </row>
    <row r="5782" spans="15:24" x14ac:dyDescent="0.55000000000000004">
      <c r="O5782" s="1"/>
      <c r="V5782" s="1"/>
      <c r="X5782" s="1"/>
    </row>
    <row r="5783" spans="15:24" x14ac:dyDescent="0.55000000000000004">
      <c r="O5783" s="1"/>
      <c r="V5783" s="1"/>
      <c r="X5783" s="1"/>
    </row>
    <row r="5784" spans="15:24" x14ac:dyDescent="0.55000000000000004">
      <c r="O5784" s="1"/>
      <c r="V5784" s="1"/>
      <c r="X5784" s="1"/>
    </row>
    <row r="5785" spans="15:24" x14ac:dyDescent="0.55000000000000004">
      <c r="O5785" s="1"/>
      <c r="V5785" s="1"/>
      <c r="X5785" s="1"/>
    </row>
    <row r="5786" spans="15:24" x14ac:dyDescent="0.55000000000000004">
      <c r="O5786" s="1"/>
      <c r="V5786" s="1"/>
      <c r="X5786" s="1"/>
    </row>
    <row r="5787" spans="15:24" x14ac:dyDescent="0.55000000000000004">
      <c r="O5787" s="1"/>
      <c r="V5787" s="1"/>
      <c r="X5787" s="1"/>
    </row>
    <row r="5788" spans="15:24" x14ac:dyDescent="0.55000000000000004">
      <c r="O5788" s="1"/>
      <c r="V5788" s="1"/>
      <c r="X5788" s="1"/>
    </row>
    <row r="5789" spans="15:24" x14ac:dyDescent="0.55000000000000004">
      <c r="O5789" s="1"/>
      <c r="V5789" s="1"/>
      <c r="X5789" s="1"/>
    </row>
    <row r="5790" spans="15:24" x14ac:dyDescent="0.55000000000000004">
      <c r="O5790" s="1"/>
      <c r="V5790" s="1"/>
      <c r="X5790" s="1"/>
    </row>
    <row r="5791" spans="15:24" x14ac:dyDescent="0.55000000000000004">
      <c r="O5791" s="1"/>
      <c r="V5791" s="1"/>
      <c r="X5791" s="1"/>
    </row>
    <row r="5792" spans="15:24" x14ac:dyDescent="0.55000000000000004">
      <c r="O5792" s="1"/>
      <c r="V5792" s="1"/>
      <c r="X5792" s="1"/>
    </row>
    <row r="5793" spans="15:24" x14ac:dyDescent="0.55000000000000004">
      <c r="O5793" s="1"/>
      <c r="V5793" s="1"/>
      <c r="X5793" s="1"/>
    </row>
    <row r="5794" spans="15:24" x14ac:dyDescent="0.55000000000000004">
      <c r="O5794" s="1"/>
      <c r="V5794" s="1"/>
      <c r="X5794" s="1"/>
    </row>
    <row r="5795" spans="15:24" x14ac:dyDescent="0.55000000000000004">
      <c r="O5795" s="1"/>
      <c r="V5795" s="1"/>
      <c r="X5795" s="1"/>
    </row>
    <row r="5796" spans="15:24" x14ac:dyDescent="0.55000000000000004">
      <c r="O5796" s="1"/>
      <c r="V5796" s="1"/>
      <c r="X5796" s="1"/>
    </row>
    <row r="5797" spans="15:24" x14ac:dyDescent="0.55000000000000004">
      <c r="O5797" s="1"/>
      <c r="V5797" s="1"/>
      <c r="X5797" s="1"/>
    </row>
    <row r="5798" spans="15:24" x14ac:dyDescent="0.55000000000000004">
      <c r="O5798" s="1"/>
      <c r="V5798" s="1"/>
      <c r="X5798" s="1"/>
    </row>
    <row r="5799" spans="15:24" x14ac:dyDescent="0.55000000000000004">
      <c r="O5799" s="1"/>
      <c r="V5799" s="1"/>
      <c r="X5799" s="1"/>
    </row>
    <row r="5800" spans="15:24" x14ac:dyDescent="0.55000000000000004">
      <c r="O5800" s="1"/>
      <c r="V5800" s="1"/>
      <c r="X5800" s="1"/>
    </row>
    <row r="5801" spans="15:24" x14ac:dyDescent="0.55000000000000004">
      <c r="O5801" s="1"/>
      <c r="V5801" s="1"/>
      <c r="X5801" s="1"/>
    </row>
    <row r="5802" spans="15:24" x14ac:dyDescent="0.55000000000000004">
      <c r="O5802" s="1"/>
      <c r="V5802" s="1"/>
      <c r="X5802" s="1"/>
    </row>
    <row r="5803" spans="15:24" x14ac:dyDescent="0.55000000000000004">
      <c r="O5803" s="1"/>
      <c r="V5803" s="1"/>
      <c r="X5803" s="1"/>
    </row>
    <row r="5804" spans="15:24" x14ac:dyDescent="0.55000000000000004">
      <c r="O5804" s="1"/>
      <c r="V5804" s="1"/>
      <c r="X5804" s="1"/>
    </row>
    <row r="5805" spans="15:24" x14ac:dyDescent="0.55000000000000004">
      <c r="O5805" s="1"/>
      <c r="V5805" s="1"/>
      <c r="X5805" s="1"/>
    </row>
    <row r="5806" spans="15:24" x14ac:dyDescent="0.55000000000000004">
      <c r="O5806" s="1"/>
      <c r="V5806" s="1"/>
      <c r="X5806" s="1"/>
    </row>
    <row r="5807" spans="15:24" x14ac:dyDescent="0.55000000000000004">
      <c r="O5807" s="1"/>
      <c r="V5807" s="1"/>
      <c r="X5807" s="1"/>
    </row>
    <row r="5808" spans="15:24" x14ac:dyDescent="0.55000000000000004">
      <c r="O5808" s="1"/>
      <c r="V5808" s="1"/>
      <c r="X5808" s="1"/>
    </row>
    <row r="5809" spans="15:24" x14ac:dyDescent="0.55000000000000004">
      <c r="O5809" s="1"/>
      <c r="V5809" s="1"/>
      <c r="X5809" s="1"/>
    </row>
    <row r="5810" spans="15:24" x14ac:dyDescent="0.55000000000000004">
      <c r="O5810" s="1"/>
      <c r="V5810" s="1"/>
      <c r="X5810" s="1"/>
    </row>
    <row r="5811" spans="15:24" x14ac:dyDescent="0.55000000000000004">
      <c r="O5811" s="1"/>
      <c r="V5811" s="1"/>
      <c r="X5811" s="1"/>
    </row>
    <row r="5812" spans="15:24" x14ac:dyDescent="0.55000000000000004">
      <c r="O5812" s="1"/>
      <c r="V5812" s="1"/>
      <c r="X5812" s="1"/>
    </row>
    <row r="5813" spans="15:24" x14ac:dyDescent="0.55000000000000004">
      <c r="O5813" s="1"/>
      <c r="V5813" s="1"/>
      <c r="X5813" s="1"/>
    </row>
    <row r="5814" spans="15:24" x14ac:dyDescent="0.55000000000000004">
      <c r="O5814" s="1"/>
      <c r="V5814" s="1"/>
      <c r="X5814" s="1"/>
    </row>
    <row r="5815" spans="15:24" x14ac:dyDescent="0.55000000000000004">
      <c r="O5815" s="1"/>
      <c r="V5815" s="1"/>
      <c r="X5815" s="1"/>
    </row>
    <row r="5816" spans="15:24" x14ac:dyDescent="0.55000000000000004">
      <c r="O5816" s="1"/>
      <c r="V5816" s="1"/>
      <c r="X5816" s="1"/>
    </row>
    <row r="5817" spans="15:24" x14ac:dyDescent="0.55000000000000004">
      <c r="O5817" s="1"/>
      <c r="V5817" s="1"/>
      <c r="X5817" s="1"/>
    </row>
    <row r="5818" spans="15:24" x14ac:dyDescent="0.55000000000000004">
      <c r="O5818" s="1"/>
      <c r="V5818" s="1"/>
      <c r="X5818" s="1"/>
    </row>
    <row r="5819" spans="15:24" x14ac:dyDescent="0.55000000000000004">
      <c r="O5819" s="1"/>
      <c r="V5819" s="1"/>
      <c r="X5819" s="1"/>
    </row>
    <row r="5820" spans="15:24" x14ac:dyDescent="0.55000000000000004">
      <c r="O5820" s="1"/>
      <c r="V5820" s="1"/>
      <c r="X5820" s="1"/>
    </row>
    <row r="5821" spans="15:24" x14ac:dyDescent="0.55000000000000004">
      <c r="O5821" s="1"/>
      <c r="V5821" s="1"/>
      <c r="X5821" s="1"/>
    </row>
    <row r="5822" spans="15:24" x14ac:dyDescent="0.55000000000000004">
      <c r="O5822" s="1"/>
      <c r="V5822" s="1"/>
      <c r="X5822" s="1"/>
    </row>
    <row r="5823" spans="15:24" x14ac:dyDescent="0.55000000000000004">
      <c r="O5823" s="1"/>
      <c r="V5823" s="1"/>
      <c r="X5823" s="1"/>
    </row>
    <row r="5824" spans="15:24" x14ac:dyDescent="0.55000000000000004">
      <c r="O5824" s="1"/>
      <c r="V5824" s="1"/>
      <c r="X5824" s="1"/>
    </row>
    <row r="5825" spans="15:24" x14ac:dyDescent="0.55000000000000004">
      <c r="O5825" s="1"/>
      <c r="V5825" s="1"/>
      <c r="X5825" s="1"/>
    </row>
    <row r="5826" spans="15:24" x14ac:dyDescent="0.55000000000000004">
      <c r="O5826" s="1"/>
      <c r="V5826" s="1"/>
      <c r="X5826" s="1"/>
    </row>
    <row r="5827" spans="15:24" x14ac:dyDescent="0.55000000000000004">
      <c r="O5827" s="1"/>
      <c r="V5827" s="1"/>
      <c r="X5827" s="1"/>
    </row>
    <row r="5828" spans="15:24" x14ac:dyDescent="0.55000000000000004">
      <c r="O5828" s="1"/>
      <c r="V5828" s="1"/>
      <c r="X5828" s="1"/>
    </row>
    <row r="5829" spans="15:24" x14ac:dyDescent="0.55000000000000004">
      <c r="O5829" s="1"/>
      <c r="V5829" s="1"/>
      <c r="X5829" s="1"/>
    </row>
    <row r="5830" spans="15:24" x14ac:dyDescent="0.55000000000000004">
      <c r="O5830" s="1"/>
      <c r="V5830" s="1"/>
      <c r="X5830" s="1"/>
    </row>
    <row r="5831" spans="15:24" x14ac:dyDescent="0.55000000000000004">
      <c r="O5831" s="1"/>
      <c r="V5831" s="1"/>
      <c r="X5831" s="1"/>
    </row>
    <row r="5832" spans="15:24" x14ac:dyDescent="0.55000000000000004">
      <c r="O5832" s="1"/>
      <c r="V5832" s="1"/>
      <c r="X5832" s="1"/>
    </row>
    <row r="5833" spans="15:24" x14ac:dyDescent="0.55000000000000004">
      <c r="O5833" s="1"/>
      <c r="V5833" s="1"/>
      <c r="X5833" s="1"/>
    </row>
    <row r="5834" spans="15:24" x14ac:dyDescent="0.55000000000000004">
      <c r="O5834" s="1"/>
      <c r="V5834" s="1"/>
      <c r="X5834" s="1"/>
    </row>
    <row r="5835" spans="15:24" x14ac:dyDescent="0.55000000000000004">
      <c r="O5835" s="1"/>
      <c r="V5835" s="1"/>
      <c r="X5835" s="1"/>
    </row>
    <row r="5836" spans="15:24" x14ac:dyDescent="0.55000000000000004">
      <c r="O5836" s="1"/>
      <c r="V5836" s="1"/>
      <c r="X5836" s="1"/>
    </row>
    <row r="5837" spans="15:24" x14ac:dyDescent="0.55000000000000004">
      <c r="O5837" s="1"/>
      <c r="V5837" s="1"/>
      <c r="X5837" s="1"/>
    </row>
    <row r="5838" spans="15:24" x14ac:dyDescent="0.55000000000000004">
      <c r="O5838" s="1"/>
      <c r="V5838" s="1"/>
      <c r="X5838" s="1"/>
    </row>
    <row r="5839" spans="15:24" x14ac:dyDescent="0.55000000000000004">
      <c r="O5839" s="1"/>
      <c r="V5839" s="1"/>
      <c r="X5839" s="1"/>
    </row>
    <row r="5840" spans="15:24" x14ac:dyDescent="0.55000000000000004">
      <c r="O5840" s="1"/>
      <c r="V5840" s="1"/>
      <c r="X5840" s="1"/>
    </row>
    <row r="5841" spans="15:24" x14ac:dyDescent="0.55000000000000004">
      <c r="O5841" s="1"/>
      <c r="V5841" s="1"/>
      <c r="X5841" s="1"/>
    </row>
    <row r="5842" spans="15:24" x14ac:dyDescent="0.55000000000000004">
      <c r="O5842" s="1"/>
      <c r="V5842" s="1"/>
      <c r="X5842" s="1"/>
    </row>
    <row r="5843" spans="15:24" x14ac:dyDescent="0.55000000000000004">
      <c r="O5843" s="1"/>
      <c r="V5843" s="1"/>
      <c r="X5843" s="1"/>
    </row>
    <row r="5844" spans="15:24" x14ac:dyDescent="0.55000000000000004">
      <c r="O5844" s="1"/>
      <c r="V5844" s="1"/>
      <c r="X5844" s="1"/>
    </row>
    <row r="5845" spans="15:24" x14ac:dyDescent="0.55000000000000004">
      <c r="O5845" s="1"/>
      <c r="V5845" s="1"/>
      <c r="X5845" s="1"/>
    </row>
    <row r="5846" spans="15:24" x14ac:dyDescent="0.55000000000000004">
      <c r="O5846" s="1"/>
      <c r="V5846" s="1"/>
      <c r="X5846" s="1"/>
    </row>
    <row r="5847" spans="15:24" x14ac:dyDescent="0.55000000000000004">
      <c r="O5847" s="1"/>
      <c r="V5847" s="1"/>
      <c r="X5847" s="1"/>
    </row>
    <row r="5848" spans="15:24" x14ac:dyDescent="0.55000000000000004">
      <c r="O5848" s="1"/>
      <c r="V5848" s="1"/>
      <c r="X5848" s="1"/>
    </row>
    <row r="5849" spans="15:24" x14ac:dyDescent="0.55000000000000004">
      <c r="O5849" s="1"/>
      <c r="V5849" s="1"/>
      <c r="X5849" s="1"/>
    </row>
    <row r="5850" spans="15:24" x14ac:dyDescent="0.55000000000000004">
      <c r="O5850" s="1"/>
      <c r="V5850" s="1"/>
      <c r="X5850" s="1"/>
    </row>
    <row r="5851" spans="15:24" x14ac:dyDescent="0.55000000000000004">
      <c r="O5851" s="1"/>
      <c r="V5851" s="1"/>
      <c r="X5851" s="1"/>
    </row>
    <row r="5852" spans="15:24" x14ac:dyDescent="0.55000000000000004">
      <c r="O5852" s="1"/>
      <c r="V5852" s="1"/>
      <c r="X5852" s="1"/>
    </row>
    <row r="5853" spans="15:24" x14ac:dyDescent="0.55000000000000004">
      <c r="O5853" s="1"/>
      <c r="V5853" s="1"/>
      <c r="X5853" s="1"/>
    </row>
    <row r="5854" spans="15:24" x14ac:dyDescent="0.55000000000000004">
      <c r="O5854" s="1"/>
      <c r="V5854" s="1"/>
      <c r="X5854" s="1"/>
    </row>
    <row r="5855" spans="15:24" x14ac:dyDescent="0.55000000000000004">
      <c r="O5855" s="1"/>
      <c r="V5855" s="1"/>
      <c r="X5855" s="1"/>
    </row>
    <row r="5856" spans="15:24" x14ac:dyDescent="0.55000000000000004">
      <c r="O5856" s="1"/>
      <c r="V5856" s="1"/>
      <c r="X5856" s="1"/>
    </row>
    <row r="5857" spans="15:24" x14ac:dyDescent="0.55000000000000004">
      <c r="O5857" s="1"/>
      <c r="V5857" s="1"/>
      <c r="X5857" s="1"/>
    </row>
    <row r="5858" spans="15:24" x14ac:dyDescent="0.55000000000000004">
      <c r="O5858" s="1"/>
      <c r="V5858" s="1"/>
      <c r="X5858" s="1"/>
    </row>
    <row r="5859" spans="15:24" x14ac:dyDescent="0.55000000000000004">
      <c r="O5859" s="1"/>
      <c r="V5859" s="1"/>
      <c r="X5859" s="1"/>
    </row>
    <row r="5860" spans="15:24" x14ac:dyDescent="0.55000000000000004">
      <c r="O5860" s="1"/>
      <c r="V5860" s="1"/>
      <c r="X5860" s="1"/>
    </row>
    <row r="5861" spans="15:24" x14ac:dyDescent="0.55000000000000004">
      <c r="O5861" s="1"/>
      <c r="V5861" s="1"/>
      <c r="X5861" s="1"/>
    </row>
    <row r="5862" spans="15:24" x14ac:dyDescent="0.55000000000000004">
      <c r="O5862" s="1"/>
      <c r="V5862" s="1"/>
      <c r="X5862" s="1"/>
    </row>
    <row r="5863" spans="15:24" x14ac:dyDescent="0.55000000000000004">
      <c r="O5863" s="1"/>
      <c r="V5863" s="1"/>
      <c r="X5863" s="1"/>
    </row>
    <row r="5864" spans="15:24" x14ac:dyDescent="0.55000000000000004">
      <c r="O5864" s="1"/>
      <c r="V5864" s="1"/>
      <c r="X5864" s="1"/>
    </row>
    <row r="5865" spans="15:24" x14ac:dyDescent="0.55000000000000004">
      <c r="O5865" s="1"/>
      <c r="V5865" s="1"/>
      <c r="X5865" s="1"/>
    </row>
    <row r="5866" spans="15:24" x14ac:dyDescent="0.55000000000000004">
      <c r="O5866" s="1"/>
      <c r="V5866" s="1"/>
      <c r="X5866" s="1"/>
    </row>
    <row r="5867" spans="15:24" x14ac:dyDescent="0.55000000000000004">
      <c r="O5867" s="1"/>
      <c r="V5867" s="1"/>
      <c r="X5867" s="1"/>
    </row>
    <row r="5868" spans="15:24" x14ac:dyDescent="0.55000000000000004">
      <c r="O5868" s="1"/>
      <c r="V5868" s="1"/>
      <c r="X5868" s="1"/>
    </row>
    <row r="5869" spans="15:24" x14ac:dyDescent="0.55000000000000004">
      <c r="O5869" s="1"/>
      <c r="V5869" s="1"/>
      <c r="X5869" s="1"/>
    </row>
    <row r="5870" spans="15:24" x14ac:dyDescent="0.55000000000000004">
      <c r="O5870" s="1"/>
      <c r="V5870" s="1"/>
      <c r="X5870" s="1"/>
    </row>
    <row r="5871" spans="15:24" x14ac:dyDescent="0.55000000000000004">
      <c r="O5871" s="1"/>
      <c r="V5871" s="1"/>
      <c r="X5871" s="1"/>
    </row>
    <row r="5872" spans="15:24" x14ac:dyDescent="0.55000000000000004">
      <c r="O5872" s="1"/>
      <c r="V5872" s="1"/>
      <c r="X5872" s="1"/>
    </row>
    <row r="5873" spans="15:24" x14ac:dyDescent="0.55000000000000004">
      <c r="O5873" s="1"/>
      <c r="V5873" s="1"/>
      <c r="X5873" s="1"/>
    </row>
    <row r="5874" spans="15:24" x14ac:dyDescent="0.55000000000000004">
      <c r="O5874" s="1"/>
      <c r="V5874" s="1"/>
      <c r="X5874" s="1"/>
    </row>
    <row r="5875" spans="15:24" x14ac:dyDescent="0.55000000000000004">
      <c r="O5875" s="1"/>
      <c r="V5875" s="1"/>
      <c r="X5875" s="1"/>
    </row>
    <row r="5876" spans="15:24" x14ac:dyDescent="0.55000000000000004">
      <c r="O5876" s="1"/>
      <c r="V5876" s="1"/>
      <c r="X5876" s="1"/>
    </row>
    <row r="5877" spans="15:24" x14ac:dyDescent="0.55000000000000004">
      <c r="O5877" s="1"/>
      <c r="V5877" s="1"/>
      <c r="X5877" s="1"/>
    </row>
    <row r="5878" spans="15:24" x14ac:dyDescent="0.55000000000000004">
      <c r="O5878" s="1"/>
      <c r="V5878" s="1"/>
      <c r="X5878" s="1"/>
    </row>
    <row r="5879" spans="15:24" x14ac:dyDescent="0.55000000000000004">
      <c r="O5879" s="1"/>
      <c r="V5879" s="1"/>
      <c r="X5879" s="1"/>
    </row>
    <row r="5880" spans="15:24" x14ac:dyDescent="0.55000000000000004">
      <c r="O5880" s="1"/>
      <c r="V5880" s="1"/>
      <c r="X5880" s="1"/>
    </row>
    <row r="5881" spans="15:24" x14ac:dyDescent="0.55000000000000004">
      <c r="O5881" s="1"/>
      <c r="V5881" s="1"/>
      <c r="X5881" s="1"/>
    </row>
    <row r="5882" spans="15:24" x14ac:dyDescent="0.55000000000000004">
      <c r="O5882" s="1"/>
      <c r="V5882" s="1"/>
      <c r="X5882" s="1"/>
    </row>
    <row r="5883" spans="15:24" x14ac:dyDescent="0.55000000000000004">
      <c r="O5883" s="1"/>
      <c r="V5883" s="1"/>
      <c r="X5883" s="1"/>
    </row>
    <row r="5884" spans="15:24" x14ac:dyDescent="0.55000000000000004">
      <c r="O5884" s="1"/>
      <c r="V5884" s="1"/>
      <c r="X5884" s="1"/>
    </row>
    <row r="5885" spans="15:24" x14ac:dyDescent="0.55000000000000004">
      <c r="O5885" s="1"/>
      <c r="V5885" s="1"/>
      <c r="X5885" s="1"/>
    </row>
    <row r="5886" spans="15:24" x14ac:dyDescent="0.55000000000000004">
      <c r="O5886" s="1"/>
      <c r="V5886" s="1"/>
      <c r="X5886" s="1"/>
    </row>
    <row r="5887" spans="15:24" x14ac:dyDescent="0.55000000000000004">
      <c r="O5887" s="1"/>
      <c r="V5887" s="1"/>
      <c r="X5887" s="1"/>
    </row>
    <row r="5888" spans="15:24" x14ac:dyDescent="0.55000000000000004">
      <c r="O5888" s="1"/>
      <c r="V5888" s="1"/>
      <c r="X5888" s="1"/>
    </row>
    <row r="5889" spans="15:24" x14ac:dyDescent="0.55000000000000004">
      <c r="O5889" s="1"/>
      <c r="V5889" s="1"/>
      <c r="X5889" s="1"/>
    </row>
    <row r="5890" spans="15:24" x14ac:dyDescent="0.55000000000000004">
      <c r="O5890" s="1"/>
      <c r="V5890" s="1"/>
      <c r="X5890" s="1"/>
    </row>
    <row r="5891" spans="15:24" x14ac:dyDescent="0.55000000000000004">
      <c r="O5891" s="1"/>
      <c r="V5891" s="1"/>
      <c r="X5891" s="1"/>
    </row>
    <row r="5892" spans="15:24" x14ac:dyDescent="0.55000000000000004">
      <c r="O5892" s="1"/>
      <c r="V5892" s="1"/>
      <c r="X5892" s="1"/>
    </row>
    <row r="5893" spans="15:24" x14ac:dyDescent="0.55000000000000004">
      <c r="O5893" s="1"/>
      <c r="V5893" s="1"/>
      <c r="X5893" s="1"/>
    </row>
    <row r="5894" spans="15:24" x14ac:dyDescent="0.55000000000000004">
      <c r="O5894" s="1"/>
      <c r="V5894" s="1"/>
      <c r="X5894" s="1"/>
    </row>
    <row r="5895" spans="15:24" x14ac:dyDescent="0.55000000000000004">
      <c r="O5895" s="1"/>
      <c r="V5895" s="1"/>
      <c r="X5895" s="1"/>
    </row>
    <row r="5896" spans="15:24" x14ac:dyDescent="0.55000000000000004">
      <c r="O5896" s="1"/>
      <c r="V5896" s="1"/>
      <c r="X5896" s="1"/>
    </row>
    <row r="5897" spans="15:24" x14ac:dyDescent="0.55000000000000004">
      <c r="O5897" s="1"/>
      <c r="V5897" s="1"/>
      <c r="X5897" s="1"/>
    </row>
    <row r="5898" spans="15:24" x14ac:dyDescent="0.55000000000000004">
      <c r="O5898" s="1"/>
      <c r="V5898" s="1"/>
      <c r="X5898" s="1"/>
    </row>
    <row r="5899" spans="15:24" x14ac:dyDescent="0.55000000000000004">
      <c r="O5899" s="1"/>
      <c r="V5899" s="1"/>
      <c r="X5899" s="1"/>
    </row>
    <row r="5900" spans="15:24" x14ac:dyDescent="0.55000000000000004">
      <c r="O5900" s="1"/>
      <c r="V5900" s="1"/>
      <c r="X5900" s="1"/>
    </row>
    <row r="5901" spans="15:24" x14ac:dyDescent="0.55000000000000004">
      <c r="O5901" s="1"/>
      <c r="V5901" s="1"/>
      <c r="X5901" s="1"/>
    </row>
    <row r="5902" spans="15:24" x14ac:dyDescent="0.55000000000000004">
      <c r="O5902" s="1"/>
      <c r="V5902" s="1"/>
      <c r="X5902" s="1"/>
    </row>
    <row r="5903" spans="15:24" x14ac:dyDescent="0.55000000000000004">
      <c r="O5903" s="1"/>
      <c r="V5903" s="1"/>
      <c r="X5903" s="1"/>
    </row>
    <row r="5904" spans="15:24" x14ac:dyDescent="0.55000000000000004">
      <c r="O5904" s="1"/>
      <c r="V5904" s="1"/>
      <c r="X5904" s="1"/>
    </row>
    <row r="5905" spans="15:24" x14ac:dyDescent="0.55000000000000004">
      <c r="O5905" s="1"/>
      <c r="V5905" s="1"/>
      <c r="X5905" s="1"/>
    </row>
    <row r="5906" spans="15:24" x14ac:dyDescent="0.55000000000000004">
      <c r="O5906" s="1"/>
      <c r="V5906" s="1"/>
      <c r="X5906" s="1"/>
    </row>
    <row r="5907" spans="15:24" x14ac:dyDescent="0.55000000000000004">
      <c r="O5907" s="1"/>
      <c r="V5907" s="1"/>
      <c r="X5907" s="1"/>
    </row>
    <row r="5908" spans="15:24" x14ac:dyDescent="0.55000000000000004">
      <c r="O5908" s="1"/>
      <c r="V5908" s="1"/>
      <c r="X5908" s="1"/>
    </row>
    <row r="5909" spans="15:24" x14ac:dyDescent="0.55000000000000004">
      <c r="O5909" s="1"/>
      <c r="V5909" s="1"/>
      <c r="X5909" s="1"/>
    </row>
    <row r="5910" spans="15:24" x14ac:dyDescent="0.55000000000000004">
      <c r="O5910" s="1"/>
      <c r="V5910" s="1"/>
      <c r="X5910" s="1"/>
    </row>
    <row r="5911" spans="15:24" x14ac:dyDescent="0.55000000000000004">
      <c r="O5911" s="1"/>
      <c r="V5911" s="1"/>
      <c r="X5911" s="1"/>
    </row>
    <row r="5912" spans="15:24" x14ac:dyDescent="0.55000000000000004">
      <c r="O5912" s="1"/>
      <c r="V5912" s="1"/>
      <c r="X5912" s="1"/>
    </row>
    <row r="5913" spans="15:24" x14ac:dyDescent="0.55000000000000004">
      <c r="O5913" s="1"/>
      <c r="V5913" s="1"/>
      <c r="X5913" s="1"/>
    </row>
    <row r="5914" spans="15:24" x14ac:dyDescent="0.55000000000000004">
      <c r="O5914" s="1"/>
      <c r="V5914" s="1"/>
      <c r="X5914" s="1"/>
    </row>
    <row r="5915" spans="15:24" x14ac:dyDescent="0.55000000000000004">
      <c r="O5915" s="1"/>
      <c r="V5915" s="1"/>
      <c r="X5915" s="1"/>
    </row>
    <row r="5916" spans="15:24" x14ac:dyDescent="0.55000000000000004">
      <c r="O5916" s="1"/>
      <c r="V5916" s="1"/>
      <c r="X5916" s="1"/>
    </row>
    <row r="5917" spans="15:24" x14ac:dyDescent="0.55000000000000004">
      <c r="O5917" s="1"/>
      <c r="V5917" s="1"/>
      <c r="X5917" s="1"/>
    </row>
    <row r="5918" spans="15:24" x14ac:dyDescent="0.55000000000000004">
      <c r="O5918" s="1"/>
      <c r="V5918" s="1"/>
      <c r="X5918" s="1"/>
    </row>
    <row r="5919" spans="15:24" x14ac:dyDescent="0.55000000000000004">
      <c r="O5919" s="1"/>
      <c r="V5919" s="1"/>
      <c r="X5919" s="1"/>
    </row>
    <row r="5920" spans="15:24" x14ac:dyDescent="0.55000000000000004">
      <c r="O5920" s="1"/>
      <c r="V5920" s="1"/>
      <c r="X5920" s="1"/>
    </row>
    <row r="5921" spans="15:24" x14ac:dyDescent="0.55000000000000004">
      <c r="O5921" s="1"/>
      <c r="V5921" s="1"/>
      <c r="X5921" s="1"/>
    </row>
    <row r="5922" spans="15:24" x14ac:dyDescent="0.55000000000000004">
      <c r="O5922" s="1"/>
      <c r="V5922" s="1"/>
      <c r="X5922" s="1"/>
    </row>
    <row r="5923" spans="15:24" x14ac:dyDescent="0.55000000000000004">
      <c r="O5923" s="1"/>
      <c r="V5923" s="1"/>
      <c r="X5923" s="1"/>
    </row>
    <row r="5924" spans="15:24" x14ac:dyDescent="0.55000000000000004">
      <c r="O5924" s="1"/>
      <c r="V5924" s="1"/>
      <c r="X5924" s="1"/>
    </row>
    <row r="5925" spans="15:24" x14ac:dyDescent="0.55000000000000004">
      <c r="O5925" s="1"/>
      <c r="V5925" s="1"/>
      <c r="X5925" s="1"/>
    </row>
    <row r="5926" spans="15:24" x14ac:dyDescent="0.55000000000000004">
      <c r="O5926" s="1"/>
      <c r="V5926" s="1"/>
      <c r="X5926" s="1"/>
    </row>
    <row r="5927" spans="15:24" x14ac:dyDescent="0.55000000000000004">
      <c r="O5927" s="1"/>
      <c r="V5927" s="1"/>
      <c r="X5927" s="1"/>
    </row>
    <row r="5928" spans="15:24" x14ac:dyDescent="0.55000000000000004">
      <c r="O5928" s="1"/>
      <c r="V5928" s="1"/>
      <c r="X5928" s="1"/>
    </row>
    <row r="5929" spans="15:24" x14ac:dyDescent="0.55000000000000004">
      <c r="O5929" s="1"/>
      <c r="V5929" s="1"/>
      <c r="X5929" s="1"/>
    </row>
    <row r="5930" spans="15:24" x14ac:dyDescent="0.55000000000000004">
      <c r="O5930" s="1"/>
      <c r="V5930" s="1"/>
      <c r="X5930" s="1"/>
    </row>
    <row r="5931" spans="15:24" x14ac:dyDescent="0.55000000000000004">
      <c r="O5931" s="1"/>
      <c r="V5931" s="1"/>
      <c r="X5931" s="1"/>
    </row>
    <row r="5932" spans="15:24" x14ac:dyDescent="0.55000000000000004">
      <c r="O5932" s="1"/>
      <c r="V5932" s="1"/>
      <c r="X5932" s="1"/>
    </row>
    <row r="5933" spans="15:24" x14ac:dyDescent="0.55000000000000004">
      <c r="O5933" s="1"/>
      <c r="V5933" s="1"/>
      <c r="X5933" s="1"/>
    </row>
    <row r="5934" spans="15:24" x14ac:dyDescent="0.55000000000000004">
      <c r="O5934" s="1"/>
      <c r="V5934" s="1"/>
      <c r="X5934" s="1"/>
    </row>
    <row r="5935" spans="15:24" x14ac:dyDescent="0.55000000000000004">
      <c r="O5935" s="1"/>
      <c r="V5935" s="1"/>
      <c r="X5935" s="1"/>
    </row>
    <row r="5936" spans="15:24" x14ac:dyDescent="0.55000000000000004">
      <c r="O5936" s="1"/>
      <c r="V5936" s="1"/>
      <c r="X5936" s="1"/>
    </row>
    <row r="5937" spans="15:24" x14ac:dyDescent="0.55000000000000004">
      <c r="O5937" s="1"/>
      <c r="V5937" s="1"/>
      <c r="X5937" s="1"/>
    </row>
    <row r="5938" spans="15:24" x14ac:dyDescent="0.55000000000000004">
      <c r="O5938" s="1"/>
      <c r="V5938" s="1"/>
      <c r="X5938" s="1"/>
    </row>
    <row r="5939" spans="15:24" x14ac:dyDescent="0.55000000000000004">
      <c r="O5939" s="1"/>
      <c r="V5939" s="1"/>
      <c r="X5939" s="1"/>
    </row>
    <row r="5940" spans="15:24" x14ac:dyDescent="0.55000000000000004">
      <c r="O5940" s="1"/>
      <c r="V5940" s="1"/>
      <c r="X5940" s="1"/>
    </row>
    <row r="5941" spans="15:24" x14ac:dyDescent="0.55000000000000004">
      <c r="O5941" s="1"/>
      <c r="V5941" s="1"/>
      <c r="X5941" s="1"/>
    </row>
    <row r="5942" spans="15:24" x14ac:dyDescent="0.55000000000000004">
      <c r="O5942" s="1"/>
      <c r="V5942" s="1"/>
      <c r="X5942" s="1"/>
    </row>
    <row r="5943" spans="15:24" x14ac:dyDescent="0.55000000000000004">
      <c r="O5943" s="1"/>
      <c r="V5943" s="1"/>
      <c r="X5943" s="1"/>
    </row>
    <row r="5944" spans="15:24" x14ac:dyDescent="0.55000000000000004">
      <c r="O5944" s="1"/>
      <c r="V5944" s="1"/>
      <c r="X5944" s="1"/>
    </row>
    <row r="5945" spans="15:24" x14ac:dyDescent="0.55000000000000004">
      <c r="O5945" s="1"/>
      <c r="V5945" s="1"/>
      <c r="X5945" s="1"/>
    </row>
    <row r="5946" spans="15:24" x14ac:dyDescent="0.55000000000000004">
      <c r="O5946" s="1"/>
      <c r="V5946" s="1"/>
      <c r="X5946" s="1"/>
    </row>
    <row r="5947" spans="15:24" x14ac:dyDescent="0.55000000000000004">
      <c r="O5947" s="1"/>
      <c r="V5947" s="1"/>
      <c r="X5947" s="1"/>
    </row>
    <row r="5948" spans="15:24" x14ac:dyDescent="0.55000000000000004">
      <c r="O5948" s="1"/>
      <c r="V5948" s="1"/>
      <c r="X5948" s="1"/>
    </row>
    <row r="5949" spans="15:24" x14ac:dyDescent="0.55000000000000004">
      <c r="O5949" s="1"/>
      <c r="V5949" s="1"/>
      <c r="X5949" s="1"/>
    </row>
    <row r="5950" spans="15:24" x14ac:dyDescent="0.55000000000000004">
      <c r="O5950" s="1"/>
      <c r="V5950" s="1"/>
      <c r="X5950" s="1"/>
    </row>
    <row r="5951" spans="15:24" x14ac:dyDescent="0.55000000000000004">
      <c r="O5951" s="1"/>
      <c r="V5951" s="1"/>
      <c r="X5951" s="1"/>
    </row>
    <row r="5952" spans="15:24" x14ac:dyDescent="0.55000000000000004">
      <c r="O5952" s="1"/>
      <c r="V5952" s="1"/>
      <c r="X5952" s="1"/>
    </row>
    <row r="5953" spans="15:24" x14ac:dyDescent="0.55000000000000004">
      <c r="O5953" s="1"/>
      <c r="V5953" s="1"/>
      <c r="X5953" s="1"/>
    </row>
    <row r="5954" spans="15:24" x14ac:dyDescent="0.55000000000000004">
      <c r="O5954" s="1"/>
      <c r="V5954" s="1"/>
      <c r="X5954" s="1"/>
    </row>
    <row r="5955" spans="15:24" x14ac:dyDescent="0.55000000000000004">
      <c r="O5955" s="1"/>
      <c r="V5955" s="1"/>
      <c r="X5955" s="1"/>
    </row>
    <row r="5956" spans="15:24" x14ac:dyDescent="0.55000000000000004">
      <c r="O5956" s="1"/>
      <c r="V5956" s="1"/>
      <c r="X5956" s="1"/>
    </row>
    <row r="5957" spans="15:24" x14ac:dyDescent="0.55000000000000004">
      <c r="O5957" s="1"/>
      <c r="V5957" s="1"/>
      <c r="X5957" s="1"/>
    </row>
    <row r="5958" spans="15:24" x14ac:dyDescent="0.55000000000000004">
      <c r="O5958" s="1"/>
      <c r="V5958" s="1"/>
      <c r="X5958" s="1"/>
    </row>
    <row r="5959" spans="15:24" x14ac:dyDescent="0.55000000000000004">
      <c r="O5959" s="1"/>
      <c r="V5959" s="1"/>
      <c r="X5959" s="1"/>
    </row>
    <row r="5960" spans="15:24" x14ac:dyDescent="0.55000000000000004">
      <c r="O5960" s="1"/>
      <c r="V5960" s="1"/>
      <c r="X5960" s="1"/>
    </row>
    <row r="5961" spans="15:24" x14ac:dyDescent="0.55000000000000004">
      <c r="O5961" s="1"/>
      <c r="V5961" s="1"/>
      <c r="X5961" s="1"/>
    </row>
    <row r="5962" spans="15:24" x14ac:dyDescent="0.55000000000000004">
      <c r="O5962" s="1"/>
      <c r="V5962" s="1"/>
      <c r="X5962" s="1"/>
    </row>
    <row r="5963" spans="15:24" x14ac:dyDescent="0.55000000000000004">
      <c r="O5963" s="1"/>
      <c r="V5963" s="1"/>
      <c r="X5963" s="1"/>
    </row>
    <row r="5964" spans="15:24" x14ac:dyDescent="0.55000000000000004">
      <c r="O5964" s="1"/>
      <c r="V5964" s="1"/>
      <c r="X5964" s="1"/>
    </row>
    <row r="5965" spans="15:24" x14ac:dyDescent="0.55000000000000004">
      <c r="O5965" s="1"/>
      <c r="V5965" s="1"/>
      <c r="X5965" s="1"/>
    </row>
    <row r="5966" spans="15:24" x14ac:dyDescent="0.55000000000000004">
      <c r="O5966" s="1"/>
      <c r="V5966" s="1"/>
      <c r="X5966" s="1"/>
    </row>
    <row r="5967" spans="15:24" x14ac:dyDescent="0.55000000000000004">
      <c r="O5967" s="1"/>
      <c r="V5967" s="1"/>
      <c r="X5967" s="1"/>
    </row>
    <row r="5968" spans="15:24" x14ac:dyDescent="0.55000000000000004">
      <c r="O5968" s="1"/>
      <c r="V5968" s="1"/>
      <c r="X5968" s="1"/>
    </row>
    <row r="5969" spans="15:24" x14ac:dyDescent="0.55000000000000004">
      <c r="O5969" s="1"/>
      <c r="V5969" s="1"/>
      <c r="X5969" s="1"/>
    </row>
    <row r="5970" spans="15:24" x14ac:dyDescent="0.55000000000000004">
      <c r="O5970" s="1"/>
      <c r="V5970" s="1"/>
      <c r="X5970" s="1"/>
    </row>
    <row r="5971" spans="15:24" x14ac:dyDescent="0.55000000000000004">
      <c r="O5971" s="1"/>
      <c r="V5971" s="1"/>
      <c r="X5971" s="1"/>
    </row>
    <row r="5972" spans="15:24" x14ac:dyDescent="0.55000000000000004">
      <c r="O5972" s="1"/>
      <c r="V5972" s="1"/>
      <c r="X5972" s="1"/>
    </row>
    <row r="5973" spans="15:24" x14ac:dyDescent="0.55000000000000004">
      <c r="O5973" s="1"/>
      <c r="V5973" s="1"/>
      <c r="X5973" s="1"/>
    </row>
    <row r="5974" spans="15:24" x14ac:dyDescent="0.55000000000000004">
      <c r="O5974" s="1"/>
      <c r="V5974" s="1"/>
      <c r="X5974" s="1"/>
    </row>
    <row r="5975" spans="15:24" x14ac:dyDescent="0.55000000000000004">
      <c r="O5975" s="1"/>
      <c r="V5975" s="1"/>
      <c r="X5975" s="1"/>
    </row>
    <row r="5976" spans="15:24" x14ac:dyDescent="0.55000000000000004">
      <c r="O5976" s="1"/>
      <c r="V5976" s="1"/>
      <c r="X5976" s="1"/>
    </row>
    <row r="5977" spans="15:24" x14ac:dyDescent="0.55000000000000004">
      <c r="O5977" s="1"/>
      <c r="V5977" s="1"/>
      <c r="X5977" s="1"/>
    </row>
    <row r="5978" spans="15:24" x14ac:dyDescent="0.55000000000000004">
      <c r="O5978" s="1"/>
      <c r="V5978" s="1"/>
      <c r="X5978" s="1"/>
    </row>
    <row r="5979" spans="15:24" x14ac:dyDescent="0.55000000000000004">
      <c r="O5979" s="1"/>
      <c r="V5979" s="1"/>
      <c r="X5979" s="1"/>
    </row>
    <row r="5980" spans="15:24" x14ac:dyDescent="0.55000000000000004">
      <c r="O5980" s="1"/>
      <c r="V5980" s="1"/>
      <c r="X5980" s="1"/>
    </row>
    <row r="5981" spans="15:24" x14ac:dyDescent="0.55000000000000004">
      <c r="O5981" s="1"/>
      <c r="V5981" s="1"/>
      <c r="X5981" s="1"/>
    </row>
    <row r="5982" spans="15:24" x14ac:dyDescent="0.55000000000000004">
      <c r="O5982" s="1"/>
      <c r="V5982" s="1"/>
      <c r="X5982" s="1"/>
    </row>
    <row r="5983" spans="15:24" x14ac:dyDescent="0.55000000000000004">
      <c r="O5983" s="1"/>
      <c r="V5983" s="1"/>
      <c r="X5983" s="1"/>
    </row>
    <row r="5984" spans="15:24" x14ac:dyDescent="0.55000000000000004">
      <c r="O5984" s="1"/>
      <c r="V5984" s="1"/>
      <c r="X5984" s="1"/>
    </row>
    <row r="5985" spans="15:24" x14ac:dyDescent="0.55000000000000004">
      <c r="O5985" s="1"/>
      <c r="V5985" s="1"/>
      <c r="X5985" s="1"/>
    </row>
    <row r="5986" spans="15:24" x14ac:dyDescent="0.55000000000000004">
      <c r="O5986" s="1"/>
      <c r="V5986" s="1"/>
      <c r="X5986" s="1"/>
    </row>
    <row r="5987" spans="15:24" x14ac:dyDescent="0.55000000000000004">
      <c r="O5987" s="1"/>
      <c r="V5987" s="1"/>
      <c r="X5987" s="1"/>
    </row>
    <row r="5988" spans="15:24" x14ac:dyDescent="0.55000000000000004">
      <c r="O5988" s="1"/>
      <c r="V5988" s="1"/>
      <c r="X5988" s="1"/>
    </row>
    <row r="5989" spans="15:24" x14ac:dyDescent="0.55000000000000004">
      <c r="O5989" s="1"/>
      <c r="V5989" s="1"/>
      <c r="X5989" s="1"/>
    </row>
    <row r="5990" spans="15:24" x14ac:dyDescent="0.55000000000000004">
      <c r="O5990" s="1"/>
      <c r="V5990" s="1"/>
      <c r="X5990" s="1"/>
    </row>
    <row r="5991" spans="15:24" x14ac:dyDescent="0.55000000000000004">
      <c r="O5991" s="1"/>
      <c r="V5991" s="1"/>
      <c r="X5991" s="1"/>
    </row>
    <row r="5992" spans="15:24" x14ac:dyDescent="0.55000000000000004">
      <c r="O5992" s="1"/>
      <c r="V5992" s="1"/>
      <c r="X5992" s="1"/>
    </row>
    <row r="5993" spans="15:24" x14ac:dyDescent="0.55000000000000004">
      <c r="O5993" s="1"/>
      <c r="V5993" s="1"/>
      <c r="X5993" s="1"/>
    </row>
    <row r="5994" spans="15:24" x14ac:dyDescent="0.55000000000000004">
      <c r="O5994" s="1"/>
      <c r="V5994" s="1"/>
      <c r="X5994" s="1"/>
    </row>
    <row r="5995" spans="15:24" x14ac:dyDescent="0.55000000000000004">
      <c r="O5995" s="1"/>
      <c r="V5995" s="1"/>
      <c r="X5995" s="1"/>
    </row>
    <row r="5996" spans="15:24" x14ac:dyDescent="0.55000000000000004">
      <c r="O5996" s="1"/>
      <c r="V5996" s="1"/>
      <c r="X5996" s="1"/>
    </row>
    <row r="5997" spans="15:24" x14ac:dyDescent="0.55000000000000004">
      <c r="O5997" s="1"/>
      <c r="V5997" s="1"/>
      <c r="X5997" s="1"/>
    </row>
    <row r="5998" spans="15:24" x14ac:dyDescent="0.55000000000000004">
      <c r="O5998" s="1"/>
      <c r="V5998" s="1"/>
      <c r="X5998" s="1"/>
    </row>
    <row r="5999" spans="15:24" x14ac:dyDescent="0.55000000000000004">
      <c r="O5999" s="1"/>
      <c r="V5999" s="1"/>
      <c r="X5999" s="1"/>
    </row>
    <row r="6000" spans="15:24" x14ac:dyDescent="0.55000000000000004">
      <c r="O6000" s="1"/>
      <c r="V6000" s="1"/>
      <c r="X6000" s="1"/>
    </row>
    <row r="6001" spans="15:24" x14ac:dyDescent="0.55000000000000004">
      <c r="O6001" s="1"/>
      <c r="V6001" s="1"/>
      <c r="X6001" s="1"/>
    </row>
    <row r="6002" spans="15:24" x14ac:dyDescent="0.55000000000000004">
      <c r="O6002" s="1"/>
      <c r="V6002" s="1"/>
      <c r="X6002" s="1"/>
    </row>
    <row r="6003" spans="15:24" x14ac:dyDescent="0.55000000000000004">
      <c r="O6003" s="1"/>
      <c r="V6003" s="1"/>
      <c r="X6003" s="1"/>
    </row>
    <row r="6004" spans="15:24" x14ac:dyDescent="0.55000000000000004">
      <c r="O6004" s="1"/>
      <c r="V6004" s="1"/>
      <c r="X6004" s="1"/>
    </row>
    <row r="6005" spans="15:24" x14ac:dyDescent="0.55000000000000004">
      <c r="O6005" s="1"/>
      <c r="V6005" s="1"/>
      <c r="X6005" s="1"/>
    </row>
    <row r="6006" spans="15:24" x14ac:dyDescent="0.55000000000000004">
      <c r="O6006" s="1"/>
      <c r="V6006" s="1"/>
      <c r="X6006" s="1"/>
    </row>
    <row r="6007" spans="15:24" x14ac:dyDescent="0.55000000000000004">
      <c r="O6007" s="1"/>
      <c r="V6007" s="1"/>
      <c r="X6007" s="1"/>
    </row>
    <row r="6008" spans="15:24" x14ac:dyDescent="0.55000000000000004">
      <c r="O6008" s="1"/>
      <c r="V6008" s="1"/>
      <c r="X6008" s="1"/>
    </row>
    <row r="6009" spans="15:24" x14ac:dyDescent="0.55000000000000004">
      <c r="O6009" s="1"/>
      <c r="V6009" s="1"/>
      <c r="X6009" s="1"/>
    </row>
    <row r="6010" spans="15:24" x14ac:dyDescent="0.55000000000000004">
      <c r="O6010" s="1"/>
      <c r="V6010" s="1"/>
      <c r="X6010" s="1"/>
    </row>
    <row r="6011" spans="15:24" x14ac:dyDescent="0.55000000000000004">
      <c r="O6011" s="1"/>
      <c r="V6011" s="1"/>
      <c r="X6011" s="1"/>
    </row>
    <row r="6012" spans="15:24" x14ac:dyDescent="0.55000000000000004">
      <c r="O6012" s="1"/>
      <c r="V6012" s="1"/>
      <c r="X6012" s="1"/>
    </row>
    <row r="6013" spans="15:24" x14ac:dyDescent="0.55000000000000004">
      <c r="O6013" s="1"/>
      <c r="V6013" s="1"/>
      <c r="X6013" s="1"/>
    </row>
    <row r="6014" spans="15:24" x14ac:dyDescent="0.55000000000000004">
      <c r="O6014" s="1"/>
      <c r="V6014" s="1"/>
      <c r="X6014" s="1"/>
    </row>
    <row r="6015" spans="15:24" x14ac:dyDescent="0.55000000000000004">
      <c r="O6015" s="1"/>
      <c r="V6015" s="1"/>
      <c r="X6015" s="1"/>
    </row>
    <row r="6016" spans="15:24" x14ac:dyDescent="0.55000000000000004">
      <c r="O6016" s="1"/>
      <c r="V6016" s="1"/>
      <c r="X6016" s="1"/>
    </row>
    <row r="6017" spans="15:24" x14ac:dyDescent="0.55000000000000004">
      <c r="O6017" s="1"/>
      <c r="V6017" s="1"/>
      <c r="X6017" s="1"/>
    </row>
    <row r="6018" spans="15:24" x14ac:dyDescent="0.55000000000000004">
      <c r="O6018" s="1"/>
      <c r="V6018" s="1"/>
      <c r="X6018" s="1"/>
    </row>
    <row r="6019" spans="15:24" x14ac:dyDescent="0.55000000000000004">
      <c r="O6019" s="1"/>
      <c r="V6019" s="1"/>
      <c r="X6019" s="1"/>
    </row>
    <row r="6020" spans="15:24" x14ac:dyDescent="0.55000000000000004">
      <c r="O6020" s="1"/>
      <c r="V6020" s="1"/>
      <c r="X6020" s="1"/>
    </row>
    <row r="6021" spans="15:24" x14ac:dyDescent="0.55000000000000004">
      <c r="O6021" s="1"/>
      <c r="V6021" s="1"/>
      <c r="X6021" s="1"/>
    </row>
    <row r="6022" spans="15:24" x14ac:dyDescent="0.55000000000000004">
      <c r="O6022" s="1"/>
      <c r="V6022" s="1"/>
      <c r="X6022" s="1"/>
    </row>
    <row r="6023" spans="15:24" x14ac:dyDescent="0.55000000000000004">
      <c r="O6023" s="1"/>
      <c r="V6023" s="1"/>
      <c r="X6023" s="1"/>
    </row>
    <row r="6024" spans="15:24" x14ac:dyDescent="0.55000000000000004">
      <c r="O6024" s="1"/>
      <c r="V6024" s="1"/>
      <c r="X6024" s="1"/>
    </row>
    <row r="6025" spans="15:24" x14ac:dyDescent="0.55000000000000004">
      <c r="O6025" s="1"/>
      <c r="V6025" s="1"/>
      <c r="X6025" s="1"/>
    </row>
    <row r="6026" spans="15:24" x14ac:dyDescent="0.55000000000000004">
      <c r="O6026" s="1"/>
      <c r="V6026" s="1"/>
      <c r="X6026" s="1"/>
    </row>
    <row r="6027" spans="15:24" x14ac:dyDescent="0.55000000000000004">
      <c r="O6027" s="1"/>
      <c r="V6027" s="1"/>
      <c r="X6027" s="1"/>
    </row>
    <row r="6028" spans="15:24" x14ac:dyDescent="0.55000000000000004">
      <c r="O6028" s="1"/>
      <c r="V6028" s="1"/>
      <c r="X6028" s="1"/>
    </row>
    <row r="6029" spans="15:24" x14ac:dyDescent="0.55000000000000004">
      <c r="O6029" s="1"/>
      <c r="V6029" s="1"/>
      <c r="X6029" s="1"/>
    </row>
    <row r="6030" spans="15:24" x14ac:dyDescent="0.55000000000000004">
      <c r="O6030" s="1"/>
      <c r="V6030" s="1"/>
      <c r="X6030" s="1"/>
    </row>
    <row r="6031" spans="15:24" x14ac:dyDescent="0.55000000000000004">
      <c r="O6031" s="1"/>
      <c r="V6031" s="1"/>
      <c r="X6031" s="1"/>
    </row>
    <row r="6032" spans="15:24" x14ac:dyDescent="0.55000000000000004">
      <c r="O6032" s="1"/>
      <c r="V6032" s="1"/>
      <c r="X6032" s="1"/>
    </row>
    <row r="6033" spans="15:24" x14ac:dyDescent="0.55000000000000004">
      <c r="O6033" s="1"/>
      <c r="V6033" s="1"/>
      <c r="X6033" s="1"/>
    </row>
    <row r="6034" spans="15:24" x14ac:dyDescent="0.55000000000000004">
      <c r="O6034" s="1"/>
      <c r="V6034" s="1"/>
      <c r="X6034" s="1"/>
    </row>
    <row r="6035" spans="15:24" x14ac:dyDescent="0.55000000000000004">
      <c r="O6035" s="1"/>
      <c r="V6035" s="1"/>
      <c r="X6035" s="1"/>
    </row>
    <row r="6036" spans="15:24" x14ac:dyDescent="0.55000000000000004">
      <c r="O6036" s="1"/>
      <c r="V6036" s="1"/>
      <c r="X6036" s="1"/>
    </row>
    <row r="6037" spans="15:24" x14ac:dyDescent="0.55000000000000004">
      <c r="O6037" s="1"/>
      <c r="V6037" s="1"/>
      <c r="X6037" s="1"/>
    </row>
    <row r="6038" spans="15:24" x14ac:dyDescent="0.55000000000000004">
      <c r="O6038" s="1"/>
      <c r="V6038" s="1"/>
      <c r="X6038" s="1"/>
    </row>
    <row r="6039" spans="15:24" x14ac:dyDescent="0.55000000000000004">
      <c r="O6039" s="1"/>
      <c r="V6039" s="1"/>
      <c r="X6039" s="1"/>
    </row>
    <row r="6040" spans="15:24" x14ac:dyDescent="0.55000000000000004">
      <c r="O6040" s="1"/>
      <c r="V6040" s="1"/>
      <c r="X6040" s="1"/>
    </row>
    <row r="6041" spans="15:24" x14ac:dyDescent="0.55000000000000004">
      <c r="O6041" s="1"/>
      <c r="V6041" s="1"/>
      <c r="X6041" s="1"/>
    </row>
    <row r="6042" spans="15:24" x14ac:dyDescent="0.55000000000000004">
      <c r="O6042" s="1"/>
      <c r="V6042" s="1"/>
      <c r="X6042" s="1"/>
    </row>
    <row r="6043" spans="15:24" x14ac:dyDescent="0.55000000000000004">
      <c r="O6043" s="1"/>
      <c r="V6043" s="1"/>
      <c r="X6043" s="1"/>
    </row>
    <row r="6044" spans="15:24" x14ac:dyDescent="0.55000000000000004">
      <c r="O6044" s="1"/>
      <c r="V6044" s="1"/>
      <c r="X6044" s="1"/>
    </row>
    <row r="6045" spans="15:24" x14ac:dyDescent="0.55000000000000004">
      <c r="O6045" s="1"/>
      <c r="V6045" s="1"/>
      <c r="X6045" s="1"/>
    </row>
    <row r="6046" spans="15:24" x14ac:dyDescent="0.55000000000000004">
      <c r="O6046" s="1"/>
      <c r="V6046" s="1"/>
      <c r="X6046" s="1"/>
    </row>
    <row r="6047" spans="15:24" x14ac:dyDescent="0.55000000000000004">
      <c r="O6047" s="1"/>
      <c r="V6047" s="1"/>
      <c r="X6047" s="1"/>
    </row>
    <row r="6048" spans="15:24" x14ac:dyDescent="0.55000000000000004">
      <c r="O6048" s="1"/>
      <c r="V6048" s="1"/>
      <c r="X6048" s="1"/>
    </row>
    <row r="6049" spans="15:24" x14ac:dyDescent="0.55000000000000004">
      <c r="O6049" s="1"/>
      <c r="V6049" s="1"/>
      <c r="X6049" s="1"/>
    </row>
    <row r="6050" spans="15:24" x14ac:dyDescent="0.55000000000000004">
      <c r="O6050" s="1"/>
      <c r="V6050" s="1"/>
      <c r="X6050" s="1"/>
    </row>
    <row r="6051" spans="15:24" x14ac:dyDescent="0.55000000000000004">
      <c r="O6051" s="1"/>
      <c r="V6051" s="1"/>
      <c r="X6051" s="1"/>
    </row>
    <row r="6052" spans="15:24" x14ac:dyDescent="0.55000000000000004">
      <c r="O6052" s="1"/>
      <c r="V6052" s="1"/>
      <c r="X6052" s="1"/>
    </row>
    <row r="6053" spans="15:24" x14ac:dyDescent="0.55000000000000004">
      <c r="O6053" s="1"/>
      <c r="V6053" s="1"/>
      <c r="X6053" s="1"/>
    </row>
    <row r="6054" spans="15:24" x14ac:dyDescent="0.55000000000000004">
      <c r="O6054" s="1"/>
      <c r="V6054" s="1"/>
      <c r="X6054" s="1"/>
    </row>
    <row r="6055" spans="15:24" x14ac:dyDescent="0.55000000000000004">
      <c r="O6055" s="1"/>
      <c r="V6055" s="1"/>
      <c r="X6055" s="1"/>
    </row>
    <row r="6056" spans="15:24" x14ac:dyDescent="0.55000000000000004">
      <c r="O6056" s="1"/>
      <c r="V6056" s="1"/>
      <c r="X6056" s="1"/>
    </row>
    <row r="6057" spans="15:24" x14ac:dyDescent="0.55000000000000004">
      <c r="O6057" s="1"/>
      <c r="V6057" s="1"/>
      <c r="X6057" s="1"/>
    </row>
    <row r="6058" spans="15:24" x14ac:dyDescent="0.55000000000000004">
      <c r="O6058" s="1"/>
      <c r="V6058" s="1"/>
      <c r="X6058" s="1"/>
    </row>
    <row r="6059" spans="15:24" x14ac:dyDescent="0.55000000000000004">
      <c r="O6059" s="1"/>
      <c r="V6059" s="1"/>
      <c r="X6059" s="1"/>
    </row>
    <row r="6060" spans="15:24" x14ac:dyDescent="0.55000000000000004">
      <c r="O6060" s="1"/>
      <c r="V6060" s="1"/>
      <c r="X6060" s="1"/>
    </row>
    <row r="6061" spans="15:24" x14ac:dyDescent="0.55000000000000004">
      <c r="O6061" s="1"/>
      <c r="V6061" s="1"/>
      <c r="X6061" s="1"/>
    </row>
    <row r="6062" spans="15:24" x14ac:dyDescent="0.55000000000000004">
      <c r="O6062" s="1"/>
      <c r="V6062" s="1"/>
      <c r="X6062" s="1"/>
    </row>
    <row r="6063" spans="15:24" x14ac:dyDescent="0.55000000000000004">
      <c r="O6063" s="1"/>
      <c r="V6063" s="1"/>
      <c r="X6063" s="1"/>
    </row>
    <row r="6064" spans="15:24" x14ac:dyDescent="0.55000000000000004">
      <c r="O6064" s="1"/>
      <c r="V6064" s="1"/>
      <c r="X6064" s="1"/>
    </row>
    <row r="6065" spans="15:24" x14ac:dyDescent="0.55000000000000004">
      <c r="O6065" s="1"/>
      <c r="V6065" s="1"/>
      <c r="X6065" s="1"/>
    </row>
    <row r="6066" spans="15:24" x14ac:dyDescent="0.55000000000000004">
      <c r="O6066" s="1"/>
      <c r="V6066" s="1"/>
      <c r="X6066" s="1"/>
    </row>
    <row r="6067" spans="15:24" x14ac:dyDescent="0.55000000000000004">
      <c r="O6067" s="1"/>
      <c r="V6067" s="1"/>
      <c r="X6067" s="1"/>
    </row>
    <row r="6068" spans="15:24" x14ac:dyDescent="0.55000000000000004">
      <c r="O6068" s="1"/>
      <c r="V6068" s="1"/>
      <c r="X6068" s="1"/>
    </row>
    <row r="6069" spans="15:24" x14ac:dyDescent="0.55000000000000004">
      <c r="O6069" s="1"/>
      <c r="V6069" s="1"/>
      <c r="X6069" s="1"/>
    </row>
    <row r="6070" spans="15:24" x14ac:dyDescent="0.55000000000000004">
      <c r="O6070" s="1"/>
      <c r="V6070" s="1"/>
      <c r="X6070" s="1"/>
    </row>
    <row r="6071" spans="15:24" x14ac:dyDescent="0.55000000000000004">
      <c r="O6071" s="1"/>
      <c r="V6071" s="1"/>
      <c r="X6071" s="1"/>
    </row>
    <row r="6072" spans="15:24" x14ac:dyDescent="0.55000000000000004">
      <c r="O6072" s="1"/>
      <c r="V6072" s="1"/>
      <c r="X6072" s="1"/>
    </row>
    <row r="6073" spans="15:24" x14ac:dyDescent="0.55000000000000004">
      <c r="O6073" s="1"/>
      <c r="V6073" s="1"/>
      <c r="X6073" s="1"/>
    </row>
    <row r="6074" spans="15:24" x14ac:dyDescent="0.55000000000000004">
      <c r="O6074" s="1"/>
      <c r="V6074" s="1"/>
      <c r="X6074" s="1"/>
    </row>
    <row r="6075" spans="15:24" x14ac:dyDescent="0.55000000000000004">
      <c r="O6075" s="1"/>
      <c r="V6075" s="1"/>
      <c r="X6075" s="1"/>
    </row>
    <row r="6076" spans="15:24" x14ac:dyDescent="0.55000000000000004">
      <c r="O6076" s="1"/>
      <c r="V6076" s="1"/>
      <c r="X6076" s="1"/>
    </row>
    <row r="6077" spans="15:24" x14ac:dyDescent="0.55000000000000004">
      <c r="O6077" s="1"/>
      <c r="V6077" s="1"/>
      <c r="X6077" s="1"/>
    </row>
    <row r="6078" spans="15:24" x14ac:dyDescent="0.55000000000000004">
      <c r="O6078" s="1"/>
      <c r="V6078" s="1"/>
      <c r="X6078" s="1"/>
    </row>
    <row r="6079" spans="15:24" x14ac:dyDescent="0.55000000000000004">
      <c r="O6079" s="1"/>
      <c r="V6079" s="1"/>
      <c r="X6079" s="1"/>
    </row>
    <row r="6080" spans="15:24" x14ac:dyDescent="0.55000000000000004">
      <c r="O6080" s="1"/>
      <c r="V6080" s="1"/>
      <c r="X6080" s="1"/>
    </row>
    <row r="6081" spans="15:24" x14ac:dyDescent="0.55000000000000004">
      <c r="O6081" s="1"/>
      <c r="V6081" s="1"/>
      <c r="X6081" s="1"/>
    </row>
    <row r="6082" spans="15:24" x14ac:dyDescent="0.55000000000000004">
      <c r="O6082" s="1"/>
      <c r="V6082" s="1"/>
      <c r="X6082" s="1"/>
    </row>
    <row r="6083" spans="15:24" x14ac:dyDescent="0.55000000000000004">
      <c r="O6083" s="1"/>
      <c r="V6083" s="1"/>
      <c r="X6083" s="1"/>
    </row>
    <row r="6084" spans="15:24" x14ac:dyDescent="0.55000000000000004">
      <c r="O6084" s="1"/>
      <c r="V6084" s="1"/>
      <c r="X6084" s="1"/>
    </row>
    <row r="6085" spans="15:24" x14ac:dyDescent="0.55000000000000004">
      <c r="O6085" s="1"/>
      <c r="V6085" s="1"/>
      <c r="X6085" s="1"/>
    </row>
    <row r="6086" spans="15:24" x14ac:dyDescent="0.55000000000000004">
      <c r="O6086" s="1"/>
      <c r="V6086" s="1"/>
      <c r="X6086" s="1"/>
    </row>
    <row r="6087" spans="15:24" x14ac:dyDescent="0.55000000000000004">
      <c r="O6087" s="1"/>
      <c r="V6087" s="1"/>
      <c r="X6087" s="1"/>
    </row>
    <row r="6088" spans="15:24" x14ac:dyDescent="0.55000000000000004">
      <c r="O6088" s="1"/>
      <c r="V6088" s="1"/>
      <c r="X6088" s="1"/>
    </row>
    <row r="6089" spans="15:24" x14ac:dyDescent="0.55000000000000004">
      <c r="O6089" s="1"/>
      <c r="V6089" s="1"/>
      <c r="X6089" s="1"/>
    </row>
    <row r="6090" spans="15:24" x14ac:dyDescent="0.55000000000000004">
      <c r="O6090" s="1"/>
      <c r="V6090" s="1"/>
      <c r="X6090" s="1"/>
    </row>
    <row r="6091" spans="15:24" x14ac:dyDescent="0.55000000000000004">
      <c r="O6091" s="1"/>
      <c r="V6091" s="1"/>
      <c r="X6091" s="1"/>
    </row>
    <row r="6092" spans="15:24" x14ac:dyDescent="0.55000000000000004">
      <c r="O6092" s="1"/>
      <c r="V6092" s="1"/>
      <c r="X6092" s="1"/>
    </row>
    <row r="6093" spans="15:24" x14ac:dyDescent="0.55000000000000004">
      <c r="O6093" s="1"/>
      <c r="V6093" s="1"/>
      <c r="X6093" s="1"/>
    </row>
    <row r="6094" spans="15:24" x14ac:dyDescent="0.55000000000000004">
      <c r="O6094" s="1"/>
      <c r="V6094" s="1"/>
      <c r="X6094" s="1"/>
    </row>
    <row r="6095" spans="15:24" x14ac:dyDescent="0.55000000000000004">
      <c r="O6095" s="1"/>
      <c r="V6095" s="1"/>
      <c r="X6095" s="1"/>
    </row>
    <row r="6096" spans="15:24" x14ac:dyDescent="0.55000000000000004">
      <c r="O6096" s="1"/>
      <c r="V6096" s="1"/>
      <c r="X6096" s="1"/>
    </row>
    <row r="6097" spans="15:24" x14ac:dyDescent="0.55000000000000004">
      <c r="O6097" s="1"/>
      <c r="V6097" s="1"/>
      <c r="X6097" s="1"/>
    </row>
    <row r="6098" spans="15:24" x14ac:dyDescent="0.55000000000000004">
      <c r="O6098" s="1"/>
      <c r="V6098" s="1"/>
      <c r="X6098" s="1"/>
    </row>
    <row r="6099" spans="15:24" x14ac:dyDescent="0.55000000000000004">
      <c r="O6099" s="1"/>
      <c r="V6099" s="1"/>
      <c r="X6099" s="1"/>
    </row>
    <row r="6100" spans="15:24" x14ac:dyDescent="0.55000000000000004">
      <c r="O6100" s="1"/>
      <c r="V6100" s="1"/>
      <c r="X6100" s="1"/>
    </row>
    <row r="6101" spans="15:24" x14ac:dyDescent="0.55000000000000004">
      <c r="O6101" s="1"/>
      <c r="V6101" s="1"/>
      <c r="X6101" s="1"/>
    </row>
    <row r="6102" spans="15:24" x14ac:dyDescent="0.55000000000000004">
      <c r="O6102" s="1"/>
      <c r="V6102" s="1"/>
      <c r="X6102" s="1"/>
    </row>
    <row r="6103" spans="15:24" x14ac:dyDescent="0.55000000000000004">
      <c r="O6103" s="1"/>
      <c r="V6103" s="1"/>
      <c r="X6103" s="1"/>
    </row>
    <row r="6104" spans="15:24" x14ac:dyDescent="0.55000000000000004">
      <c r="O6104" s="1"/>
      <c r="V6104" s="1"/>
      <c r="X6104" s="1"/>
    </row>
    <row r="6105" spans="15:24" x14ac:dyDescent="0.55000000000000004">
      <c r="O6105" s="1"/>
      <c r="V6105" s="1"/>
      <c r="X6105" s="1"/>
    </row>
    <row r="6106" spans="15:24" x14ac:dyDescent="0.55000000000000004">
      <c r="O6106" s="1"/>
      <c r="V6106" s="1"/>
      <c r="X6106" s="1"/>
    </row>
    <row r="6107" spans="15:24" x14ac:dyDescent="0.55000000000000004">
      <c r="O6107" s="1"/>
      <c r="V6107" s="1"/>
      <c r="X6107" s="1"/>
    </row>
    <row r="6108" spans="15:24" x14ac:dyDescent="0.55000000000000004">
      <c r="O6108" s="1"/>
      <c r="V6108" s="1"/>
      <c r="X6108" s="1"/>
    </row>
    <row r="6109" spans="15:24" x14ac:dyDescent="0.55000000000000004">
      <c r="O6109" s="1"/>
      <c r="V6109" s="1"/>
      <c r="X6109" s="1"/>
    </row>
    <row r="6110" spans="15:24" x14ac:dyDescent="0.55000000000000004">
      <c r="O6110" s="1"/>
      <c r="V6110" s="1"/>
      <c r="X6110" s="1"/>
    </row>
    <row r="6111" spans="15:24" x14ac:dyDescent="0.55000000000000004">
      <c r="O6111" s="1"/>
      <c r="V6111" s="1"/>
      <c r="X6111" s="1"/>
    </row>
    <row r="6112" spans="15:24" x14ac:dyDescent="0.55000000000000004">
      <c r="O6112" s="1"/>
      <c r="V6112" s="1"/>
      <c r="X6112" s="1"/>
    </row>
    <row r="6113" spans="15:24" x14ac:dyDescent="0.55000000000000004">
      <c r="O6113" s="1"/>
      <c r="V6113" s="1"/>
      <c r="X6113" s="1"/>
    </row>
    <row r="6114" spans="15:24" x14ac:dyDescent="0.55000000000000004">
      <c r="O6114" s="1"/>
      <c r="V6114" s="1"/>
      <c r="X6114" s="1"/>
    </row>
    <row r="6115" spans="15:24" x14ac:dyDescent="0.55000000000000004">
      <c r="O6115" s="1"/>
      <c r="V6115" s="1"/>
      <c r="X6115" s="1"/>
    </row>
    <row r="6116" spans="15:24" x14ac:dyDescent="0.55000000000000004">
      <c r="O6116" s="1"/>
      <c r="V6116" s="1"/>
      <c r="X6116" s="1"/>
    </row>
    <row r="6117" spans="15:24" x14ac:dyDescent="0.55000000000000004">
      <c r="O6117" s="1"/>
      <c r="V6117" s="1"/>
      <c r="X6117" s="1"/>
    </row>
    <row r="6118" spans="15:24" x14ac:dyDescent="0.55000000000000004">
      <c r="O6118" s="1"/>
      <c r="V6118" s="1"/>
      <c r="X6118" s="1"/>
    </row>
    <row r="6119" spans="15:24" x14ac:dyDescent="0.55000000000000004">
      <c r="O6119" s="1"/>
      <c r="V6119" s="1"/>
      <c r="X6119" s="1"/>
    </row>
    <row r="6120" spans="15:24" x14ac:dyDescent="0.55000000000000004">
      <c r="O6120" s="1"/>
      <c r="V6120" s="1"/>
      <c r="X6120" s="1"/>
    </row>
    <row r="6121" spans="15:24" x14ac:dyDescent="0.55000000000000004">
      <c r="O6121" s="1"/>
      <c r="V6121" s="1"/>
      <c r="X6121" s="1"/>
    </row>
    <row r="6122" spans="15:24" x14ac:dyDescent="0.55000000000000004">
      <c r="O6122" s="1"/>
      <c r="V6122" s="1"/>
      <c r="X6122" s="1"/>
    </row>
    <row r="6123" spans="15:24" x14ac:dyDescent="0.55000000000000004">
      <c r="O6123" s="1"/>
      <c r="V6123" s="1"/>
      <c r="X6123" s="1"/>
    </row>
    <row r="6124" spans="15:24" x14ac:dyDescent="0.55000000000000004">
      <c r="O6124" s="1"/>
      <c r="V6124" s="1"/>
      <c r="X6124" s="1"/>
    </row>
    <row r="6125" spans="15:24" x14ac:dyDescent="0.55000000000000004">
      <c r="O6125" s="1"/>
      <c r="V6125" s="1"/>
      <c r="X6125" s="1"/>
    </row>
    <row r="6126" spans="15:24" x14ac:dyDescent="0.55000000000000004">
      <c r="O6126" s="1"/>
      <c r="V6126" s="1"/>
      <c r="X6126" s="1"/>
    </row>
    <row r="6127" spans="15:24" x14ac:dyDescent="0.55000000000000004">
      <c r="O6127" s="1"/>
      <c r="V6127" s="1"/>
      <c r="X6127" s="1"/>
    </row>
    <row r="6128" spans="15:24" x14ac:dyDescent="0.55000000000000004">
      <c r="O6128" s="1"/>
      <c r="V6128" s="1"/>
      <c r="X6128" s="1"/>
    </row>
    <row r="6129" spans="15:24" x14ac:dyDescent="0.55000000000000004">
      <c r="O6129" s="1"/>
      <c r="V6129" s="1"/>
      <c r="X6129" s="1"/>
    </row>
    <row r="6130" spans="15:24" x14ac:dyDescent="0.55000000000000004">
      <c r="O6130" s="1"/>
      <c r="V6130" s="1"/>
      <c r="X6130" s="1"/>
    </row>
    <row r="6131" spans="15:24" x14ac:dyDescent="0.55000000000000004">
      <c r="O6131" s="1"/>
      <c r="V6131" s="1"/>
      <c r="X6131" s="1"/>
    </row>
    <row r="6132" spans="15:24" x14ac:dyDescent="0.55000000000000004">
      <c r="O6132" s="1"/>
      <c r="V6132" s="1"/>
      <c r="X6132" s="1"/>
    </row>
    <row r="6133" spans="15:24" x14ac:dyDescent="0.55000000000000004">
      <c r="O6133" s="1"/>
      <c r="V6133" s="1"/>
      <c r="X6133" s="1"/>
    </row>
    <row r="6134" spans="15:24" x14ac:dyDescent="0.55000000000000004">
      <c r="O6134" s="1"/>
      <c r="V6134" s="1"/>
      <c r="X6134" s="1"/>
    </row>
    <row r="6135" spans="15:24" x14ac:dyDescent="0.55000000000000004">
      <c r="O6135" s="1"/>
      <c r="V6135" s="1"/>
      <c r="X6135" s="1"/>
    </row>
    <row r="6136" spans="15:24" x14ac:dyDescent="0.55000000000000004">
      <c r="O6136" s="1"/>
      <c r="V6136" s="1"/>
      <c r="X6136" s="1"/>
    </row>
    <row r="6137" spans="15:24" x14ac:dyDescent="0.55000000000000004">
      <c r="O6137" s="1"/>
      <c r="V6137" s="1"/>
      <c r="X6137" s="1"/>
    </row>
    <row r="6138" spans="15:24" x14ac:dyDescent="0.55000000000000004">
      <c r="O6138" s="1"/>
      <c r="V6138" s="1"/>
      <c r="X6138" s="1"/>
    </row>
    <row r="6139" spans="15:24" x14ac:dyDescent="0.55000000000000004">
      <c r="O6139" s="1"/>
      <c r="V6139" s="1"/>
      <c r="X6139" s="1"/>
    </row>
    <row r="6140" spans="15:24" x14ac:dyDescent="0.55000000000000004">
      <c r="O6140" s="1"/>
      <c r="V6140" s="1"/>
      <c r="X6140" s="1"/>
    </row>
    <row r="6141" spans="15:24" x14ac:dyDescent="0.55000000000000004">
      <c r="O6141" s="1"/>
      <c r="V6141" s="1"/>
      <c r="X6141" s="1"/>
    </row>
    <row r="6142" spans="15:24" x14ac:dyDescent="0.55000000000000004">
      <c r="O6142" s="1"/>
      <c r="V6142" s="1"/>
      <c r="X6142" s="1"/>
    </row>
    <row r="6143" spans="15:24" x14ac:dyDescent="0.55000000000000004">
      <c r="O6143" s="1"/>
      <c r="V6143" s="1"/>
      <c r="X6143" s="1"/>
    </row>
    <row r="6144" spans="15:24" x14ac:dyDescent="0.55000000000000004">
      <c r="O6144" s="1"/>
      <c r="V6144" s="1"/>
      <c r="X6144" s="1"/>
    </row>
    <row r="6145" spans="15:24" x14ac:dyDescent="0.55000000000000004">
      <c r="O6145" s="1"/>
      <c r="V6145" s="1"/>
      <c r="X6145" s="1"/>
    </row>
    <row r="6146" spans="15:24" x14ac:dyDescent="0.55000000000000004">
      <c r="O6146" s="1"/>
      <c r="V6146" s="1"/>
      <c r="X6146" s="1"/>
    </row>
    <row r="6147" spans="15:24" x14ac:dyDescent="0.55000000000000004">
      <c r="O6147" s="1"/>
      <c r="V6147" s="1"/>
      <c r="X6147" s="1"/>
    </row>
    <row r="6148" spans="15:24" x14ac:dyDescent="0.55000000000000004">
      <c r="O6148" s="1"/>
      <c r="V6148" s="1"/>
      <c r="X6148" s="1"/>
    </row>
    <row r="6149" spans="15:24" x14ac:dyDescent="0.55000000000000004">
      <c r="O6149" s="1"/>
      <c r="V6149" s="1"/>
      <c r="X6149" s="1"/>
    </row>
    <row r="6150" spans="15:24" x14ac:dyDescent="0.55000000000000004">
      <c r="O6150" s="1"/>
      <c r="V6150" s="1"/>
      <c r="X6150" s="1"/>
    </row>
    <row r="6151" spans="15:24" x14ac:dyDescent="0.55000000000000004">
      <c r="O6151" s="1"/>
      <c r="V6151" s="1"/>
      <c r="X6151" s="1"/>
    </row>
    <row r="6152" spans="15:24" x14ac:dyDescent="0.55000000000000004">
      <c r="O6152" s="1"/>
      <c r="V6152" s="1"/>
      <c r="X6152" s="1"/>
    </row>
    <row r="6153" spans="15:24" x14ac:dyDescent="0.55000000000000004">
      <c r="O6153" s="1"/>
      <c r="V6153" s="1"/>
      <c r="X6153" s="1"/>
    </row>
    <row r="6154" spans="15:24" x14ac:dyDescent="0.55000000000000004">
      <c r="O6154" s="1"/>
      <c r="V6154" s="1"/>
      <c r="X6154" s="1"/>
    </row>
    <row r="6155" spans="15:24" x14ac:dyDescent="0.55000000000000004">
      <c r="O6155" s="1"/>
      <c r="V6155" s="1"/>
      <c r="X6155" s="1"/>
    </row>
    <row r="6156" spans="15:24" x14ac:dyDescent="0.55000000000000004">
      <c r="O6156" s="1"/>
      <c r="V6156" s="1"/>
      <c r="X6156" s="1"/>
    </row>
    <row r="6157" spans="15:24" x14ac:dyDescent="0.55000000000000004">
      <c r="O6157" s="1"/>
      <c r="V6157" s="1"/>
      <c r="X6157" s="1"/>
    </row>
    <row r="6158" spans="15:24" x14ac:dyDescent="0.55000000000000004">
      <c r="O6158" s="1"/>
      <c r="V6158" s="1"/>
      <c r="X6158" s="1"/>
    </row>
    <row r="6159" spans="15:24" x14ac:dyDescent="0.55000000000000004">
      <c r="O6159" s="1"/>
      <c r="V6159" s="1"/>
      <c r="X6159" s="1"/>
    </row>
    <row r="6160" spans="15:24" x14ac:dyDescent="0.55000000000000004">
      <c r="O6160" s="1"/>
      <c r="V6160" s="1"/>
      <c r="X6160" s="1"/>
    </row>
    <row r="6161" spans="15:24" x14ac:dyDescent="0.55000000000000004">
      <c r="O6161" s="1"/>
      <c r="V6161" s="1"/>
      <c r="X6161" s="1"/>
    </row>
    <row r="6162" spans="15:24" x14ac:dyDescent="0.55000000000000004">
      <c r="O6162" s="1"/>
      <c r="V6162" s="1"/>
      <c r="X6162" s="1"/>
    </row>
    <row r="6163" spans="15:24" x14ac:dyDescent="0.55000000000000004">
      <c r="O6163" s="1"/>
      <c r="V6163" s="1"/>
      <c r="X6163" s="1"/>
    </row>
    <row r="6164" spans="15:24" x14ac:dyDescent="0.55000000000000004">
      <c r="O6164" s="1"/>
      <c r="V6164" s="1"/>
      <c r="X6164" s="1"/>
    </row>
    <row r="6165" spans="15:24" x14ac:dyDescent="0.55000000000000004">
      <c r="O6165" s="1"/>
      <c r="V6165" s="1"/>
      <c r="X6165" s="1"/>
    </row>
    <row r="6166" spans="15:24" x14ac:dyDescent="0.55000000000000004">
      <c r="O6166" s="1"/>
      <c r="V6166" s="1"/>
      <c r="X6166" s="1"/>
    </row>
    <row r="6167" spans="15:24" x14ac:dyDescent="0.55000000000000004">
      <c r="O6167" s="1"/>
      <c r="V6167" s="1"/>
      <c r="X6167" s="1"/>
    </row>
    <row r="6168" spans="15:24" x14ac:dyDescent="0.55000000000000004">
      <c r="O6168" s="1"/>
      <c r="V6168" s="1"/>
      <c r="X6168" s="1"/>
    </row>
    <row r="6169" spans="15:24" x14ac:dyDescent="0.55000000000000004">
      <c r="O6169" s="1"/>
      <c r="V6169" s="1"/>
      <c r="X6169" s="1"/>
    </row>
    <row r="6170" spans="15:24" x14ac:dyDescent="0.55000000000000004">
      <c r="O6170" s="1"/>
      <c r="V6170" s="1"/>
      <c r="X6170" s="1"/>
    </row>
    <row r="6171" spans="15:24" x14ac:dyDescent="0.55000000000000004">
      <c r="O6171" s="1"/>
      <c r="V6171" s="1"/>
      <c r="X6171" s="1"/>
    </row>
    <row r="6172" spans="15:24" x14ac:dyDescent="0.55000000000000004">
      <c r="O6172" s="1"/>
      <c r="V6172" s="1"/>
      <c r="X6172" s="1"/>
    </row>
    <row r="6173" spans="15:24" x14ac:dyDescent="0.55000000000000004">
      <c r="O6173" s="1"/>
      <c r="V6173" s="1"/>
      <c r="X6173" s="1"/>
    </row>
    <row r="6174" spans="15:24" x14ac:dyDescent="0.55000000000000004">
      <c r="O6174" s="1"/>
      <c r="V6174" s="1"/>
      <c r="X6174" s="1"/>
    </row>
    <row r="6175" spans="15:24" x14ac:dyDescent="0.55000000000000004">
      <c r="O6175" s="1"/>
      <c r="V6175" s="1"/>
      <c r="X6175" s="1"/>
    </row>
    <row r="6176" spans="15:24" x14ac:dyDescent="0.55000000000000004">
      <c r="O6176" s="1"/>
      <c r="V6176" s="1"/>
      <c r="X6176" s="1"/>
    </row>
    <row r="6177" spans="15:24" x14ac:dyDescent="0.55000000000000004">
      <c r="O6177" s="1"/>
      <c r="V6177" s="1"/>
      <c r="X6177" s="1"/>
    </row>
    <row r="6178" spans="15:24" x14ac:dyDescent="0.55000000000000004">
      <c r="O6178" s="1"/>
      <c r="V6178" s="1"/>
      <c r="X6178" s="1"/>
    </row>
    <row r="6179" spans="15:24" x14ac:dyDescent="0.55000000000000004">
      <c r="O6179" s="1"/>
      <c r="V6179" s="1"/>
      <c r="X6179" s="1"/>
    </row>
    <row r="6180" spans="15:24" x14ac:dyDescent="0.55000000000000004">
      <c r="O6180" s="1"/>
      <c r="V6180" s="1"/>
      <c r="X6180" s="1"/>
    </row>
    <row r="6181" spans="15:24" x14ac:dyDescent="0.55000000000000004">
      <c r="O6181" s="1"/>
      <c r="V6181" s="1"/>
      <c r="X6181" s="1"/>
    </row>
    <row r="6182" spans="15:24" x14ac:dyDescent="0.55000000000000004">
      <c r="O6182" s="1"/>
      <c r="V6182" s="1"/>
      <c r="X6182" s="1"/>
    </row>
    <row r="6183" spans="15:24" x14ac:dyDescent="0.55000000000000004">
      <c r="O6183" s="1"/>
      <c r="V6183" s="1"/>
      <c r="X6183" s="1"/>
    </row>
    <row r="6184" spans="15:24" x14ac:dyDescent="0.55000000000000004">
      <c r="O6184" s="1"/>
      <c r="V6184" s="1"/>
      <c r="X6184" s="1"/>
    </row>
    <row r="6185" spans="15:24" x14ac:dyDescent="0.55000000000000004">
      <c r="O6185" s="1"/>
      <c r="V6185" s="1"/>
      <c r="X6185" s="1"/>
    </row>
    <row r="6186" spans="15:24" x14ac:dyDescent="0.55000000000000004">
      <c r="O6186" s="1"/>
      <c r="V6186" s="1"/>
      <c r="X6186" s="1"/>
    </row>
    <row r="6187" spans="15:24" x14ac:dyDescent="0.55000000000000004">
      <c r="O6187" s="1"/>
      <c r="V6187" s="1"/>
      <c r="X6187" s="1"/>
    </row>
    <row r="6188" spans="15:24" x14ac:dyDescent="0.55000000000000004">
      <c r="O6188" s="1"/>
      <c r="V6188" s="1"/>
      <c r="X6188" s="1"/>
    </row>
    <row r="6189" spans="15:24" x14ac:dyDescent="0.55000000000000004">
      <c r="O6189" s="1"/>
      <c r="V6189" s="1"/>
      <c r="X6189" s="1"/>
    </row>
    <row r="6190" spans="15:24" x14ac:dyDescent="0.55000000000000004">
      <c r="O6190" s="1"/>
      <c r="V6190" s="1"/>
      <c r="X6190" s="1"/>
    </row>
    <row r="6191" spans="15:24" x14ac:dyDescent="0.55000000000000004">
      <c r="O6191" s="1"/>
      <c r="V6191" s="1"/>
      <c r="X6191" s="1"/>
    </row>
    <row r="6192" spans="15:24" x14ac:dyDescent="0.55000000000000004">
      <c r="O6192" s="1"/>
      <c r="V6192" s="1"/>
      <c r="X6192" s="1"/>
    </row>
    <row r="6193" spans="15:24" x14ac:dyDescent="0.55000000000000004">
      <c r="O6193" s="1"/>
      <c r="V6193" s="1"/>
      <c r="X6193" s="1"/>
    </row>
    <row r="6194" spans="15:24" x14ac:dyDescent="0.55000000000000004">
      <c r="O6194" s="1"/>
      <c r="V6194" s="1"/>
      <c r="X6194" s="1"/>
    </row>
    <row r="6195" spans="15:24" x14ac:dyDescent="0.55000000000000004">
      <c r="O6195" s="1"/>
      <c r="V6195" s="1"/>
      <c r="X6195" s="1"/>
    </row>
    <row r="6196" spans="15:24" x14ac:dyDescent="0.55000000000000004">
      <c r="O6196" s="1"/>
      <c r="V6196" s="1"/>
      <c r="X6196" s="1"/>
    </row>
    <row r="6197" spans="15:24" x14ac:dyDescent="0.55000000000000004">
      <c r="O6197" s="1"/>
      <c r="V6197" s="1"/>
      <c r="X6197" s="1"/>
    </row>
    <row r="6198" spans="15:24" x14ac:dyDescent="0.55000000000000004">
      <c r="O6198" s="1"/>
      <c r="V6198" s="1"/>
      <c r="X6198" s="1"/>
    </row>
    <row r="6199" spans="15:24" x14ac:dyDescent="0.55000000000000004">
      <c r="O6199" s="1"/>
      <c r="V6199" s="1"/>
      <c r="X6199" s="1"/>
    </row>
    <row r="6200" spans="15:24" x14ac:dyDescent="0.55000000000000004">
      <c r="O6200" s="1"/>
      <c r="V6200" s="1"/>
      <c r="X6200" s="1"/>
    </row>
    <row r="6201" spans="15:24" x14ac:dyDescent="0.55000000000000004">
      <c r="O6201" s="1"/>
      <c r="V6201" s="1"/>
      <c r="X6201" s="1"/>
    </row>
    <row r="6202" spans="15:24" x14ac:dyDescent="0.55000000000000004">
      <c r="O6202" s="1"/>
      <c r="V6202" s="1"/>
      <c r="X6202" s="1"/>
    </row>
    <row r="6203" spans="15:24" x14ac:dyDescent="0.55000000000000004">
      <c r="O6203" s="1"/>
      <c r="V6203" s="1"/>
      <c r="X6203" s="1"/>
    </row>
    <row r="6204" spans="15:24" x14ac:dyDescent="0.55000000000000004">
      <c r="O6204" s="1"/>
      <c r="V6204" s="1"/>
      <c r="X6204" s="1"/>
    </row>
    <row r="6205" spans="15:24" x14ac:dyDescent="0.55000000000000004">
      <c r="O6205" s="1"/>
      <c r="V6205" s="1"/>
      <c r="X6205" s="1"/>
    </row>
    <row r="6206" spans="15:24" x14ac:dyDescent="0.55000000000000004">
      <c r="O6206" s="1"/>
      <c r="V6206" s="1"/>
      <c r="X6206" s="1"/>
    </row>
    <row r="6207" spans="15:24" x14ac:dyDescent="0.55000000000000004">
      <c r="O6207" s="1"/>
      <c r="V6207" s="1"/>
      <c r="X6207" s="1"/>
    </row>
    <row r="6208" spans="15:24" x14ac:dyDescent="0.55000000000000004">
      <c r="O6208" s="1"/>
      <c r="V6208" s="1"/>
      <c r="X6208" s="1"/>
    </row>
    <row r="6209" spans="15:24" x14ac:dyDescent="0.55000000000000004">
      <c r="O6209" s="1"/>
      <c r="V6209" s="1"/>
      <c r="X6209" s="1"/>
    </row>
    <row r="6210" spans="15:24" x14ac:dyDescent="0.55000000000000004">
      <c r="O6210" s="1"/>
      <c r="V6210" s="1"/>
      <c r="X6210" s="1"/>
    </row>
    <row r="6211" spans="15:24" x14ac:dyDescent="0.55000000000000004">
      <c r="O6211" s="1"/>
      <c r="V6211" s="1"/>
      <c r="X6211" s="1"/>
    </row>
    <row r="6212" spans="15:24" x14ac:dyDescent="0.55000000000000004">
      <c r="O6212" s="1"/>
      <c r="V6212" s="1"/>
      <c r="X6212" s="1"/>
    </row>
    <row r="6213" spans="15:24" x14ac:dyDescent="0.55000000000000004">
      <c r="O6213" s="1"/>
      <c r="V6213" s="1"/>
      <c r="X6213" s="1"/>
    </row>
    <row r="6214" spans="15:24" x14ac:dyDescent="0.55000000000000004">
      <c r="O6214" s="1"/>
      <c r="V6214" s="1"/>
      <c r="X6214" s="1"/>
    </row>
    <row r="6215" spans="15:24" x14ac:dyDescent="0.55000000000000004">
      <c r="O6215" s="1"/>
      <c r="V6215" s="1"/>
      <c r="X6215" s="1"/>
    </row>
    <row r="6216" spans="15:24" x14ac:dyDescent="0.55000000000000004">
      <c r="O6216" s="1"/>
      <c r="V6216" s="1"/>
      <c r="X6216" s="1"/>
    </row>
    <row r="6217" spans="15:24" x14ac:dyDescent="0.55000000000000004">
      <c r="O6217" s="1"/>
      <c r="V6217" s="1"/>
      <c r="X6217" s="1"/>
    </row>
    <row r="6218" spans="15:24" x14ac:dyDescent="0.55000000000000004">
      <c r="O6218" s="1"/>
      <c r="V6218" s="1"/>
      <c r="X6218" s="1"/>
    </row>
    <row r="6219" spans="15:24" x14ac:dyDescent="0.55000000000000004">
      <c r="O6219" s="1"/>
      <c r="V6219" s="1"/>
      <c r="X6219" s="1"/>
    </row>
    <row r="6220" spans="15:24" x14ac:dyDescent="0.55000000000000004">
      <c r="O6220" s="1"/>
      <c r="V6220" s="1"/>
      <c r="X6220" s="1"/>
    </row>
    <row r="6221" spans="15:24" x14ac:dyDescent="0.55000000000000004">
      <c r="O6221" s="1"/>
      <c r="V6221" s="1"/>
      <c r="X6221" s="1"/>
    </row>
    <row r="6222" spans="15:24" x14ac:dyDescent="0.55000000000000004">
      <c r="O6222" s="1"/>
      <c r="V6222" s="1"/>
      <c r="X6222" s="1"/>
    </row>
    <row r="6223" spans="15:24" x14ac:dyDescent="0.55000000000000004">
      <c r="O6223" s="1"/>
      <c r="V6223" s="1"/>
      <c r="X6223" s="1"/>
    </row>
    <row r="6224" spans="15:24" x14ac:dyDescent="0.55000000000000004">
      <c r="O6224" s="1"/>
      <c r="V6224" s="1"/>
      <c r="X6224" s="1"/>
    </row>
    <row r="6225" spans="15:24" x14ac:dyDescent="0.55000000000000004">
      <c r="O6225" s="1"/>
      <c r="V6225" s="1"/>
      <c r="X6225" s="1"/>
    </row>
    <row r="6226" spans="15:24" x14ac:dyDescent="0.55000000000000004">
      <c r="O6226" s="1"/>
      <c r="V6226" s="1"/>
      <c r="X6226" s="1"/>
    </row>
    <row r="6227" spans="15:24" x14ac:dyDescent="0.55000000000000004">
      <c r="O6227" s="1"/>
      <c r="V6227" s="1"/>
      <c r="X6227" s="1"/>
    </row>
    <row r="6228" spans="15:24" x14ac:dyDescent="0.55000000000000004">
      <c r="O6228" s="1"/>
      <c r="V6228" s="1"/>
      <c r="X6228" s="1"/>
    </row>
    <row r="6229" spans="15:24" x14ac:dyDescent="0.55000000000000004">
      <c r="O6229" s="1"/>
      <c r="V6229" s="1"/>
      <c r="X6229" s="1"/>
    </row>
    <row r="6230" spans="15:24" x14ac:dyDescent="0.55000000000000004">
      <c r="O6230" s="1"/>
      <c r="V6230" s="1"/>
      <c r="X6230" s="1"/>
    </row>
    <row r="6231" spans="15:24" x14ac:dyDescent="0.55000000000000004">
      <c r="O6231" s="1"/>
      <c r="V6231" s="1"/>
      <c r="X6231" s="1"/>
    </row>
    <row r="6232" spans="15:24" x14ac:dyDescent="0.55000000000000004">
      <c r="O6232" s="1"/>
      <c r="V6232" s="1"/>
      <c r="X6232" s="1"/>
    </row>
    <row r="6233" spans="15:24" x14ac:dyDescent="0.55000000000000004">
      <c r="O6233" s="1"/>
      <c r="V6233" s="1"/>
      <c r="X6233" s="1"/>
    </row>
    <row r="6234" spans="15:24" x14ac:dyDescent="0.55000000000000004">
      <c r="O6234" s="1"/>
      <c r="V6234" s="1"/>
      <c r="X6234" s="1"/>
    </row>
    <row r="6235" spans="15:24" x14ac:dyDescent="0.55000000000000004">
      <c r="O6235" s="1"/>
      <c r="V6235" s="1"/>
      <c r="X6235" s="1"/>
    </row>
    <row r="6236" spans="15:24" x14ac:dyDescent="0.55000000000000004">
      <c r="O6236" s="1"/>
      <c r="V6236" s="1"/>
      <c r="X6236" s="1"/>
    </row>
    <row r="6237" spans="15:24" x14ac:dyDescent="0.55000000000000004">
      <c r="O6237" s="1"/>
      <c r="V6237" s="1"/>
      <c r="X6237" s="1"/>
    </row>
    <row r="6238" spans="15:24" x14ac:dyDescent="0.55000000000000004">
      <c r="O6238" s="1"/>
      <c r="V6238" s="1"/>
      <c r="X6238" s="1"/>
    </row>
    <row r="6239" spans="15:24" x14ac:dyDescent="0.55000000000000004">
      <c r="O6239" s="1"/>
      <c r="V6239" s="1"/>
      <c r="X6239" s="1"/>
    </row>
    <row r="6240" spans="15:24" x14ac:dyDescent="0.55000000000000004">
      <c r="O6240" s="1"/>
      <c r="V6240" s="1"/>
      <c r="X6240" s="1"/>
    </row>
    <row r="6241" spans="15:24" x14ac:dyDescent="0.55000000000000004">
      <c r="O6241" s="1"/>
      <c r="V6241" s="1"/>
      <c r="X6241" s="1"/>
    </row>
    <row r="6242" spans="15:24" x14ac:dyDescent="0.55000000000000004">
      <c r="O6242" s="1"/>
      <c r="V6242" s="1"/>
      <c r="X6242" s="1"/>
    </row>
    <row r="6243" spans="15:24" x14ac:dyDescent="0.55000000000000004">
      <c r="O6243" s="1"/>
      <c r="V6243" s="1"/>
      <c r="X6243" s="1"/>
    </row>
    <row r="6244" spans="15:24" x14ac:dyDescent="0.55000000000000004">
      <c r="O6244" s="1"/>
      <c r="V6244" s="1"/>
      <c r="X6244" s="1"/>
    </row>
    <row r="6245" spans="15:24" x14ac:dyDescent="0.55000000000000004">
      <c r="O6245" s="1"/>
      <c r="V6245" s="1"/>
      <c r="X6245" s="1"/>
    </row>
    <row r="6246" spans="15:24" x14ac:dyDescent="0.55000000000000004">
      <c r="O6246" s="1"/>
      <c r="V6246" s="1"/>
      <c r="X6246" s="1"/>
    </row>
    <row r="6247" spans="15:24" x14ac:dyDescent="0.55000000000000004">
      <c r="O6247" s="1"/>
      <c r="V6247" s="1"/>
      <c r="X6247" s="1"/>
    </row>
    <row r="6248" spans="15:24" x14ac:dyDescent="0.55000000000000004">
      <c r="O6248" s="1"/>
      <c r="V6248" s="1"/>
      <c r="X6248" s="1"/>
    </row>
    <row r="6249" spans="15:24" x14ac:dyDescent="0.55000000000000004">
      <c r="O6249" s="1"/>
      <c r="V6249" s="1"/>
      <c r="X6249" s="1"/>
    </row>
    <row r="6250" spans="15:24" x14ac:dyDescent="0.55000000000000004">
      <c r="O6250" s="1"/>
      <c r="V6250" s="1"/>
      <c r="X6250" s="1"/>
    </row>
    <row r="6251" spans="15:24" x14ac:dyDescent="0.55000000000000004">
      <c r="O6251" s="1"/>
      <c r="V6251" s="1"/>
      <c r="X6251" s="1"/>
    </row>
    <row r="6252" spans="15:24" x14ac:dyDescent="0.55000000000000004">
      <c r="O6252" s="1"/>
      <c r="V6252" s="1"/>
      <c r="X6252" s="1"/>
    </row>
    <row r="6253" spans="15:24" x14ac:dyDescent="0.55000000000000004">
      <c r="O6253" s="1"/>
      <c r="V6253" s="1"/>
      <c r="X6253" s="1"/>
    </row>
    <row r="6254" spans="15:24" x14ac:dyDescent="0.55000000000000004">
      <c r="O6254" s="1"/>
      <c r="V6254" s="1"/>
      <c r="X6254" s="1"/>
    </row>
    <row r="6255" spans="15:24" x14ac:dyDescent="0.55000000000000004">
      <c r="O6255" s="1"/>
      <c r="V6255" s="1"/>
      <c r="X6255" s="1"/>
    </row>
    <row r="6256" spans="15:24" x14ac:dyDescent="0.55000000000000004">
      <c r="O6256" s="1"/>
      <c r="V6256" s="1"/>
      <c r="X6256" s="1"/>
    </row>
    <row r="6257" spans="15:24" x14ac:dyDescent="0.55000000000000004">
      <c r="O6257" s="1"/>
      <c r="V6257" s="1"/>
      <c r="X6257" s="1"/>
    </row>
    <row r="6258" spans="15:24" x14ac:dyDescent="0.55000000000000004">
      <c r="O6258" s="1"/>
      <c r="V6258" s="1"/>
      <c r="X6258" s="1"/>
    </row>
    <row r="6259" spans="15:24" x14ac:dyDescent="0.55000000000000004">
      <c r="O6259" s="1"/>
      <c r="V6259" s="1"/>
      <c r="X6259" s="1"/>
    </row>
    <row r="6260" spans="15:24" x14ac:dyDescent="0.55000000000000004">
      <c r="O6260" s="1"/>
      <c r="V6260" s="1"/>
      <c r="X6260" s="1"/>
    </row>
    <row r="6261" spans="15:24" x14ac:dyDescent="0.55000000000000004">
      <c r="O6261" s="1"/>
      <c r="V6261" s="1"/>
      <c r="X6261" s="1"/>
    </row>
    <row r="6262" spans="15:24" x14ac:dyDescent="0.55000000000000004">
      <c r="O6262" s="1"/>
      <c r="V6262" s="1"/>
      <c r="X6262" s="1"/>
    </row>
    <row r="6263" spans="15:24" x14ac:dyDescent="0.55000000000000004">
      <c r="O6263" s="1"/>
      <c r="V6263" s="1"/>
      <c r="X6263" s="1"/>
    </row>
    <row r="6264" spans="15:24" x14ac:dyDescent="0.55000000000000004">
      <c r="O6264" s="1"/>
      <c r="V6264" s="1"/>
      <c r="X6264" s="1"/>
    </row>
    <row r="6265" spans="15:24" x14ac:dyDescent="0.55000000000000004">
      <c r="O6265" s="1"/>
      <c r="V6265" s="1"/>
      <c r="X6265" s="1"/>
    </row>
    <row r="6266" spans="15:24" x14ac:dyDescent="0.55000000000000004">
      <c r="O6266" s="1"/>
      <c r="V6266" s="1"/>
      <c r="X6266" s="1"/>
    </row>
    <row r="6267" spans="15:24" x14ac:dyDescent="0.55000000000000004">
      <c r="O6267" s="1"/>
      <c r="V6267" s="1"/>
      <c r="X6267" s="1"/>
    </row>
    <row r="6268" spans="15:24" x14ac:dyDescent="0.55000000000000004">
      <c r="O6268" s="1"/>
      <c r="V6268" s="1"/>
      <c r="X6268" s="1"/>
    </row>
    <row r="6269" spans="15:24" x14ac:dyDescent="0.55000000000000004">
      <c r="O6269" s="1"/>
      <c r="V6269" s="1"/>
      <c r="X6269" s="1"/>
    </row>
    <row r="6270" spans="15:24" x14ac:dyDescent="0.55000000000000004">
      <c r="O6270" s="1"/>
      <c r="V6270" s="1"/>
      <c r="X6270" s="1"/>
    </row>
    <row r="6271" spans="15:24" x14ac:dyDescent="0.55000000000000004">
      <c r="O6271" s="1"/>
      <c r="V6271" s="1"/>
      <c r="X6271" s="1"/>
    </row>
    <row r="6272" spans="15:24" x14ac:dyDescent="0.55000000000000004">
      <c r="O6272" s="1"/>
      <c r="V6272" s="1"/>
      <c r="X6272" s="1"/>
    </row>
    <row r="6273" spans="15:24" x14ac:dyDescent="0.55000000000000004">
      <c r="O6273" s="1"/>
      <c r="V6273" s="1"/>
      <c r="X6273" s="1"/>
    </row>
    <row r="6274" spans="15:24" x14ac:dyDescent="0.55000000000000004">
      <c r="O6274" s="1"/>
      <c r="V6274" s="1"/>
      <c r="X6274" s="1"/>
    </row>
    <row r="6275" spans="15:24" x14ac:dyDescent="0.55000000000000004">
      <c r="O6275" s="1"/>
      <c r="V6275" s="1"/>
      <c r="X6275" s="1"/>
    </row>
    <row r="6276" spans="15:24" x14ac:dyDescent="0.55000000000000004">
      <c r="O6276" s="1"/>
      <c r="V6276" s="1"/>
      <c r="X6276" s="1"/>
    </row>
    <row r="6277" spans="15:24" x14ac:dyDescent="0.55000000000000004">
      <c r="O6277" s="1"/>
      <c r="V6277" s="1"/>
      <c r="X6277" s="1"/>
    </row>
    <row r="6278" spans="15:24" x14ac:dyDescent="0.55000000000000004">
      <c r="O6278" s="1"/>
      <c r="V6278" s="1"/>
      <c r="X6278" s="1"/>
    </row>
    <row r="6279" spans="15:24" x14ac:dyDescent="0.55000000000000004">
      <c r="O6279" s="1"/>
      <c r="V6279" s="1"/>
      <c r="X6279" s="1"/>
    </row>
    <row r="6280" spans="15:24" x14ac:dyDescent="0.55000000000000004">
      <c r="O6280" s="1"/>
      <c r="V6280" s="1"/>
      <c r="X6280" s="1"/>
    </row>
    <row r="6281" spans="15:24" x14ac:dyDescent="0.55000000000000004">
      <c r="O6281" s="1"/>
      <c r="V6281" s="1"/>
      <c r="X6281" s="1"/>
    </row>
    <row r="6282" spans="15:24" x14ac:dyDescent="0.55000000000000004">
      <c r="O6282" s="1"/>
      <c r="V6282" s="1"/>
      <c r="X6282" s="1"/>
    </row>
    <row r="6283" spans="15:24" x14ac:dyDescent="0.55000000000000004">
      <c r="O6283" s="1"/>
      <c r="V6283" s="1"/>
      <c r="X6283" s="1"/>
    </row>
    <row r="6284" spans="15:24" x14ac:dyDescent="0.55000000000000004">
      <c r="O6284" s="1"/>
      <c r="V6284" s="1"/>
      <c r="X6284" s="1"/>
    </row>
    <row r="6285" spans="15:24" x14ac:dyDescent="0.55000000000000004">
      <c r="O6285" s="1"/>
      <c r="V6285" s="1"/>
      <c r="X6285" s="1"/>
    </row>
    <row r="6286" spans="15:24" x14ac:dyDescent="0.55000000000000004">
      <c r="O6286" s="1"/>
      <c r="V6286" s="1"/>
      <c r="X6286" s="1"/>
    </row>
    <row r="6287" spans="15:24" x14ac:dyDescent="0.55000000000000004">
      <c r="O6287" s="1"/>
      <c r="V6287" s="1"/>
      <c r="X6287" s="1"/>
    </row>
    <row r="6288" spans="15:24" x14ac:dyDescent="0.55000000000000004">
      <c r="O6288" s="1"/>
      <c r="V6288" s="1"/>
      <c r="X6288" s="1"/>
    </row>
    <row r="6289" spans="15:24" x14ac:dyDescent="0.55000000000000004">
      <c r="O6289" s="1"/>
      <c r="V6289" s="1"/>
      <c r="X6289" s="1"/>
    </row>
    <row r="6290" spans="15:24" x14ac:dyDescent="0.55000000000000004">
      <c r="O6290" s="1"/>
      <c r="V6290" s="1"/>
      <c r="X6290" s="1"/>
    </row>
    <row r="6291" spans="15:24" x14ac:dyDescent="0.55000000000000004">
      <c r="O6291" s="1"/>
      <c r="V6291" s="1"/>
      <c r="X6291" s="1"/>
    </row>
    <row r="6292" spans="15:24" x14ac:dyDescent="0.55000000000000004">
      <c r="O6292" s="1"/>
      <c r="V6292" s="1"/>
      <c r="X6292" s="1"/>
    </row>
    <row r="6293" spans="15:24" x14ac:dyDescent="0.55000000000000004">
      <c r="O6293" s="1"/>
      <c r="V6293" s="1"/>
      <c r="X6293" s="1"/>
    </row>
    <row r="6294" spans="15:24" x14ac:dyDescent="0.55000000000000004">
      <c r="O6294" s="1"/>
      <c r="V6294" s="1"/>
      <c r="X6294" s="1"/>
    </row>
    <row r="6295" spans="15:24" x14ac:dyDescent="0.55000000000000004">
      <c r="O6295" s="1"/>
      <c r="V6295" s="1"/>
      <c r="X6295" s="1"/>
    </row>
    <row r="6296" spans="15:24" x14ac:dyDescent="0.55000000000000004">
      <c r="O6296" s="1"/>
      <c r="V6296" s="1"/>
      <c r="X6296" s="1"/>
    </row>
    <row r="6297" spans="15:24" x14ac:dyDescent="0.55000000000000004">
      <c r="O6297" s="1"/>
      <c r="V6297" s="1"/>
      <c r="X6297" s="1"/>
    </row>
    <row r="6298" spans="15:24" x14ac:dyDescent="0.55000000000000004">
      <c r="O6298" s="1"/>
      <c r="V6298" s="1"/>
      <c r="X6298" s="1"/>
    </row>
    <row r="6299" spans="15:24" x14ac:dyDescent="0.55000000000000004">
      <c r="O6299" s="1"/>
      <c r="V6299" s="1"/>
      <c r="X6299" s="1"/>
    </row>
    <row r="6300" spans="15:24" x14ac:dyDescent="0.55000000000000004">
      <c r="O6300" s="1"/>
      <c r="V6300" s="1"/>
      <c r="X6300" s="1"/>
    </row>
    <row r="6301" spans="15:24" x14ac:dyDescent="0.55000000000000004">
      <c r="O6301" s="1"/>
      <c r="V6301" s="1"/>
      <c r="X6301" s="1"/>
    </row>
    <row r="6302" spans="15:24" x14ac:dyDescent="0.55000000000000004">
      <c r="O6302" s="1"/>
      <c r="V6302" s="1"/>
      <c r="X6302" s="1"/>
    </row>
    <row r="6303" spans="15:24" x14ac:dyDescent="0.55000000000000004">
      <c r="O6303" s="1"/>
      <c r="V6303" s="1"/>
      <c r="X6303" s="1"/>
    </row>
    <row r="6304" spans="15:24" x14ac:dyDescent="0.55000000000000004">
      <c r="O6304" s="1"/>
      <c r="V6304" s="1"/>
      <c r="X6304" s="1"/>
    </row>
    <row r="6305" spans="15:24" x14ac:dyDescent="0.55000000000000004">
      <c r="O6305" s="1"/>
      <c r="V6305" s="1"/>
      <c r="X6305" s="1"/>
    </row>
    <row r="6306" spans="15:24" x14ac:dyDescent="0.55000000000000004">
      <c r="O6306" s="1"/>
      <c r="V6306" s="1"/>
      <c r="X6306" s="1"/>
    </row>
    <row r="6307" spans="15:24" x14ac:dyDescent="0.55000000000000004">
      <c r="O6307" s="1"/>
      <c r="V6307" s="1"/>
      <c r="X6307" s="1"/>
    </row>
    <row r="6308" spans="15:24" x14ac:dyDescent="0.55000000000000004">
      <c r="O6308" s="1"/>
      <c r="V6308" s="1"/>
      <c r="X6308" s="1"/>
    </row>
    <row r="6309" spans="15:24" x14ac:dyDescent="0.55000000000000004">
      <c r="O6309" s="1"/>
      <c r="V6309" s="1"/>
      <c r="X6309" s="1"/>
    </row>
    <row r="6310" spans="15:24" x14ac:dyDescent="0.55000000000000004">
      <c r="O6310" s="1"/>
      <c r="V6310" s="1"/>
      <c r="X6310" s="1"/>
    </row>
    <row r="6311" spans="15:24" x14ac:dyDescent="0.55000000000000004">
      <c r="O6311" s="1"/>
      <c r="V6311" s="1"/>
      <c r="X6311" s="1"/>
    </row>
    <row r="6312" spans="15:24" x14ac:dyDescent="0.55000000000000004">
      <c r="O6312" s="1"/>
      <c r="V6312" s="1"/>
      <c r="X6312" s="1"/>
    </row>
    <row r="6313" spans="15:24" x14ac:dyDescent="0.55000000000000004">
      <c r="O6313" s="1"/>
      <c r="V6313" s="1"/>
      <c r="X6313" s="1"/>
    </row>
    <row r="6314" spans="15:24" x14ac:dyDescent="0.55000000000000004">
      <c r="O6314" s="1"/>
      <c r="V6314" s="1"/>
      <c r="X6314" s="1"/>
    </row>
    <row r="6315" spans="15:24" x14ac:dyDescent="0.55000000000000004">
      <c r="O6315" s="1"/>
      <c r="V6315" s="1"/>
      <c r="X6315" s="1"/>
    </row>
    <row r="6316" spans="15:24" x14ac:dyDescent="0.55000000000000004">
      <c r="O6316" s="1"/>
      <c r="V6316" s="1"/>
      <c r="X6316" s="1"/>
    </row>
    <row r="6317" spans="15:24" x14ac:dyDescent="0.55000000000000004">
      <c r="O6317" s="1"/>
      <c r="V6317" s="1"/>
      <c r="X6317" s="1"/>
    </row>
    <row r="6318" spans="15:24" x14ac:dyDescent="0.55000000000000004">
      <c r="O6318" s="1"/>
      <c r="V6318" s="1"/>
      <c r="X6318" s="1"/>
    </row>
    <row r="6319" spans="15:24" x14ac:dyDescent="0.55000000000000004">
      <c r="O6319" s="1"/>
      <c r="V6319" s="1"/>
      <c r="X6319" s="1"/>
    </row>
    <row r="6320" spans="15:24" x14ac:dyDescent="0.55000000000000004">
      <c r="O6320" s="1"/>
      <c r="V6320" s="1"/>
      <c r="X6320" s="1"/>
    </row>
    <row r="6321" spans="15:24" x14ac:dyDescent="0.55000000000000004">
      <c r="O6321" s="1"/>
      <c r="V6321" s="1"/>
      <c r="X6321" s="1"/>
    </row>
    <row r="6322" spans="15:24" x14ac:dyDescent="0.55000000000000004">
      <c r="O6322" s="1"/>
      <c r="V6322" s="1"/>
      <c r="X6322" s="1"/>
    </row>
    <row r="6323" spans="15:24" x14ac:dyDescent="0.55000000000000004">
      <c r="O6323" s="1"/>
      <c r="V6323" s="1"/>
      <c r="X6323" s="1"/>
    </row>
    <row r="6324" spans="15:24" x14ac:dyDescent="0.55000000000000004">
      <c r="O6324" s="1"/>
      <c r="V6324" s="1"/>
      <c r="X6324" s="1"/>
    </row>
    <row r="6325" spans="15:24" x14ac:dyDescent="0.55000000000000004">
      <c r="O6325" s="1"/>
      <c r="V6325" s="1"/>
      <c r="X6325" s="1"/>
    </row>
    <row r="6326" spans="15:24" x14ac:dyDescent="0.55000000000000004">
      <c r="O6326" s="1"/>
      <c r="V6326" s="1"/>
      <c r="X6326" s="1"/>
    </row>
    <row r="6327" spans="15:24" x14ac:dyDescent="0.55000000000000004">
      <c r="O6327" s="1"/>
      <c r="V6327" s="1"/>
      <c r="X6327" s="1"/>
    </row>
    <row r="6328" spans="15:24" x14ac:dyDescent="0.55000000000000004">
      <c r="O6328" s="1"/>
      <c r="V6328" s="1"/>
      <c r="X6328" s="1"/>
    </row>
    <row r="6329" spans="15:24" x14ac:dyDescent="0.55000000000000004">
      <c r="O6329" s="1"/>
      <c r="V6329" s="1"/>
      <c r="X6329" s="1"/>
    </row>
    <row r="6330" spans="15:24" x14ac:dyDescent="0.55000000000000004">
      <c r="O6330" s="1"/>
      <c r="V6330" s="1"/>
      <c r="X6330" s="1"/>
    </row>
    <row r="6331" spans="15:24" x14ac:dyDescent="0.55000000000000004">
      <c r="O6331" s="1"/>
      <c r="V6331" s="1"/>
      <c r="X6331" s="1"/>
    </row>
    <row r="6332" spans="15:24" x14ac:dyDescent="0.55000000000000004">
      <c r="O6332" s="1"/>
      <c r="V6332" s="1"/>
      <c r="X6332" s="1"/>
    </row>
    <row r="6333" spans="15:24" x14ac:dyDescent="0.55000000000000004">
      <c r="O6333" s="1"/>
      <c r="V6333" s="1"/>
      <c r="X6333" s="1"/>
    </row>
    <row r="6334" spans="15:24" x14ac:dyDescent="0.55000000000000004">
      <c r="O6334" s="1"/>
      <c r="V6334" s="1"/>
      <c r="X6334" s="1"/>
    </row>
    <row r="6335" spans="15:24" x14ac:dyDescent="0.55000000000000004">
      <c r="O6335" s="1"/>
      <c r="V6335" s="1"/>
      <c r="X6335" s="1"/>
    </row>
    <row r="6336" spans="15:24" x14ac:dyDescent="0.55000000000000004">
      <c r="O6336" s="1"/>
      <c r="V6336" s="1"/>
      <c r="X6336" s="1"/>
    </row>
    <row r="6337" spans="15:24" x14ac:dyDescent="0.55000000000000004">
      <c r="O6337" s="1"/>
      <c r="V6337" s="1"/>
      <c r="X6337" s="1"/>
    </row>
    <row r="6338" spans="15:24" x14ac:dyDescent="0.55000000000000004">
      <c r="O6338" s="1"/>
      <c r="V6338" s="1"/>
      <c r="X6338" s="1"/>
    </row>
    <row r="6339" spans="15:24" x14ac:dyDescent="0.55000000000000004">
      <c r="O6339" s="1"/>
      <c r="V6339" s="1"/>
      <c r="X6339" s="1"/>
    </row>
    <row r="6340" spans="15:24" x14ac:dyDescent="0.55000000000000004">
      <c r="O6340" s="1"/>
      <c r="V6340" s="1"/>
      <c r="X6340" s="1"/>
    </row>
    <row r="6341" spans="15:24" x14ac:dyDescent="0.55000000000000004">
      <c r="O6341" s="1"/>
      <c r="V6341" s="1"/>
      <c r="X6341" s="1"/>
    </row>
    <row r="6342" spans="15:24" x14ac:dyDescent="0.55000000000000004">
      <c r="O6342" s="1"/>
      <c r="V6342" s="1"/>
      <c r="X6342" s="1"/>
    </row>
    <row r="6343" spans="15:24" x14ac:dyDescent="0.55000000000000004">
      <c r="O6343" s="1"/>
      <c r="V6343" s="1"/>
      <c r="X6343" s="1"/>
    </row>
    <row r="6344" spans="15:24" x14ac:dyDescent="0.55000000000000004">
      <c r="O6344" s="1"/>
      <c r="V6344" s="1"/>
      <c r="X6344" s="1"/>
    </row>
    <row r="6345" spans="15:24" x14ac:dyDescent="0.55000000000000004">
      <c r="O6345" s="1"/>
      <c r="V6345" s="1"/>
      <c r="X6345" s="1"/>
    </row>
    <row r="6346" spans="15:24" x14ac:dyDescent="0.55000000000000004">
      <c r="O6346" s="1"/>
      <c r="V6346" s="1"/>
      <c r="X6346" s="1"/>
    </row>
    <row r="6347" spans="15:24" x14ac:dyDescent="0.55000000000000004">
      <c r="O6347" s="1"/>
      <c r="V6347" s="1"/>
      <c r="X6347" s="1"/>
    </row>
    <row r="6348" spans="15:24" x14ac:dyDescent="0.55000000000000004">
      <c r="O6348" s="1"/>
      <c r="V6348" s="1"/>
      <c r="X6348" s="1"/>
    </row>
    <row r="6349" spans="15:24" x14ac:dyDescent="0.55000000000000004">
      <c r="O6349" s="1"/>
      <c r="V6349" s="1"/>
      <c r="X6349" s="1"/>
    </row>
    <row r="6350" spans="15:24" x14ac:dyDescent="0.55000000000000004">
      <c r="O6350" s="1"/>
      <c r="V6350" s="1"/>
      <c r="X6350" s="1"/>
    </row>
    <row r="6351" spans="15:24" x14ac:dyDescent="0.55000000000000004">
      <c r="O6351" s="1"/>
      <c r="V6351" s="1"/>
      <c r="X6351" s="1"/>
    </row>
    <row r="6352" spans="15:24" x14ac:dyDescent="0.55000000000000004">
      <c r="O6352" s="1"/>
      <c r="V6352" s="1"/>
      <c r="X6352" s="1"/>
    </row>
    <row r="6353" spans="15:24" x14ac:dyDescent="0.55000000000000004">
      <c r="O6353" s="1"/>
      <c r="V6353" s="1"/>
      <c r="X6353" s="1"/>
    </row>
    <row r="6354" spans="15:24" x14ac:dyDescent="0.55000000000000004">
      <c r="O6354" s="1"/>
      <c r="V6354" s="1"/>
      <c r="X6354" s="1"/>
    </row>
    <row r="6355" spans="15:24" x14ac:dyDescent="0.55000000000000004">
      <c r="O6355" s="1"/>
      <c r="V6355" s="1"/>
      <c r="X6355" s="1"/>
    </row>
    <row r="6356" spans="15:24" x14ac:dyDescent="0.55000000000000004">
      <c r="O6356" s="1"/>
      <c r="V6356" s="1"/>
      <c r="X6356" s="1"/>
    </row>
    <row r="6357" spans="15:24" x14ac:dyDescent="0.55000000000000004">
      <c r="O6357" s="1"/>
      <c r="V6357" s="1"/>
      <c r="X6357" s="1"/>
    </row>
    <row r="6358" spans="15:24" x14ac:dyDescent="0.55000000000000004">
      <c r="O6358" s="1"/>
      <c r="V6358" s="1"/>
      <c r="X6358" s="1"/>
    </row>
    <row r="6359" spans="15:24" x14ac:dyDescent="0.55000000000000004">
      <c r="O6359" s="1"/>
      <c r="V6359" s="1"/>
      <c r="X6359" s="1"/>
    </row>
    <row r="6360" spans="15:24" x14ac:dyDescent="0.55000000000000004">
      <c r="O6360" s="1"/>
      <c r="V6360" s="1"/>
      <c r="X6360" s="1"/>
    </row>
    <row r="6361" spans="15:24" x14ac:dyDescent="0.55000000000000004">
      <c r="O6361" s="1"/>
      <c r="V6361" s="1"/>
      <c r="X6361" s="1"/>
    </row>
    <row r="6362" spans="15:24" x14ac:dyDescent="0.55000000000000004">
      <c r="O6362" s="1"/>
      <c r="V6362" s="1"/>
      <c r="X6362" s="1"/>
    </row>
    <row r="6363" spans="15:24" x14ac:dyDescent="0.55000000000000004">
      <c r="O6363" s="1"/>
      <c r="V6363" s="1"/>
      <c r="X6363" s="1"/>
    </row>
    <row r="6364" spans="15:24" x14ac:dyDescent="0.55000000000000004">
      <c r="O6364" s="1"/>
      <c r="V6364" s="1"/>
      <c r="X6364" s="1"/>
    </row>
    <row r="6365" spans="15:24" x14ac:dyDescent="0.55000000000000004">
      <c r="O6365" s="1"/>
      <c r="V6365" s="1"/>
      <c r="X6365" s="1"/>
    </row>
    <row r="6366" spans="15:24" x14ac:dyDescent="0.55000000000000004">
      <c r="O6366" s="1"/>
      <c r="V6366" s="1"/>
      <c r="X6366" s="1"/>
    </row>
    <row r="6367" spans="15:24" x14ac:dyDescent="0.55000000000000004">
      <c r="O6367" s="1"/>
      <c r="V6367" s="1"/>
      <c r="X6367" s="1"/>
    </row>
    <row r="6368" spans="15:24" x14ac:dyDescent="0.55000000000000004">
      <c r="O6368" s="1"/>
      <c r="V6368" s="1"/>
      <c r="X6368" s="1"/>
    </row>
    <row r="6369" spans="15:24" x14ac:dyDescent="0.55000000000000004">
      <c r="O6369" s="1"/>
      <c r="V6369" s="1"/>
      <c r="X6369" s="1"/>
    </row>
    <row r="6370" spans="15:24" x14ac:dyDescent="0.55000000000000004">
      <c r="O6370" s="1"/>
      <c r="V6370" s="1"/>
      <c r="X6370" s="1"/>
    </row>
    <row r="6371" spans="15:24" x14ac:dyDescent="0.55000000000000004">
      <c r="O6371" s="1"/>
      <c r="V6371" s="1"/>
      <c r="X6371" s="1"/>
    </row>
    <row r="6372" spans="15:24" x14ac:dyDescent="0.55000000000000004">
      <c r="O6372" s="1"/>
      <c r="V6372" s="1"/>
      <c r="X6372" s="1"/>
    </row>
    <row r="6373" spans="15:24" x14ac:dyDescent="0.55000000000000004">
      <c r="O6373" s="1"/>
      <c r="V6373" s="1"/>
      <c r="X6373" s="1"/>
    </row>
    <row r="6374" spans="15:24" x14ac:dyDescent="0.55000000000000004">
      <c r="O6374" s="1"/>
      <c r="V6374" s="1"/>
      <c r="X6374" s="1"/>
    </row>
    <row r="6375" spans="15:24" x14ac:dyDescent="0.55000000000000004">
      <c r="O6375" s="1"/>
      <c r="V6375" s="1"/>
      <c r="X6375" s="1"/>
    </row>
    <row r="6376" spans="15:24" x14ac:dyDescent="0.55000000000000004">
      <c r="O6376" s="1"/>
      <c r="V6376" s="1"/>
      <c r="X6376" s="1"/>
    </row>
    <row r="6377" spans="15:24" x14ac:dyDescent="0.55000000000000004">
      <c r="O6377" s="1"/>
      <c r="V6377" s="1"/>
      <c r="X6377" s="1"/>
    </row>
    <row r="6378" spans="15:24" x14ac:dyDescent="0.55000000000000004">
      <c r="O6378" s="1"/>
      <c r="V6378" s="1"/>
      <c r="X6378" s="1"/>
    </row>
    <row r="6379" spans="15:24" x14ac:dyDescent="0.55000000000000004">
      <c r="O6379" s="1"/>
      <c r="V6379" s="1"/>
      <c r="X6379" s="1"/>
    </row>
    <row r="6380" spans="15:24" x14ac:dyDescent="0.55000000000000004">
      <c r="O6380" s="1"/>
      <c r="V6380" s="1"/>
      <c r="X6380" s="1"/>
    </row>
    <row r="6381" spans="15:24" x14ac:dyDescent="0.55000000000000004">
      <c r="O6381" s="1"/>
      <c r="V6381" s="1"/>
      <c r="X6381" s="1"/>
    </row>
    <row r="6382" spans="15:24" x14ac:dyDescent="0.55000000000000004">
      <c r="O6382" s="1"/>
      <c r="V6382" s="1"/>
      <c r="X6382" s="1"/>
    </row>
    <row r="6383" spans="15:24" x14ac:dyDescent="0.55000000000000004">
      <c r="O6383" s="1"/>
      <c r="V6383" s="1"/>
      <c r="X6383" s="1"/>
    </row>
    <row r="6384" spans="15:24" x14ac:dyDescent="0.55000000000000004">
      <c r="O6384" s="1"/>
      <c r="V6384" s="1"/>
      <c r="X6384" s="1"/>
    </row>
    <row r="6385" spans="15:24" x14ac:dyDescent="0.55000000000000004">
      <c r="O6385" s="1"/>
      <c r="V6385" s="1"/>
      <c r="X6385" s="1"/>
    </row>
    <row r="6386" spans="15:24" x14ac:dyDescent="0.55000000000000004">
      <c r="O6386" s="1"/>
      <c r="V6386" s="1"/>
      <c r="X6386" s="1"/>
    </row>
    <row r="6387" spans="15:24" x14ac:dyDescent="0.55000000000000004">
      <c r="O6387" s="1"/>
      <c r="V6387" s="1"/>
      <c r="X6387" s="1"/>
    </row>
    <row r="6388" spans="15:24" x14ac:dyDescent="0.55000000000000004">
      <c r="O6388" s="1"/>
      <c r="V6388" s="1"/>
      <c r="X6388" s="1"/>
    </row>
    <row r="6389" spans="15:24" x14ac:dyDescent="0.55000000000000004">
      <c r="O6389" s="1"/>
      <c r="V6389" s="1"/>
      <c r="X6389" s="1"/>
    </row>
    <row r="6390" spans="15:24" x14ac:dyDescent="0.55000000000000004">
      <c r="O6390" s="1"/>
      <c r="V6390" s="1"/>
      <c r="X6390" s="1"/>
    </row>
    <row r="6391" spans="15:24" x14ac:dyDescent="0.55000000000000004">
      <c r="O6391" s="1"/>
      <c r="V6391" s="1"/>
      <c r="X6391" s="1"/>
    </row>
    <row r="6392" spans="15:24" x14ac:dyDescent="0.55000000000000004">
      <c r="O6392" s="1"/>
      <c r="V6392" s="1"/>
      <c r="X6392" s="1"/>
    </row>
    <row r="6393" spans="15:24" x14ac:dyDescent="0.55000000000000004">
      <c r="O6393" s="1"/>
      <c r="V6393" s="1"/>
      <c r="X6393" s="1"/>
    </row>
    <row r="6394" spans="15:24" x14ac:dyDescent="0.55000000000000004">
      <c r="O6394" s="1"/>
      <c r="V6394" s="1"/>
      <c r="X6394" s="1"/>
    </row>
    <row r="6395" spans="15:24" x14ac:dyDescent="0.55000000000000004">
      <c r="O6395" s="1"/>
      <c r="V6395" s="1"/>
      <c r="X6395" s="1"/>
    </row>
    <row r="6396" spans="15:24" x14ac:dyDescent="0.55000000000000004">
      <c r="O6396" s="1"/>
      <c r="V6396" s="1"/>
      <c r="X6396" s="1"/>
    </row>
    <row r="6397" spans="15:24" x14ac:dyDescent="0.55000000000000004">
      <c r="O6397" s="1"/>
      <c r="V6397" s="1"/>
      <c r="X6397" s="1"/>
    </row>
    <row r="6398" spans="15:24" x14ac:dyDescent="0.55000000000000004">
      <c r="O6398" s="1"/>
      <c r="V6398" s="1"/>
      <c r="X6398" s="1"/>
    </row>
    <row r="6399" spans="15:24" x14ac:dyDescent="0.55000000000000004">
      <c r="O6399" s="1"/>
      <c r="V6399" s="1"/>
      <c r="X6399" s="1"/>
    </row>
    <row r="6400" spans="15:24" x14ac:dyDescent="0.55000000000000004">
      <c r="O6400" s="1"/>
      <c r="V6400" s="1"/>
      <c r="X6400" s="1"/>
    </row>
    <row r="6401" spans="15:24" x14ac:dyDescent="0.55000000000000004">
      <c r="O6401" s="1"/>
      <c r="V6401" s="1"/>
      <c r="X6401" s="1"/>
    </row>
    <row r="6402" spans="15:24" x14ac:dyDescent="0.55000000000000004">
      <c r="O6402" s="1"/>
      <c r="V6402" s="1"/>
      <c r="X6402" s="1"/>
    </row>
    <row r="6403" spans="15:24" x14ac:dyDescent="0.55000000000000004">
      <c r="O6403" s="1"/>
      <c r="V6403" s="1"/>
      <c r="X6403" s="1"/>
    </row>
    <row r="6404" spans="15:24" x14ac:dyDescent="0.55000000000000004">
      <c r="O6404" s="1"/>
      <c r="V6404" s="1"/>
      <c r="X6404" s="1"/>
    </row>
    <row r="6405" spans="15:24" x14ac:dyDescent="0.55000000000000004">
      <c r="O6405" s="1"/>
      <c r="V6405" s="1"/>
      <c r="X6405" s="1"/>
    </row>
    <row r="6406" spans="15:24" x14ac:dyDescent="0.55000000000000004">
      <c r="O6406" s="1"/>
      <c r="V6406" s="1"/>
      <c r="X6406" s="1"/>
    </row>
    <row r="6407" spans="15:24" x14ac:dyDescent="0.55000000000000004">
      <c r="O6407" s="1"/>
      <c r="V6407" s="1"/>
      <c r="X6407" s="1"/>
    </row>
    <row r="6408" spans="15:24" x14ac:dyDescent="0.55000000000000004">
      <c r="O6408" s="1"/>
      <c r="V6408" s="1"/>
      <c r="X6408" s="1"/>
    </row>
    <row r="6409" spans="15:24" x14ac:dyDescent="0.55000000000000004">
      <c r="O6409" s="1"/>
      <c r="V6409" s="1"/>
      <c r="X6409" s="1"/>
    </row>
    <row r="6410" spans="15:24" x14ac:dyDescent="0.55000000000000004">
      <c r="O6410" s="1"/>
      <c r="V6410" s="1"/>
      <c r="X6410" s="1"/>
    </row>
    <row r="6411" spans="15:24" x14ac:dyDescent="0.55000000000000004">
      <c r="O6411" s="1"/>
      <c r="V6411" s="1"/>
      <c r="X6411" s="1"/>
    </row>
    <row r="6412" spans="15:24" x14ac:dyDescent="0.55000000000000004">
      <c r="O6412" s="1"/>
      <c r="V6412" s="1"/>
      <c r="X6412" s="1"/>
    </row>
    <row r="6413" spans="15:24" x14ac:dyDescent="0.55000000000000004">
      <c r="O6413" s="1"/>
      <c r="V6413" s="1"/>
      <c r="X6413" s="1"/>
    </row>
    <row r="6414" spans="15:24" x14ac:dyDescent="0.55000000000000004">
      <c r="O6414" s="1"/>
      <c r="V6414" s="1"/>
      <c r="X6414" s="1"/>
    </row>
    <row r="6415" spans="15:24" x14ac:dyDescent="0.55000000000000004">
      <c r="O6415" s="1"/>
      <c r="V6415" s="1"/>
      <c r="X6415" s="1"/>
    </row>
    <row r="6416" spans="15:24" x14ac:dyDescent="0.55000000000000004">
      <c r="O6416" s="1"/>
      <c r="V6416" s="1"/>
      <c r="X6416" s="1"/>
    </row>
    <row r="6417" spans="15:24" x14ac:dyDescent="0.55000000000000004">
      <c r="O6417" s="1"/>
      <c r="V6417" s="1"/>
      <c r="X6417" s="1"/>
    </row>
    <row r="6418" spans="15:24" x14ac:dyDescent="0.55000000000000004">
      <c r="O6418" s="1"/>
      <c r="V6418" s="1"/>
      <c r="X6418" s="1"/>
    </row>
    <row r="6419" spans="15:24" x14ac:dyDescent="0.55000000000000004">
      <c r="O6419" s="1"/>
      <c r="V6419" s="1"/>
      <c r="X6419" s="1"/>
    </row>
    <row r="6420" spans="15:24" x14ac:dyDescent="0.55000000000000004">
      <c r="O6420" s="1"/>
      <c r="V6420" s="1"/>
      <c r="X6420" s="1"/>
    </row>
    <row r="6421" spans="15:24" x14ac:dyDescent="0.55000000000000004">
      <c r="O6421" s="1"/>
      <c r="V6421" s="1"/>
      <c r="X6421" s="1"/>
    </row>
    <row r="6422" spans="15:24" x14ac:dyDescent="0.55000000000000004">
      <c r="O6422" s="1"/>
      <c r="V6422" s="1"/>
      <c r="X6422" s="1"/>
    </row>
    <row r="6423" spans="15:24" x14ac:dyDescent="0.55000000000000004">
      <c r="O6423" s="1"/>
      <c r="V6423" s="1"/>
      <c r="X6423" s="1"/>
    </row>
    <row r="6424" spans="15:24" x14ac:dyDescent="0.55000000000000004">
      <c r="O6424" s="1"/>
      <c r="V6424" s="1"/>
      <c r="X6424" s="1"/>
    </row>
    <row r="6425" spans="15:24" x14ac:dyDescent="0.55000000000000004">
      <c r="O6425" s="1"/>
      <c r="V6425" s="1"/>
      <c r="X6425" s="1"/>
    </row>
    <row r="6426" spans="15:24" x14ac:dyDescent="0.55000000000000004">
      <c r="O6426" s="1"/>
      <c r="V6426" s="1"/>
      <c r="X6426" s="1"/>
    </row>
    <row r="6427" spans="15:24" x14ac:dyDescent="0.55000000000000004">
      <c r="O6427" s="1"/>
      <c r="V6427" s="1"/>
      <c r="X6427" s="1"/>
    </row>
    <row r="6428" spans="15:24" x14ac:dyDescent="0.55000000000000004">
      <c r="O6428" s="1"/>
      <c r="V6428" s="1"/>
      <c r="X6428" s="1"/>
    </row>
    <row r="6429" spans="15:24" x14ac:dyDescent="0.55000000000000004">
      <c r="O6429" s="1"/>
      <c r="V6429" s="1"/>
      <c r="X6429" s="1"/>
    </row>
    <row r="6430" spans="15:24" x14ac:dyDescent="0.55000000000000004">
      <c r="O6430" s="1"/>
      <c r="V6430" s="1"/>
      <c r="X6430" s="1"/>
    </row>
    <row r="6431" spans="15:24" x14ac:dyDescent="0.55000000000000004">
      <c r="O6431" s="1"/>
      <c r="V6431" s="1"/>
      <c r="X6431" s="1"/>
    </row>
    <row r="6432" spans="15:24" x14ac:dyDescent="0.55000000000000004">
      <c r="O6432" s="1"/>
      <c r="V6432" s="1"/>
      <c r="X6432" s="1"/>
    </row>
    <row r="6433" spans="15:24" x14ac:dyDescent="0.55000000000000004">
      <c r="O6433" s="1"/>
      <c r="V6433" s="1"/>
      <c r="X6433" s="1"/>
    </row>
    <row r="6434" spans="15:24" x14ac:dyDescent="0.55000000000000004">
      <c r="O6434" s="1"/>
      <c r="V6434" s="1"/>
      <c r="X6434" s="1"/>
    </row>
    <row r="6435" spans="15:24" x14ac:dyDescent="0.55000000000000004">
      <c r="O6435" s="1"/>
      <c r="V6435" s="1"/>
      <c r="X6435" s="1"/>
    </row>
    <row r="6436" spans="15:24" x14ac:dyDescent="0.55000000000000004">
      <c r="O6436" s="1"/>
      <c r="V6436" s="1"/>
      <c r="X6436" s="1"/>
    </row>
    <row r="6437" spans="15:24" x14ac:dyDescent="0.55000000000000004">
      <c r="O6437" s="1"/>
      <c r="V6437" s="1"/>
      <c r="X6437" s="1"/>
    </row>
    <row r="6438" spans="15:24" x14ac:dyDescent="0.55000000000000004">
      <c r="O6438" s="1"/>
      <c r="V6438" s="1"/>
      <c r="X6438" s="1"/>
    </row>
    <row r="6439" spans="15:24" x14ac:dyDescent="0.55000000000000004">
      <c r="O6439" s="1"/>
      <c r="V6439" s="1"/>
      <c r="X6439" s="1"/>
    </row>
    <row r="6440" spans="15:24" x14ac:dyDescent="0.55000000000000004">
      <c r="O6440" s="1"/>
      <c r="V6440" s="1"/>
      <c r="X6440" s="1"/>
    </row>
    <row r="6441" spans="15:24" x14ac:dyDescent="0.55000000000000004">
      <c r="O6441" s="1"/>
      <c r="V6441" s="1"/>
      <c r="X6441" s="1"/>
    </row>
    <row r="6442" spans="15:24" x14ac:dyDescent="0.55000000000000004">
      <c r="O6442" s="1"/>
      <c r="V6442" s="1"/>
      <c r="X6442" s="1"/>
    </row>
    <row r="6443" spans="15:24" x14ac:dyDescent="0.55000000000000004">
      <c r="O6443" s="1"/>
      <c r="V6443" s="1"/>
      <c r="X6443" s="1"/>
    </row>
    <row r="6444" spans="15:24" x14ac:dyDescent="0.55000000000000004">
      <c r="O6444" s="1"/>
      <c r="V6444" s="1"/>
      <c r="X6444" s="1"/>
    </row>
    <row r="6445" spans="15:24" x14ac:dyDescent="0.55000000000000004">
      <c r="O6445" s="1"/>
      <c r="V6445" s="1"/>
      <c r="X6445" s="1"/>
    </row>
    <row r="6446" spans="15:24" x14ac:dyDescent="0.55000000000000004">
      <c r="O6446" s="1"/>
      <c r="V6446" s="1"/>
      <c r="X6446" s="1"/>
    </row>
    <row r="6447" spans="15:24" x14ac:dyDescent="0.55000000000000004">
      <c r="O6447" s="1"/>
      <c r="V6447" s="1"/>
      <c r="X6447" s="1"/>
    </row>
    <row r="6448" spans="15:24" x14ac:dyDescent="0.55000000000000004">
      <c r="O6448" s="1"/>
      <c r="V6448" s="1"/>
      <c r="X6448" s="1"/>
    </row>
    <row r="6449" spans="15:24" x14ac:dyDescent="0.55000000000000004">
      <c r="O6449" s="1"/>
      <c r="V6449" s="1"/>
      <c r="X6449" s="1"/>
    </row>
    <row r="6450" spans="15:24" x14ac:dyDescent="0.55000000000000004">
      <c r="O6450" s="1"/>
      <c r="V6450" s="1"/>
      <c r="X6450" s="1"/>
    </row>
    <row r="6451" spans="15:24" x14ac:dyDescent="0.55000000000000004">
      <c r="O6451" s="1"/>
      <c r="V6451" s="1"/>
      <c r="X6451" s="1"/>
    </row>
    <row r="6452" spans="15:24" x14ac:dyDescent="0.55000000000000004">
      <c r="O6452" s="1"/>
      <c r="V6452" s="1"/>
      <c r="X6452" s="1"/>
    </row>
    <row r="6453" spans="15:24" x14ac:dyDescent="0.55000000000000004">
      <c r="O6453" s="1"/>
      <c r="V6453" s="1"/>
      <c r="X6453" s="1"/>
    </row>
    <row r="6454" spans="15:24" x14ac:dyDescent="0.55000000000000004">
      <c r="O6454" s="1"/>
      <c r="V6454" s="1"/>
      <c r="X6454" s="1"/>
    </row>
    <row r="6455" spans="15:24" x14ac:dyDescent="0.55000000000000004">
      <c r="O6455" s="1"/>
      <c r="V6455" s="1"/>
      <c r="X6455" s="1"/>
    </row>
    <row r="6456" spans="15:24" x14ac:dyDescent="0.55000000000000004">
      <c r="O6456" s="1"/>
      <c r="V6456" s="1"/>
      <c r="X6456" s="1"/>
    </row>
    <row r="6457" spans="15:24" x14ac:dyDescent="0.55000000000000004">
      <c r="O6457" s="1"/>
      <c r="V6457" s="1"/>
      <c r="X6457" s="1"/>
    </row>
    <row r="6458" spans="15:24" x14ac:dyDescent="0.55000000000000004">
      <c r="O6458" s="1"/>
      <c r="V6458" s="1"/>
      <c r="X6458" s="1"/>
    </row>
    <row r="6459" spans="15:24" x14ac:dyDescent="0.55000000000000004">
      <c r="O6459" s="1"/>
      <c r="V6459" s="1"/>
      <c r="X6459" s="1"/>
    </row>
    <row r="6460" spans="15:24" x14ac:dyDescent="0.55000000000000004">
      <c r="O6460" s="1"/>
      <c r="V6460" s="1"/>
      <c r="X6460" s="1"/>
    </row>
    <row r="6461" spans="15:24" x14ac:dyDescent="0.55000000000000004">
      <c r="O6461" s="1"/>
      <c r="V6461" s="1"/>
      <c r="X6461" s="1"/>
    </row>
    <row r="6462" spans="15:24" x14ac:dyDescent="0.55000000000000004">
      <c r="O6462" s="1"/>
      <c r="V6462" s="1"/>
      <c r="X6462" s="1"/>
    </row>
    <row r="6463" spans="15:24" x14ac:dyDescent="0.55000000000000004">
      <c r="O6463" s="1"/>
      <c r="V6463" s="1"/>
      <c r="X6463" s="1"/>
    </row>
    <row r="6464" spans="15:24" x14ac:dyDescent="0.55000000000000004">
      <c r="O6464" s="1"/>
      <c r="V6464" s="1"/>
      <c r="X6464" s="1"/>
    </row>
    <row r="6465" spans="15:24" x14ac:dyDescent="0.55000000000000004">
      <c r="O6465" s="1"/>
      <c r="V6465" s="1"/>
      <c r="X6465" s="1"/>
    </row>
    <row r="6466" spans="15:24" x14ac:dyDescent="0.55000000000000004">
      <c r="O6466" s="1"/>
      <c r="V6466" s="1"/>
      <c r="X6466" s="1"/>
    </row>
    <row r="6467" spans="15:24" x14ac:dyDescent="0.55000000000000004">
      <c r="O6467" s="1"/>
      <c r="V6467" s="1"/>
      <c r="X6467" s="1"/>
    </row>
    <row r="6468" spans="15:24" x14ac:dyDescent="0.55000000000000004">
      <c r="O6468" s="1"/>
      <c r="V6468" s="1"/>
      <c r="X6468" s="1"/>
    </row>
    <row r="6469" spans="15:24" x14ac:dyDescent="0.55000000000000004">
      <c r="O6469" s="1"/>
      <c r="V6469" s="1"/>
      <c r="X6469" s="1"/>
    </row>
    <row r="6470" spans="15:24" x14ac:dyDescent="0.55000000000000004">
      <c r="O6470" s="1"/>
      <c r="V6470" s="1"/>
      <c r="X6470" s="1"/>
    </row>
    <row r="6471" spans="15:24" x14ac:dyDescent="0.55000000000000004">
      <c r="O6471" s="1"/>
      <c r="V6471" s="1"/>
      <c r="X6471" s="1"/>
    </row>
    <row r="6472" spans="15:24" x14ac:dyDescent="0.55000000000000004">
      <c r="O6472" s="1"/>
      <c r="V6472" s="1"/>
      <c r="X6472" s="1"/>
    </row>
    <row r="6473" spans="15:24" x14ac:dyDescent="0.55000000000000004">
      <c r="O6473" s="1"/>
      <c r="V6473" s="1"/>
      <c r="X6473" s="1"/>
    </row>
    <row r="6474" spans="15:24" x14ac:dyDescent="0.55000000000000004">
      <c r="O6474" s="1"/>
      <c r="V6474" s="1"/>
      <c r="X6474" s="1"/>
    </row>
    <row r="6475" spans="15:24" x14ac:dyDescent="0.55000000000000004">
      <c r="O6475" s="1"/>
      <c r="V6475" s="1"/>
      <c r="X6475" s="1"/>
    </row>
    <row r="6476" spans="15:24" x14ac:dyDescent="0.55000000000000004">
      <c r="O6476" s="1"/>
      <c r="V6476" s="1"/>
      <c r="X6476" s="1"/>
    </row>
    <row r="6477" spans="15:24" x14ac:dyDescent="0.55000000000000004">
      <c r="O6477" s="1"/>
      <c r="V6477" s="1"/>
      <c r="X6477" s="1"/>
    </row>
    <row r="6478" spans="15:24" x14ac:dyDescent="0.55000000000000004">
      <c r="O6478" s="1"/>
      <c r="V6478" s="1"/>
      <c r="X6478" s="1"/>
    </row>
    <row r="6479" spans="15:24" x14ac:dyDescent="0.55000000000000004">
      <c r="O6479" s="1"/>
      <c r="V6479" s="1"/>
      <c r="X6479" s="1"/>
    </row>
    <row r="6480" spans="15:24" x14ac:dyDescent="0.55000000000000004">
      <c r="O6480" s="1"/>
      <c r="V6480" s="1"/>
      <c r="X6480" s="1"/>
    </row>
    <row r="6481" spans="15:24" x14ac:dyDescent="0.55000000000000004">
      <c r="O6481" s="1"/>
      <c r="V6481" s="1"/>
      <c r="X6481" s="1"/>
    </row>
    <row r="6482" spans="15:24" x14ac:dyDescent="0.55000000000000004">
      <c r="O6482" s="1"/>
      <c r="V6482" s="1"/>
      <c r="X6482" s="1"/>
    </row>
    <row r="6483" spans="15:24" x14ac:dyDescent="0.55000000000000004">
      <c r="O6483" s="1"/>
      <c r="V6483" s="1"/>
      <c r="X6483" s="1"/>
    </row>
    <row r="6484" spans="15:24" x14ac:dyDescent="0.55000000000000004">
      <c r="O6484" s="1"/>
      <c r="V6484" s="1"/>
      <c r="X6484" s="1"/>
    </row>
    <row r="6485" spans="15:24" x14ac:dyDescent="0.55000000000000004">
      <c r="O6485" s="1"/>
      <c r="V6485" s="1"/>
      <c r="X6485" s="1"/>
    </row>
    <row r="6486" spans="15:24" x14ac:dyDescent="0.55000000000000004">
      <c r="O6486" s="1"/>
      <c r="V6486" s="1"/>
      <c r="X6486" s="1"/>
    </row>
    <row r="6487" spans="15:24" x14ac:dyDescent="0.55000000000000004">
      <c r="O6487" s="1"/>
      <c r="V6487" s="1"/>
      <c r="X6487" s="1"/>
    </row>
    <row r="6488" spans="15:24" x14ac:dyDescent="0.55000000000000004">
      <c r="O6488" s="1"/>
      <c r="V6488" s="1"/>
      <c r="X6488" s="1"/>
    </row>
    <row r="6489" spans="15:24" x14ac:dyDescent="0.55000000000000004">
      <c r="O6489" s="1"/>
      <c r="V6489" s="1"/>
      <c r="X6489" s="1"/>
    </row>
    <row r="6490" spans="15:24" x14ac:dyDescent="0.55000000000000004">
      <c r="O6490" s="1"/>
      <c r="V6490" s="1"/>
      <c r="X6490" s="1"/>
    </row>
    <row r="6491" spans="15:24" x14ac:dyDescent="0.55000000000000004">
      <c r="O6491" s="1"/>
      <c r="V6491" s="1"/>
      <c r="X6491" s="1"/>
    </row>
    <row r="6492" spans="15:24" x14ac:dyDescent="0.55000000000000004">
      <c r="O6492" s="1"/>
      <c r="V6492" s="1"/>
      <c r="X6492" s="1"/>
    </row>
    <row r="6493" spans="15:24" x14ac:dyDescent="0.55000000000000004">
      <c r="O6493" s="1"/>
      <c r="V6493" s="1"/>
      <c r="X6493" s="1"/>
    </row>
    <row r="6494" spans="15:24" x14ac:dyDescent="0.55000000000000004">
      <c r="O6494" s="1"/>
      <c r="V6494" s="1"/>
      <c r="X6494" s="1"/>
    </row>
    <row r="6495" spans="15:24" x14ac:dyDescent="0.55000000000000004">
      <c r="O6495" s="1"/>
      <c r="V6495" s="1"/>
      <c r="X6495" s="1"/>
    </row>
    <row r="6496" spans="15:24" x14ac:dyDescent="0.55000000000000004">
      <c r="O6496" s="1"/>
      <c r="V6496" s="1"/>
      <c r="X6496" s="1"/>
    </row>
    <row r="6497" spans="15:24" x14ac:dyDescent="0.55000000000000004">
      <c r="O6497" s="1"/>
      <c r="V6497" s="1"/>
      <c r="X6497" s="1"/>
    </row>
    <row r="6498" spans="15:24" x14ac:dyDescent="0.55000000000000004">
      <c r="O6498" s="1"/>
      <c r="V6498" s="1"/>
      <c r="X6498" s="1"/>
    </row>
    <row r="6499" spans="15:24" x14ac:dyDescent="0.55000000000000004">
      <c r="O6499" s="1"/>
      <c r="V6499" s="1"/>
      <c r="X6499" s="1"/>
    </row>
    <row r="6500" spans="15:24" x14ac:dyDescent="0.55000000000000004">
      <c r="O6500" s="1"/>
      <c r="V6500" s="1"/>
      <c r="X6500" s="1"/>
    </row>
    <row r="6501" spans="15:24" x14ac:dyDescent="0.55000000000000004">
      <c r="O6501" s="1"/>
      <c r="V6501" s="1"/>
      <c r="X6501" s="1"/>
    </row>
    <row r="6502" spans="15:24" x14ac:dyDescent="0.55000000000000004">
      <c r="O6502" s="1"/>
      <c r="V6502" s="1"/>
      <c r="X6502" s="1"/>
    </row>
    <row r="6503" spans="15:24" x14ac:dyDescent="0.55000000000000004">
      <c r="O6503" s="1"/>
      <c r="V6503" s="1"/>
      <c r="X6503" s="1"/>
    </row>
    <row r="6504" spans="15:24" x14ac:dyDescent="0.55000000000000004">
      <c r="O6504" s="1"/>
      <c r="V6504" s="1"/>
      <c r="X6504" s="1"/>
    </row>
    <row r="6505" spans="15:24" x14ac:dyDescent="0.55000000000000004">
      <c r="O6505" s="1"/>
      <c r="V6505" s="1"/>
      <c r="X6505" s="1"/>
    </row>
    <row r="6506" spans="15:24" x14ac:dyDescent="0.55000000000000004">
      <c r="O6506" s="1"/>
      <c r="V6506" s="1"/>
      <c r="X6506" s="1"/>
    </row>
    <row r="6507" spans="15:24" x14ac:dyDescent="0.55000000000000004">
      <c r="O6507" s="1"/>
      <c r="V6507" s="1"/>
      <c r="X6507" s="1"/>
    </row>
    <row r="6508" spans="15:24" x14ac:dyDescent="0.55000000000000004">
      <c r="O6508" s="1"/>
      <c r="V6508" s="1"/>
      <c r="X6508" s="1"/>
    </row>
    <row r="6509" spans="15:24" x14ac:dyDescent="0.55000000000000004">
      <c r="O6509" s="1"/>
      <c r="V6509" s="1"/>
      <c r="X6509" s="1"/>
    </row>
    <row r="6510" spans="15:24" x14ac:dyDescent="0.55000000000000004">
      <c r="O6510" s="1"/>
      <c r="V6510" s="1"/>
      <c r="X6510" s="1"/>
    </row>
    <row r="6511" spans="15:24" x14ac:dyDescent="0.55000000000000004">
      <c r="O6511" s="1"/>
      <c r="V6511" s="1"/>
      <c r="X6511" s="1"/>
    </row>
    <row r="6512" spans="15:24" x14ac:dyDescent="0.55000000000000004">
      <c r="O6512" s="1"/>
      <c r="V6512" s="1"/>
      <c r="X6512" s="1"/>
    </row>
    <row r="6513" spans="15:24" x14ac:dyDescent="0.55000000000000004">
      <c r="O6513" s="1"/>
      <c r="V6513" s="1"/>
      <c r="X6513" s="1"/>
    </row>
    <row r="6514" spans="15:24" x14ac:dyDescent="0.55000000000000004">
      <c r="O6514" s="1"/>
      <c r="V6514" s="1"/>
      <c r="X6514" s="1"/>
    </row>
    <row r="6515" spans="15:24" x14ac:dyDescent="0.55000000000000004">
      <c r="O6515" s="1"/>
      <c r="V6515" s="1"/>
      <c r="X6515" s="1"/>
    </row>
    <row r="6516" spans="15:24" x14ac:dyDescent="0.55000000000000004">
      <c r="O6516" s="1"/>
      <c r="V6516" s="1"/>
      <c r="X6516" s="1"/>
    </row>
    <row r="6517" spans="15:24" x14ac:dyDescent="0.55000000000000004">
      <c r="O6517" s="1"/>
      <c r="V6517" s="1"/>
      <c r="X6517" s="1"/>
    </row>
    <row r="6518" spans="15:24" x14ac:dyDescent="0.55000000000000004">
      <c r="O6518" s="1"/>
      <c r="V6518" s="1"/>
      <c r="X6518" s="1"/>
    </row>
    <row r="6519" spans="15:24" x14ac:dyDescent="0.55000000000000004">
      <c r="O6519" s="1"/>
      <c r="V6519" s="1"/>
      <c r="X6519" s="1"/>
    </row>
    <row r="6520" spans="15:24" x14ac:dyDescent="0.55000000000000004">
      <c r="O6520" s="1"/>
      <c r="V6520" s="1"/>
      <c r="X6520" s="1"/>
    </row>
    <row r="6521" spans="15:24" x14ac:dyDescent="0.55000000000000004">
      <c r="O6521" s="1"/>
      <c r="V6521" s="1"/>
      <c r="X6521" s="1"/>
    </row>
    <row r="6522" spans="15:24" x14ac:dyDescent="0.55000000000000004">
      <c r="O6522" s="1"/>
      <c r="V6522" s="1"/>
      <c r="X6522" s="1"/>
    </row>
    <row r="6523" spans="15:24" x14ac:dyDescent="0.55000000000000004">
      <c r="O6523" s="1"/>
      <c r="V6523" s="1"/>
      <c r="X6523" s="1"/>
    </row>
    <row r="6524" spans="15:24" x14ac:dyDescent="0.55000000000000004">
      <c r="O6524" s="1"/>
      <c r="V6524" s="1"/>
      <c r="X6524" s="1"/>
    </row>
    <row r="6525" spans="15:24" x14ac:dyDescent="0.55000000000000004">
      <c r="O6525" s="1"/>
      <c r="V6525" s="1"/>
      <c r="X6525" s="1"/>
    </row>
    <row r="6526" spans="15:24" x14ac:dyDescent="0.55000000000000004">
      <c r="O6526" s="1"/>
      <c r="V6526" s="1"/>
      <c r="X6526" s="1"/>
    </row>
    <row r="6527" spans="15:24" x14ac:dyDescent="0.55000000000000004">
      <c r="O6527" s="1"/>
      <c r="V6527" s="1"/>
      <c r="X6527" s="1"/>
    </row>
    <row r="6528" spans="15:24" x14ac:dyDescent="0.55000000000000004">
      <c r="O6528" s="1"/>
      <c r="V6528" s="1"/>
      <c r="X6528" s="1"/>
    </row>
    <row r="6529" spans="15:24" x14ac:dyDescent="0.55000000000000004">
      <c r="O6529" s="1"/>
      <c r="V6529" s="1"/>
      <c r="X6529" s="1"/>
    </row>
    <row r="6530" spans="15:24" x14ac:dyDescent="0.55000000000000004">
      <c r="O6530" s="1"/>
      <c r="V6530" s="1"/>
      <c r="X6530" s="1"/>
    </row>
    <row r="6531" spans="15:24" x14ac:dyDescent="0.55000000000000004">
      <c r="O6531" s="1"/>
      <c r="V6531" s="1"/>
      <c r="X6531" s="1"/>
    </row>
    <row r="6532" spans="15:24" x14ac:dyDescent="0.55000000000000004">
      <c r="O6532" s="1"/>
      <c r="V6532" s="1"/>
      <c r="X6532" s="1"/>
    </row>
    <row r="6533" spans="15:24" x14ac:dyDescent="0.55000000000000004">
      <c r="O6533" s="1"/>
      <c r="V6533" s="1"/>
      <c r="X6533" s="1"/>
    </row>
    <row r="6534" spans="15:24" x14ac:dyDescent="0.55000000000000004">
      <c r="O6534" s="1"/>
      <c r="V6534" s="1"/>
      <c r="X6534" s="1"/>
    </row>
    <row r="6535" spans="15:24" x14ac:dyDescent="0.55000000000000004">
      <c r="O6535" s="1"/>
      <c r="V6535" s="1"/>
      <c r="X6535" s="1"/>
    </row>
    <row r="6536" spans="15:24" x14ac:dyDescent="0.55000000000000004">
      <c r="O6536" s="1"/>
      <c r="V6536" s="1"/>
      <c r="X6536" s="1"/>
    </row>
    <row r="6537" spans="15:24" x14ac:dyDescent="0.55000000000000004">
      <c r="O6537" s="1"/>
      <c r="V6537" s="1"/>
      <c r="X6537" s="1"/>
    </row>
    <row r="6538" spans="15:24" x14ac:dyDescent="0.55000000000000004">
      <c r="O6538" s="1"/>
      <c r="V6538" s="1"/>
      <c r="X6538" s="1"/>
    </row>
    <row r="6539" spans="15:24" x14ac:dyDescent="0.55000000000000004">
      <c r="O6539" s="1"/>
      <c r="V6539" s="1"/>
      <c r="X6539" s="1"/>
    </row>
    <row r="6540" spans="15:24" x14ac:dyDescent="0.55000000000000004">
      <c r="O6540" s="1"/>
      <c r="V6540" s="1"/>
      <c r="X6540" s="1"/>
    </row>
    <row r="6541" spans="15:24" x14ac:dyDescent="0.55000000000000004">
      <c r="O6541" s="1"/>
      <c r="V6541" s="1"/>
      <c r="X6541" s="1"/>
    </row>
    <row r="6542" spans="15:24" x14ac:dyDescent="0.55000000000000004">
      <c r="O6542" s="1"/>
      <c r="V6542" s="1"/>
      <c r="X6542" s="1"/>
    </row>
    <row r="6543" spans="15:24" x14ac:dyDescent="0.55000000000000004">
      <c r="O6543" s="1"/>
      <c r="V6543" s="1"/>
      <c r="X6543" s="1"/>
    </row>
    <row r="6544" spans="15:24" x14ac:dyDescent="0.55000000000000004">
      <c r="O6544" s="1"/>
      <c r="V6544" s="1"/>
      <c r="X6544" s="1"/>
    </row>
    <row r="6545" spans="15:24" x14ac:dyDescent="0.55000000000000004">
      <c r="O6545" s="1"/>
      <c r="V6545" s="1"/>
      <c r="X6545" s="1"/>
    </row>
    <row r="6546" spans="15:24" x14ac:dyDescent="0.55000000000000004">
      <c r="O6546" s="1"/>
      <c r="V6546" s="1"/>
      <c r="X6546" s="1"/>
    </row>
    <row r="6547" spans="15:24" x14ac:dyDescent="0.55000000000000004">
      <c r="O6547" s="1"/>
      <c r="V6547" s="1"/>
      <c r="X6547" s="1"/>
    </row>
    <row r="6548" spans="15:24" x14ac:dyDescent="0.55000000000000004">
      <c r="O6548" s="1"/>
      <c r="V6548" s="1"/>
      <c r="X6548" s="1"/>
    </row>
    <row r="6549" spans="15:24" x14ac:dyDescent="0.55000000000000004">
      <c r="O6549" s="1"/>
      <c r="V6549" s="1"/>
      <c r="X6549" s="1"/>
    </row>
    <row r="6550" spans="15:24" x14ac:dyDescent="0.55000000000000004">
      <c r="O6550" s="1"/>
      <c r="V6550" s="1"/>
      <c r="X6550" s="1"/>
    </row>
    <row r="6551" spans="15:24" x14ac:dyDescent="0.55000000000000004">
      <c r="O6551" s="1"/>
      <c r="V6551" s="1"/>
      <c r="X6551" s="1"/>
    </row>
    <row r="6552" spans="15:24" x14ac:dyDescent="0.55000000000000004">
      <c r="O6552" s="1"/>
      <c r="V6552" s="1"/>
      <c r="X6552" s="1"/>
    </row>
    <row r="6553" spans="15:24" x14ac:dyDescent="0.55000000000000004">
      <c r="O6553" s="1"/>
      <c r="V6553" s="1"/>
      <c r="X6553" s="1"/>
    </row>
    <row r="6554" spans="15:24" x14ac:dyDescent="0.55000000000000004">
      <c r="O6554" s="1"/>
      <c r="V6554" s="1"/>
      <c r="X6554" s="1"/>
    </row>
    <row r="6555" spans="15:24" x14ac:dyDescent="0.55000000000000004">
      <c r="O6555" s="1"/>
      <c r="V6555" s="1"/>
      <c r="X6555" s="1"/>
    </row>
    <row r="6556" spans="15:24" x14ac:dyDescent="0.55000000000000004">
      <c r="O6556" s="1"/>
      <c r="V6556" s="1"/>
      <c r="X6556" s="1"/>
    </row>
    <row r="6557" spans="15:24" x14ac:dyDescent="0.55000000000000004">
      <c r="O6557" s="1"/>
      <c r="V6557" s="1"/>
      <c r="X6557" s="1"/>
    </row>
    <row r="6558" spans="15:24" x14ac:dyDescent="0.55000000000000004">
      <c r="O6558" s="1"/>
      <c r="V6558" s="1"/>
      <c r="X6558" s="1"/>
    </row>
    <row r="6559" spans="15:24" x14ac:dyDescent="0.55000000000000004">
      <c r="O6559" s="1"/>
      <c r="V6559" s="1"/>
      <c r="X6559" s="1"/>
    </row>
    <row r="6560" spans="15:24" x14ac:dyDescent="0.55000000000000004">
      <c r="O6560" s="1"/>
      <c r="V6560" s="1"/>
      <c r="X6560" s="1"/>
    </row>
    <row r="6561" spans="15:24" x14ac:dyDescent="0.55000000000000004">
      <c r="O6561" s="1"/>
      <c r="V6561" s="1"/>
      <c r="X6561" s="1"/>
    </row>
    <row r="6562" spans="15:24" x14ac:dyDescent="0.55000000000000004">
      <c r="O6562" s="1"/>
      <c r="V6562" s="1"/>
      <c r="X6562" s="1"/>
    </row>
    <row r="6563" spans="15:24" x14ac:dyDescent="0.55000000000000004">
      <c r="O6563" s="1"/>
      <c r="V6563" s="1"/>
      <c r="X6563" s="1"/>
    </row>
    <row r="6564" spans="15:24" x14ac:dyDescent="0.55000000000000004">
      <c r="O6564" s="1"/>
      <c r="V6564" s="1"/>
      <c r="X6564" s="1"/>
    </row>
    <row r="6565" spans="15:24" x14ac:dyDescent="0.55000000000000004">
      <c r="O6565" s="1"/>
      <c r="V6565" s="1"/>
      <c r="X6565" s="1"/>
    </row>
    <row r="6566" spans="15:24" x14ac:dyDescent="0.55000000000000004">
      <c r="O6566" s="1"/>
      <c r="V6566" s="1"/>
      <c r="X6566" s="1"/>
    </row>
    <row r="6567" spans="15:24" x14ac:dyDescent="0.55000000000000004">
      <c r="O6567" s="1"/>
      <c r="V6567" s="1"/>
      <c r="X6567" s="1"/>
    </row>
    <row r="6568" spans="15:24" x14ac:dyDescent="0.55000000000000004">
      <c r="O6568" s="1"/>
      <c r="V6568" s="1"/>
      <c r="X6568" s="1"/>
    </row>
    <row r="6569" spans="15:24" x14ac:dyDescent="0.55000000000000004">
      <c r="O6569" s="1"/>
      <c r="V6569" s="1"/>
      <c r="X6569" s="1"/>
    </row>
    <row r="6570" spans="15:24" x14ac:dyDescent="0.55000000000000004">
      <c r="O6570" s="1"/>
      <c r="V6570" s="1"/>
      <c r="X6570" s="1"/>
    </row>
    <row r="6571" spans="15:24" x14ac:dyDescent="0.55000000000000004">
      <c r="O6571" s="1"/>
      <c r="V6571" s="1"/>
      <c r="X6571" s="1"/>
    </row>
    <row r="6572" spans="15:24" x14ac:dyDescent="0.55000000000000004">
      <c r="O6572" s="1"/>
      <c r="V6572" s="1"/>
      <c r="X6572" s="1"/>
    </row>
    <row r="6573" spans="15:24" x14ac:dyDescent="0.55000000000000004">
      <c r="O6573" s="1"/>
      <c r="V6573" s="1"/>
      <c r="X6573" s="1"/>
    </row>
    <row r="6574" spans="15:24" x14ac:dyDescent="0.55000000000000004">
      <c r="O6574" s="1"/>
      <c r="V6574" s="1"/>
      <c r="X6574" s="1"/>
    </row>
    <row r="6575" spans="15:24" x14ac:dyDescent="0.55000000000000004">
      <c r="O6575" s="1"/>
      <c r="V6575" s="1"/>
      <c r="X6575" s="1"/>
    </row>
    <row r="6576" spans="15:24" x14ac:dyDescent="0.55000000000000004">
      <c r="O6576" s="1"/>
      <c r="V6576" s="1"/>
      <c r="X6576" s="1"/>
    </row>
    <row r="6577" spans="15:24" x14ac:dyDescent="0.55000000000000004">
      <c r="O6577" s="1"/>
      <c r="V6577" s="1"/>
      <c r="X6577" s="1"/>
    </row>
    <row r="6578" spans="15:24" x14ac:dyDescent="0.55000000000000004">
      <c r="O6578" s="1"/>
      <c r="V6578" s="1"/>
      <c r="X6578" s="1"/>
    </row>
    <row r="6579" spans="15:24" x14ac:dyDescent="0.55000000000000004">
      <c r="O6579" s="1"/>
      <c r="V6579" s="1"/>
      <c r="X6579" s="1"/>
    </row>
    <row r="6580" spans="15:24" x14ac:dyDescent="0.55000000000000004">
      <c r="O6580" s="1"/>
      <c r="V6580" s="1"/>
      <c r="X6580" s="1"/>
    </row>
    <row r="6581" spans="15:24" x14ac:dyDescent="0.55000000000000004">
      <c r="O6581" s="1"/>
      <c r="V6581" s="1"/>
      <c r="X6581" s="1"/>
    </row>
    <row r="6582" spans="15:24" x14ac:dyDescent="0.55000000000000004">
      <c r="O6582" s="1"/>
      <c r="V6582" s="1"/>
      <c r="X6582" s="1"/>
    </row>
    <row r="6583" spans="15:24" x14ac:dyDescent="0.55000000000000004">
      <c r="O6583" s="1"/>
      <c r="V6583" s="1"/>
      <c r="X6583" s="1"/>
    </row>
    <row r="6584" spans="15:24" x14ac:dyDescent="0.55000000000000004">
      <c r="O6584" s="1"/>
      <c r="V6584" s="1"/>
      <c r="X6584" s="1"/>
    </row>
    <row r="6585" spans="15:24" x14ac:dyDescent="0.55000000000000004">
      <c r="O6585" s="1"/>
      <c r="V6585" s="1"/>
      <c r="X6585" s="1"/>
    </row>
    <row r="6586" spans="15:24" x14ac:dyDescent="0.55000000000000004">
      <c r="O6586" s="1"/>
      <c r="V6586" s="1"/>
      <c r="X6586" s="1"/>
    </row>
    <row r="6587" spans="15:24" x14ac:dyDescent="0.55000000000000004">
      <c r="O6587" s="1"/>
      <c r="V6587" s="1"/>
      <c r="X6587" s="1"/>
    </row>
    <row r="6588" spans="15:24" x14ac:dyDescent="0.55000000000000004">
      <c r="O6588" s="1"/>
      <c r="V6588" s="1"/>
      <c r="X6588" s="1"/>
    </row>
    <row r="6589" spans="15:24" x14ac:dyDescent="0.55000000000000004">
      <c r="O6589" s="1"/>
      <c r="V6589" s="1"/>
      <c r="X6589" s="1"/>
    </row>
    <row r="6590" spans="15:24" x14ac:dyDescent="0.55000000000000004">
      <c r="O6590" s="1"/>
      <c r="V6590" s="1"/>
      <c r="X6590" s="1"/>
    </row>
    <row r="6591" spans="15:24" x14ac:dyDescent="0.55000000000000004">
      <c r="O6591" s="1"/>
      <c r="V6591" s="1"/>
      <c r="X6591" s="1"/>
    </row>
    <row r="6592" spans="15:24" x14ac:dyDescent="0.55000000000000004">
      <c r="O6592" s="1"/>
      <c r="V6592" s="1"/>
      <c r="X6592" s="1"/>
    </row>
    <row r="6593" spans="15:24" x14ac:dyDescent="0.55000000000000004">
      <c r="O6593" s="1"/>
      <c r="V6593" s="1"/>
      <c r="X6593" s="1"/>
    </row>
    <row r="6594" spans="15:24" x14ac:dyDescent="0.55000000000000004">
      <c r="O6594" s="1"/>
      <c r="V6594" s="1"/>
      <c r="X6594" s="1"/>
    </row>
    <row r="6595" spans="15:24" x14ac:dyDescent="0.55000000000000004">
      <c r="O6595" s="1"/>
      <c r="V6595" s="1"/>
      <c r="X6595" s="1"/>
    </row>
    <row r="6596" spans="15:24" x14ac:dyDescent="0.55000000000000004">
      <c r="O6596" s="1"/>
      <c r="V6596" s="1"/>
      <c r="X6596" s="1"/>
    </row>
    <row r="6597" spans="15:24" x14ac:dyDescent="0.55000000000000004">
      <c r="O6597" s="1"/>
      <c r="V6597" s="1"/>
      <c r="X6597" s="1"/>
    </row>
    <row r="6598" spans="15:24" x14ac:dyDescent="0.55000000000000004">
      <c r="O6598" s="1"/>
      <c r="V6598" s="1"/>
      <c r="X6598" s="1"/>
    </row>
    <row r="6599" spans="15:24" x14ac:dyDescent="0.55000000000000004">
      <c r="O6599" s="1"/>
      <c r="V6599" s="1"/>
      <c r="X6599" s="1"/>
    </row>
    <row r="6600" spans="15:24" x14ac:dyDescent="0.55000000000000004">
      <c r="O6600" s="1"/>
      <c r="V6600" s="1"/>
      <c r="X6600" s="1"/>
    </row>
    <row r="6601" spans="15:24" x14ac:dyDescent="0.55000000000000004">
      <c r="O6601" s="1"/>
      <c r="V6601" s="1"/>
      <c r="X6601" s="1"/>
    </row>
    <row r="6602" spans="15:24" x14ac:dyDescent="0.55000000000000004">
      <c r="O6602" s="1"/>
      <c r="V6602" s="1"/>
      <c r="X6602" s="1"/>
    </row>
    <row r="6603" spans="15:24" x14ac:dyDescent="0.55000000000000004">
      <c r="O6603" s="1"/>
      <c r="V6603" s="1"/>
      <c r="X6603" s="1"/>
    </row>
    <row r="6604" spans="15:24" x14ac:dyDescent="0.55000000000000004">
      <c r="O6604" s="1"/>
      <c r="V6604" s="1"/>
      <c r="X6604" s="1"/>
    </row>
    <row r="6605" spans="15:24" x14ac:dyDescent="0.55000000000000004">
      <c r="O6605" s="1"/>
      <c r="V6605" s="1"/>
      <c r="X6605" s="1"/>
    </row>
    <row r="6606" spans="15:24" x14ac:dyDescent="0.55000000000000004">
      <c r="O6606" s="1"/>
      <c r="V6606" s="1"/>
      <c r="X6606" s="1"/>
    </row>
    <row r="6607" spans="15:24" x14ac:dyDescent="0.55000000000000004">
      <c r="O6607" s="1"/>
      <c r="V6607" s="1"/>
      <c r="X6607" s="1"/>
    </row>
    <row r="6608" spans="15:24" x14ac:dyDescent="0.55000000000000004">
      <c r="O6608" s="1"/>
      <c r="V6608" s="1"/>
      <c r="X6608" s="1"/>
    </row>
    <row r="6609" spans="15:24" x14ac:dyDescent="0.55000000000000004">
      <c r="O6609" s="1"/>
      <c r="V6609" s="1"/>
      <c r="X6609" s="1"/>
    </row>
    <row r="6610" spans="15:24" x14ac:dyDescent="0.55000000000000004">
      <c r="O6610" s="1"/>
      <c r="V6610" s="1"/>
      <c r="X6610" s="1"/>
    </row>
    <row r="6611" spans="15:24" x14ac:dyDescent="0.55000000000000004">
      <c r="O6611" s="1"/>
      <c r="V6611" s="1"/>
      <c r="X6611" s="1"/>
    </row>
    <row r="6612" spans="15:24" x14ac:dyDescent="0.55000000000000004">
      <c r="O6612" s="1"/>
      <c r="V6612" s="1"/>
      <c r="X6612" s="1"/>
    </row>
    <row r="6613" spans="15:24" x14ac:dyDescent="0.55000000000000004">
      <c r="O6613" s="1"/>
      <c r="V6613" s="1"/>
      <c r="X6613" s="1"/>
    </row>
    <row r="6614" spans="15:24" x14ac:dyDescent="0.55000000000000004">
      <c r="O6614" s="1"/>
      <c r="V6614" s="1"/>
      <c r="X6614" s="1"/>
    </row>
    <row r="6615" spans="15:24" x14ac:dyDescent="0.55000000000000004">
      <c r="O6615" s="1"/>
      <c r="V6615" s="1"/>
      <c r="X6615" s="1"/>
    </row>
    <row r="6616" spans="15:24" x14ac:dyDescent="0.55000000000000004">
      <c r="O6616" s="1"/>
      <c r="V6616" s="1"/>
      <c r="X6616" s="1"/>
    </row>
    <row r="6617" spans="15:24" x14ac:dyDescent="0.55000000000000004">
      <c r="O6617" s="1"/>
      <c r="V6617" s="1"/>
      <c r="X6617" s="1"/>
    </row>
    <row r="6618" spans="15:24" x14ac:dyDescent="0.55000000000000004">
      <c r="O6618" s="1"/>
      <c r="V6618" s="1"/>
      <c r="X6618" s="1"/>
    </row>
    <row r="6619" spans="15:24" x14ac:dyDescent="0.55000000000000004">
      <c r="O6619" s="1"/>
      <c r="V6619" s="1"/>
      <c r="X6619" s="1"/>
    </row>
    <row r="6620" spans="15:24" x14ac:dyDescent="0.55000000000000004">
      <c r="O6620" s="1"/>
      <c r="V6620" s="1"/>
      <c r="X6620" s="1"/>
    </row>
    <row r="6621" spans="15:24" x14ac:dyDescent="0.55000000000000004">
      <c r="O6621" s="1"/>
      <c r="V6621" s="1"/>
      <c r="X6621" s="1"/>
    </row>
    <row r="6622" spans="15:24" x14ac:dyDescent="0.55000000000000004">
      <c r="O6622" s="1"/>
      <c r="V6622" s="1"/>
      <c r="X6622" s="1"/>
    </row>
    <row r="6623" spans="15:24" x14ac:dyDescent="0.55000000000000004">
      <c r="O6623" s="1"/>
      <c r="V6623" s="1"/>
      <c r="X6623" s="1"/>
    </row>
    <row r="6624" spans="15:24" x14ac:dyDescent="0.55000000000000004">
      <c r="O6624" s="1"/>
      <c r="V6624" s="1"/>
      <c r="X6624" s="1"/>
    </row>
    <row r="6625" spans="15:24" x14ac:dyDescent="0.55000000000000004">
      <c r="O6625" s="1"/>
      <c r="V6625" s="1"/>
      <c r="X6625" s="1"/>
    </row>
    <row r="6626" spans="15:24" x14ac:dyDescent="0.55000000000000004">
      <c r="O6626" s="1"/>
      <c r="V6626" s="1"/>
      <c r="X6626" s="1"/>
    </row>
    <row r="6627" spans="15:24" x14ac:dyDescent="0.55000000000000004">
      <c r="O6627" s="1"/>
      <c r="V6627" s="1"/>
      <c r="X6627" s="1"/>
    </row>
    <row r="6628" spans="15:24" x14ac:dyDescent="0.55000000000000004">
      <c r="O6628" s="1"/>
      <c r="V6628" s="1"/>
      <c r="X6628" s="1"/>
    </row>
    <row r="6629" spans="15:24" x14ac:dyDescent="0.55000000000000004">
      <c r="O6629" s="1"/>
      <c r="V6629" s="1"/>
      <c r="X6629" s="1"/>
    </row>
    <row r="6630" spans="15:24" x14ac:dyDescent="0.55000000000000004">
      <c r="O6630" s="1"/>
      <c r="V6630" s="1"/>
      <c r="X6630" s="1"/>
    </row>
    <row r="6631" spans="15:24" x14ac:dyDescent="0.55000000000000004">
      <c r="O6631" s="1"/>
      <c r="V6631" s="1"/>
      <c r="X6631" s="1"/>
    </row>
    <row r="6632" spans="15:24" x14ac:dyDescent="0.55000000000000004">
      <c r="O6632" s="1"/>
      <c r="V6632" s="1"/>
      <c r="X6632" s="1"/>
    </row>
    <row r="6633" spans="15:24" x14ac:dyDescent="0.55000000000000004">
      <c r="O6633" s="1"/>
      <c r="V6633" s="1"/>
      <c r="X6633" s="1"/>
    </row>
    <row r="6634" spans="15:24" x14ac:dyDescent="0.55000000000000004">
      <c r="O6634" s="1"/>
      <c r="V6634" s="1"/>
      <c r="X6634" s="1"/>
    </row>
    <row r="6635" spans="15:24" x14ac:dyDescent="0.55000000000000004">
      <c r="O6635" s="1"/>
      <c r="V6635" s="1"/>
      <c r="X6635" s="1"/>
    </row>
    <row r="6636" spans="15:24" x14ac:dyDescent="0.55000000000000004">
      <c r="O6636" s="1"/>
      <c r="V6636" s="1"/>
      <c r="X6636" s="1"/>
    </row>
    <row r="6637" spans="15:24" x14ac:dyDescent="0.55000000000000004">
      <c r="O6637" s="1"/>
      <c r="V6637" s="1"/>
      <c r="X6637" s="1"/>
    </row>
    <row r="6638" spans="15:24" x14ac:dyDescent="0.55000000000000004">
      <c r="O6638" s="1"/>
      <c r="V6638" s="1"/>
      <c r="X6638" s="1"/>
    </row>
    <row r="6639" spans="15:24" x14ac:dyDescent="0.55000000000000004">
      <c r="O6639" s="1"/>
      <c r="V6639" s="1"/>
      <c r="X6639" s="1"/>
    </row>
    <row r="6640" spans="15:24" x14ac:dyDescent="0.55000000000000004">
      <c r="O6640" s="1"/>
      <c r="V6640" s="1"/>
      <c r="X6640" s="1"/>
    </row>
    <row r="6641" spans="15:24" x14ac:dyDescent="0.55000000000000004">
      <c r="O6641" s="1"/>
      <c r="V6641" s="1"/>
      <c r="X6641" s="1"/>
    </row>
    <row r="6642" spans="15:24" x14ac:dyDescent="0.55000000000000004">
      <c r="O6642" s="1"/>
      <c r="V6642" s="1"/>
      <c r="X6642" s="1"/>
    </row>
    <row r="6643" spans="15:24" x14ac:dyDescent="0.55000000000000004">
      <c r="O6643" s="1"/>
      <c r="V6643" s="1"/>
      <c r="X6643" s="1"/>
    </row>
    <row r="6644" spans="15:24" x14ac:dyDescent="0.55000000000000004">
      <c r="O6644" s="1"/>
      <c r="V6644" s="1"/>
      <c r="X6644" s="1"/>
    </row>
    <row r="6645" spans="15:24" x14ac:dyDescent="0.55000000000000004">
      <c r="O6645" s="1"/>
      <c r="V6645" s="1"/>
      <c r="X6645" s="1"/>
    </row>
    <row r="6646" spans="15:24" x14ac:dyDescent="0.55000000000000004">
      <c r="O6646" s="1"/>
      <c r="V6646" s="1"/>
      <c r="X6646" s="1"/>
    </row>
    <row r="6647" spans="15:24" x14ac:dyDescent="0.55000000000000004">
      <c r="O6647" s="1"/>
      <c r="V6647" s="1"/>
      <c r="X6647" s="1"/>
    </row>
    <row r="6648" spans="15:24" x14ac:dyDescent="0.55000000000000004">
      <c r="O6648" s="1"/>
      <c r="V6648" s="1"/>
      <c r="X6648" s="1"/>
    </row>
    <row r="6649" spans="15:24" x14ac:dyDescent="0.55000000000000004">
      <c r="O6649" s="1"/>
      <c r="V6649" s="1"/>
      <c r="X6649" s="1"/>
    </row>
    <row r="6650" spans="15:24" x14ac:dyDescent="0.55000000000000004">
      <c r="O6650" s="1"/>
      <c r="V6650" s="1"/>
      <c r="X6650" s="1"/>
    </row>
    <row r="6651" spans="15:24" x14ac:dyDescent="0.55000000000000004">
      <c r="O6651" s="1"/>
      <c r="V6651" s="1"/>
      <c r="X6651" s="1"/>
    </row>
    <row r="6652" spans="15:24" x14ac:dyDescent="0.55000000000000004">
      <c r="O6652" s="1"/>
      <c r="V6652" s="1"/>
      <c r="X6652" s="1"/>
    </row>
    <row r="6653" spans="15:24" x14ac:dyDescent="0.55000000000000004">
      <c r="O6653" s="1"/>
      <c r="V6653" s="1"/>
      <c r="X6653" s="1"/>
    </row>
    <row r="6654" spans="15:24" x14ac:dyDescent="0.55000000000000004">
      <c r="O6654" s="1"/>
      <c r="V6654" s="1"/>
      <c r="X6654" s="1"/>
    </row>
    <row r="6655" spans="15:24" x14ac:dyDescent="0.55000000000000004">
      <c r="O6655" s="1"/>
      <c r="V6655" s="1"/>
      <c r="X6655" s="1"/>
    </row>
    <row r="6656" spans="15:24" x14ac:dyDescent="0.55000000000000004">
      <c r="O6656" s="1"/>
      <c r="V6656" s="1"/>
      <c r="X6656" s="1"/>
    </row>
    <row r="6657" spans="15:24" x14ac:dyDescent="0.55000000000000004">
      <c r="O6657" s="1"/>
      <c r="V6657" s="1"/>
      <c r="X6657" s="1"/>
    </row>
    <row r="6658" spans="15:24" x14ac:dyDescent="0.55000000000000004">
      <c r="O6658" s="1"/>
      <c r="V6658" s="1"/>
      <c r="X6658" s="1"/>
    </row>
    <row r="6659" spans="15:24" x14ac:dyDescent="0.55000000000000004">
      <c r="O6659" s="1"/>
      <c r="V6659" s="1"/>
      <c r="X6659" s="1"/>
    </row>
    <row r="6660" spans="15:24" x14ac:dyDescent="0.55000000000000004">
      <c r="O6660" s="1"/>
      <c r="V6660" s="1"/>
      <c r="X6660" s="1"/>
    </row>
    <row r="6661" spans="15:24" x14ac:dyDescent="0.55000000000000004">
      <c r="O6661" s="1"/>
      <c r="V6661" s="1"/>
      <c r="X6661" s="1"/>
    </row>
    <row r="6662" spans="15:24" x14ac:dyDescent="0.55000000000000004">
      <c r="O6662" s="1"/>
      <c r="V6662" s="1"/>
      <c r="X6662" s="1"/>
    </row>
    <row r="6663" spans="15:24" x14ac:dyDescent="0.55000000000000004">
      <c r="O6663" s="1"/>
      <c r="V6663" s="1"/>
      <c r="X6663" s="1"/>
    </row>
    <row r="6664" spans="15:24" x14ac:dyDescent="0.55000000000000004">
      <c r="O6664" s="1"/>
      <c r="V6664" s="1"/>
      <c r="X6664" s="1"/>
    </row>
    <row r="6665" spans="15:24" x14ac:dyDescent="0.55000000000000004">
      <c r="O6665" s="1"/>
      <c r="V6665" s="1"/>
      <c r="X6665" s="1"/>
    </row>
    <row r="6666" spans="15:24" x14ac:dyDescent="0.55000000000000004">
      <c r="O6666" s="1"/>
      <c r="V6666" s="1"/>
      <c r="X6666" s="1"/>
    </row>
    <row r="6667" spans="15:24" x14ac:dyDescent="0.55000000000000004">
      <c r="O6667" s="1"/>
      <c r="V6667" s="1"/>
      <c r="X6667" s="1"/>
    </row>
    <row r="6668" spans="15:24" x14ac:dyDescent="0.55000000000000004">
      <c r="O6668" s="1"/>
      <c r="V6668" s="1"/>
      <c r="X6668" s="1"/>
    </row>
    <row r="6669" spans="15:24" x14ac:dyDescent="0.55000000000000004">
      <c r="O6669" s="1"/>
      <c r="V6669" s="1"/>
      <c r="X6669" s="1"/>
    </row>
    <row r="6670" spans="15:24" x14ac:dyDescent="0.55000000000000004">
      <c r="O6670" s="1"/>
      <c r="V6670" s="1"/>
      <c r="X6670" s="1"/>
    </row>
    <row r="6671" spans="15:24" x14ac:dyDescent="0.55000000000000004">
      <c r="O6671" s="1"/>
      <c r="V6671" s="1"/>
      <c r="X6671" s="1"/>
    </row>
    <row r="6672" spans="15:24" x14ac:dyDescent="0.55000000000000004">
      <c r="O6672" s="1"/>
      <c r="V6672" s="1"/>
      <c r="X6672" s="1"/>
    </row>
    <row r="6673" spans="15:24" x14ac:dyDescent="0.55000000000000004">
      <c r="O6673" s="1"/>
      <c r="V6673" s="1"/>
      <c r="X6673" s="1"/>
    </row>
    <row r="6674" spans="15:24" x14ac:dyDescent="0.55000000000000004">
      <c r="O6674" s="1"/>
      <c r="V6674" s="1"/>
      <c r="X6674" s="1"/>
    </row>
    <row r="6675" spans="15:24" x14ac:dyDescent="0.55000000000000004">
      <c r="O6675" s="1"/>
      <c r="V6675" s="1"/>
      <c r="X6675" s="1"/>
    </row>
    <row r="6676" spans="15:24" x14ac:dyDescent="0.55000000000000004">
      <c r="O6676" s="1"/>
      <c r="V6676" s="1"/>
      <c r="X6676" s="1"/>
    </row>
    <row r="6677" spans="15:24" x14ac:dyDescent="0.55000000000000004">
      <c r="O6677" s="1"/>
      <c r="V6677" s="1"/>
      <c r="X6677" s="1"/>
    </row>
    <row r="6678" spans="15:24" x14ac:dyDescent="0.55000000000000004">
      <c r="O6678" s="1"/>
      <c r="V6678" s="1"/>
      <c r="X6678" s="1"/>
    </row>
    <row r="6679" spans="15:24" x14ac:dyDescent="0.55000000000000004">
      <c r="O6679" s="1"/>
      <c r="V6679" s="1"/>
      <c r="X6679" s="1"/>
    </row>
    <row r="6680" spans="15:24" x14ac:dyDescent="0.55000000000000004">
      <c r="O6680" s="1"/>
      <c r="V6680" s="1"/>
      <c r="X6680" s="1"/>
    </row>
    <row r="6681" spans="15:24" x14ac:dyDescent="0.55000000000000004">
      <c r="O6681" s="1"/>
      <c r="V6681" s="1"/>
      <c r="X6681" s="1"/>
    </row>
    <row r="6682" spans="15:24" x14ac:dyDescent="0.55000000000000004">
      <c r="O6682" s="1"/>
      <c r="V6682" s="1"/>
      <c r="X6682" s="1"/>
    </row>
    <row r="6683" spans="15:24" x14ac:dyDescent="0.55000000000000004">
      <c r="O6683" s="1"/>
      <c r="V6683" s="1"/>
      <c r="X6683" s="1"/>
    </row>
    <row r="6684" spans="15:24" x14ac:dyDescent="0.55000000000000004">
      <c r="O6684" s="1"/>
      <c r="V6684" s="1"/>
      <c r="X6684" s="1"/>
    </row>
    <row r="6685" spans="15:24" x14ac:dyDescent="0.55000000000000004">
      <c r="O6685" s="1"/>
      <c r="V6685" s="1"/>
      <c r="X6685" s="1"/>
    </row>
    <row r="6686" spans="15:24" x14ac:dyDescent="0.55000000000000004">
      <c r="O6686" s="1"/>
      <c r="V6686" s="1"/>
      <c r="X6686" s="1"/>
    </row>
    <row r="6687" spans="15:24" x14ac:dyDescent="0.55000000000000004">
      <c r="O6687" s="1"/>
      <c r="V6687" s="1"/>
      <c r="X6687" s="1"/>
    </row>
    <row r="6688" spans="15:24" x14ac:dyDescent="0.55000000000000004">
      <c r="O6688" s="1"/>
      <c r="V6688" s="1"/>
      <c r="X6688" s="1"/>
    </row>
    <row r="6689" spans="15:24" x14ac:dyDescent="0.55000000000000004">
      <c r="O6689" s="1"/>
      <c r="V6689" s="1"/>
      <c r="X6689" s="1"/>
    </row>
    <row r="6690" spans="15:24" x14ac:dyDescent="0.55000000000000004">
      <c r="O6690" s="1"/>
      <c r="V6690" s="1"/>
      <c r="X6690" s="1"/>
    </row>
    <row r="6691" spans="15:24" x14ac:dyDescent="0.55000000000000004">
      <c r="O6691" s="1"/>
      <c r="V6691" s="1"/>
      <c r="X6691" s="1"/>
    </row>
    <row r="6692" spans="15:24" x14ac:dyDescent="0.55000000000000004">
      <c r="O6692" s="1"/>
      <c r="V6692" s="1"/>
      <c r="X6692" s="1"/>
    </row>
    <row r="6693" spans="15:24" x14ac:dyDescent="0.55000000000000004">
      <c r="O6693" s="1"/>
      <c r="V6693" s="1"/>
      <c r="X6693" s="1"/>
    </row>
    <row r="6694" spans="15:24" x14ac:dyDescent="0.55000000000000004">
      <c r="O6694" s="1"/>
      <c r="V6694" s="1"/>
      <c r="X6694" s="1"/>
    </row>
    <row r="6695" spans="15:24" x14ac:dyDescent="0.55000000000000004">
      <c r="O6695" s="1"/>
      <c r="V6695" s="1"/>
      <c r="X6695" s="1"/>
    </row>
    <row r="6696" spans="15:24" x14ac:dyDescent="0.55000000000000004">
      <c r="O6696" s="1"/>
      <c r="V6696" s="1"/>
      <c r="X6696" s="1"/>
    </row>
    <row r="6697" spans="15:24" x14ac:dyDescent="0.55000000000000004">
      <c r="O6697" s="1"/>
      <c r="V6697" s="1"/>
      <c r="X6697" s="1"/>
    </row>
    <row r="6698" spans="15:24" x14ac:dyDescent="0.55000000000000004">
      <c r="O6698" s="1"/>
      <c r="V6698" s="1"/>
      <c r="X6698" s="1"/>
    </row>
    <row r="6699" spans="15:24" x14ac:dyDescent="0.55000000000000004">
      <c r="O6699" s="1"/>
      <c r="V6699" s="1"/>
      <c r="X6699" s="1"/>
    </row>
    <row r="6700" spans="15:24" x14ac:dyDescent="0.55000000000000004">
      <c r="O6700" s="1"/>
      <c r="V6700" s="1"/>
      <c r="X6700" s="1"/>
    </row>
    <row r="6701" spans="15:24" x14ac:dyDescent="0.55000000000000004">
      <c r="O6701" s="1"/>
      <c r="V6701" s="1"/>
      <c r="X6701" s="1"/>
    </row>
    <row r="6702" spans="15:24" x14ac:dyDescent="0.55000000000000004">
      <c r="O6702" s="1"/>
      <c r="V6702" s="1"/>
      <c r="X6702" s="1"/>
    </row>
    <row r="6703" spans="15:24" x14ac:dyDescent="0.55000000000000004">
      <c r="O6703" s="1"/>
      <c r="V6703" s="1"/>
      <c r="X6703" s="1"/>
    </row>
    <row r="6704" spans="15:24" x14ac:dyDescent="0.55000000000000004">
      <c r="O6704" s="1"/>
      <c r="V6704" s="1"/>
      <c r="X6704" s="1"/>
    </row>
    <row r="6705" spans="15:24" x14ac:dyDescent="0.55000000000000004">
      <c r="O6705" s="1"/>
      <c r="V6705" s="1"/>
      <c r="X6705" s="1"/>
    </row>
    <row r="6706" spans="15:24" x14ac:dyDescent="0.55000000000000004">
      <c r="O6706" s="1"/>
      <c r="V6706" s="1"/>
      <c r="X6706" s="1"/>
    </row>
    <row r="6707" spans="15:24" x14ac:dyDescent="0.55000000000000004">
      <c r="O6707" s="1"/>
      <c r="V6707" s="1"/>
      <c r="X6707" s="1"/>
    </row>
    <row r="6708" spans="15:24" x14ac:dyDescent="0.55000000000000004">
      <c r="O6708" s="1"/>
      <c r="V6708" s="1"/>
      <c r="X6708" s="1"/>
    </row>
    <row r="6709" spans="15:24" x14ac:dyDescent="0.55000000000000004">
      <c r="O6709" s="1"/>
      <c r="V6709" s="1"/>
      <c r="X6709" s="1"/>
    </row>
    <row r="6710" spans="15:24" x14ac:dyDescent="0.55000000000000004">
      <c r="O6710" s="1"/>
      <c r="V6710" s="1"/>
      <c r="X6710" s="1"/>
    </row>
    <row r="6711" spans="15:24" x14ac:dyDescent="0.55000000000000004">
      <c r="O6711" s="1"/>
      <c r="V6711" s="1"/>
      <c r="X6711" s="1"/>
    </row>
    <row r="6712" spans="15:24" x14ac:dyDescent="0.55000000000000004">
      <c r="O6712" s="1"/>
      <c r="V6712" s="1"/>
      <c r="X6712" s="1"/>
    </row>
    <row r="6713" spans="15:24" x14ac:dyDescent="0.55000000000000004">
      <c r="O6713" s="1"/>
      <c r="V6713" s="1"/>
      <c r="X6713" s="1"/>
    </row>
    <row r="6714" spans="15:24" x14ac:dyDescent="0.55000000000000004">
      <c r="O6714" s="1"/>
      <c r="V6714" s="1"/>
      <c r="X6714" s="1"/>
    </row>
    <row r="6715" spans="15:24" x14ac:dyDescent="0.55000000000000004">
      <c r="O6715" s="1"/>
      <c r="V6715" s="1"/>
      <c r="X6715" s="1"/>
    </row>
    <row r="6716" spans="15:24" x14ac:dyDescent="0.55000000000000004">
      <c r="O6716" s="1"/>
      <c r="V6716" s="1"/>
      <c r="X6716" s="1"/>
    </row>
    <row r="6717" spans="15:24" x14ac:dyDescent="0.55000000000000004">
      <c r="O6717" s="1"/>
      <c r="V6717" s="1"/>
      <c r="X6717" s="1"/>
    </row>
    <row r="6718" spans="15:24" x14ac:dyDescent="0.55000000000000004">
      <c r="O6718" s="1"/>
      <c r="V6718" s="1"/>
      <c r="X6718" s="1"/>
    </row>
    <row r="6719" spans="15:24" x14ac:dyDescent="0.55000000000000004">
      <c r="O6719" s="1"/>
      <c r="V6719" s="1"/>
      <c r="X6719" s="1"/>
    </row>
    <row r="6720" spans="15:24" x14ac:dyDescent="0.55000000000000004">
      <c r="O6720" s="1"/>
      <c r="V6720" s="1"/>
      <c r="X6720" s="1"/>
    </row>
    <row r="6721" spans="15:24" x14ac:dyDescent="0.55000000000000004">
      <c r="O6721" s="1"/>
      <c r="V6721" s="1"/>
      <c r="X6721" s="1"/>
    </row>
    <row r="6722" spans="15:24" x14ac:dyDescent="0.55000000000000004">
      <c r="O6722" s="1"/>
      <c r="V6722" s="1"/>
      <c r="X6722" s="1"/>
    </row>
    <row r="6723" spans="15:24" x14ac:dyDescent="0.55000000000000004">
      <c r="O6723" s="1"/>
      <c r="V6723" s="1"/>
      <c r="X6723" s="1"/>
    </row>
    <row r="6724" spans="15:24" x14ac:dyDescent="0.55000000000000004">
      <c r="O6724" s="1"/>
      <c r="V6724" s="1"/>
      <c r="X6724" s="1"/>
    </row>
    <row r="6725" spans="15:24" x14ac:dyDescent="0.55000000000000004">
      <c r="O6725" s="1"/>
      <c r="V6725" s="1"/>
      <c r="X6725" s="1"/>
    </row>
    <row r="6726" spans="15:24" x14ac:dyDescent="0.55000000000000004">
      <c r="O6726" s="1"/>
      <c r="V6726" s="1"/>
      <c r="X6726" s="1"/>
    </row>
    <row r="6727" spans="15:24" x14ac:dyDescent="0.55000000000000004">
      <c r="O6727" s="1"/>
      <c r="V6727" s="1"/>
      <c r="X6727" s="1"/>
    </row>
    <row r="6728" spans="15:24" x14ac:dyDescent="0.55000000000000004">
      <c r="O6728" s="1"/>
      <c r="V6728" s="1"/>
      <c r="X6728" s="1"/>
    </row>
    <row r="6729" spans="15:24" x14ac:dyDescent="0.55000000000000004">
      <c r="O6729" s="1"/>
      <c r="V6729" s="1"/>
      <c r="X6729" s="1"/>
    </row>
    <row r="6730" spans="15:24" x14ac:dyDescent="0.55000000000000004">
      <c r="O6730" s="1"/>
      <c r="V6730" s="1"/>
      <c r="X6730" s="1"/>
    </row>
    <row r="6731" spans="15:24" x14ac:dyDescent="0.55000000000000004">
      <c r="O6731" s="1"/>
      <c r="V6731" s="1"/>
      <c r="X6731" s="1"/>
    </row>
    <row r="6732" spans="15:24" x14ac:dyDescent="0.55000000000000004">
      <c r="O6732" s="1"/>
      <c r="V6732" s="1"/>
      <c r="X6732" s="1"/>
    </row>
    <row r="6733" spans="15:24" x14ac:dyDescent="0.55000000000000004">
      <c r="O6733" s="1"/>
      <c r="V6733" s="1"/>
      <c r="X6733" s="1"/>
    </row>
    <row r="6734" spans="15:24" x14ac:dyDescent="0.55000000000000004">
      <c r="O6734" s="1"/>
      <c r="V6734" s="1"/>
      <c r="X6734" s="1"/>
    </row>
    <row r="6735" spans="15:24" x14ac:dyDescent="0.55000000000000004">
      <c r="O6735" s="1"/>
      <c r="V6735" s="1"/>
      <c r="X6735" s="1"/>
    </row>
    <row r="6736" spans="15:24" x14ac:dyDescent="0.55000000000000004">
      <c r="O6736" s="1"/>
      <c r="V6736" s="1"/>
      <c r="X6736" s="1"/>
    </row>
    <row r="6737" spans="15:24" x14ac:dyDescent="0.55000000000000004">
      <c r="O6737" s="1"/>
      <c r="V6737" s="1"/>
      <c r="X6737" s="1"/>
    </row>
    <row r="6738" spans="15:24" x14ac:dyDescent="0.55000000000000004">
      <c r="O6738" s="1"/>
      <c r="V6738" s="1"/>
      <c r="X6738" s="1"/>
    </row>
    <row r="6739" spans="15:24" x14ac:dyDescent="0.55000000000000004">
      <c r="O6739" s="1"/>
      <c r="V6739" s="1"/>
      <c r="X6739" s="1"/>
    </row>
    <row r="6740" spans="15:24" x14ac:dyDescent="0.55000000000000004">
      <c r="O6740" s="1"/>
      <c r="V6740" s="1"/>
      <c r="X6740" s="1"/>
    </row>
    <row r="6741" spans="15:24" x14ac:dyDescent="0.55000000000000004">
      <c r="O6741" s="1"/>
      <c r="V6741" s="1"/>
      <c r="X6741" s="1"/>
    </row>
    <row r="6742" spans="15:24" x14ac:dyDescent="0.55000000000000004">
      <c r="O6742" s="1"/>
      <c r="V6742" s="1"/>
      <c r="X6742" s="1"/>
    </row>
    <row r="6743" spans="15:24" x14ac:dyDescent="0.55000000000000004">
      <c r="O6743" s="1"/>
      <c r="V6743" s="1"/>
      <c r="X6743" s="1"/>
    </row>
    <row r="6744" spans="15:24" x14ac:dyDescent="0.55000000000000004">
      <c r="O6744" s="1"/>
      <c r="V6744" s="1"/>
      <c r="X6744" s="1"/>
    </row>
    <row r="6745" spans="15:24" x14ac:dyDescent="0.55000000000000004">
      <c r="O6745" s="1"/>
      <c r="V6745" s="1"/>
      <c r="X6745" s="1"/>
    </row>
    <row r="6746" spans="15:24" x14ac:dyDescent="0.55000000000000004">
      <c r="O6746" s="1"/>
      <c r="V6746" s="1"/>
      <c r="X6746" s="1"/>
    </row>
    <row r="6747" spans="15:24" x14ac:dyDescent="0.55000000000000004">
      <c r="O6747" s="1"/>
      <c r="V6747" s="1"/>
      <c r="X6747" s="1"/>
    </row>
    <row r="6748" spans="15:24" x14ac:dyDescent="0.55000000000000004">
      <c r="O6748" s="1"/>
      <c r="V6748" s="1"/>
      <c r="X6748" s="1"/>
    </row>
    <row r="6749" spans="15:24" x14ac:dyDescent="0.55000000000000004">
      <c r="O6749" s="1"/>
      <c r="V6749" s="1"/>
      <c r="X6749" s="1"/>
    </row>
    <row r="6750" spans="15:24" x14ac:dyDescent="0.55000000000000004">
      <c r="O6750" s="1"/>
      <c r="V6750" s="1"/>
      <c r="X6750" s="1"/>
    </row>
    <row r="6751" spans="15:24" x14ac:dyDescent="0.55000000000000004">
      <c r="O6751" s="1"/>
      <c r="V6751" s="1"/>
      <c r="X6751" s="1"/>
    </row>
    <row r="6752" spans="15:24" x14ac:dyDescent="0.55000000000000004">
      <c r="O6752" s="1"/>
      <c r="V6752" s="1"/>
      <c r="X6752" s="1"/>
    </row>
    <row r="6753" spans="15:24" x14ac:dyDescent="0.55000000000000004">
      <c r="O6753" s="1"/>
      <c r="V6753" s="1"/>
      <c r="X6753" s="1"/>
    </row>
    <row r="6754" spans="15:24" x14ac:dyDescent="0.55000000000000004">
      <c r="O6754" s="1"/>
      <c r="V6754" s="1"/>
      <c r="X6754" s="1"/>
    </row>
    <row r="6755" spans="15:24" x14ac:dyDescent="0.55000000000000004">
      <c r="O6755" s="1"/>
      <c r="V6755" s="1"/>
      <c r="X6755" s="1"/>
    </row>
    <row r="6756" spans="15:24" x14ac:dyDescent="0.55000000000000004">
      <c r="O6756" s="1"/>
      <c r="V6756" s="1"/>
      <c r="X6756" s="1"/>
    </row>
    <row r="6757" spans="15:24" x14ac:dyDescent="0.55000000000000004">
      <c r="O6757" s="1"/>
      <c r="V6757" s="1"/>
      <c r="X6757" s="1"/>
    </row>
    <row r="6758" spans="15:24" x14ac:dyDescent="0.55000000000000004">
      <c r="O6758" s="1"/>
      <c r="V6758" s="1"/>
      <c r="X6758" s="1"/>
    </row>
    <row r="6759" spans="15:24" x14ac:dyDescent="0.55000000000000004">
      <c r="O6759" s="1"/>
      <c r="V6759" s="1"/>
      <c r="X6759" s="1"/>
    </row>
    <row r="6760" spans="15:24" x14ac:dyDescent="0.55000000000000004">
      <c r="O6760" s="1"/>
      <c r="V6760" s="1"/>
      <c r="X6760" s="1"/>
    </row>
    <row r="6761" spans="15:24" x14ac:dyDescent="0.55000000000000004">
      <c r="O6761" s="1"/>
      <c r="V6761" s="1"/>
      <c r="X6761" s="1"/>
    </row>
    <row r="6762" spans="15:24" x14ac:dyDescent="0.55000000000000004">
      <c r="O6762" s="1"/>
      <c r="V6762" s="1"/>
      <c r="X6762" s="1"/>
    </row>
    <row r="6763" spans="15:24" x14ac:dyDescent="0.55000000000000004">
      <c r="O6763" s="1"/>
      <c r="V6763" s="1"/>
      <c r="X6763" s="1"/>
    </row>
    <row r="6764" spans="15:24" x14ac:dyDescent="0.55000000000000004">
      <c r="O6764" s="1"/>
      <c r="V6764" s="1"/>
      <c r="X6764" s="1"/>
    </row>
    <row r="6765" spans="15:24" x14ac:dyDescent="0.55000000000000004">
      <c r="O6765" s="1"/>
      <c r="V6765" s="1"/>
      <c r="X6765" s="1"/>
    </row>
    <row r="6766" spans="15:24" x14ac:dyDescent="0.55000000000000004">
      <c r="O6766" s="1"/>
      <c r="V6766" s="1"/>
      <c r="X6766" s="1"/>
    </row>
    <row r="6767" spans="15:24" x14ac:dyDescent="0.55000000000000004">
      <c r="O6767" s="1"/>
      <c r="V6767" s="1"/>
      <c r="X6767" s="1"/>
    </row>
    <row r="6768" spans="15:24" x14ac:dyDescent="0.55000000000000004">
      <c r="O6768" s="1"/>
      <c r="V6768" s="1"/>
      <c r="X6768" s="1"/>
    </row>
    <row r="6769" spans="15:24" x14ac:dyDescent="0.55000000000000004">
      <c r="O6769" s="1"/>
      <c r="V6769" s="1"/>
      <c r="X6769" s="1"/>
    </row>
    <row r="6770" spans="15:24" x14ac:dyDescent="0.55000000000000004">
      <c r="O6770" s="1"/>
      <c r="V6770" s="1"/>
      <c r="X6770" s="1"/>
    </row>
    <row r="6771" spans="15:24" x14ac:dyDescent="0.55000000000000004">
      <c r="O6771" s="1"/>
      <c r="V6771" s="1"/>
      <c r="X6771" s="1"/>
    </row>
    <row r="6772" spans="15:24" x14ac:dyDescent="0.55000000000000004">
      <c r="O6772" s="1"/>
      <c r="V6772" s="1"/>
      <c r="X6772" s="1"/>
    </row>
    <row r="6773" spans="15:24" x14ac:dyDescent="0.55000000000000004">
      <c r="O6773" s="1"/>
      <c r="V6773" s="1"/>
      <c r="X6773" s="1"/>
    </row>
    <row r="6774" spans="15:24" x14ac:dyDescent="0.55000000000000004">
      <c r="O6774" s="1"/>
      <c r="V6774" s="1"/>
      <c r="X6774" s="1"/>
    </row>
    <row r="6775" spans="15:24" x14ac:dyDescent="0.55000000000000004">
      <c r="O6775" s="1"/>
      <c r="V6775" s="1"/>
      <c r="X6775" s="1"/>
    </row>
    <row r="6776" spans="15:24" x14ac:dyDescent="0.55000000000000004">
      <c r="O6776" s="1"/>
      <c r="V6776" s="1"/>
      <c r="X6776" s="1"/>
    </row>
    <row r="6777" spans="15:24" x14ac:dyDescent="0.55000000000000004">
      <c r="O6777" s="1"/>
      <c r="V6777" s="1"/>
      <c r="X6777" s="1"/>
    </row>
    <row r="6778" spans="15:24" x14ac:dyDescent="0.55000000000000004">
      <c r="O6778" s="1"/>
      <c r="V6778" s="1"/>
      <c r="X6778" s="1"/>
    </row>
    <row r="6779" spans="15:24" x14ac:dyDescent="0.55000000000000004">
      <c r="O6779" s="1"/>
      <c r="V6779" s="1"/>
      <c r="X6779" s="1"/>
    </row>
    <row r="6780" spans="15:24" x14ac:dyDescent="0.55000000000000004">
      <c r="O6780" s="1"/>
      <c r="V6780" s="1"/>
      <c r="X6780" s="1"/>
    </row>
    <row r="6781" spans="15:24" x14ac:dyDescent="0.55000000000000004">
      <c r="O6781" s="1"/>
      <c r="V6781" s="1"/>
      <c r="X6781" s="1"/>
    </row>
    <row r="6782" spans="15:24" x14ac:dyDescent="0.55000000000000004">
      <c r="O6782" s="1"/>
      <c r="V6782" s="1"/>
      <c r="X6782" s="1"/>
    </row>
    <row r="6783" spans="15:24" x14ac:dyDescent="0.55000000000000004">
      <c r="O6783" s="1"/>
      <c r="V6783" s="1"/>
      <c r="X6783" s="1"/>
    </row>
    <row r="6784" spans="15:24" x14ac:dyDescent="0.55000000000000004">
      <c r="O6784" s="1"/>
      <c r="V6784" s="1"/>
      <c r="X6784" s="1"/>
    </row>
    <row r="6785" spans="15:24" x14ac:dyDescent="0.55000000000000004">
      <c r="O6785" s="1"/>
      <c r="V6785" s="1"/>
      <c r="X6785" s="1"/>
    </row>
    <row r="6786" spans="15:24" x14ac:dyDescent="0.55000000000000004">
      <c r="O6786" s="1"/>
      <c r="V6786" s="1"/>
      <c r="X6786" s="1"/>
    </row>
    <row r="6787" spans="15:24" x14ac:dyDescent="0.55000000000000004">
      <c r="O6787" s="1"/>
      <c r="V6787" s="1"/>
      <c r="X6787" s="1"/>
    </row>
    <row r="6788" spans="15:24" x14ac:dyDescent="0.55000000000000004">
      <c r="O6788" s="1"/>
      <c r="V6788" s="1"/>
      <c r="X6788" s="1"/>
    </row>
    <row r="6789" spans="15:24" x14ac:dyDescent="0.55000000000000004">
      <c r="O6789" s="1"/>
      <c r="V6789" s="1"/>
      <c r="X6789" s="1"/>
    </row>
    <row r="6790" spans="15:24" x14ac:dyDescent="0.55000000000000004">
      <c r="O6790" s="1"/>
      <c r="V6790" s="1"/>
      <c r="X6790" s="1"/>
    </row>
    <row r="6791" spans="15:24" x14ac:dyDescent="0.55000000000000004">
      <c r="O6791" s="1"/>
      <c r="V6791" s="1"/>
      <c r="X6791" s="1"/>
    </row>
    <row r="6792" spans="15:24" x14ac:dyDescent="0.55000000000000004">
      <c r="O6792" s="1"/>
      <c r="V6792" s="1"/>
      <c r="X6792" s="1"/>
    </row>
    <row r="6793" spans="15:24" x14ac:dyDescent="0.55000000000000004">
      <c r="O6793" s="1"/>
      <c r="V6793" s="1"/>
      <c r="X6793" s="1"/>
    </row>
    <row r="6794" spans="15:24" x14ac:dyDescent="0.55000000000000004">
      <c r="O6794" s="1"/>
      <c r="V6794" s="1"/>
      <c r="X6794" s="1"/>
    </row>
    <row r="6795" spans="15:24" x14ac:dyDescent="0.55000000000000004">
      <c r="O6795" s="1"/>
      <c r="V6795" s="1"/>
      <c r="X6795" s="1"/>
    </row>
    <row r="6796" spans="15:24" x14ac:dyDescent="0.55000000000000004">
      <c r="O6796" s="1"/>
      <c r="V6796" s="1"/>
      <c r="X6796" s="1"/>
    </row>
    <row r="6797" spans="15:24" x14ac:dyDescent="0.55000000000000004">
      <c r="O6797" s="1"/>
      <c r="V6797" s="1"/>
      <c r="X6797" s="1"/>
    </row>
    <row r="6798" spans="15:24" x14ac:dyDescent="0.55000000000000004">
      <c r="O6798" s="1"/>
      <c r="V6798" s="1"/>
      <c r="X6798" s="1"/>
    </row>
    <row r="6799" spans="15:24" x14ac:dyDescent="0.55000000000000004">
      <c r="O6799" s="1"/>
      <c r="V6799" s="1"/>
      <c r="X6799" s="1"/>
    </row>
    <row r="6800" spans="15:24" x14ac:dyDescent="0.55000000000000004">
      <c r="O6800" s="1"/>
      <c r="V6800" s="1"/>
      <c r="X6800" s="1"/>
    </row>
    <row r="6801" spans="15:24" x14ac:dyDescent="0.55000000000000004">
      <c r="O6801" s="1"/>
      <c r="V6801" s="1"/>
      <c r="X6801" s="1"/>
    </row>
    <row r="6802" spans="15:24" x14ac:dyDescent="0.55000000000000004">
      <c r="O6802" s="1"/>
      <c r="V6802" s="1"/>
      <c r="X6802" s="1"/>
    </row>
    <row r="6803" spans="15:24" x14ac:dyDescent="0.55000000000000004">
      <c r="O6803" s="1"/>
      <c r="V6803" s="1"/>
      <c r="X6803" s="1"/>
    </row>
    <row r="6804" spans="15:24" x14ac:dyDescent="0.55000000000000004">
      <c r="O6804" s="1"/>
      <c r="V6804" s="1"/>
      <c r="X6804" s="1"/>
    </row>
    <row r="6805" spans="15:24" x14ac:dyDescent="0.55000000000000004">
      <c r="O6805" s="1"/>
      <c r="V6805" s="1"/>
      <c r="X6805" s="1"/>
    </row>
    <row r="6806" spans="15:24" x14ac:dyDescent="0.55000000000000004">
      <c r="O6806" s="1"/>
      <c r="V6806" s="1"/>
      <c r="X6806" s="1"/>
    </row>
    <row r="6807" spans="15:24" x14ac:dyDescent="0.55000000000000004">
      <c r="O6807" s="1"/>
      <c r="V6807" s="1"/>
      <c r="X6807" s="1"/>
    </row>
    <row r="6808" spans="15:24" x14ac:dyDescent="0.55000000000000004">
      <c r="O6808" s="1"/>
      <c r="V6808" s="1"/>
      <c r="X6808" s="1"/>
    </row>
    <row r="6809" spans="15:24" x14ac:dyDescent="0.55000000000000004">
      <c r="O6809" s="1"/>
      <c r="V6809" s="1"/>
      <c r="X6809" s="1"/>
    </row>
    <row r="6810" spans="15:24" x14ac:dyDescent="0.55000000000000004">
      <c r="O6810" s="1"/>
      <c r="V6810" s="1"/>
      <c r="X6810" s="1"/>
    </row>
    <row r="6811" spans="15:24" x14ac:dyDescent="0.55000000000000004">
      <c r="O6811" s="1"/>
      <c r="V6811" s="1"/>
      <c r="X6811" s="1"/>
    </row>
    <row r="6812" spans="15:24" x14ac:dyDescent="0.55000000000000004">
      <c r="O6812" s="1"/>
      <c r="V6812" s="1"/>
      <c r="X6812" s="1"/>
    </row>
    <row r="6813" spans="15:24" x14ac:dyDescent="0.55000000000000004">
      <c r="O6813" s="1"/>
      <c r="V6813" s="1"/>
      <c r="X6813" s="1"/>
    </row>
    <row r="6814" spans="15:24" x14ac:dyDescent="0.55000000000000004">
      <c r="O6814" s="1"/>
      <c r="V6814" s="1"/>
      <c r="X6814" s="1"/>
    </row>
    <row r="6815" spans="15:24" x14ac:dyDescent="0.55000000000000004">
      <c r="O6815" s="1"/>
      <c r="V6815" s="1"/>
      <c r="X6815" s="1"/>
    </row>
    <row r="6816" spans="15:24" x14ac:dyDescent="0.55000000000000004">
      <c r="O6816" s="1"/>
      <c r="V6816" s="1"/>
      <c r="X6816" s="1"/>
    </row>
    <row r="6817" spans="15:24" x14ac:dyDescent="0.55000000000000004">
      <c r="O6817" s="1"/>
      <c r="V6817" s="1"/>
      <c r="X6817" s="1"/>
    </row>
    <row r="6818" spans="15:24" x14ac:dyDescent="0.55000000000000004">
      <c r="O6818" s="1"/>
      <c r="V6818" s="1"/>
      <c r="X6818" s="1"/>
    </row>
    <row r="6819" spans="15:24" x14ac:dyDescent="0.55000000000000004">
      <c r="O6819" s="1"/>
      <c r="V6819" s="1"/>
      <c r="X6819" s="1"/>
    </row>
    <row r="6820" spans="15:24" x14ac:dyDescent="0.55000000000000004">
      <c r="O6820" s="1"/>
      <c r="V6820" s="1"/>
      <c r="X6820" s="1"/>
    </row>
    <row r="6821" spans="15:24" x14ac:dyDescent="0.55000000000000004">
      <c r="O6821" s="1"/>
      <c r="V6821" s="1"/>
      <c r="X6821" s="1"/>
    </row>
    <row r="6822" spans="15:24" x14ac:dyDescent="0.55000000000000004">
      <c r="O6822" s="1"/>
      <c r="V6822" s="1"/>
      <c r="X6822" s="1"/>
    </row>
    <row r="6823" spans="15:24" x14ac:dyDescent="0.55000000000000004">
      <c r="O6823" s="1"/>
      <c r="V6823" s="1"/>
      <c r="X6823" s="1"/>
    </row>
    <row r="6824" spans="15:24" x14ac:dyDescent="0.55000000000000004">
      <c r="O6824" s="1"/>
      <c r="V6824" s="1"/>
      <c r="X6824" s="1"/>
    </row>
    <row r="6825" spans="15:24" x14ac:dyDescent="0.55000000000000004">
      <c r="O6825" s="1"/>
      <c r="V6825" s="1"/>
      <c r="X6825" s="1"/>
    </row>
    <row r="6826" spans="15:24" x14ac:dyDescent="0.55000000000000004">
      <c r="O6826" s="1"/>
      <c r="V6826" s="1"/>
      <c r="X6826" s="1"/>
    </row>
    <row r="6827" spans="15:24" x14ac:dyDescent="0.55000000000000004">
      <c r="O6827" s="1"/>
      <c r="V6827" s="1"/>
      <c r="X6827" s="1"/>
    </row>
    <row r="6828" spans="15:24" x14ac:dyDescent="0.55000000000000004">
      <c r="O6828" s="1"/>
      <c r="V6828" s="1"/>
      <c r="X6828" s="1"/>
    </row>
    <row r="6829" spans="15:24" x14ac:dyDescent="0.55000000000000004">
      <c r="O6829" s="1"/>
      <c r="V6829" s="1"/>
      <c r="X6829" s="1"/>
    </row>
    <row r="6830" spans="15:24" x14ac:dyDescent="0.55000000000000004">
      <c r="O6830" s="1"/>
      <c r="V6830" s="1"/>
      <c r="X6830" s="1"/>
    </row>
    <row r="6831" spans="15:24" x14ac:dyDescent="0.55000000000000004">
      <c r="O6831" s="1"/>
      <c r="V6831" s="1"/>
      <c r="X6831" s="1"/>
    </row>
    <row r="6832" spans="15:24" x14ac:dyDescent="0.55000000000000004">
      <c r="O6832" s="1"/>
      <c r="V6832" s="1"/>
      <c r="X6832" s="1"/>
    </row>
    <row r="6833" spans="15:24" x14ac:dyDescent="0.55000000000000004">
      <c r="O6833" s="1"/>
      <c r="V6833" s="1"/>
      <c r="X6833" s="1"/>
    </row>
    <row r="6834" spans="15:24" x14ac:dyDescent="0.55000000000000004">
      <c r="O6834" s="1"/>
      <c r="V6834" s="1"/>
      <c r="X6834" s="1"/>
    </row>
    <row r="6835" spans="15:24" x14ac:dyDescent="0.55000000000000004">
      <c r="O6835" s="1"/>
      <c r="V6835" s="1"/>
      <c r="X6835" s="1"/>
    </row>
    <row r="6836" spans="15:24" x14ac:dyDescent="0.55000000000000004">
      <c r="O6836" s="1"/>
      <c r="V6836" s="1"/>
      <c r="X6836" s="1"/>
    </row>
    <row r="6837" spans="15:24" x14ac:dyDescent="0.55000000000000004">
      <c r="O6837" s="1"/>
      <c r="V6837" s="1"/>
      <c r="X6837" s="1"/>
    </row>
    <row r="6838" spans="15:24" x14ac:dyDescent="0.55000000000000004">
      <c r="O6838" s="1"/>
      <c r="V6838" s="1"/>
      <c r="X6838" s="1"/>
    </row>
    <row r="6839" spans="15:24" x14ac:dyDescent="0.55000000000000004">
      <c r="O6839" s="1"/>
      <c r="V6839" s="1"/>
      <c r="X6839" s="1"/>
    </row>
    <row r="6840" spans="15:24" x14ac:dyDescent="0.55000000000000004">
      <c r="O6840" s="1"/>
      <c r="V6840" s="1"/>
      <c r="X6840" s="1"/>
    </row>
    <row r="6841" spans="15:24" x14ac:dyDescent="0.55000000000000004">
      <c r="O6841" s="1"/>
      <c r="V6841" s="1"/>
      <c r="X6841" s="1"/>
    </row>
    <row r="6842" spans="15:24" x14ac:dyDescent="0.55000000000000004">
      <c r="O6842" s="1"/>
      <c r="V6842" s="1"/>
      <c r="X6842" s="1"/>
    </row>
    <row r="6843" spans="15:24" x14ac:dyDescent="0.55000000000000004">
      <c r="O6843" s="1"/>
      <c r="V6843" s="1"/>
      <c r="X6843" s="1"/>
    </row>
    <row r="6844" spans="15:24" x14ac:dyDescent="0.55000000000000004">
      <c r="O6844" s="1"/>
      <c r="V6844" s="1"/>
      <c r="X6844" s="1"/>
    </row>
    <row r="6845" spans="15:24" x14ac:dyDescent="0.55000000000000004">
      <c r="O6845" s="1"/>
      <c r="V6845" s="1"/>
      <c r="X6845" s="1"/>
    </row>
    <row r="6846" spans="15:24" x14ac:dyDescent="0.55000000000000004">
      <c r="O6846" s="1"/>
      <c r="V6846" s="1"/>
      <c r="X6846" s="1"/>
    </row>
    <row r="6847" spans="15:24" x14ac:dyDescent="0.55000000000000004">
      <c r="O6847" s="1"/>
      <c r="V6847" s="1"/>
      <c r="X6847" s="1"/>
    </row>
    <row r="6848" spans="15:24" x14ac:dyDescent="0.55000000000000004">
      <c r="O6848" s="1"/>
      <c r="V6848" s="1"/>
      <c r="X6848" s="1"/>
    </row>
    <row r="6849" spans="15:24" x14ac:dyDescent="0.55000000000000004">
      <c r="O6849" s="1"/>
      <c r="V6849" s="1"/>
      <c r="X6849" s="1"/>
    </row>
    <row r="6850" spans="15:24" x14ac:dyDescent="0.55000000000000004">
      <c r="O6850" s="1"/>
      <c r="V6850" s="1"/>
      <c r="X6850" s="1"/>
    </row>
    <row r="6851" spans="15:24" x14ac:dyDescent="0.55000000000000004">
      <c r="O6851" s="1"/>
      <c r="V6851" s="1"/>
      <c r="X6851" s="1"/>
    </row>
    <row r="6852" spans="15:24" x14ac:dyDescent="0.55000000000000004">
      <c r="O6852" s="1"/>
      <c r="V6852" s="1"/>
      <c r="X6852" s="1"/>
    </row>
    <row r="6853" spans="15:24" x14ac:dyDescent="0.55000000000000004">
      <c r="O6853" s="1"/>
      <c r="V6853" s="1"/>
      <c r="X6853" s="1"/>
    </row>
    <row r="6854" spans="15:24" x14ac:dyDescent="0.55000000000000004">
      <c r="O6854" s="1"/>
      <c r="V6854" s="1"/>
      <c r="X6854" s="1"/>
    </row>
    <row r="6855" spans="15:24" x14ac:dyDescent="0.55000000000000004">
      <c r="O6855" s="1"/>
      <c r="V6855" s="1"/>
      <c r="X6855" s="1"/>
    </row>
    <row r="6856" spans="15:24" x14ac:dyDescent="0.55000000000000004">
      <c r="O6856" s="1"/>
      <c r="V6856" s="1"/>
      <c r="X6856" s="1"/>
    </row>
    <row r="6857" spans="15:24" x14ac:dyDescent="0.55000000000000004">
      <c r="O6857" s="1"/>
      <c r="V6857" s="1"/>
      <c r="X6857" s="1"/>
    </row>
    <row r="6858" spans="15:24" x14ac:dyDescent="0.55000000000000004">
      <c r="O6858" s="1"/>
      <c r="V6858" s="1"/>
      <c r="X6858" s="1"/>
    </row>
    <row r="6859" spans="15:24" x14ac:dyDescent="0.55000000000000004">
      <c r="O6859" s="1"/>
      <c r="V6859" s="1"/>
      <c r="X6859" s="1"/>
    </row>
    <row r="6860" spans="15:24" x14ac:dyDescent="0.55000000000000004">
      <c r="O6860" s="1"/>
      <c r="V6860" s="1"/>
      <c r="X6860" s="1"/>
    </row>
    <row r="6861" spans="15:24" x14ac:dyDescent="0.55000000000000004">
      <c r="O6861" s="1"/>
      <c r="V6861" s="1"/>
      <c r="X6861" s="1"/>
    </row>
    <row r="6862" spans="15:24" x14ac:dyDescent="0.55000000000000004">
      <c r="O6862" s="1"/>
      <c r="V6862" s="1"/>
      <c r="X6862" s="1"/>
    </row>
    <row r="6863" spans="15:24" x14ac:dyDescent="0.55000000000000004">
      <c r="O6863" s="1"/>
      <c r="V6863" s="1"/>
      <c r="X6863" s="1"/>
    </row>
    <row r="6864" spans="15:24" x14ac:dyDescent="0.55000000000000004">
      <c r="O6864" s="1"/>
      <c r="V6864" s="1"/>
      <c r="X6864" s="1"/>
    </row>
    <row r="6865" spans="15:24" x14ac:dyDescent="0.55000000000000004">
      <c r="O6865" s="1"/>
      <c r="V6865" s="1"/>
      <c r="X6865" s="1"/>
    </row>
    <row r="6866" spans="15:24" x14ac:dyDescent="0.55000000000000004">
      <c r="O6866" s="1"/>
      <c r="V6866" s="1"/>
      <c r="X6866" s="1"/>
    </row>
    <row r="6867" spans="15:24" x14ac:dyDescent="0.55000000000000004">
      <c r="O6867" s="1"/>
      <c r="V6867" s="1"/>
      <c r="X6867" s="1"/>
    </row>
    <row r="6868" spans="15:24" x14ac:dyDescent="0.55000000000000004">
      <c r="O6868" s="1"/>
      <c r="V6868" s="1"/>
      <c r="X6868" s="1"/>
    </row>
    <row r="6869" spans="15:24" x14ac:dyDescent="0.55000000000000004">
      <c r="O6869" s="1"/>
      <c r="V6869" s="1"/>
      <c r="X6869" s="1"/>
    </row>
    <row r="6870" spans="15:24" x14ac:dyDescent="0.55000000000000004">
      <c r="O6870" s="1"/>
      <c r="V6870" s="1"/>
      <c r="X6870" s="1"/>
    </row>
    <row r="6871" spans="15:24" x14ac:dyDescent="0.55000000000000004">
      <c r="O6871" s="1"/>
      <c r="V6871" s="1"/>
      <c r="X6871" s="1"/>
    </row>
    <row r="6872" spans="15:24" x14ac:dyDescent="0.55000000000000004">
      <c r="O6872" s="1"/>
      <c r="V6872" s="1"/>
      <c r="X6872" s="1"/>
    </row>
    <row r="6873" spans="15:24" x14ac:dyDescent="0.55000000000000004">
      <c r="O6873" s="1"/>
      <c r="V6873" s="1"/>
      <c r="X6873" s="1"/>
    </row>
    <row r="6874" spans="15:24" x14ac:dyDescent="0.55000000000000004">
      <c r="O6874" s="1"/>
      <c r="V6874" s="1"/>
      <c r="X6874" s="1"/>
    </row>
    <row r="6875" spans="15:24" x14ac:dyDescent="0.55000000000000004">
      <c r="O6875" s="1"/>
      <c r="V6875" s="1"/>
      <c r="X6875" s="1"/>
    </row>
    <row r="6876" spans="15:24" x14ac:dyDescent="0.55000000000000004">
      <c r="O6876" s="1"/>
      <c r="V6876" s="1"/>
      <c r="X6876" s="1"/>
    </row>
    <row r="6877" spans="15:24" x14ac:dyDescent="0.55000000000000004">
      <c r="O6877" s="1"/>
      <c r="V6877" s="1"/>
      <c r="X6877" s="1"/>
    </row>
    <row r="6878" spans="15:24" x14ac:dyDescent="0.55000000000000004">
      <c r="O6878" s="1"/>
      <c r="V6878" s="1"/>
      <c r="X6878" s="1"/>
    </row>
    <row r="6879" spans="15:24" x14ac:dyDescent="0.55000000000000004">
      <c r="O6879" s="1"/>
      <c r="V6879" s="1"/>
      <c r="X6879" s="1"/>
    </row>
    <row r="6880" spans="15:24" x14ac:dyDescent="0.55000000000000004">
      <c r="O6880" s="1"/>
      <c r="V6880" s="1"/>
      <c r="X6880" s="1"/>
    </row>
    <row r="6881" spans="15:24" x14ac:dyDescent="0.55000000000000004">
      <c r="O6881" s="1"/>
      <c r="V6881" s="1"/>
      <c r="X6881" s="1"/>
    </row>
    <row r="6882" spans="15:24" x14ac:dyDescent="0.55000000000000004">
      <c r="O6882" s="1"/>
      <c r="V6882" s="1"/>
      <c r="X6882" s="1"/>
    </row>
    <row r="6883" spans="15:24" x14ac:dyDescent="0.55000000000000004">
      <c r="O6883" s="1"/>
      <c r="V6883" s="1"/>
      <c r="X6883" s="1"/>
    </row>
    <row r="6884" spans="15:24" x14ac:dyDescent="0.55000000000000004">
      <c r="O6884" s="1"/>
      <c r="V6884" s="1"/>
      <c r="X6884" s="1"/>
    </row>
    <row r="6885" spans="15:24" x14ac:dyDescent="0.55000000000000004">
      <c r="O6885" s="1"/>
      <c r="V6885" s="1"/>
      <c r="X6885" s="1"/>
    </row>
    <row r="6886" spans="15:24" x14ac:dyDescent="0.55000000000000004">
      <c r="O6886" s="1"/>
      <c r="V6886" s="1"/>
      <c r="X6886" s="1"/>
    </row>
    <row r="6887" spans="15:24" x14ac:dyDescent="0.55000000000000004">
      <c r="O6887" s="1"/>
      <c r="V6887" s="1"/>
      <c r="X6887" s="1"/>
    </row>
    <row r="6888" spans="15:24" x14ac:dyDescent="0.55000000000000004">
      <c r="O6888" s="1"/>
      <c r="V6888" s="1"/>
      <c r="X6888" s="1"/>
    </row>
    <row r="6889" spans="15:24" x14ac:dyDescent="0.55000000000000004">
      <c r="O6889" s="1"/>
      <c r="V6889" s="1"/>
      <c r="X6889" s="1"/>
    </row>
    <row r="6890" spans="15:24" x14ac:dyDescent="0.55000000000000004">
      <c r="O6890" s="1"/>
      <c r="V6890" s="1"/>
      <c r="X6890" s="1"/>
    </row>
    <row r="6891" spans="15:24" x14ac:dyDescent="0.55000000000000004">
      <c r="O6891" s="1"/>
      <c r="V6891" s="1"/>
      <c r="X6891" s="1"/>
    </row>
    <row r="6892" spans="15:24" x14ac:dyDescent="0.55000000000000004">
      <c r="O6892" s="1"/>
      <c r="V6892" s="1"/>
      <c r="X6892" s="1"/>
    </row>
    <row r="6893" spans="15:24" x14ac:dyDescent="0.55000000000000004">
      <c r="O6893" s="1"/>
      <c r="V6893" s="1"/>
      <c r="X6893" s="1"/>
    </row>
    <row r="6894" spans="15:24" x14ac:dyDescent="0.55000000000000004">
      <c r="O6894" s="1"/>
      <c r="V6894" s="1"/>
      <c r="X6894" s="1"/>
    </row>
    <row r="6895" spans="15:24" x14ac:dyDescent="0.55000000000000004">
      <c r="O6895" s="1"/>
      <c r="V6895" s="1"/>
      <c r="X6895" s="1"/>
    </row>
    <row r="6896" spans="15:24" x14ac:dyDescent="0.55000000000000004">
      <c r="O6896" s="1"/>
      <c r="V6896" s="1"/>
      <c r="X6896" s="1"/>
    </row>
    <row r="6897" spans="15:24" x14ac:dyDescent="0.55000000000000004">
      <c r="O6897" s="1"/>
      <c r="V6897" s="1"/>
      <c r="X6897" s="1"/>
    </row>
    <row r="6898" spans="15:24" x14ac:dyDescent="0.55000000000000004">
      <c r="O6898" s="1"/>
      <c r="V6898" s="1"/>
      <c r="X6898" s="1"/>
    </row>
    <row r="6899" spans="15:24" x14ac:dyDescent="0.55000000000000004">
      <c r="O6899" s="1"/>
      <c r="V6899" s="1"/>
      <c r="X6899" s="1"/>
    </row>
    <row r="6900" spans="15:24" x14ac:dyDescent="0.55000000000000004">
      <c r="O6900" s="1"/>
      <c r="V6900" s="1"/>
      <c r="X6900" s="1"/>
    </row>
    <row r="6901" spans="15:24" x14ac:dyDescent="0.55000000000000004">
      <c r="O6901" s="1"/>
      <c r="V6901" s="1"/>
      <c r="X6901" s="1"/>
    </row>
    <row r="6902" spans="15:24" x14ac:dyDescent="0.55000000000000004">
      <c r="O6902" s="1"/>
      <c r="V6902" s="1"/>
      <c r="X6902" s="1"/>
    </row>
    <row r="6903" spans="15:24" x14ac:dyDescent="0.55000000000000004">
      <c r="O6903" s="1"/>
      <c r="V6903" s="1"/>
      <c r="X6903" s="1"/>
    </row>
    <row r="6904" spans="15:24" x14ac:dyDescent="0.55000000000000004">
      <c r="O6904" s="1"/>
      <c r="V6904" s="1"/>
      <c r="X6904" s="1"/>
    </row>
    <row r="6905" spans="15:24" x14ac:dyDescent="0.55000000000000004">
      <c r="O6905" s="1"/>
      <c r="V6905" s="1"/>
      <c r="X6905" s="1"/>
    </row>
    <row r="6906" spans="15:24" x14ac:dyDescent="0.55000000000000004">
      <c r="O6906" s="1"/>
      <c r="V6906" s="1"/>
      <c r="X6906" s="1"/>
    </row>
    <row r="6907" spans="15:24" x14ac:dyDescent="0.55000000000000004">
      <c r="O6907" s="1"/>
      <c r="V6907" s="1"/>
      <c r="X6907" s="1"/>
    </row>
    <row r="6908" spans="15:24" x14ac:dyDescent="0.55000000000000004">
      <c r="O6908" s="1"/>
      <c r="V6908" s="1"/>
      <c r="X6908" s="1"/>
    </row>
    <row r="6909" spans="15:24" x14ac:dyDescent="0.55000000000000004">
      <c r="O6909" s="1"/>
      <c r="V6909" s="1"/>
      <c r="X6909" s="1"/>
    </row>
    <row r="6910" spans="15:24" x14ac:dyDescent="0.55000000000000004">
      <c r="O6910" s="1"/>
      <c r="V6910" s="1"/>
      <c r="X6910" s="1"/>
    </row>
    <row r="6911" spans="15:24" x14ac:dyDescent="0.55000000000000004">
      <c r="O6911" s="1"/>
      <c r="V6911" s="1"/>
      <c r="X6911" s="1"/>
    </row>
    <row r="6912" spans="15:24" x14ac:dyDescent="0.55000000000000004">
      <c r="O6912" s="1"/>
      <c r="V6912" s="1"/>
      <c r="X6912" s="1"/>
    </row>
    <row r="6913" spans="15:24" x14ac:dyDescent="0.55000000000000004">
      <c r="O6913" s="1"/>
      <c r="V6913" s="1"/>
      <c r="X6913" s="1"/>
    </row>
    <row r="6914" spans="15:24" x14ac:dyDescent="0.55000000000000004">
      <c r="O6914" s="1"/>
      <c r="V6914" s="1"/>
      <c r="X6914" s="1"/>
    </row>
    <row r="6915" spans="15:24" x14ac:dyDescent="0.55000000000000004">
      <c r="O6915" s="1"/>
      <c r="V6915" s="1"/>
      <c r="X6915" s="1"/>
    </row>
    <row r="6916" spans="15:24" x14ac:dyDescent="0.55000000000000004">
      <c r="O6916" s="1"/>
      <c r="V6916" s="1"/>
      <c r="X6916" s="1"/>
    </row>
    <row r="6917" spans="15:24" x14ac:dyDescent="0.55000000000000004">
      <c r="O6917" s="1"/>
      <c r="V6917" s="1"/>
      <c r="X6917" s="1"/>
    </row>
    <row r="6918" spans="15:24" x14ac:dyDescent="0.55000000000000004">
      <c r="O6918" s="1"/>
      <c r="V6918" s="1"/>
      <c r="X6918" s="1"/>
    </row>
    <row r="6919" spans="15:24" x14ac:dyDescent="0.55000000000000004">
      <c r="O6919" s="1"/>
      <c r="V6919" s="1"/>
      <c r="X6919" s="1"/>
    </row>
    <row r="6920" spans="15:24" x14ac:dyDescent="0.55000000000000004">
      <c r="O6920" s="1"/>
      <c r="V6920" s="1"/>
      <c r="X6920" s="1"/>
    </row>
    <row r="6921" spans="15:24" x14ac:dyDescent="0.55000000000000004">
      <c r="O6921" s="1"/>
      <c r="V6921" s="1"/>
      <c r="X6921" s="1"/>
    </row>
    <row r="6922" spans="15:24" x14ac:dyDescent="0.55000000000000004">
      <c r="O6922" s="1"/>
      <c r="V6922" s="1"/>
      <c r="X6922" s="1"/>
    </row>
    <row r="6923" spans="15:24" x14ac:dyDescent="0.55000000000000004">
      <c r="O6923" s="1"/>
      <c r="V6923" s="1"/>
      <c r="X6923" s="1"/>
    </row>
    <row r="6924" spans="15:24" x14ac:dyDescent="0.55000000000000004">
      <c r="O6924" s="1"/>
      <c r="V6924" s="1"/>
      <c r="X6924" s="1"/>
    </row>
    <row r="6925" spans="15:24" x14ac:dyDescent="0.55000000000000004">
      <c r="O6925" s="1"/>
      <c r="V6925" s="1"/>
      <c r="X6925" s="1"/>
    </row>
    <row r="6926" spans="15:24" x14ac:dyDescent="0.55000000000000004">
      <c r="O6926" s="1"/>
      <c r="V6926" s="1"/>
      <c r="X6926" s="1"/>
    </row>
    <row r="6927" spans="15:24" x14ac:dyDescent="0.55000000000000004">
      <c r="O6927" s="1"/>
      <c r="V6927" s="1"/>
      <c r="X6927" s="1"/>
    </row>
    <row r="6928" spans="15:24" x14ac:dyDescent="0.55000000000000004">
      <c r="O6928" s="1"/>
      <c r="V6928" s="1"/>
      <c r="X6928" s="1"/>
    </row>
    <row r="6929" spans="15:24" x14ac:dyDescent="0.55000000000000004">
      <c r="O6929" s="1"/>
      <c r="V6929" s="1"/>
      <c r="X6929" s="1"/>
    </row>
    <row r="6930" spans="15:24" x14ac:dyDescent="0.55000000000000004">
      <c r="O6930" s="1"/>
      <c r="V6930" s="1"/>
      <c r="X6930" s="1"/>
    </row>
    <row r="6931" spans="15:24" x14ac:dyDescent="0.55000000000000004">
      <c r="O6931" s="1"/>
      <c r="V6931" s="1"/>
      <c r="X6931" s="1"/>
    </row>
    <row r="6932" spans="15:24" x14ac:dyDescent="0.55000000000000004">
      <c r="O6932" s="1"/>
      <c r="V6932" s="1"/>
      <c r="X6932" s="1"/>
    </row>
    <row r="6933" spans="15:24" x14ac:dyDescent="0.55000000000000004">
      <c r="O6933" s="1"/>
      <c r="V6933" s="1"/>
      <c r="X6933" s="1"/>
    </row>
    <row r="6934" spans="15:24" x14ac:dyDescent="0.55000000000000004">
      <c r="O6934" s="1"/>
      <c r="V6934" s="1"/>
      <c r="X6934" s="1"/>
    </row>
    <row r="6935" spans="15:24" x14ac:dyDescent="0.55000000000000004">
      <c r="O6935" s="1"/>
      <c r="V6935" s="1"/>
      <c r="X6935" s="1"/>
    </row>
    <row r="6936" spans="15:24" x14ac:dyDescent="0.55000000000000004">
      <c r="O6936" s="1"/>
      <c r="V6936" s="1"/>
      <c r="X6936" s="1"/>
    </row>
    <row r="6937" spans="15:24" x14ac:dyDescent="0.55000000000000004">
      <c r="O6937" s="1"/>
      <c r="V6937" s="1"/>
      <c r="X6937" s="1"/>
    </row>
    <row r="6938" spans="15:24" x14ac:dyDescent="0.55000000000000004">
      <c r="O6938" s="1"/>
      <c r="V6938" s="1"/>
      <c r="X6938" s="1"/>
    </row>
    <row r="6939" spans="15:24" x14ac:dyDescent="0.55000000000000004">
      <c r="O6939" s="1"/>
      <c r="V6939" s="1"/>
      <c r="X6939" s="1"/>
    </row>
    <row r="6940" spans="15:24" x14ac:dyDescent="0.55000000000000004">
      <c r="O6940" s="1"/>
      <c r="V6940" s="1"/>
      <c r="X6940" s="1"/>
    </row>
    <row r="6941" spans="15:24" x14ac:dyDescent="0.55000000000000004">
      <c r="O6941" s="1"/>
      <c r="V6941" s="1"/>
      <c r="X6941" s="1"/>
    </row>
    <row r="6942" spans="15:24" x14ac:dyDescent="0.55000000000000004">
      <c r="O6942" s="1"/>
      <c r="V6942" s="1"/>
      <c r="X6942" s="1"/>
    </row>
    <row r="6943" spans="15:24" x14ac:dyDescent="0.55000000000000004">
      <c r="O6943" s="1"/>
      <c r="V6943" s="1"/>
      <c r="X6943" s="1"/>
    </row>
    <row r="6944" spans="15:24" x14ac:dyDescent="0.55000000000000004">
      <c r="O6944" s="1"/>
      <c r="V6944" s="1"/>
      <c r="X6944" s="1"/>
    </row>
    <row r="6945" spans="15:24" x14ac:dyDescent="0.55000000000000004">
      <c r="O6945" s="1"/>
      <c r="V6945" s="1"/>
      <c r="X6945" s="1"/>
    </row>
    <row r="6946" spans="15:24" x14ac:dyDescent="0.55000000000000004">
      <c r="O6946" s="1"/>
      <c r="V6946" s="1"/>
      <c r="X6946" s="1"/>
    </row>
    <row r="6947" spans="15:24" x14ac:dyDescent="0.55000000000000004">
      <c r="O6947" s="1"/>
      <c r="V6947" s="1"/>
      <c r="X6947" s="1"/>
    </row>
    <row r="6948" spans="15:24" x14ac:dyDescent="0.55000000000000004">
      <c r="O6948" s="1"/>
      <c r="V6948" s="1"/>
      <c r="X6948" s="1"/>
    </row>
    <row r="6949" spans="15:24" x14ac:dyDescent="0.55000000000000004">
      <c r="O6949" s="1"/>
      <c r="V6949" s="1"/>
      <c r="X6949" s="1"/>
    </row>
    <row r="6950" spans="15:24" x14ac:dyDescent="0.55000000000000004">
      <c r="O6950" s="1"/>
      <c r="V6950" s="1"/>
      <c r="X6950" s="1"/>
    </row>
    <row r="6951" spans="15:24" x14ac:dyDescent="0.55000000000000004">
      <c r="O6951" s="1"/>
      <c r="V6951" s="1"/>
      <c r="X6951" s="1"/>
    </row>
    <row r="6952" spans="15:24" x14ac:dyDescent="0.55000000000000004">
      <c r="O6952" s="1"/>
      <c r="V6952" s="1"/>
      <c r="X6952" s="1"/>
    </row>
    <row r="6953" spans="15:24" x14ac:dyDescent="0.55000000000000004">
      <c r="O6953" s="1"/>
      <c r="V6953" s="1"/>
      <c r="X6953" s="1"/>
    </row>
    <row r="6954" spans="15:24" x14ac:dyDescent="0.55000000000000004">
      <c r="O6954" s="1"/>
      <c r="V6954" s="1"/>
      <c r="X6954" s="1"/>
    </row>
    <row r="6955" spans="15:24" x14ac:dyDescent="0.55000000000000004">
      <c r="O6955" s="1"/>
      <c r="V6955" s="1"/>
      <c r="X6955" s="1"/>
    </row>
    <row r="6956" spans="15:24" x14ac:dyDescent="0.55000000000000004">
      <c r="O6956" s="1"/>
      <c r="V6956" s="1"/>
      <c r="X6956" s="1"/>
    </row>
    <row r="6957" spans="15:24" x14ac:dyDescent="0.55000000000000004">
      <c r="O6957" s="1"/>
      <c r="V6957" s="1"/>
      <c r="X6957" s="1"/>
    </row>
    <row r="6958" spans="15:24" x14ac:dyDescent="0.55000000000000004">
      <c r="O6958" s="1"/>
      <c r="V6958" s="1"/>
      <c r="X6958" s="1"/>
    </row>
    <row r="6959" spans="15:24" x14ac:dyDescent="0.55000000000000004">
      <c r="O6959" s="1"/>
      <c r="V6959" s="1"/>
      <c r="X6959" s="1"/>
    </row>
    <row r="6960" spans="15:24" x14ac:dyDescent="0.55000000000000004">
      <c r="O6960" s="1"/>
      <c r="V6960" s="1"/>
      <c r="X6960" s="1"/>
    </row>
    <row r="6961" spans="15:24" x14ac:dyDescent="0.55000000000000004">
      <c r="O6961" s="1"/>
      <c r="V6961" s="1"/>
      <c r="X6961" s="1"/>
    </row>
    <row r="6962" spans="15:24" x14ac:dyDescent="0.55000000000000004">
      <c r="O6962" s="1"/>
      <c r="V6962" s="1"/>
      <c r="X6962" s="1"/>
    </row>
    <row r="6963" spans="15:24" x14ac:dyDescent="0.55000000000000004">
      <c r="O6963" s="1"/>
      <c r="V6963" s="1"/>
      <c r="X6963" s="1"/>
    </row>
    <row r="6964" spans="15:24" x14ac:dyDescent="0.55000000000000004">
      <c r="O6964" s="1"/>
      <c r="V6964" s="1"/>
      <c r="X6964" s="1"/>
    </row>
    <row r="6965" spans="15:24" x14ac:dyDescent="0.55000000000000004">
      <c r="O6965" s="1"/>
      <c r="V6965" s="1"/>
      <c r="X6965" s="1"/>
    </row>
    <row r="6966" spans="15:24" x14ac:dyDescent="0.55000000000000004">
      <c r="O6966" s="1"/>
      <c r="V6966" s="1"/>
      <c r="X6966" s="1"/>
    </row>
    <row r="6967" spans="15:24" x14ac:dyDescent="0.55000000000000004">
      <c r="O6967" s="1"/>
      <c r="V6967" s="1"/>
      <c r="X6967" s="1"/>
    </row>
    <row r="6968" spans="15:24" x14ac:dyDescent="0.55000000000000004">
      <c r="O6968" s="1"/>
      <c r="V6968" s="1"/>
      <c r="X6968" s="1"/>
    </row>
    <row r="6969" spans="15:24" x14ac:dyDescent="0.55000000000000004">
      <c r="O6969" s="1"/>
      <c r="V6969" s="1"/>
      <c r="X6969" s="1"/>
    </row>
    <row r="6970" spans="15:24" x14ac:dyDescent="0.55000000000000004">
      <c r="O6970" s="1"/>
      <c r="V6970" s="1"/>
      <c r="X6970" s="1"/>
    </row>
    <row r="6971" spans="15:24" x14ac:dyDescent="0.55000000000000004">
      <c r="O6971" s="1"/>
      <c r="V6971" s="1"/>
      <c r="X6971" s="1"/>
    </row>
    <row r="6972" spans="15:24" x14ac:dyDescent="0.55000000000000004">
      <c r="O6972" s="1"/>
      <c r="V6972" s="1"/>
      <c r="X6972" s="1"/>
    </row>
    <row r="6973" spans="15:24" x14ac:dyDescent="0.55000000000000004">
      <c r="O6973" s="1"/>
      <c r="V6973" s="1"/>
      <c r="X6973" s="1"/>
    </row>
    <row r="6974" spans="15:24" x14ac:dyDescent="0.55000000000000004">
      <c r="O6974" s="1"/>
      <c r="V6974" s="1"/>
      <c r="X6974" s="1"/>
    </row>
    <row r="6975" spans="15:24" x14ac:dyDescent="0.55000000000000004">
      <c r="O6975" s="1"/>
      <c r="V6975" s="1"/>
      <c r="X6975" s="1"/>
    </row>
    <row r="6976" spans="15:24" x14ac:dyDescent="0.55000000000000004">
      <c r="O6976" s="1"/>
      <c r="V6976" s="1"/>
      <c r="X6976" s="1"/>
    </row>
    <row r="6977" spans="15:24" x14ac:dyDescent="0.55000000000000004">
      <c r="O6977" s="1"/>
      <c r="V6977" s="1"/>
      <c r="X6977" s="1"/>
    </row>
    <row r="6978" spans="15:24" x14ac:dyDescent="0.55000000000000004">
      <c r="O6978" s="1"/>
      <c r="V6978" s="1"/>
      <c r="X6978" s="1"/>
    </row>
    <row r="6979" spans="15:24" x14ac:dyDescent="0.55000000000000004">
      <c r="O6979" s="1"/>
      <c r="V6979" s="1"/>
      <c r="X6979" s="1"/>
    </row>
    <row r="6980" spans="15:24" x14ac:dyDescent="0.55000000000000004">
      <c r="O6980" s="1"/>
      <c r="V6980" s="1"/>
      <c r="X6980" s="1"/>
    </row>
    <row r="6981" spans="15:24" x14ac:dyDescent="0.55000000000000004">
      <c r="O6981" s="1"/>
      <c r="V6981" s="1"/>
      <c r="X6981" s="1"/>
    </row>
    <row r="6982" spans="15:24" x14ac:dyDescent="0.55000000000000004">
      <c r="O6982" s="1"/>
      <c r="V6982" s="1"/>
      <c r="X6982" s="1"/>
    </row>
    <row r="6983" spans="15:24" x14ac:dyDescent="0.55000000000000004">
      <c r="O6983" s="1"/>
      <c r="V6983" s="1"/>
      <c r="X6983" s="1"/>
    </row>
    <row r="6984" spans="15:24" x14ac:dyDescent="0.55000000000000004">
      <c r="O6984" s="1"/>
      <c r="V6984" s="1"/>
      <c r="X6984" s="1"/>
    </row>
    <row r="6985" spans="15:24" x14ac:dyDescent="0.55000000000000004">
      <c r="O6985" s="1"/>
      <c r="V6985" s="1"/>
      <c r="X6985" s="1"/>
    </row>
    <row r="6986" spans="15:24" x14ac:dyDescent="0.55000000000000004">
      <c r="O6986" s="1"/>
      <c r="V6986" s="1"/>
      <c r="X6986" s="1"/>
    </row>
    <row r="6987" spans="15:24" x14ac:dyDescent="0.55000000000000004">
      <c r="O6987" s="1"/>
      <c r="V6987" s="1"/>
      <c r="X6987" s="1"/>
    </row>
    <row r="6988" spans="15:24" x14ac:dyDescent="0.55000000000000004">
      <c r="O6988" s="1"/>
      <c r="V6988" s="1"/>
      <c r="X6988" s="1"/>
    </row>
    <row r="6989" spans="15:24" x14ac:dyDescent="0.55000000000000004">
      <c r="O6989" s="1"/>
      <c r="V6989" s="1"/>
      <c r="X6989" s="1"/>
    </row>
    <row r="6990" spans="15:24" x14ac:dyDescent="0.55000000000000004">
      <c r="O6990" s="1"/>
      <c r="V6990" s="1"/>
      <c r="X6990" s="1"/>
    </row>
    <row r="6991" spans="15:24" x14ac:dyDescent="0.55000000000000004">
      <c r="O6991" s="1"/>
      <c r="V6991" s="1"/>
      <c r="X6991" s="1"/>
    </row>
    <row r="6992" spans="15:24" x14ac:dyDescent="0.55000000000000004">
      <c r="O6992" s="1"/>
      <c r="V6992" s="1"/>
      <c r="X6992" s="1"/>
    </row>
    <row r="6993" spans="15:24" x14ac:dyDescent="0.55000000000000004">
      <c r="O6993" s="1"/>
      <c r="V6993" s="1"/>
      <c r="X6993" s="1"/>
    </row>
    <row r="6994" spans="15:24" x14ac:dyDescent="0.55000000000000004">
      <c r="O6994" s="1"/>
      <c r="V6994" s="1"/>
      <c r="X6994" s="1"/>
    </row>
    <row r="6995" spans="15:24" x14ac:dyDescent="0.55000000000000004">
      <c r="O6995" s="1"/>
      <c r="V6995" s="1"/>
      <c r="X6995" s="1"/>
    </row>
    <row r="6996" spans="15:24" x14ac:dyDescent="0.55000000000000004">
      <c r="O6996" s="1"/>
      <c r="V6996" s="1"/>
      <c r="X6996" s="1"/>
    </row>
    <row r="6997" spans="15:24" x14ac:dyDescent="0.55000000000000004">
      <c r="O6997" s="1"/>
      <c r="V6997" s="1"/>
      <c r="X6997" s="1"/>
    </row>
    <row r="6998" spans="15:24" x14ac:dyDescent="0.55000000000000004">
      <c r="O6998" s="1"/>
      <c r="V6998" s="1"/>
      <c r="X6998" s="1"/>
    </row>
    <row r="6999" spans="15:24" x14ac:dyDescent="0.55000000000000004">
      <c r="O6999" s="1"/>
      <c r="V6999" s="1"/>
      <c r="X6999" s="1"/>
    </row>
    <row r="7000" spans="15:24" x14ac:dyDescent="0.55000000000000004">
      <c r="O7000" s="1"/>
      <c r="V7000" s="1"/>
      <c r="X7000" s="1"/>
    </row>
    <row r="7001" spans="15:24" x14ac:dyDescent="0.55000000000000004">
      <c r="O7001" s="1"/>
      <c r="V7001" s="1"/>
      <c r="X7001" s="1"/>
    </row>
    <row r="7002" spans="15:24" x14ac:dyDescent="0.55000000000000004">
      <c r="O7002" s="1"/>
      <c r="V7002" s="1"/>
      <c r="X7002" s="1"/>
    </row>
    <row r="7003" spans="15:24" x14ac:dyDescent="0.55000000000000004">
      <c r="O7003" s="1"/>
      <c r="V7003" s="1"/>
      <c r="X7003" s="1"/>
    </row>
    <row r="7004" spans="15:24" x14ac:dyDescent="0.55000000000000004">
      <c r="O7004" s="1"/>
      <c r="V7004" s="1"/>
      <c r="X7004" s="1"/>
    </row>
    <row r="7005" spans="15:24" x14ac:dyDescent="0.55000000000000004">
      <c r="O7005" s="1"/>
      <c r="V7005" s="1"/>
      <c r="X7005" s="1"/>
    </row>
    <row r="7006" spans="15:24" x14ac:dyDescent="0.55000000000000004">
      <c r="O7006" s="1"/>
      <c r="V7006" s="1"/>
      <c r="X7006" s="1"/>
    </row>
    <row r="7007" spans="15:24" x14ac:dyDescent="0.55000000000000004">
      <c r="O7007" s="1"/>
      <c r="V7007" s="1"/>
      <c r="X7007" s="1"/>
    </row>
    <row r="7008" spans="15:24" x14ac:dyDescent="0.55000000000000004">
      <c r="O7008" s="1"/>
      <c r="V7008" s="1"/>
      <c r="X7008" s="1"/>
    </row>
    <row r="7009" spans="15:24" x14ac:dyDescent="0.55000000000000004">
      <c r="O7009" s="1"/>
      <c r="V7009" s="1"/>
      <c r="X7009" s="1"/>
    </row>
    <row r="7010" spans="15:24" x14ac:dyDescent="0.55000000000000004">
      <c r="O7010" s="1"/>
      <c r="V7010" s="1"/>
      <c r="X7010" s="1"/>
    </row>
    <row r="7011" spans="15:24" x14ac:dyDescent="0.55000000000000004">
      <c r="O7011" s="1"/>
      <c r="V7011" s="1"/>
      <c r="X7011" s="1"/>
    </row>
    <row r="7012" spans="15:24" x14ac:dyDescent="0.55000000000000004">
      <c r="O7012" s="1"/>
      <c r="V7012" s="1"/>
      <c r="X7012" s="1"/>
    </row>
    <row r="7013" spans="15:24" x14ac:dyDescent="0.55000000000000004">
      <c r="O7013" s="1"/>
      <c r="V7013" s="1"/>
      <c r="X7013" s="1"/>
    </row>
    <row r="7014" spans="15:24" x14ac:dyDescent="0.55000000000000004">
      <c r="O7014" s="1"/>
      <c r="V7014" s="1"/>
      <c r="X7014" s="1"/>
    </row>
    <row r="7015" spans="15:24" x14ac:dyDescent="0.55000000000000004">
      <c r="O7015" s="1"/>
      <c r="V7015" s="1"/>
      <c r="X7015" s="1"/>
    </row>
    <row r="7016" spans="15:24" x14ac:dyDescent="0.55000000000000004">
      <c r="O7016" s="1"/>
      <c r="V7016" s="1"/>
      <c r="X7016" s="1"/>
    </row>
    <row r="7017" spans="15:24" x14ac:dyDescent="0.55000000000000004">
      <c r="O7017" s="1"/>
      <c r="V7017" s="1"/>
      <c r="X7017" s="1"/>
    </row>
    <row r="7018" spans="15:24" x14ac:dyDescent="0.55000000000000004">
      <c r="O7018" s="1"/>
      <c r="V7018" s="1"/>
      <c r="X7018" s="1"/>
    </row>
    <row r="7019" spans="15:24" x14ac:dyDescent="0.55000000000000004">
      <c r="O7019" s="1"/>
      <c r="V7019" s="1"/>
      <c r="X7019" s="1"/>
    </row>
    <row r="7020" spans="15:24" x14ac:dyDescent="0.55000000000000004">
      <c r="O7020" s="1"/>
      <c r="V7020" s="1"/>
      <c r="X7020" s="1"/>
    </row>
    <row r="7021" spans="15:24" x14ac:dyDescent="0.55000000000000004">
      <c r="O7021" s="1"/>
      <c r="V7021" s="1"/>
      <c r="X7021" s="1"/>
    </row>
    <row r="7022" spans="15:24" x14ac:dyDescent="0.55000000000000004">
      <c r="O7022" s="1"/>
      <c r="V7022" s="1"/>
      <c r="X7022" s="1"/>
    </row>
    <row r="7023" spans="15:24" x14ac:dyDescent="0.55000000000000004">
      <c r="O7023" s="1"/>
      <c r="V7023" s="1"/>
      <c r="X7023" s="1"/>
    </row>
    <row r="7024" spans="15:24" x14ac:dyDescent="0.55000000000000004">
      <c r="O7024" s="1"/>
      <c r="V7024" s="1"/>
      <c r="X7024" s="1"/>
    </row>
    <row r="7025" spans="15:24" x14ac:dyDescent="0.55000000000000004">
      <c r="O7025" s="1"/>
      <c r="V7025" s="1"/>
      <c r="X7025" s="1"/>
    </row>
    <row r="7026" spans="15:24" x14ac:dyDescent="0.55000000000000004">
      <c r="O7026" s="1"/>
      <c r="V7026" s="1"/>
      <c r="X7026" s="1"/>
    </row>
    <row r="7027" spans="15:24" x14ac:dyDescent="0.55000000000000004">
      <c r="O7027" s="1"/>
      <c r="V7027" s="1"/>
      <c r="X7027" s="1"/>
    </row>
    <row r="7028" spans="15:24" x14ac:dyDescent="0.55000000000000004">
      <c r="O7028" s="1"/>
      <c r="V7028" s="1"/>
      <c r="X7028" s="1"/>
    </row>
    <row r="7029" spans="15:24" x14ac:dyDescent="0.55000000000000004">
      <c r="O7029" s="1"/>
      <c r="V7029" s="1"/>
      <c r="X7029" s="1"/>
    </row>
    <row r="7030" spans="15:24" x14ac:dyDescent="0.55000000000000004">
      <c r="O7030" s="1"/>
      <c r="V7030" s="1"/>
      <c r="X7030" s="1"/>
    </row>
    <row r="7031" spans="15:24" x14ac:dyDescent="0.55000000000000004">
      <c r="O7031" s="1"/>
      <c r="V7031" s="1"/>
      <c r="X7031" s="1"/>
    </row>
    <row r="7032" spans="15:24" x14ac:dyDescent="0.55000000000000004">
      <c r="O7032" s="1"/>
      <c r="V7032" s="1"/>
      <c r="X7032" s="1"/>
    </row>
    <row r="7033" spans="15:24" x14ac:dyDescent="0.55000000000000004">
      <c r="O7033" s="1"/>
      <c r="V7033" s="1"/>
      <c r="X7033" s="1"/>
    </row>
    <row r="7034" spans="15:24" x14ac:dyDescent="0.55000000000000004">
      <c r="O7034" s="1"/>
      <c r="V7034" s="1"/>
      <c r="X7034" s="1"/>
    </row>
    <row r="7035" spans="15:24" x14ac:dyDescent="0.55000000000000004">
      <c r="O7035" s="1"/>
      <c r="V7035" s="1"/>
      <c r="X7035" s="1"/>
    </row>
    <row r="7036" spans="15:24" x14ac:dyDescent="0.55000000000000004">
      <c r="O7036" s="1"/>
      <c r="V7036" s="1"/>
      <c r="X7036" s="1"/>
    </row>
    <row r="7037" spans="15:24" x14ac:dyDescent="0.55000000000000004">
      <c r="O7037" s="1"/>
      <c r="V7037" s="1"/>
      <c r="X7037" s="1"/>
    </row>
    <row r="7038" spans="15:24" x14ac:dyDescent="0.55000000000000004">
      <c r="O7038" s="1"/>
      <c r="V7038" s="1"/>
      <c r="X7038" s="1"/>
    </row>
    <row r="7039" spans="15:24" x14ac:dyDescent="0.55000000000000004">
      <c r="O7039" s="1"/>
      <c r="V7039" s="1"/>
      <c r="X7039" s="1"/>
    </row>
    <row r="7040" spans="15:24" x14ac:dyDescent="0.55000000000000004">
      <c r="O7040" s="1"/>
      <c r="V7040" s="1"/>
      <c r="X7040" s="1"/>
    </row>
    <row r="7041" spans="15:24" x14ac:dyDescent="0.55000000000000004">
      <c r="O7041" s="1"/>
      <c r="V7041" s="1"/>
      <c r="X7041" s="1"/>
    </row>
    <row r="7042" spans="15:24" x14ac:dyDescent="0.55000000000000004">
      <c r="O7042" s="1"/>
      <c r="V7042" s="1"/>
      <c r="X7042" s="1"/>
    </row>
    <row r="7043" spans="15:24" x14ac:dyDescent="0.55000000000000004">
      <c r="O7043" s="1"/>
      <c r="V7043" s="1"/>
      <c r="X7043" s="1"/>
    </row>
    <row r="7044" spans="15:24" x14ac:dyDescent="0.55000000000000004">
      <c r="O7044" s="1"/>
      <c r="V7044" s="1"/>
      <c r="X7044" s="1"/>
    </row>
    <row r="7045" spans="15:24" x14ac:dyDescent="0.55000000000000004">
      <c r="O7045" s="1"/>
      <c r="V7045" s="1"/>
      <c r="X7045" s="1"/>
    </row>
    <row r="7046" spans="15:24" x14ac:dyDescent="0.55000000000000004">
      <c r="O7046" s="1"/>
      <c r="V7046" s="1"/>
      <c r="X7046" s="1"/>
    </row>
    <row r="7047" spans="15:24" x14ac:dyDescent="0.55000000000000004">
      <c r="O7047" s="1"/>
      <c r="V7047" s="1"/>
      <c r="X7047" s="1"/>
    </row>
    <row r="7048" spans="15:24" x14ac:dyDescent="0.55000000000000004">
      <c r="O7048" s="1"/>
      <c r="V7048" s="1"/>
      <c r="X7048" s="1"/>
    </row>
    <row r="7049" spans="15:24" x14ac:dyDescent="0.55000000000000004">
      <c r="O7049" s="1"/>
      <c r="V7049" s="1"/>
      <c r="X7049" s="1"/>
    </row>
    <row r="7050" spans="15:24" x14ac:dyDescent="0.55000000000000004">
      <c r="O7050" s="1"/>
      <c r="V7050" s="1"/>
      <c r="X7050" s="1"/>
    </row>
    <row r="7051" spans="15:24" x14ac:dyDescent="0.55000000000000004">
      <c r="O7051" s="1"/>
      <c r="V7051" s="1"/>
      <c r="X7051" s="1"/>
    </row>
    <row r="7052" spans="15:24" x14ac:dyDescent="0.55000000000000004">
      <c r="O7052" s="1"/>
      <c r="V7052" s="1"/>
      <c r="X7052" s="1"/>
    </row>
    <row r="7053" spans="15:24" x14ac:dyDescent="0.55000000000000004">
      <c r="O7053" s="1"/>
      <c r="V7053" s="1"/>
      <c r="X7053" s="1"/>
    </row>
    <row r="7054" spans="15:24" x14ac:dyDescent="0.55000000000000004">
      <c r="O7054" s="1"/>
      <c r="V7054" s="1"/>
      <c r="X7054" s="1"/>
    </row>
    <row r="7055" spans="15:24" x14ac:dyDescent="0.55000000000000004">
      <c r="O7055" s="1"/>
      <c r="V7055" s="1"/>
      <c r="X7055" s="1"/>
    </row>
    <row r="7056" spans="15:24" x14ac:dyDescent="0.55000000000000004">
      <c r="O7056" s="1"/>
      <c r="V7056" s="1"/>
      <c r="X7056" s="1"/>
    </row>
    <row r="7057" spans="15:24" x14ac:dyDescent="0.55000000000000004">
      <c r="O7057" s="1"/>
      <c r="V7057" s="1"/>
      <c r="X7057" s="1"/>
    </row>
    <row r="7058" spans="15:24" x14ac:dyDescent="0.55000000000000004">
      <c r="O7058" s="1"/>
      <c r="V7058" s="1"/>
      <c r="X7058" s="1"/>
    </row>
    <row r="7059" spans="15:24" x14ac:dyDescent="0.55000000000000004">
      <c r="O7059" s="1"/>
      <c r="V7059" s="1"/>
      <c r="X7059" s="1"/>
    </row>
    <row r="7060" spans="15:24" x14ac:dyDescent="0.55000000000000004">
      <c r="O7060" s="1"/>
      <c r="V7060" s="1"/>
      <c r="X7060" s="1"/>
    </row>
    <row r="7061" spans="15:24" x14ac:dyDescent="0.55000000000000004">
      <c r="O7061" s="1"/>
      <c r="V7061" s="1"/>
      <c r="X7061" s="1"/>
    </row>
    <row r="7062" spans="15:24" x14ac:dyDescent="0.55000000000000004">
      <c r="O7062" s="1"/>
      <c r="V7062" s="1"/>
      <c r="X7062" s="1"/>
    </row>
    <row r="7063" spans="15:24" x14ac:dyDescent="0.55000000000000004">
      <c r="O7063" s="1"/>
      <c r="V7063" s="1"/>
      <c r="X7063" s="1"/>
    </row>
    <row r="7064" spans="15:24" x14ac:dyDescent="0.55000000000000004">
      <c r="O7064" s="1"/>
      <c r="V7064" s="1"/>
      <c r="X7064" s="1"/>
    </row>
    <row r="7065" spans="15:24" x14ac:dyDescent="0.55000000000000004">
      <c r="O7065" s="1"/>
      <c r="V7065" s="1"/>
      <c r="X7065" s="1"/>
    </row>
    <row r="7066" spans="15:24" x14ac:dyDescent="0.55000000000000004">
      <c r="O7066" s="1"/>
      <c r="V7066" s="1"/>
      <c r="X7066" s="1"/>
    </row>
    <row r="7067" spans="15:24" x14ac:dyDescent="0.55000000000000004">
      <c r="O7067" s="1"/>
      <c r="V7067" s="1"/>
      <c r="X7067" s="1"/>
    </row>
    <row r="7068" spans="15:24" x14ac:dyDescent="0.55000000000000004">
      <c r="O7068" s="1"/>
      <c r="V7068" s="1"/>
      <c r="X7068" s="1"/>
    </row>
    <row r="7069" spans="15:24" x14ac:dyDescent="0.55000000000000004">
      <c r="O7069" s="1"/>
      <c r="V7069" s="1"/>
      <c r="X7069" s="1"/>
    </row>
    <row r="7070" spans="15:24" x14ac:dyDescent="0.55000000000000004">
      <c r="O7070" s="1"/>
      <c r="V7070" s="1"/>
      <c r="X7070" s="1"/>
    </row>
    <row r="7071" spans="15:24" x14ac:dyDescent="0.55000000000000004">
      <c r="O7071" s="1"/>
      <c r="V7071" s="1"/>
      <c r="X7071" s="1"/>
    </row>
    <row r="7072" spans="15:24" x14ac:dyDescent="0.55000000000000004">
      <c r="O7072" s="1"/>
      <c r="V7072" s="1"/>
      <c r="X7072" s="1"/>
    </row>
    <row r="7073" spans="15:24" x14ac:dyDescent="0.55000000000000004">
      <c r="O7073" s="1"/>
      <c r="V7073" s="1"/>
      <c r="X7073" s="1"/>
    </row>
    <row r="7074" spans="15:24" x14ac:dyDescent="0.55000000000000004">
      <c r="O7074" s="1"/>
      <c r="V7074" s="1"/>
      <c r="X7074" s="1"/>
    </row>
    <row r="7075" spans="15:24" x14ac:dyDescent="0.55000000000000004">
      <c r="O7075" s="1"/>
      <c r="V7075" s="1"/>
      <c r="X7075" s="1"/>
    </row>
    <row r="7076" spans="15:24" x14ac:dyDescent="0.55000000000000004">
      <c r="O7076" s="1"/>
      <c r="V7076" s="1"/>
      <c r="X7076" s="1"/>
    </row>
    <row r="7077" spans="15:24" x14ac:dyDescent="0.55000000000000004">
      <c r="O7077" s="1"/>
      <c r="V7077" s="1"/>
      <c r="X7077" s="1"/>
    </row>
    <row r="7078" spans="15:24" x14ac:dyDescent="0.55000000000000004">
      <c r="O7078" s="1"/>
      <c r="V7078" s="1"/>
      <c r="X7078" s="1"/>
    </row>
    <row r="7079" spans="15:24" x14ac:dyDescent="0.55000000000000004">
      <c r="O7079" s="1"/>
      <c r="V7079" s="1"/>
      <c r="X7079" s="1"/>
    </row>
    <row r="7080" spans="15:24" x14ac:dyDescent="0.55000000000000004">
      <c r="O7080" s="1"/>
      <c r="V7080" s="1"/>
      <c r="X7080" s="1"/>
    </row>
    <row r="7081" spans="15:24" x14ac:dyDescent="0.55000000000000004">
      <c r="O7081" s="1"/>
      <c r="V7081" s="1"/>
      <c r="X7081" s="1"/>
    </row>
    <row r="7082" spans="15:24" x14ac:dyDescent="0.55000000000000004">
      <c r="O7082" s="1"/>
      <c r="V7082" s="1"/>
      <c r="X7082" s="1"/>
    </row>
    <row r="7083" spans="15:24" x14ac:dyDescent="0.55000000000000004">
      <c r="O7083" s="1"/>
      <c r="V7083" s="1"/>
      <c r="X7083" s="1"/>
    </row>
    <row r="7084" spans="15:24" x14ac:dyDescent="0.55000000000000004">
      <c r="O7084" s="1"/>
      <c r="V7084" s="1"/>
      <c r="X7084" s="1"/>
    </row>
    <row r="7085" spans="15:24" x14ac:dyDescent="0.55000000000000004">
      <c r="O7085" s="1"/>
      <c r="V7085" s="1"/>
      <c r="X7085" s="1"/>
    </row>
    <row r="7086" spans="15:24" x14ac:dyDescent="0.55000000000000004">
      <c r="O7086" s="1"/>
      <c r="V7086" s="1"/>
      <c r="X7086" s="1"/>
    </row>
    <row r="7087" spans="15:24" x14ac:dyDescent="0.55000000000000004">
      <c r="O7087" s="1"/>
      <c r="V7087" s="1"/>
      <c r="X7087" s="1"/>
    </row>
    <row r="7088" spans="15:24" x14ac:dyDescent="0.55000000000000004">
      <c r="O7088" s="1"/>
      <c r="V7088" s="1"/>
      <c r="X7088" s="1"/>
    </row>
    <row r="7089" spans="15:24" x14ac:dyDescent="0.55000000000000004">
      <c r="O7089" s="1"/>
      <c r="V7089" s="1"/>
      <c r="X7089" s="1"/>
    </row>
    <row r="7090" spans="15:24" x14ac:dyDescent="0.55000000000000004">
      <c r="O7090" s="1"/>
      <c r="V7090" s="1"/>
      <c r="X7090" s="1"/>
    </row>
    <row r="7091" spans="15:24" x14ac:dyDescent="0.55000000000000004">
      <c r="O7091" s="1"/>
      <c r="V7091" s="1"/>
      <c r="X7091" s="1"/>
    </row>
    <row r="7092" spans="15:24" x14ac:dyDescent="0.55000000000000004">
      <c r="O7092" s="1"/>
      <c r="V7092" s="1"/>
      <c r="X7092" s="1"/>
    </row>
    <row r="7093" spans="15:24" x14ac:dyDescent="0.55000000000000004">
      <c r="O7093" s="1"/>
      <c r="V7093" s="1"/>
      <c r="X7093" s="1"/>
    </row>
    <row r="7094" spans="15:24" x14ac:dyDescent="0.55000000000000004">
      <c r="O7094" s="1"/>
      <c r="V7094" s="1"/>
      <c r="X7094" s="1"/>
    </row>
    <row r="7095" spans="15:24" x14ac:dyDescent="0.55000000000000004">
      <c r="O7095" s="1"/>
      <c r="V7095" s="1"/>
      <c r="X7095" s="1"/>
    </row>
    <row r="7096" spans="15:24" x14ac:dyDescent="0.55000000000000004">
      <c r="O7096" s="1"/>
      <c r="V7096" s="1"/>
      <c r="X7096" s="1"/>
    </row>
    <row r="7097" spans="15:24" x14ac:dyDescent="0.55000000000000004">
      <c r="O7097" s="1"/>
      <c r="V7097" s="1"/>
      <c r="X7097" s="1"/>
    </row>
    <row r="7098" spans="15:24" x14ac:dyDescent="0.55000000000000004">
      <c r="O7098" s="1"/>
      <c r="V7098" s="1"/>
      <c r="X7098" s="1"/>
    </row>
    <row r="7099" spans="15:24" x14ac:dyDescent="0.55000000000000004">
      <c r="O7099" s="1"/>
      <c r="V7099" s="1"/>
      <c r="X7099" s="1"/>
    </row>
    <row r="7100" spans="15:24" x14ac:dyDescent="0.55000000000000004">
      <c r="O7100" s="1"/>
      <c r="V7100" s="1"/>
      <c r="X7100" s="1"/>
    </row>
    <row r="7101" spans="15:24" x14ac:dyDescent="0.55000000000000004">
      <c r="O7101" s="1"/>
      <c r="V7101" s="1"/>
      <c r="X7101" s="1"/>
    </row>
    <row r="7102" spans="15:24" x14ac:dyDescent="0.55000000000000004">
      <c r="O7102" s="1"/>
      <c r="V7102" s="1"/>
      <c r="X7102" s="1"/>
    </row>
    <row r="7103" spans="15:24" x14ac:dyDescent="0.55000000000000004">
      <c r="O7103" s="1"/>
      <c r="V7103" s="1"/>
      <c r="X7103" s="1"/>
    </row>
    <row r="7104" spans="15:24" x14ac:dyDescent="0.55000000000000004">
      <c r="O7104" s="1"/>
      <c r="V7104" s="1"/>
      <c r="X7104" s="1"/>
    </row>
    <row r="7105" spans="15:24" x14ac:dyDescent="0.55000000000000004">
      <c r="O7105" s="1"/>
      <c r="V7105" s="1"/>
      <c r="X7105" s="1"/>
    </row>
    <row r="7106" spans="15:24" x14ac:dyDescent="0.55000000000000004">
      <c r="O7106" s="1"/>
      <c r="V7106" s="1"/>
      <c r="X7106" s="1"/>
    </row>
    <row r="7107" spans="15:24" x14ac:dyDescent="0.55000000000000004">
      <c r="O7107" s="1"/>
      <c r="V7107" s="1"/>
      <c r="X7107" s="1"/>
    </row>
    <row r="7108" spans="15:24" x14ac:dyDescent="0.55000000000000004">
      <c r="O7108" s="1"/>
      <c r="V7108" s="1"/>
      <c r="X7108" s="1"/>
    </row>
    <row r="7109" spans="15:24" x14ac:dyDescent="0.55000000000000004">
      <c r="O7109" s="1"/>
      <c r="V7109" s="1"/>
      <c r="X7109" s="1"/>
    </row>
    <row r="7110" spans="15:24" x14ac:dyDescent="0.55000000000000004">
      <c r="O7110" s="1"/>
      <c r="V7110" s="1"/>
      <c r="X7110" s="1"/>
    </row>
    <row r="7111" spans="15:24" x14ac:dyDescent="0.55000000000000004">
      <c r="O7111" s="1"/>
      <c r="V7111" s="1"/>
      <c r="X7111" s="1"/>
    </row>
    <row r="7112" spans="15:24" x14ac:dyDescent="0.55000000000000004">
      <c r="O7112" s="1"/>
      <c r="V7112" s="1"/>
      <c r="X7112" s="1"/>
    </row>
    <row r="7113" spans="15:24" x14ac:dyDescent="0.55000000000000004">
      <c r="O7113" s="1"/>
      <c r="V7113" s="1"/>
      <c r="X7113" s="1"/>
    </row>
    <row r="7114" spans="15:24" x14ac:dyDescent="0.55000000000000004">
      <c r="O7114" s="1"/>
      <c r="V7114" s="1"/>
      <c r="X7114" s="1"/>
    </row>
    <row r="7115" spans="15:24" x14ac:dyDescent="0.55000000000000004">
      <c r="O7115" s="1"/>
      <c r="V7115" s="1"/>
      <c r="X7115" s="1"/>
    </row>
    <row r="7116" spans="15:24" x14ac:dyDescent="0.55000000000000004">
      <c r="O7116" s="1"/>
      <c r="V7116" s="1"/>
      <c r="X7116" s="1"/>
    </row>
    <row r="7117" spans="15:24" x14ac:dyDescent="0.55000000000000004">
      <c r="O7117" s="1"/>
      <c r="V7117" s="1"/>
      <c r="X7117" s="1"/>
    </row>
    <row r="7118" spans="15:24" x14ac:dyDescent="0.55000000000000004">
      <c r="O7118" s="1"/>
      <c r="V7118" s="1"/>
      <c r="X7118" s="1"/>
    </row>
    <row r="7119" spans="15:24" x14ac:dyDescent="0.55000000000000004">
      <c r="O7119" s="1"/>
      <c r="V7119" s="1"/>
      <c r="X7119" s="1"/>
    </row>
    <row r="7120" spans="15:24" x14ac:dyDescent="0.55000000000000004">
      <c r="O7120" s="1"/>
      <c r="V7120" s="1"/>
      <c r="X7120" s="1"/>
    </row>
    <row r="7121" spans="15:24" x14ac:dyDescent="0.55000000000000004">
      <c r="O7121" s="1"/>
      <c r="V7121" s="1"/>
      <c r="X7121" s="1"/>
    </row>
    <row r="7122" spans="15:24" x14ac:dyDescent="0.55000000000000004">
      <c r="O7122" s="1"/>
      <c r="V7122" s="1"/>
      <c r="X7122" s="1"/>
    </row>
    <row r="7123" spans="15:24" x14ac:dyDescent="0.55000000000000004">
      <c r="O7123" s="1"/>
      <c r="V7123" s="1"/>
      <c r="X7123" s="1"/>
    </row>
    <row r="7124" spans="15:24" x14ac:dyDescent="0.55000000000000004">
      <c r="O7124" s="1"/>
      <c r="V7124" s="1"/>
      <c r="X7124" s="1"/>
    </row>
    <row r="7125" spans="15:24" x14ac:dyDescent="0.55000000000000004">
      <c r="O7125" s="1"/>
      <c r="V7125" s="1"/>
      <c r="X7125" s="1"/>
    </row>
    <row r="7126" spans="15:24" x14ac:dyDescent="0.55000000000000004">
      <c r="O7126" s="1"/>
      <c r="V7126" s="1"/>
      <c r="X7126" s="1"/>
    </row>
    <row r="7127" spans="15:24" x14ac:dyDescent="0.55000000000000004">
      <c r="O7127" s="1"/>
      <c r="V7127" s="1"/>
      <c r="X7127" s="1"/>
    </row>
    <row r="7128" spans="15:24" x14ac:dyDescent="0.55000000000000004">
      <c r="O7128" s="1"/>
      <c r="V7128" s="1"/>
      <c r="X7128" s="1"/>
    </row>
    <row r="7129" spans="15:24" x14ac:dyDescent="0.55000000000000004">
      <c r="O7129" s="1"/>
      <c r="V7129" s="1"/>
      <c r="X7129" s="1"/>
    </row>
    <row r="7130" spans="15:24" x14ac:dyDescent="0.55000000000000004">
      <c r="O7130" s="1"/>
      <c r="V7130" s="1"/>
      <c r="X7130" s="1"/>
    </row>
    <row r="7131" spans="15:24" x14ac:dyDescent="0.55000000000000004">
      <c r="O7131" s="1"/>
      <c r="V7131" s="1"/>
      <c r="X7131" s="1"/>
    </row>
    <row r="7132" spans="15:24" x14ac:dyDescent="0.55000000000000004">
      <c r="O7132" s="1"/>
      <c r="V7132" s="1"/>
      <c r="X7132" s="1"/>
    </row>
    <row r="7133" spans="15:24" x14ac:dyDescent="0.55000000000000004">
      <c r="O7133" s="1"/>
      <c r="V7133" s="1"/>
      <c r="X7133" s="1"/>
    </row>
    <row r="7134" spans="15:24" x14ac:dyDescent="0.55000000000000004">
      <c r="O7134" s="1"/>
      <c r="V7134" s="1"/>
      <c r="X7134" s="1"/>
    </row>
    <row r="7135" spans="15:24" x14ac:dyDescent="0.55000000000000004">
      <c r="O7135" s="1"/>
      <c r="V7135" s="1"/>
      <c r="X7135" s="1"/>
    </row>
    <row r="7136" spans="15:24" x14ac:dyDescent="0.55000000000000004">
      <c r="O7136" s="1"/>
      <c r="V7136" s="1"/>
      <c r="X7136" s="1"/>
    </row>
    <row r="7137" spans="15:24" x14ac:dyDescent="0.55000000000000004">
      <c r="O7137" s="1"/>
      <c r="V7137" s="1"/>
      <c r="X7137" s="1"/>
    </row>
    <row r="7138" spans="15:24" x14ac:dyDescent="0.55000000000000004">
      <c r="O7138" s="1"/>
      <c r="V7138" s="1"/>
      <c r="X7138" s="1"/>
    </row>
    <row r="7139" spans="15:24" x14ac:dyDescent="0.55000000000000004">
      <c r="O7139" s="1"/>
      <c r="V7139" s="1"/>
      <c r="X7139" s="1"/>
    </row>
    <row r="7140" spans="15:24" x14ac:dyDescent="0.55000000000000004">
      <c r="O7140" s="1"/>
      <c r="V7140" s="1"/>
      <c r="X7140" s="1"/>
    </row>
    <row r="7141" spans="15:24" x14ac:dyDescent="0.55000000000000004">
      <c r="O7141" s="1"/>
      <c r="V7141" s="1"/>
      <c r="X7141" s="1"/>
    </row>
    <row r="7142" spans="15:24" x14ac:dyDescent="0.55000000000000004">
      <c r="O7142" s="1"/>
      <c r="V7142" s="1"/>
      <c r="X7142" s="1"/>
    </row>
    <row r="7143" spans="15:24" x14ac:dyDescent="0.55000000000000004">
      <c r="O7143" s="1"/>
      <c r="V7143" s="1"/>
      <c r="X7143" s="1"/>
    </row>
    <row r="7144" spans="15:24" x14ac:dyDescent="0.55000000000000004">
      <c r="O7144" s="1"/>
      <c r="V7144" s="1"/>
      <c r="X7144" s="1"/>
    </row>
    <row r="7145" spans="15:24" x14ac:dyDescent="0.55000000000000004">
      <c r="O7145" s="1"/>
      <c r="V7145" s="1"/>
      <c r="X7145" s="1"/>
    </row>
    <row r="7146" spans="15:24" x14ac:dyDescent="0.55000000000000004">
      <c r="O7146" s="1"/>
      <c r="V7146" s="1"/>
      <c r="X7146" s="1"/>
    </row>
    <row r="7147" spans="15:24" x14ac:dyDescent="0.55000000000000004">
      <c r="O7147" s="1"/>
      <c r="V7147" s="1"/>
      <c r="X7147" s="1"/>
    </row>
    <row r="7148" spans="15:24" x14ac:dyDescent="0.55000000000000004">
      <c r="O7148" s="1"/>
      <c r="V7148" s="1"/>
      <c r="X7148" s="1"/>
    </row>
    <row r="7149" spans="15:24" x14ac:dyDescent="0.55000000000000004">
      <c r="O7149" s="1"/>
      <c r="V7149" s="1"/>
      <c r="X7149" s="1"/>
    </row>
    <row r="7150" spans="15:24" x14ac:dyDescent="0.55000000000000004">
      <c r="O7150" s="1"/>
      <c r="V7150" s="1"/>
      <c r="X7150" s="1"/>
    </row>
    <row r="7151" spans="15:24" x14ac:dyDescent="0.55000000000000004">
      <c r="O7151" s="1"/>
      <c r="V7151" s="1"/>
      <c r="X7151" s="1"/>
    </row>
    <row r="7152" spans="15:24" x14ac:dyDescent="0.55000000000000004">
      <c r="O7152" s="1"/>
      <c r="V7152" s="1"/>
      <c r="X7152" s="1"/>
    </row>
    <row r="7153" spans="15:24" x14ac:dyDescent="0.55000000000000004">
      <c r="O7153" s="1"/>
      <c r="V7153" s="1"/>
      <c r="X7153" s="1"/>
    </row>
    <row r="7154" spans="15:24" x14ac:dyDescent="0.55000000000000004">
      <c r="O7154" s="1"/>
      <c r="V7154" s="1"/>
      <c r="X7154" s="1"/>
    </row>
    <row r="7155" spans="15:24" x14ac:dyDescent="0.55000000000000004">
      <c r="O7155" s="1"/>
      <c r="V7155" s="1"/>
      <c r="X7155" s="1"/>
    </row>
    <row r="7156" spans="15:24" x14ac:dyDescent="0.55000000000000004">
      <c r="O7156" s="1"/>
      <c r="V7156" s="1"/>
      <c r="X7156" s="1"/>
    </row>
    <row r="7157" spans="15:24" x14ac:dyDescent="0.55000000000000004">
      <c r="O7157" s="1"/>
      <c r="V7157" s="1"/>
      <c r="X7157" s="1"/>
    </row>
    <row r="7158" spans="15:24" x14ac:dyDescent="0.55000000000000004">
      <c r="O7158" s="1"/>
      <c r="V7158" s="1"/>
      <c r="X7158" s="1"/>
    </row>
    <row r="7159" spans="15:24" x14ac:dyDescent="0.55000000000000004">
      <c r="O7159" s="1"/>
      <c r="V7159" s="1"/>
      <c r="X7159" s="1"/>
    </row>
    <row r="7160" spans="15:24" x14ac:dyDescent="0.55000000000000004">
      <c r="O7160" s="1"/>
      <c r="V7160" s="1"/>
      <c r="X7160" s="1"/>
    </row>
    <row r="7161" spans="15:24" x14ac:dyDescent="0.55000000000000004">
      <c r="O7161" s="1"/>
      <c r="V7161" s="1"/>
      <c r="X7161" s="1"/>
    </row>
    <row r="7162" spans="15:24" x14ac:dyDescent="0.55000000000000004">
      <c r="O7162" s="1"/>
      <c r="V7162" s="1"/>
      <c r="X7162" s="1"/>
    </row>
    <row r="7163" spans="15:24" x14ac:dyDescent="0.55000000000000004">
      <c r="O7163" s="1"/>
      <c r="V7163" s="1"/>
      <c r="X7163" s="1"/>
    </row>
    <row r="7164" spans="15:24" x14ac:dyDescent="0.55000000000000004">
      <c r="O7164" s="1"/>
      <c r="V7164" s="1"/>
      <c r="X7164" s="1"/>
    </row>
    <row r="7165" spans="15:24" x14ac:dyDescent="0.55000000000000004">
      <c r="O7165" s="1"/>
      <c r="V7165" s="1"/>
      <c r="X7165" s="1"/>
    </row>
    <row r="7166" spans="15:24" x14ac:dyDescent="0.55000000000000004">
      <c r="O7166" s="1"/>
      <c r="V7166" s="1"/>
      <c r="X7166" s="1"/>
    </row>
    <row r="7167" spans="15:24" x14ac:dyDescent="0.55000000000000004">
      <c r="O7167" s="1"/>
      <c r="V7167" s="1"/>
      <c r="X7167" s="1"/>
    </row>
    <row r="7168" spans="15:24" x14ac:dyDescent="0.55000000000000004">
      <c r="O7168" s="1"/>
      <c r="V7168" s="1"/>
      <c r="X7168" s="1"/>
    </row>
    <row r="7169" spans="15:24" x14ac:dyDescent="0.55000000000000004">
      <c r="O7169" s="1"/>
      <c r="V7169" s="1"/>
      <c r="X7169" s="1"/>
    </row>
    <row r="7170" spans="15:24" x14ac:dyDescent="0.55000000000000004">
      <c r="O7170" s="1"/>
      <c r="V7170" s="1"/>
      <c r="X7170" s="1"/>
    </row>
    <row r="7171" spans="15:24" x14ac:dyDescent="0.55000000000000004">
      <c r="O7171" s="1"/>
      <c r="V7171" s="1"/>
      <c r="X7171" s="1"/>
    </row>
    <row r="7172" spans="15:24" x14ac:dyDescent="0.55000000000000004">
      <c r="O7172" s="1"/>
      <c r="V7172" s="1"/>
      <c r="X7172" s="1"/>
    </row>
    <row r="7173" spans="15:24" x14ac:dyDescent="0.55000000000000004">
      <c r="O7173" s="1"/>
      <c r="V7173" s="1"/>
      <c r="X7173" s="1"/>
    </row>
    <row r="7174" spans="15:24" x14ac:dyDescent="0.55000000000000004">
      <c r="O7174" s="1"/>
      <c r="V7174" s="1"/>
      <c r="X7174" s="1"/>
    </row>
    <row r="7175" spans="15:24" x14ac:dyDescent="0.55000000000000004">
      <c r="O7175" s="1"/>
      <c r="V7175" s="1"/>
      <c r="X7175" s="1"/>
    </row>
    <row r="7176" spans="15:24" x14ac:dyDescent="0.55000000000000004">
      <c r="O7176" s="1"/>
      <c r="V7176" s="1"/>
      <c r="X7176" s="1"/>
    </row>
    <row r="7177" spans="15:24" x14ac:dyDescent="0.55000000000000004">
      <c r="O7177" s="1"/>
      <c r="V7177" s="1"/>
      <c r="X7177" s="1"/>
    </row>
    <row r="7178" spans="15:24" x14ac:dyDescent="0.55000000000000004">
      <c r="O7178" s="1"/>
      <c r="V7178" s="1"/>
      <c r="X7178" s="1"/>
    </row>
    <row r="7179" spans="15:24" x14ac:dyDescent="0.55000000000000004">
      <c r="O7179" s="1"/>
      <c r="V7179" s="1"/>
      <c r="X7179" s="1"/>
    </row>
    <row r="7180" spans="15:24" x14ac:dyDescent="0.55000000000000004">
      <c r="O7180" s="1"/>
      <c r="V7180" s="1"/>
      <c r="X7180" s="1"/>
    </row>
    <row r="7181" spans="15:24" x14ac:dyDescent="0.55000000000000004">
      <c r="O7181" s="1"/>
      <c r="V7181" s="1"/>
      <c r="X7181" s="1"/>
    </row>
    <row r="7182" spans="15:24" x14ac:dyDescent="0.55000000000000004">
      <c r="O7182" s="1"/>
      <c r="V7182" s="1"/>
      <c r="X7182" s="1"/>
    </row>
    <row r="7183" spans="15:24" x14ac:dyDescent="0.55000000000000004">
      <c r="O7183" s="1"/>
      <c r="V7183" s="1"/>
      <c r="X7183" s="1"/>
    </row>
    <row r="7184" spans="15:24" x14ac:dyDescent="0.55000000000000004">
      <c r="O7184" s="1"/>
      <c r="V7184" s="1"/>
      <c r="X7184" s="1"/>
    </row>
    <row r="7185" spans="15:24" x14ac:dyDescent="0.55000000000000004">
      <c r="O7185" s="1"/>
      <c r="V7185" s="1"/>
      <c r="X7185" s="1"/>
    </row>
    <row r="7186" spans="15:24" x14ac:dyDescent="0.55000000000000004">
      <c r="O7186" s="1"/>
      <c r="V7186" s="1"/>
      <c r="X7186" s="1"/>
    </row>
    <row r="7187" spans="15:24" x14ac:dyDescent="0.55000000000000004">
      <c r="O7187" s="1"/>
      <c r="V7187" s="1"/>
      <c r="X7187" s="1"/>
    </row>
    <row r="7188" spans="15:24" x14ac:dyDescent="0.55000000000000004">
      <c r="O7188" s="1"/>
      <c r="V7188" s="1"/>
      <c r="X7188" s="1"/>
    </row>
    <row r="7189" spans="15:24" x14ac:dyDescent="0.55000000000000004">
      <c r="O7189" s="1"/>
      <c r="V7189" s="1"/>
      <c r="X7189" s="1"/>
    </row>
    <row r="7190" spans="15:24" x14ac:dyDescent="0.55000000000000004">
      <c r="O7190" s="1"/>
      <c r="V7190" s="1"/>
      <c r="X7190" s="1"/>
    </row>
    <row r="7191" spans="15:24" x14ac:dyDescent="0.55000000000000004">
      <c r="O7191" s="1"/>
      <c r="V7191" s="1"/>
      <c r="X7191" s="1"/>
    </row>
    <row r="7192" spans="15:24" x14ac:dyDescent="0.55000000000000004">
      <c r="O7192" s="1"/>
      <c r="V7192" s="1"/>
      <c r="X7192" s="1"/>
    </row>
    <row r="7193" spans="15:24" x14ac:dyDescent="0.55000000000000004">
      <c r="O7193" s="1"/>
      <c r="V7193" s="1"/>
      <c r="X7193" s="1"/>
    </row>
    <row r="7194" spans="15:24" x14ac:dyDescent="0.55000000000000004">
      <c r="O7194" s="1"/>
      <c r="V7194" s="1"/>
      <c r="X7194" s="1"/>
    </row>
    <row r="7195" spans="15:24" x14ac:dyDescent="0.55000000000000004">
      <c r="O7195" s="1"/>
      <c r="V7195" s="1"/>
      <c r="X7195" s="1"/>
    </row>
    <row r="7196" spans="15:24" x14ac:dyDescent="0.55000000000000004">
      <c r="O7196" s="1"/>
      <c r="V7196" s="1"/>
      <c r="X7196" s="1"/>
    </row>
    <row r="7197" spans="15:24" x14ac:dyDescent="0.55000000000000004">
      <c r="O7197" s="1"/>
      <c r="V7197" s="1"/>
      <c r="X7197" s="1"/>
    </row>
    <row r="7198" spans="15:24" x14ac:dyDescent="0.55000000000000004">
      <c r="O7198" s="1"/>
      <c r="V7198" s="1"/>
      <c r="X7198" s="1"/>
    </row>
    <row r="7199" spans="15:24" x14ac:dyDescent="0.55000000000000004">
      <c r="O7199" s="1"/>
      <c r="V7199" s="1"/>
      <c r="X7199" s="1"/>
    </row>
    <row r="7200" spans="15:24" x14ac:dyDescent="0.55000000000000004">
      <c r="O7200" s="1"/>
      <c r="V7200" s="1"/>
      <c r="X7200" s="1"/>
    </row>
    <row r="7201" spans="15:24" x14ac:dyDescent="0.55000000000000004">
      <c r="O7201" s="1"/>
      <c r="V7201" s="1"/>
      <c r="X7201" s="1"/>
    </row>
    <row r="7202" spans="15:24" x14ac:dyDescent="0.55000000000000004">
      <c r="O7202" s="1"/>
      <c r="V7202" s="1"/>
      <c r="X7202" s="1"/>
    </row>
    <row r="7203" spans="15:24" x14ac:dyDescent="0.55000000000000004">
      <c r="O7203" s="1"/>
      <c r="V7203" s="1"/>
      <c r="X7203" s="1"/>
    </row>
    <row r="7204" spans="15:24" x14ac:dyDescent="0.55000000000000004">
      <c r="O7204" s="1"/>
      <c r="V7204" s="1"/>
      <c r="X7204" s="1"/>
    </row>
    <row r="7205" spans="15:24" x14ac:dyDescent="0.55000000000000004">
      <c r="O7205" s="1"/>
      <c r="V7205" s="1"/>
      <c r="X7205" s="1"/>
    </row>
    <row r="7206" spans="15:24" x14ac:dyDescent="0.55000000000000004">
      <c r="O7206" s="1"/>
      <c r="V7206" s="1"/>
      <c r="X7206" s="1"/>
    </row>
    <row r="7207" spans="15:24" x14ac:dyDescent="0.55000000000000004">
      <c r="O7207" s="1"/>
      <c r="V7207" s="1"/>
      <c r="X7207" s="1"/>
    </row>
    <row r="7208" spans="15:24" x14ac:dyDescent="0.55000000000000004">
      <c r="O7208" s="1"/>
      <c r="V7208" s="1"/>
      <c r="X7208" s="1"/>
    </row>
    <row r="7209" spans="15:24" x14ac:dyDescent="0.55000000000000004">
      <c r="O7209" s="1"/>
      <c r="V7209" s="1"/>
      <c r="X7209" s="1"/>
    </row>
    <row r="7210" spans="15:24" x14ac:dyDescent="0.55000000000000004">
      <c r="O7210" s="1"/>
      <c r="V7210" s="1"/>
      <c r="X7210" s="1"/>
    </row>
    <row r="7211" spans="15:24" x14ac:dyDescent="0.55000000000000004">
      <c r="O7211" s="1"/>
      <c r="V7211" s="1"/>
      <c r="X7211" s="1"/>
    </row>
    <row r="7212" spans="15:24" x14ac:dyDescent="0.55000000000000004">
      <c r="O7212" s="1"/>
      <c r="V7212" s="1"/>
      <c r="X7212" s="1"/>
    </row>
    <row r="7213" spans="15:24" x14ac:dyDescent="0.55000000000000004">
      <c r="O7213" s="1"/>
      <c r="V7213" s="1"/>
      <c r="X7213" s="1"/>
    </row>
    <row r="7214" spans="15:24" x14ac:dyDescent="0.55000000000000004">
      <c r="O7214" s="1"/>
      <c r="V7214" s="1"/>
      <c r="X7214" s="1"/>
    </row>
    <row r="7215" spans="15:24" x14ac:dyDescent="0.55000000000000004">
      <c r="O7215" s="1"/>
      <c r="V7215" s="1"/>
      <c r="X7215" s="1"/>
    </row>
    <row r="7216" spans="15:24" x14ac:dyDescent="0.55000000000000004">
      <c r="O7216" s="1"/>
      <c r="V7216" s="1"/>
      <c r="X7216" s="1"/>
    </row>
    <row r="7217" spans="15:24" x14ac:dyDescent="0.55000000000000004">
      <c r="O7217" s="1"/>
      <c r="V7217" s="1"/>
      <c r="X7217" s="1"/>
    </row>
    <row r="7218" spans="15:24" x14ac:dyDescent="0.55000000000000004">
      <c r="O7218" s="1"/>
      <c r="V7218" s="1"/>
      <c r="X7218" s="1"/>
    </row>
    <row r="7219" spans="15:24" x14ac:dyDescent="0.55000000000000004">
      <c r="O7219" s="1"/>
      <c r="V7219" s="1"/>
      <c r="X7219" s="1"/>
    </row>
    <row r="7220" spans="15:24" x14ac:dyDescent="0.55000000000000004">
      <c r="O7220" s="1"/>
      <c r="V7220" s="1"/>
      <c r="X7220" s="1"/>
    </row>
    <row r="7221" spans="15:24" x14ac:dyDescent="0.55000000000000004">
      <c r="O7221" s="1"/>
      <c r="V7221" s="1"/>
      <c r="X7221" s="1"/>
    </row>
    <row r="7222" spans="15:24" x14ac:dyDescent="0.55000000000000004">
      <c r="O7222" s="1"/>
      <c r="V7222" s="1"/>
      <c r="X7222" s="1"/>
    </row>
    <row r="7223" spans="15:24" x14ac:dyDescent="0.55000000000000004">
      <c r="O7223" s="1"/>
      <c r="V7223" s="1"/>
      <c r="X7223" s="1"/>
    </row>
    <row r="7224" spans="15:24" x14ac:dyDescent="0.55000000000000004">
      <c r="O7224" s="1"/>
      <c r="V7224" s="1"/>
      <c r="X7224" s="1"/>
    </row>
    <row r="7225" spans="15:24" x14ac:dyDescent="0.55000000000000004">
      <c r="O7225" s="1"/>
      <c r="V7225" s="1"/>
      <c r="X7225" s="1"/>
    </row>
    <row r="7226" spans="15:24" x14ac:dyDescent="0.55000000000000004">
      <c r="O7226" s="1"/>
      <c r="V7226" s="1"/>
      <c r="X7226" s="1"/>
    </row>
    <row r="7227" spans="15:24" x14ac:dyDescent="0.55000000000000004">
      <c r="O7227" s="1"/>
      <c r="V7227" s="1"/>
      <c r="X7227" s="1"/>
    </row>
    <row r="7228" spans="15:24" x14ac:dyDescent="0.55000000000000004">
      <c r="O7228" s="1"/>
      <c r="V7228" s="1"/>
      <c r="X7228" s="1"/>
    </row>
    <row r="7229" spans="15:24" x14ac:dyDescent="0.55000000000000004">
      <c r="O7229" s="1"/>
      <c r="V7229" s="1"/>
      <c r="X7229" s="1"/>
    </row>
    <row r="7230" spans="15:24" x14ac:dyDescent="0.55000000000000004">
      <c r="O7230" s="1"/>
      <c r="V7230" s="1"/>
      <c r="X7230" s="1"/>
    </row>
    <row r="7231" spans="15:24" x14ac:dyDescent="0.55000000000000004">
      <c r="O7231" s="1"/>
      <c r="V7231" s="1"/>
      <c r="X7231" s="1"/>
    </row>
    <row r="7232" spans="15:24" x14ac:dyDescent="0.55000000000000004">
      <c r="O7232" s="1"/>
      <c r="V7232" s="1"/>
      <c r="X7232" s="1"/>
    </row>
    <row r="7233" spans="15:24" x14ac:dyDescent="0.55000000000000004">
      <c r="O7233" s="1"/>
      <c r="V7233" s="1"/>
      <c r="X7233" s="1"/>
    </row>
    <row r="7234" spans="15:24" x14ac:dyDescent="0.55000000000000004">
      <c r="O7234" s="1"/>
      <c r="V7234" s="1"/>
      <c r="X7234" s="1"/>
    </row>
    <row r="7235" spans="15:24" x14ac:dyDescent="0.55000000000000004">
      <c r="O7235" s="1"/>
      <c r="V7235" s="1"/>
      <c r="X7235" s="1"/>
    </row>
    <row r="7236" spans="15:24" x14ac:dyDescent="0.55000000000000004">
      <c r="O7236" s="1"/>
      <c r="V7236" s="1"/>
      <c r="X7236" s="1"/>
    </row>
    <row r="7237" spans="15:24" x14ac:dyDescent="0.55000000000000004">
      <c r="O7237" s="1"/>
      <c r="V7237" s="1"/>
      <c r="X7237" s="1"/>
    </row>
    <row r="7238" spans="15:24" x14ac:dyDescent="0.55000000000000004">
      <c r="O7238" s="1"/>
      <c r="V7238" s="1"/>
      <c r="X7238" s="1"/>
    </row>
    <row r="7239" spans="15:24" x14ac:dyDescent="0.55000000000000004">
      <c r="O7239" s="1"/>
      <c r="V7239" s="1"/>
      <c r="X7239" s="1"/>
    </row>
    <row r="7240" spans="15:24" x14ac:dyDescent="0.55000000000000004">
      <c r="O7240" s="1"/>
      <c r="V7240" s="1"/>
      <c r="X7240" s="1"/>
    </row>
    <row r="7241" spans="15:24" x14ac:dyDescent="0.55000000000000004">
      <c r="O7241" s="1"/>
      <c r="V7241" s="1"/>
      <c r="X7241" s="1"/>
    </row>
    <row r="7242" spans="15:24" x14ac:dyDescent="0.55000000000000004">
      <c r="O7242" s="1"/>
      <c r="V7242" s="1"/>
      <c r="X7242" s="1"/>
    </row>
    <row r="7243" spans="15:24" x14ac:dyDescent="0.55000000000000004">
      <c r="O7243" s="1"/>
      <c r="V7243" s="1"/>
      <c r="X7243" s="1"/>
    </row>
    <row r="7244" spans="15:24" x14ac:dyDescent="0.55000000000000004">
      <c r="O7244" s="1"/>
      <c r="V7244" s="1"/>
      <c r="X7244" s="1"/>
    </row>
    <row r="7245" spans="15:24" x14ac:dyDescent="0.55000000000000004">
      <c r="O7245" s="1"/>
      <c r="V7245" s="1"/>
      <c r="X7245" s="1"/>
    </row>
    <row r="7246" spans="15:24" x14ac:dyDescent="0.55000000000000004">
      <c r="O7246" s="1"/>
      <c r="V7246" s="1"/>
      <c r="X7246" s="1"/>
    </row>
    <row r="7247" spans="15:24" x14ac:dyDescent="0.55000000000000004">
      <c r="O7247" s="1"/>
      <c r="V7247" s="1"/>
      <c r="X7247" s="1"/>
    </row>
    <row r="7248" spans="15:24" x14ac:dyDescent="0.55000000000000004">
      <c r="O7248" s="1"/>
      <c r="V7248" s="1"/>
      <c r="X7248" s="1"/>
    </row>
    <row r="7249" spans="15:24" x14ac:dyDescent="0.55000000000000004">
      <c r="O7249" s="1"/>
      <c r="V7249" s="1"/>
      <c r="X7249" s="1"/>
    </row>
    <row r="7250" spans="15:24" x14ac:dyDescent="0.55000000000000004">
      <c r="O7250" s="1"/>
      <c r="V7250" s="1"/>
      <c r="X7250" s="1"/>
    </row>
    <row r="7251" spans="15:24" x14ac:dyDescent="0.55000000000000004">
      <c r="O7251" s="1"/>
      <c r="V7251" s="1"/>
      <c r="X7251" s="1"/>
    </row>
    <row r="7252" spans="15:24" x14ac:dyDescent="0.55000000000000004">
      <c r="O7252" s="1"/>
      <c r="V7252" s="1"/>
      <c r="X7252" s="1"/>
    </row>
    <row r="7253" spans="15:24" x14ac:dyDescent="0.55000000000000004">
      <c r="O7253" s="1"/>
      <c r="V7253" s="1"/>
      <c r="X7253" s="1"/>
    </row>
    <row r="7254" spans="15:24" x14ac:dyDescent="0.55000000000000004">
      <c r="O7254" s="1"/>
      <c r="V7254" s="1"/>
      <c r="X7254" s="1"/>
    </row>
    <row r="7255" spans="15:24" x14ac:dyDescent="0.55000000000000004">
      <c r="O7255" s="1"/>
      <c r="V7255" s="1"/>
      <c r="X7255" s="1"/>
    </row>
    <row r="7256" spans="15:24" x14ac:dyDescent="0.55000000000000004">
      <c r="O7256" s="1"/>
      <c r="V7256" s="1"/>
      <c r="X7256" s="1"/>
    </row>
    <row r="7257" spans="15:24" x14ac:dyDescent="0.55000000000000004">
      <c r="O7257" s="1"/>
      <c r="V7257" s="1"/>
      <c r="X7257" s="1"/>
    </row>
    <row r="7258" spans="15:24" x14ac:dyDescent="0.55000000000000004">
      <c r="O7258" s="1"/>
      <c r="V7258" s="1"/>
      <c r="X7258" s="1"/>
    </row>
    <row r="7259" spans="15:24" x14ac:dyDescent="0.55000000000000004">
      <c r="O7259" s="1"/>
      <c r="V7259" s="1"/>
      <c r="X7259" s="1"/>
    </row>
    <row r="7260" spans="15:24" x14ac:dyDescent="0.55000000000000004">
      <c r="O7260" s="1"/>
      <c r="V7260" s="1"/>
      <c r="X7260" s="1"/>
    </row>
    <row r="7261" spans="15:24" x14ac:dyDescent="0.55000000000000004">
      <c r="O7261" s="1"/>
      <c r="V7261" s="1"/>
      <c r="X7261" s="1"/>
    </row>
    <row r="7262" spans="15:24" x14ac:dyDescent="0.55000000000000004">
      <c r="O7262" s="1"/>
      <c r="V7262" s="1"/>
      <c r="X7262" s="1"/>
    </row>
    <row r="7263" spans="15:24" x14ac:dyDescent="0.55000000000000004">
      <c r="O7263" s="1"/>
      <c r="V7263" s="1"/>
      <c r="X7263" s="1"/>
    </row>
    <row r="7264" spans="15:24" x14ac:dyDescent="0.55000000000000004">
      <c r="O7264" s="1"/>
      <c r="V7264" s="1"/>
      <c r="X7264" s="1"/>
    </row>
    <row r="7265" spans="15:24" x14ac:dyDescent="0.55000000000000004">
      <c r="O7265" s="1"/>
      <c r="V7265" s="1"/>
      <c r="X7265" s="1"/>
    </row>
    <row r="7266" spans="15:24" x14ac:dyDescent="0.55000000000000004">
      <c r="O7266" s="1"/>
      <c r="V7266" s="1"/>
      <c r="X7266" s="1"/>
    </row>
    <row r="7267" spans="15:24" x14ac:dyDescent="0.55000000000000004">
      <c r="O7267" s="1"/>
      <c r="V7267" s="1"/>
      <c r="X7267" s="1"/>
    </row>
    <row r="7268" spans="15:24" x14ac:dyDescent="0.55000000000000004">
      <c r="O7268" s="1"/>
      <c r="V7268" s="1"/>
      <c r="X7268" s="1"/>
    </row>
    <row r="7269" spans="15:24" x14ac:dyDescent="0.55000000000000004">
      <c r="O7269" s="1"/>
      <c r="V7269" s="1"/>
      <c r="X7269" s="1"/>
    </row>
    <row r="7270" spans="15:24" x14ac:dyDescent="0.55000000000000004">
      <c r="O7270" s="1"/>
      <c r="V7270" s="1"/>
      <c r="X7270" s="1"/>
    </row>
    <row r="7271" spans="15:24" x14ac:dyDescent="0.55000000000000004">
      <c r="O7271" s="1"/>
      <c r="V7271" s="1"/>
      <c r="X7271" s="1"/>
    </row>
    <row r="7272" spans="15:24" x14ac:dyDescent="0.55000000000000004">
      <c r="O7272" s="1"/>
      <c r="V7272" s="1"/>
      <c r="X7272" s="1"/>
    </row>
    <row r="7273" spans="15:24" x14ac:dyDescent="0.55000000000000004">
      <c r="O7273" s="1"/>
      <c r="V7273" s="1"/>
      <c r="X7273" s="1"/>
    </row>
    <row r="7274" spans="15:24" x14ac:dyDescent="0.55000000000000004">
      <c r="O7274" s="1"/>
      <c r="V7274" s="1"/>
      <c r="X7274" s="1"/>
    </row>
    <row r="7275" spans="15:24" x14ac:dyDescent="0.55000000000000004">
      <c r="O7275" s="1"/>
      <c r="V7275" s="1"/>
      <c r="X7275" s="1"/>
    </row>
    <row r="7276" spans="15:24" x14ac:dyDescent="0.55000000000000004">
      <c r="O7276" s="1"/>
      <c r="V7276" s="1"/>
      <c r="X7276" s="1"/>
    </row>
    <row r="7277" spans="15:24" x14ac:dyDescent="0.55000000000000004">
      <c r="O7277" s="1"/>
      <c r="V7277" s="1"/>
      <c r="X7277" s="1"/>
    </row>
    <row r="7278" spans="15:24" x14ac:dyDescent="0.55000000000000004">
      <c r="O7278" s="1"/>
      <c r="V7278" s="1"/>
      <c r="X7278" s="1"/>
    </row>
    <row r="7279" spans="15:24" x14ac:dyDescent="0.55000000000000004">
      <c r="O7279" s="1"/>
      <c r="V7279" s="1"/>
      <c r="X7279" s="1"/>
    </row>
    <row r="7280" spans="15:24" x14ac:dyDescent="0.55000000000000004">
      <c r="O7280" s="1"/>
      <c r="V7280" s="1"/>
      <c r="X7280" s="1"/>
    </row>
    <row r="7281" spans="15:24" x14ac:dyDescent="0.55000000000000004">
      <c r="O7281" s="1"/>
      <c r="V7281" s="1"/>
      <c r="X7281" s="1"/>
    </row>
    <row r="7282" spans="15:24" x14ac:dyDescent="0.55000000000000004">
      <c r="O7282" s="1"/>
      <c r="V7282" s="1"/>
      <c r="X7282" s="1"/>
    </row>
    <row r="7283" spans="15:24" x14ac:dyDescent="0.55000000000000004">
      <c r="O7283" s="1"/>
      <c r="V7283" s="1"/>
      <c r="X7283" s="1"/>
    </row>
    <row r="7284" spans="15:24" x14ac:dyDescent="0.55000000000000004">
      <c r="O7284" s="1"/>
      <c r="V7284" s="1"/>
      <c r="X7284" s="1"/>
    </row>
    <row r="7285" spans="15:24" x14ac:dyDescent="0.55000000000000004">
      <c r="O7285" s="1"/>
      <c r="V7285" s="1"/>
      <c r="X7285" s="1"/>
    </row>
    <row r="7286" spans="15:24" x14ac:dyDescent="0.55000000000000004">
      <c r="O7286" s="1"/>
      <c r="V7286" s="1"/>
      <c r="X7286" s="1"/>
    </row>
    <row r="7287" spans="15:24" x14ac:dyDescent="0.55000000000000004">
      <c r="O7287" s="1"/>
      <c r="V7287" s="1"/>
      <c r="X7287" s="1"/>
    </row>
    <row r="7288" spans="15:24" x14ac:dyDescent="0.55000000000000004">
      <c r="O7288" s="1"/>
      <c r="V7288" s="1"/>
      <c r="X7288" s="1"/>
    </row>
    <row r="7289" spans="15:24" x14ac:dyDescent="0.55000000000000004">
      <c r="O7289" s="1"/>
      <c r="V7289" s="1"/>
      <c r="X7289" s="1"/>
    </row>
    <row r="7290" spans="15:24" x14ac:dyDescent="0.55000000000000004">
      <c r="O7290" s="1"/>
      <c r="V7290" s="1"/>
      <c r="X7290" s="1"/>
    </row>
    <row r="7291" spans="15:24" x14ac:dyDescent="0.55000000000000004">
      <c r="O7291" s="1"/>
      <c r="V7291" s="1"/>
      <c r="X7291" s="1"/>
    </row>
    <row r="7292" spans="15:24" x14ac:dyDescent="0.55000000000000004">
      <c r="O7292" s="1"/>
      <c r="V7292" s="1"/>
      <c r="X7292" s="1"/>
    </row>
    <row r="7293" spans="15:24" x14ac:dyDescent="0.55000000000000004">
      <c r="O7293" s="1"/>
      <c r="V7293" s="1"/>
      <c r="X7293" s="1"/>
    </row>
    <row r="7294" spans="15:24" x14ac:dyDescent="0.55000000000000004">
      <c r="O7294" s="1"/>
      <c r="V7294" s="1"/>
      <c r="X7294" s="1"/>
    </row>
    <row r="7295" spans="15:24" x14ac:dyDescent="0.55000000000000004">
      <c r="O7295" s="1"/>
      <c r="V7295" s="1"/>
      <c r="X7295" s="1"/>
    </row>
    <row r="7296" spans="15:24" x14ac:dyDescent="0.55000000000000004">
      <c r="O7296" s="1"/>
      <c r="V7296" s="1"/>
      <c r="X7296" s="1"/>
    </row>
    <row r="7297" spans="15:24" x14ac:dyDescent="0.55000000000000004">
      <c r="O7297" s="1"/>
      <c r="V7297" s="1"/>
      <c r="X7297" s="1"/>
    </row>
    <row r="7298" spans="15:24" x14ac:dyDescent="0.55000000000000004">
      <c r="O7298" s="1"/>
      <c r="V7298" s="1"/>
      <c r="X7298" s="1"/>
    </row>
    <row r="7299" spans="15:24" x14ac:dyDescent="0.55000000000000004">
      <c r="O7299" s="1"/>
      <c r="V7299" s="1"/>
      <c r="X7299" s="1"/>
    </row>
    <row r="7300" spans="15:24" x14ac:dyDescent="0.55000000000000004">
      <c r="O7300" s="1"/>
      <c r="V7300" s="1"/>
      <c r="X7300" s="1"/>
    </row>
    <row r="7301" spans="15:24" x14ac:dyDescent="0.55000000000000004">
      <c r="O7301" s="1"/>
      <c r="V7301" s="1"/>
      <c r="X7301" s="1"/>
    </row>
    <row r="7302" spans="15:24" x14ac:dyDescent="0.55000000000000004">
      <c r="O7302" s="1"/>
      <c r="V7302" s="1"/>
      <c r="X7302" s="1"/>
    </row>
    <row r="7303" spans="15:24" x14ac:dyDescent="0.55000000000000004">
      <c r="O7303" s="1"/>
      <c r="V7303" s="1"/>
      <c r="X7303" s="1"/>
    </row>
    <row r="7304" spans="15:24" x14ac:dyDescent="0.55000000000000004">
      <c r="O7304" s="1"/>
      <c r="V7304" s="1"/>
      <c r="X7304" s="1"/>
    </row>
    <row r="7305" spans="15:24" x14ac:dyDescent="0.55000000000000004">
      <c r="O7305" s="1"/>
      <c r="V7305" s="1"/>
      <c r="X7305" s="1"/>
    </row>
    <row r="7306" spans="15:24" x14ac:dyDescent="0.55000000000000004">
      <c r="O7306" s="1"/>
      <c r="V7306" s="1"/>
      <c r="X7306" s="1"/>
    </row>
    <row r="7307" spans="15:24" x14ac:dyDescent="0.55000000000000004">
      <c r="O7307" s="1"/>
      <c r="V7307" s="1"/>
      <c r="X7307" s="1"/>
    </row>
    <row r="7308" spans="15:24" x14ac:dyDescent="0.55000000000000004">
      <c r="O7308" s="1"/>
      <c r="V7308" s="1"/>
      <c r="X7308" s="1"/>
    </row>
    <row r="7309" spans="15:24" x14ac:dyDescent="0.55000000000000004">
      <c r="O7309" s="1"/>
      <c r="V7309" s="1"/>
      <c r="X7309" s="1"/>
    </row>
    <row r="7310" spans="15:24" x14ac:dyDescent="0.55000000000000004">
      <c r="O7310" s="1"/>
      <c r="V7310" s="1"/>
      <c r="X7310" s="1"/>
    </row>
    <row r="7311" spans="15:24" x14ac:dyDescent="0.55000000000000004">
      <c r="O7311" s="1"/>
      <c r="V7311" s="1"/>
      <c r="X7311" s="1"/>
    </row>
    <row r="7312" spans="15:24" x14ac:dyDescent="0.55000000000000004">
      <c r="O7312" s="1"/>
      <c r="V7312" s="1"/>
      <c r="X7312" s="1"/>
    </row>
    <row r="7313" spans="15:24" x14ac:dyDescent="0.55000000000000004">
      <c r="O7313" s="1"/>
      <c r="V7313" s="1"/>
      <c r="X7313" s="1"/>
    </row>
    <row r="7314" spans="15:24" x14ac:dyDescent="0.55000000000000004">
      <c r="O7314" s="1"/>
      <c r="V7314" s="1"/>
      <c r="X7314" s="1"/>
    </row>
    <row r="7315" spans="15:24" x14ac:dyDescent="0.55000000000000004">
      <c r="O7315" s="1"/>
      <c r="V7315" s="1"/>
      <c r="X7315" s="1"/>
    </row>
    <row r="7316" spans="15:24" x14ac:dyDescent="0.55000000000000004">
      <c r="O7316" s="1"/>
      <c r="V7316" s="1"/>
      <c r="X7316" s="1"/>
    </row>
    <row r="7317" spans="15:24" x14ac:dyDescent="0.55000000000000004">
      <c r="O7317" s="1"/>
      <c r="V7317" s="1"/>
      <c r="X7317" s="1"/>
    </row>
    <row r="7318" spans="15:24" x14ac:dyDescent="0.55000000000000004">
      <c r="O7318" s="1"/>
      <c r="V7318" s="1"/>
      <c r="X7318" s="1"/>
    </row>
    <row r="7319" spans="15:24" x14ac:dyDescent="0.55000000000000004">
      <c r="O7319" s="1"/>
      <c r="V7319" s="1"/>
      <c r="X7319" s="1"/>
    </row>
    <row r="7320" spans="15:24" x14ac:dyDescent="0.55000000000000004">
      <c r="O7320" s="1"/>
      <c r="V7320" s="1"/>
      <c r="X7320" s="1"/>
    </row>
    <row r="7321" spans="15:24" x14ac:dyDescent="0.55000000000000004">
      <c r="O7321" s="1"/>
      <c r="V7321" s="1"/>
      <c r="X7321" s="1"/>
    </row>
    <row r="7322" spans="15:24" x14ac:dyDescent="0.55000000000000004">
      <c r="O7322" s="1"/>
      <c r="V7322" s="1"/>
      <c r="X7322" s="1"/>
    </row>
    <row r="7323" spans="15:24" x14ac:dyDescent="0.55000000000000004">
      <c r="O7323" s="1"/>
      <c r="V7323" s="1"/>
      <c r="X7323" s="1"/>
    </row>
    <row r="7324" spans="15:24" x14ac:dyDescent="0.55000000000000004">
      <c r="O7324" s="1"/>
      <c r="V7324" s="1"/>
      <c r="X7324" s="1"/>
    </row>
    <row r="7325" spans="15:24" x14ac:dyDescent="0.55000000000000004">
      <c r="O7325" s="1"/>
      <c r="V7325" s="1"/>
      <c r="X7325" s="1"/>
    </row>
    <row r="7326" spans="15:24" x14ac:dyDescent="0.55000000000000004">
      <c r="O7326" s="1"/>
      <c r="V7326" s="1"/>
      <c r="X7326" s="1"/>
    </row>
    <row r="7327" spans="15:24" x14ac:dyDescent="0.55000000000000004">
      <c r="O7327" s="1"/>
      <c r="V7327" s="1"/>
      <c r="X7327" s="1"/>
    </row>
    <row r="7328" spans="15:24" x14ac:dyDescent="0.55000000000000004">
      <c r="O7328" s="1"/>
      <c r="V7328" s="1"/>
      <c r="X7328" s="1"/>
    </row>
    <row r="7329" spans="15:24" x14ac:dyDescent="0.55000000000000004">
      <c r="O7329" s="1"/>
      <c r="V7329" s="1"/>
      <c r="X7329" s="1"/>
    </row>
    <row r="7330" spans="15:24" x14ac:dyDescent="0.55000000000000004">
      <c r="O7330" s="1"/>
      <c r="V7330" s="1"/>
      <c r="X7330" s="1"/>
    </row>
    <row r="7331" spans="15:24" x14ac:dyDescent="0.55000000000000004">
      <c r="O7331" s="1"/>
      <c r="V7331" s="1"/>
      <c r="X7331" s="1"/>
    </row>
    <row r="7332" spans="15:24" x14ac:dyDescent="0.55000000000000004">
      <c r="O7332" s="1"/>
      <c r="V7332" s="1"/>
      <c r="X7332" s="1"/>
    </row>
    <row r="7333" spans="15:24" x14ac:dyDescent="0.55000000000000004">
      <c r="O7333" s="1"/>
      <c r="V7333" s="1"/>
      <c r="X7333" s="1"/>
    </row>
    <row r="7334" spans="15:24" x14ac:dyDescent="0.55000000000000004">
      <c r="O7334" s="1"/>
      <c r="V7334" s="1"/>
      <c r="X7334" s="1"/>
    </row>
    <row r="7335" spans="15:24" x14ac:dyDescent="0.55000000000000004">
      <c r="O7335" s="1"/>
      <c r="V7335" s="1"/>
      <c r="X7335" s="1"/>
    </row>
    <row r="7336" spans="15:24" x14ac:dyDescent="0.55000000000000004">
      <c r="O7336" s="1"/>
      <c r="V7336" s="1"/>
      <c r="X7336" s="1"/>
    </row>
    <row r="7337" spans="15:24" x14ac:dyDescent="0.55000000000000004">
      <c r="O7337" s="1"/>
      <c r="V7337" s="1"/>
      <c r="X7337" s="1"/>
    </row>
    <row r="7338" spans="15:24" x14ac:dyDescent="0.55000000000000004">
      <c r="O7338" s="1"/>
      <c r="V7338" s="1"/>
      <c r="X7338" s="1"/>
    </row>
    <row r="7339" spans="15:24" x14ac:dyDescent="0.55000000000000004">
      <c r="O7339" s="1"/>
      <c r="V7339" s="1"/>
      <c r="X7339" s="1"/>
    </row>
    <row r="7340" spans="15:24" x14ac:dyDescent="0.55000000000000004">
      <c r="O7340" s="1"/>
      <c r="V7340" s="1"/>
      <c r="X7340" s="1"/>
    </row>
    <row r="7341" spans="15:24" x14ac:dyDescent="0.55000000000000004">
      <c r="O7341" s="1"/>
      <c r="V7341" s="1"/>
      <c r="X7341" s="1"/>
    </row>
    <row r="7342" spans="15:24" x14ac:dyDescent="0.55000000000000004">
      <c r="O7342" s="1"/>
      <c r="V7342" s="1"/>
      <c r="X7342" s="1"/>
    </row>
    <row r="7343" spans="15:24" x14ac:dyDescent="0.55000000000000004">
      <c r="O7343" s="1"/>
      <c r="V7343" s="1"/>
      <c r="X7343" s="1"/>
    </row>
    <row r="7344" spans="15:24" x14ac:dyDescent="0.55000000000000004">
      <c r="O7344" s="1"/>
      <c r="V7344" s="1"/>
      <c r="X7344" s="1"/>
    </row>
    <row r="7345" spans="15:24" x14ac:dyDescent="0.55000000000000004">
      <c r="O7345" s="1"/>
      <c r="V7345" s="1"/>
      <c r="X7345" s="1"/>
    </row>
    <row r="7346" spans="15:24" x14ac:dyDescent="0.55000000000000004">
      <c r="O7346" s="1"/>
      <c r="V7346" s="1"/>
      <c r="X7346" s="1"/>
    </row>
    <row r="7347" spans="15:24" x14ac:dyDescent="0.55000000000000004">
      <c r="O7347" s="1"/>
      <c r="V7347" s="1"/>
      <c r="X7347" s="1"/>
    </row>
    <row r="7348" spans="15:24" x14ac:dyDescent="0.55000000000000004">
      <c r="O7348" s="1"/>
      <c r="V7348" s="1"/>
      <c r="X7348" s="1"/>
    </row>
    <row r="7349" spans="15:24" x14ac:dyDescent="0.55000000000000004">
      <c r="O7349" s="1"/>
      <c r="V7349" s="1"/>
      <c r="X7349" s="1"/>
    </row>
    <row r="7350" spans="15:24" x14ac:dyDescent="0.55000000000000004">
      <c r="O7350" s="1"/>
      <c r="V7350" s="1"/>
      <c r="X7350" s="1"/>
    </row>
    <row r="7351" spans="15:24" x14ac:dyDescent="0.55000000000000004">
      <c r="O7351" s="1"/>
      <c r="V7351" s="1"/>
      <c r="X7351" s="1"/>
    </row>
    <row r="7352" spans="15:24" x14ac:dyDescent="0.55000000000000004">
      <c r="O7352" s="1"/>
      <c r="V7352" s="1"/>
      <c r="X7352" s="1"/>
    </row>
    <row r="7353" spans="15:24" x14ac:dyDescent="0.55000000000000004">
      <c r="O7353" s="1"/>
      <c r="V7353" s="1"/>
      <c r="X7353" s="1"/>
    </row>
    <row r="7354" spans="15:24" x14ac:dyDescent="0.55000000000000004">
      <c r="O7354" s="1"/>
      <c r="V7354" s="1"/>
      <c r="X7354" s="1"/>
    </row>
    <row r="7355" spans="15:24" x14ac:dyDescent="0.55000000000000004">
      <c r="O7355" s="1"/>
      <c r="V7355" s="1"/>
      <c r="X7355" s="1"/>
    </row>
    <row r="7356" spans="15:24" x14ac:dyDescent="0.55000000000000004">
      <c r="O7356" s="1"/>
      <c r="V7356" s="1"/>
      <c r="X7356" s="1"/>
    </row>
    <row r="7357" spans="15:24" x14ac:dyDescent="0.55000000000000004">
      <c r="O7357" s="1"/>
      <c r="V7357" s="1"/>
      <c r="X7357" s="1"/>
    </row>
    <row r="7358" spans="15:24" x14ac:dyDescent="0.55000000000000004">
      <c r="O7358" s="1"/>
      <c r="V7358" s="1"/>
      <c r="X7358" s="1"/>
    </row>
    <row r="7359" spans="15:24" x14ac:dyDescent="0.55000000000000004">
      <c r="O7359" s="1"/>
      <c r="V7359" s="1"/>
      <c r="X7359" s="1"/>
    </row>
    <row r="7360" spans="15:24" x14ac:dyDescent="0.55000000000000004">
      <c r="O7360" s="1"/>
      <c r="V7360" s="1"/>
      <c r="X7360" s="1"/>
    </row>
    <row r="7361" spans="15:24" x14ac:dyDescent="0.55000000000000004">
      <c r="O7361" s="1"/>
      <c r="V7361" s="1"/>
      <c r="X7361" s="1"/>
    </row>
    <row r="7362" spans="15:24" x14ac:dyDescent="0.55000000000000004">
      <c r="O7362" s="1"/>
      <c r="V7362" s="1"/>
      <c r="X7362" s="1"/>
    </row>
    <row r="7363" spans="15:24" x14ac:dyDescent="0.55000000000000004">
      <c r="O7363" s="1"/>
      <c r="V7363" s="1"/>
      <c r="X7363" s="1"/>
    </row>
    <row r="7364" spans="15:24" x14ac:dyDescent="0.55000000000000004">
      <c r="O7364" s="1"/>
      <c r="V7364" s="1"/>
      <c r="X7364" s="1"/>
    </row>
    <row r="7365" spans="15:24" x14ac:dyDescent="0.55000000000000004">
      <c r="O7365" s="1"/>
      <c r="V7365" s="1"/>
      <c r="X7365" s="1"/>
    </row>
    <row r="7366" spans="15:24" x14ac:dyDescent="0.55000000000000004">
      <c r="O7366" s="1"/>
      <c r="V7366" s="1"/>
      <c r="X7366" s="1"/>
    </row>
    <row r="7367" spans="15:24" x14ac:dyDescent="0.55000000000000004">
      <c r="O7367" s="1"/>
      <c r="V7367" s="1"/>
      <c r="X7367" s="1"/>
    </row>
    <row r="7368" spans="15:24" x14ac:dyDescent="0.55000000000000004">
      <c r="O7368" s="1"/>
      <c r="V7368" s="1"/>
      <c r="X7368" s="1"/>
    </row>
    <row r="7369" spans="15:24" x14ac:dyDescent="0.55000000000000004">
      <c r="O7369" s="1"/>
      <c r="V7369" s="1"/>
      <c r="X7369" s="1"/>
    </row>
    <row r="7370" spans="15:24" x14ac:dyDescent="0.55000000000000004">
      <c r="O7370" s="1"/>
      <c r="V7370" s="1"/>
      <c r="X7370" s="1"/>
    </row>
    <row r="7371" spans="15:24" x14ac:dyDescent="0.55000000000000004">
      <c r="O7371" s="1"/>
      <c r="V7371" s="1"/>
      <c r="X7371" s="1"/>
    </row>
    <row r="7372" spans="15:24" x14ac:dyDescent="0.55000000000000004">
      <c r="O7372" s="1"/>
      <c r="V7372" s="1"/>
      <c r="X7372" s="1"/>
    </row>
    <row r="7373" spans="15:24" x14ac:dyDescent="0.55000000000000004">
      <c r="O7373" s="1"/>
      <c r="V7373" s="1"/>
      <c r="X7373" s="1"/>
    </row>
    <row r="7374" spans="15:24" x14ac:dyDescent="0.55000000000000004">
      <c r="O7374" s="1"/>
      <c r="V7374" s="1"/>
      <c r="X7374" s="1"/>
    </row>
    <row r="7375" spans="15:24" x14ac:dyDescent="0.55000000000000004">
      <c r="O7375" s="1"/>
      <c r="V7375" s="1"/>
      <c r="X7375" s="1"/>
    </row>
    <row r="7376" spans="15:24" x14ac:dyDescent="0.55000000000000004">
      <c r="O7376" s="1"/>
      <c r="V7376" s="1"/>
      <c r="X7376" s="1"/>
    </row>
    <row r="7377" spans="15:24" x14ac:dyDescent="0.55000000000000004">
      <c r="O7377" s="1"/>
      <c r="V7377" s="1"/>
      <c r="X7377" s="1"/>
    </row>
    <row r="7378" spans="15:24" x14ac:dyDescent="0.55000000000000004">
      <c r="O7378" s="1"/>
      <c r="V7378" s="1"/>
      <c r="X7378" s="1"/>
    </row>
    <row r="7379" spans="15:24" x14ac:dyDescent="0.55000000000000004">
      <c r="O7379" s="1"/>
      <c r="V7379" s="1"/>
      <c r="X7379" s="1"/>
    </row>
    <row r="7380" spans="15:24" x14ac:dyDescent="0.55000000000000004">
      <c r="O7380" s="1"/>
      <c r="V7380" s="1"/>
      <c r="X7380" s="1"/>
    </row>
    <row r="7381" spans="15:24" x14ac:dyDescent="0.55000000000000004">
      <c r="O7381" s="1"/>
      <c r="V7381" s="1"/>
      <c r="X7381" s="1"/>
    </row>
    <row r="7382" spans="15:24" x14ac:dyDescent="0.55000000000000004">
      <c r="O7382" s="1"/>
      <c r="V7382" s="1"/>
      <c r="X7382" s="1"/>
    </row>
    <row r="7383" spans="15:24" x14ac:dyDescent="0.55000000000000004">
      <c r="O7383" s="1"/>
      <c r="V7383" s="1"/>
      <c r="X7383" s="1"/>
    </row>
    <row r="7384" spans="15:24" x14ac:dyDescent="0.55000000000000004">
      <c r="O7384" s="1"/>
      <c r="V7384" s="1"/>
      <c r="X7384" s="1"/>
    </row>
    <row r="7385" spans="15:24" x14ac:dyDescent="0.55000000000000004">
      <c r="O7385" s="1"/>
      <c r="V7385" s="1"/>
      <c r="X7385" s="1"/>
    </row>
    <row r="7386" spans="15:24" x14ac:dyDescent="0.55000000000000004">
      <c r="O7386" s="1"/>
      <c r="V7386" s="1"/>
      <c r="X7386" s="1"/>
    </row>
    <row r="7387" spans="15:24" x14ac:dyDescent="0.55000000000000004">
      <c r="O7387" s="1"/>
      <c r="V7387" s="1"/>
      <c r="X7387" s="1"/>
    </row>
    <row r="7388" spans="15:24" x14ac:dyDescent="0.55000000000000004">
      <c r="O7388" s="1"/>
      <c r="V7388" s="1"/>
      <c r="X7388" s="1"/>
    </row>
    <row r="7389" spans="15:24" x14ac:dyDescent="0.55000000000000004">
      <c r="O7389" s="1"/>
      <c r="V7389" s="1"/>
      <c r="X7389" s="1"/>
    </row>
    <row r="7390" spans="15:24" x14ac:dyDescent="0.55000000000000004">
      <c r="O7390" s="1"/>
      <c r="V7390" s="1"/>
      <c r="X7390" s="1"/>
    </row>
    <row r="7391" spans="15:24" x14ac:dyDescent="0.55000000000000004">
      <c r="O7391" s="1"/>
      <c r="V7391" s="1"/>
      <c r="X7391" s="1"/>
    </row>
    <row r="7392" spans="15:24" x14ac:dyDescent="0.55000000000000004">
      <c r="O7392" s="1"/>
      <c r="V7392" s="1"/>
      <c r="X7392" s="1"/>
    </row>
    <row r="7393" spans="15:24" x14ac:dyDescent="0.55000000000000004">
      <c r="O7393" s="1"/>
      <c r="V7393" s="1"/>
      <c r="X7393" s="1"/>
    </row>
    <row r="7394" spans="15:24" x14ac:dyDescent="0.55000000000000004">
      <c r="O7394" s="1"/>
      <c r="V7394" s="1"/>
      <c r="X7394" s="1"/>
    </row>
    <row r="7395" spans="15:24" x14ac:dyDescent="0.55000000000000004">
      <c r="O7395" s="1"/>
      <c r="V7395" s="1"/>
      <c r="X7395" s="1"/>
    </row>
    <row r="7396" spans="15:24" x14ac:dyDescent="0.55000000000000004">
      <c r="O7396" s="1"/>
      <c r="V7396" s="1"/>
      <c r="X7396" s="1"/>
    </row>
    <row r="7397" spans="15:24" x14ac:dyDescent="0.55000000000000004">
      <c r="O7397" s="1"/>
      <c r="V7397" s="1"/>
      <c r="X7397" s="1"/>
    </row>
    <row r="7398" spans="15:24" x14ac:dyDescent="0.55000000000000004">
      <c r="O7398" s="1"/>
      <c r="V7398" s="1"/>
      <c r="X7398" s="1"/>
    </row>
    <row r="7399" spans="15:24" x14ac:dyDescent="0.55000000000000004">
      <c r="O7399" s="1"/>
      <c r="V7399" s="1"/>
      <c r="X7399" s="1"/>
    </row>
    <row r="7400" spans="15:24" x14ac:dyDescent="0.55000000000000004">
      <c r="O7400" s="1"/>
      <c r="V7400" s="1"/>
      <c r="X7400" s="1"/>
    </row>
    <row r="7401" spans="15:24" x14ac:dyDescent="0.55000000000000004">
      <c r="O7401" s="1"/>
      <c r="V7401" s="1"/>
      <c r="X7401" s="1"/>
    </row>
    <row r="7402" spans="15:24" x14ac:dyDescent="0.55000000000000004">
      <c r="O7402" s="1"/>
      <c r="V7402" s="1"/>
      <c r="X7402" s="1"/>
    </row>
    <row r="7403" spans="15:24" x14ac:dyDescent="0.55000000000000004">
      <c r="O7403" s="1"/>
      <c r="V7403" s="1"/>
      <c r="X7403" s="1"/>
    </row>
    <row r="7404" spans="15:24" x14ac:dyDescent="0.55000000000000004">
      <c r="O7404" s="1"/>
      <c r="V7404" s="1"/>
      <c r="X7404" s="1"/>
    </row>
    <row r="7405" spans="15:24" x14ac:dyDescent="0.55000000000000004">
      <c r="O7405" s="1"/>
      <c r="V7405" s="1"/>
      <c r="X7405" s="1"/>
    </row>
    <row r="7406" spans="15:24" x14ac:dyDescent="0.55000000000000004">
      <c r="O7406" s="1"/>
      <c r="V7406" s="1"/>
      <c r="X7406" s="1"/>
    </row>
    <row r="7407" spans="15:24" x14ac:dyDescent="0.55000000000000004">
      <c r="O7407" s="1"/>
      <c r="V7407" s="1"/>
      <c r="X7407" s="1"/>
    </row>
    <row r="7408" spans="15:24" x14ac:dyDescent="0.55000000000000004">
      <c r="O7408" s="1"/>
      <c r="V7408" s="1"/>
      <c r="X7408" s="1"/>
    </row>
    <row r="7409" spans="15:24" x14ac:dyDescent="0.55000000000000004">
      <c r="O7409" s="1"/>
      <c r="V7409" s="1"/>
      <c r="X7409" s="1"/>
    </row>
    <row r="7410" spans="15:24" x14ac:dyDescent="0.55000000000000004">
      <c r="O7410" s="1"/>
      <c r="V7410" s="1"/>
      <c r="X7410" s="1"/>
    </row>
    <row r="7411" spans="15:24" x14ac:dyDescent="0.55000000000000004">
      <c r="O7411" s="1"/>
      <c r="V7411" s="1"/>
      <c r="X7411" s="1"/>
    </row>
    <row r="7412" spans="15:24" x14ac:dyDescent="0.55000000000000004">
      <c r="O7412" s="1"/>
      <c r="V7412" s="1"/>
      <c r="X7412" s="1"/>
    </row>
    <row r="7413" spans="15:24" x14ac:dyDescent="0.55000000000000004">
      <c r="O7413" s="1"/>
      <c r="V7413" s="1"/>
      <c r="X7413" s="1"/>
    </row>
    <row r="7414" spans="15:24" x14ac:dyDescent="0.55000000000000004">
      <c r="O7414" s="1"/>
      <c r="V7414" s="1"/>
      <c r="X7414" s="1"/>
    </row>
    <row r="7415" spans="15:24" x14ac:dyDescent="0.55000000000000004">
      <c r="O7415" s="1"/>
      <c r="V7415" s="1"/>
      <c r="X7415" s="1"/>
    </row>
    <row r="7416" spans="15:24" x14ac:dyDescent="0.55000000000000004">
      <c r="O7416" s="1"/>
      <c r="V7416" s="1"/>
      <c r="X7416" s="1"/>
    </row>
    <row r="7417" spans="15:24" x14ac:dyDescent="0.55000000000000004">
      <c r="O7417" s="1"/>
      <c r="V7417" s="1"/>
      <c r="X7417" s="1"/>
    </row>
    <row r="7418" spans="15:24" x14ac:dyDescent="0.55000000000000004">
      <c r="O7418" s="1"/>
      <c r="V7418" s="1"/>
      <c r="X7418" s="1"/>
    </row>
    <row r="7419" spans="15:24" x14ac:dyDescent="0.55000000000000004">
      <c r="O7419" s="1"/>
      <c r="V7419" s="1"/>
      <c r="X7419" s="1"/>
    </row>
    <row r="7420" spans="15:24" x14ac:dyDescent="0.55000000000000004">
      <c r="O7420" s="1"/>
      <c r="V7420" s="1"/>
      <c r="X7420" s="1"/>
    </row>
    <row r="7421" spans="15:24" x14ac:dyDescent="0.55000000000000004">
      <c r="O7421" s="1"/>
      <c r="V7421" s="1"/>
      <c r="X7421" s="1"/>
    </row>
    <row r="7422" spans="15:24" x14ac:dyDescent="0.55000000000000004">
      <c r="O7422" s="1"/>
      <c r="V7422" s="1"/>
      <c r="X7422" s="1"/>
    </row>
    <row r="7423" spans="15:24" x14ac:dyDescent="0.55000000000000004">
      <c r="O7423" s="1"/>
      <c r="V7423" s="1"/>
      <c r="X7423" s="1"/>
    </row>
    <row r="7424" spans="15:24" x14ac:dyDescent="0.55000000000000004">
      <c r="O7424" s="1"/>
      <c r="V7424" s="1"/>
      <c r="X7424" s="1"/>
    </row>
    <row r="7425" spans="15:24" x14ac:dyDescent="0.55000000000000004">
      <c r="O7425" s="1"/>
      <c r="V7425" s="1"/>
      <c r="X7425" s="1"/>
    </row>
    <row r="7426" spans="15:24" x14ac:dyDescent="0.55000000000000004">
      <c r="O7426" s="1"/>
      <c r="V7426" s="1"/>
      <c r="X7426" s="1"/>
    </row>
    <row r="7427" spans="15:24" x14ac:dyDescent="0.55000000000000004">
      <c r="O7427" s="1"/>
      <c r="V7427" s="1"/>
      <c r="X7427" s="1"/>
    </row>
    <row r="7428" spans="15:24" x14ac:dyDescent="0.55000000000000004">
      <c r="O7428" s="1"/>
      <c r="V7428" s="1"/>
      <c r="X7428" s="1"/>
    </row>
    <row r="7429" spans="15:24" x14ac:dyDescent="0.55000000000000004">
      <c r="O7429" s="1"/>
      <c r="V7429" s="1"/>
      <c r="X7429" s="1"/>
    </row>
    <row r="7430" spans="15:24" x14ac:dyDescent="0.55000000000000004">
      <c r="O7430" s="1"/>
      <c r="V7430" s="1"/>
      <c r="X7430" s="1"/>
    </row>
    <row r="7431" spans="15:24" x14ac:dyDescent="0.55000000000000004">
      <c r="O7431" s="1"/>
      <c r="V7431" s="1"/>
      <c r="X7431" s="1"/>
    </row>
    <row r="7432" spans="15:24" x14ac:dyDescent="0.55000000000000004">
      <c r="O7432" s="1"/>
      <c r="V7432" s="1"/>
      <c r="X7432" s="1"/>
    </row>
    <row r="7433" spans="15:24" x14ac:dyDescent="0.55000000000000004">
      <c r="O7433" s="1"/>
      <c r="V7433" s="1"/>
      <c r="X7433" s="1"/>
    </row>
    <row r="7434" spans="15:24" x14ac:dyDescent="0.55000000000000004">
      <c r="O7434" s="1"/>
      <c r="V7434" s="1"/>
      <c r="X7434" s="1"/>
    </row>
    <row r="7435" spans="15:24" x14ac:dyDescent="0.55000000000000004">
      <c r="O7435" s="1"/>
      <c r="V7435" s="1"/>
      <c r="X7435" s="1"/>
    </row>
    <row r="7436" spans="15:24" x14ac:dyDescent="0.55000000000000004">
      <c r="O7436" s="1"/>
      <c r="V7436" s="1"/>
      <c r="X7436" s="1"/>
    </row>
    <row r="7437" spans="15:24" x14ac:dyDescent="0.55000000000000004">
      <c r="O7437" s="1"/>
      <c r="V7437" s="1"/>
      <c r="X7437" s="1"/>
    </row>
    <row r="7438" spans="15:24" x14ac:dyDescent="0.55000000000000004">
      <c r="O7438" s="1"/>
      <c r="V7438" s="1"/>
      <c r="X7438" s="1"/>
    </row>
    <row r="7439" spans="15:24" x14ac:dyDescent="0.55000000000000004">
      <c r="O7439" s="1"/>
      <c r="V7439" s="1"/>
      <c r="X7439" s="1"/>
    </row>
    <row r="7440" spans="15:24" x14ac:dyDescent="0.55000000000000004">
      <c r="O7440" s="1"/>
      <c r="V7440" s="1"/>
      <c r="X7440" s="1"/>
    </row>
    <row r="7441" spans="15:24" x14ac:dyDescent="0.55000000000000004">
      <c r="O7441" s="1"/>
      <c r="V7441" s="1"/>
      <c r="X7441" s="1"/>
    </row>
    <row r="7442" spans="15:24" x14ac:dyDescent="0.55000000000000004">
      <c r="O7442" s="1"/>
      <c r="V7442" s="1"/>
      <c r="X7442" s="1"/>
    </row>
    <row r="7443" spans="15:24" x14ac:dyDescent="0.55000000000000004">
      <c r="O7443" s="1"/>
      <c r="V7443" s="1"/>
      <c r="X7443" s="1"/>
    </row>
    <row r="7444" spans="15:24" x14ac:dyDescent="0.55000000000000004">
      <c r="O7444" s="1"/>
      <c r="V7444" s="1"/>
      <c r="X7444" s="1"/>
    </row>
    <row r="7445" spans="15:24" x14ac:dyDescent="0.55000000000000004">
      <c r="O7445" s="1"/>
      <c r="V7445" s="1"/>
      <c r="X7445" s="1"/>
    </row>
    <row r="7446" spans="15:24" x14ac:dyDescent="0.55000000000000004">
      <c r="O7446" s="1"/>
      <c r="V7446" s="1"/>
      <c r="X7446" s="1"/>
    </row>
    <row r="7447" spans="15:24" x14ac:dyDescent="0.55000000000000004">
      <c r="O7447" s="1"/>
      <c r="V7447" s="1"/>
      <c r="X7447" s="1"/>
    </row>
    <row r="7448" spans="15:24" x14ac:dyDescent="0.55000000000000004">
      <c r="O7448" s="1"/>
      <c r="V7448" s="1"/>
      <c r="X7448" s="1"/>
    </row>
    <row r="7449" spans="15:24" x14ac:dyDescent="0.55000000000000004">
      <c r="O7449" s="1"/>
      <c r="V7449" s="1"/>
      <c r="X7449" s="1"/>
    </row>
    <row r="7450" spans="15:24" x14ac:dyDescent="0.55000000000000004">
      <c r="O7450" s="1"/>
      <c r="V7450" s="1"/>
      <c r="X7450" s="1"/>
    </row>
    <row r="7451" spans="15:24" x14ac:dyDescent="0.55000000000000004">
      <c r="O7451" s="1"/>
      <c r="V7451" s="1"/>
      <c r="X7451" s="1"/>
    </row>
    <row r="7452" spans="15:24" x14ac:dyDescent="0.55000000000000004">
      <c r="O7452" s="1"/>
      <c r="V7452" s="1"/>
      <c r="X7452" s="1"/>
    </row>
    <row r="7453" spans="15:24" x14ac:dyDescent="0.55000000000000004">
      <c r="O7453" s="1"/>
      <c r="V7453" s="1"/>
      <c r="X7453" s="1"/>
    </row>
    <row r="7454" spans="15:24" x14ac:dyDescent="0.55000000000000004">
      <c r="O7454" s="1"/>
      <c r="V7454" s="1"/>
      <c r="X7454" s="1"/>
    </row>
    <row r="7455" spans="15:24" x14ac:dyDescent="0.55000000000000004">
      <c r="O7455" s="1"/>
      <c r="V7455" s="1"/>
      <c r="X7455" s="1"/>
    </row>
    <row r="7456" spans="15:24" x14ac:dyDescent="0.55000000000000004">
      <c r="O7456" s="1"/>
      <c r="V7456" s="1"/>
      <c r="X7456" s="1"/>
    </row>
    <row r="7457" spans="15:24" x14ac:dyDescent="0.55000000000000004">
      <c r="O7457" s="1"/>
      <c r="V7457" s="1"/>
      <c r="X7457" s="1"/>
    </row>
    <row r="7458" spans="15:24" x14ac:dyDescent="0.55000000000000004">
      <c r="O7458" s="1"/>
      <c r="V7458" s="1"/>
      <c r="X7458" s="1"/>
    </row>
    <row r="7459" spans="15:24" x14ac:dyDescent="0.55000000000000004">
      <c r="O7459" s="1"/>
      <c r="V7459" s="1"/>
      <c r="X7459" s="1"/>
    </row>
    <row r="7460" spans="15:24" x14ac:dyDescent="0.55000000000000004">
      <c r="O7460" s="1"/>
      <c r="V7460" s="1"/>
      <c r="X7460" s="1"/>
    </row>
    <row r="7461" spans="15:24" x14ac:dyDescent="0.55000000000000004">
      <c r="O7461" s="1"/>
      <c r="V7461" s="1"/>
      <c r="X7461" s="1"/>
    </row>
    <row r="7462" spans="15:24" x14ac:dyDescent="0.55000000000000004">
      <c r="O7462" s="1"/>
      <c r="V7462" s="1"/>
      <c r="X7462" s="1"/>
    </row>
    <row r="7463" spans="15:24" x14ac:dyDescent="0.55000000000000004">
      <c r="O7463" s="1"/>
      <c r="V7463" s="1"/>
      <c r="X7463" s="1"/>
    </row>
    <row r="7464" spans="15:24" x14ac:dyDescent="0.55000000000000004">
      <c r="O7464" s="1"/>
      <c r="V7464" s="1"/>
      <c r="X7464" s="1"/>
    </row>
    <row r="7465" spans="15:24" x14ac:dyDescent="0.55000000000000004">
      <c r="O7465" s="1"/>
      <c r="V7465" s="1"/>
      <c r="X7465" s="1"/>
    </row>
    <row r="7466" spans="15:24" x14ac:dyDescent="0.55000000000000004">
      <c r="O7466" s="1"/>
      <c r="V7466" s="1"/>
      <c r="X7466" s="1"/>
    </row>
    <row r="7467" spans="15:24" x14ac:dyDescent="0.55000000000000004">
      <c r="O7467" s="1"/>
      <c r="V7467" s="1"/>
      <c r="X7467" s="1"/>
    </row>
    <row r="7468" spans="15:24" x14ac:dyDescent="0.55000000000000004">
      <c r="O7468" s="1"/>
      <c r="V7468" s="1"/>
      <c r="X7468" s="1"/>
    </row>
    <row r="7469" spans="15:24" x14ac:dyDescent="0.55000000000000004">
      <c r="O7469" s="1"/>
      <c r="V7469" s="1"/>
      <c r="X7469" s="1"/>
    </row>
    <row r="7470" spans="15:24" x14ac:dyDescent="0.55000000000000004">
      <c r="O7470" s="1"/>
      <c r="V7470" s="1"/>
      <c r="X7470" s="1"/>
    </row>
    <row r="7471" spans="15:24" x14ac:dyDescent="0.55000000000000004">
      <c r="O7471" s="1"/>
      <c r="V7471" s="1"/>
      <c r="X7471" s="1"/>
    </row>
    <row r="7472" spans="15:24" x14ac:dyDescent="0.55000000000000004">
      <c r="O7472" s="1"/>
      <c r="V7472" s="1"/>
      <c r="X7472" s="1"/>
    </row>
    <row r="7473" spans="15:24" x14ac:dyDescent="0.55000000000000004">
      <c r="O7473" s="1"/>
      <c r="V7473" s="1"/>
      <c r="X7473" s="1"/>
    </row>
    <row r="7474" spans="15:24" x14ac:dyDescent="0.55000000000000004">
      <c r="O7474" s="1"/>
      <c r="V7474" s="1"/>
      <c r="X7474" s="1"/>
    </row>
    <row r="7475" spans="15:24" x14ac:dyDescent="0.55000000000000004">
      <c r="O7475" s="1"/>
      <c r="V7475" s="1"/>
      <c r="X7475" s="1"/>
    </row>
    <row r="7476" spans="15:24" x14ac:dyDescent="0.55000000000000004">
      <c r="O7476" s="1"/>
      <c r="V7476" s="1"/>
      <c r="X7476" s="1"/>
    </row>
    <row r="7477" spans="15:24" x14ac:dyDescent="0.55000000000000004">
      <c r="O7477" s="1"/>
      <c r="V7477" s="1"/>
      <c r="X7477" s="1"/>
    </row>
    <row r="7478" spans="15:24" x14ac:dyDescent="0.55000000000000004">
      <c r="O7478" s="1"/>
      <c r="V7478" s="1"/>
      <c r="X7478" s="1"/>
    </row>
    <row r="7479" spans="15:24" x14ac:dyDescent="0.55000000000000004">
      <c r="O7479" s="1"/>
      <c r="V7479" s="1"/>
      <c r="X7479" s="1"/>
    </row>
    <row r="7480" spans="15:24" x14ac:dyDescent="0.55000000000000004">
      <c r="O7480" s="1"/>
      <c r="V7480" s="1"/>
      <c r="X7480" s="1"/>
    </row>
    <row r="7481" spans="15:24" x14ac:dyDescent="0.55000000000000004">
      <c r="O7481" s="1"/>
      <c r="V7481" s="1"/>
      <c r="X7481" s="1"/>
    </row>
    <row r="7482" spans="15:24" x14ac:dyDescent="0.55000000000000004">
      <c r="O7482" s="1"/>
      <c r="V7482" s="1"/>
      <c r="X7482" s="1"/>
    </row>
    <row r="7483" spans="15:24" x14ac:dyDescent="0.55000000000000004">
      <c r="O7483" s="1"/>
      <c r="V7483" s="1"/>
      <c r="X7483" s="1"/>
    </row>
    <row r="7484" spans="15:24" x14ac:dyDescent="0.55000000000000004">
      <c r="O7484" s="1"/>
      <c r="V7484" s="1"/>
      <c r="X7484" s="1"/>
    </row>
    <row r="7485" spans="15:24" x14ac:dyDescent="0.55000000000000004">
      <c r="O7485" s="1"/>
      <c r="V7485" s="1"/>
      <c r="X7485" s="1"/>
    </row>
    <row r="7486" spans="15:24" x14ac:dyDescent="0.55000000000000004">
      <c r="O7486" s="1"/>
      <c r="V7486" s="1"/>
      <c r="X7486" s="1"/>
    </row>
    <row r="7487" spans="15:24" x14ac:dyDescent="0.55000000000000004">
      <c r="O7487" s="1"/>
      <c r="V7487" s="1"/>
      <c r="X7487" s="1"/>
    </row>
    <row r="7488" spans="15:24" x14ac:dyDescent="0.55000000000000004">
      <c r="O7488" s="1"/>
      <c r="V7488" s="1"/>
      <c r="X7488" s="1"/>
    </row>
    <row r="7489" spans="15:24" x14ac:dyDescent="0.55000000000000004">
      <c r="O7489" s="1"/>
      <c r="V7489" s="1"/>
      <c r="X7489" s="1"/>
    </row>
    <row r="7490" spans="15:24" x14ac:dyDescent="0.55000000000000004">
      <c r="O7490" s="1"/>
      <c r="V7490" s="1"/>
      <c r="X7490" s="1"/>
    </row>
    <row r="7491" spans="15:24" x14ac:dyDescent="0.55000000000000004">
      <c r="O7491" s="1"/>
      <c r="V7491" s="1"/>
      <c r="X7491" s="1"/>
    </row>
    <row r="7492" spans="15:24" x14ac:dyDescent="0.55000000000000004">
      <c r="O7492" s="1"/>
      <c r="V7492" s="1"/>
      <c r="X7492" s="1"/>
    </row>
    <row r="7493" spans="15:24" x14ac:dyDescent="0.55000000000000004">
      <c r="O7493" s="1"/>
      <c r="V7493" s="1"/>
      <c r="X7493" s="1"/>
    </row>
    <row r="7494" spans="15:24" x14ac:dyDescent="0.55000000000000004">
      <c r="O7494" s="1"/>
      <c r="V7494" s="1"/>
      <c r="X7494" s="1"/>
    </row>
    <row r="7495" spans="15:24" x14ac:dyDescent="0.55000000000000004">
      <c r="O7495" s="1"/>
      <c r="V7495" s="1"/>
      <c r="X7495" s="1"/>
    </row>
    <row r="7496" spans="15:24" x14ac:dyDescent="0.55000000000000004">
      <c r="O7496" s="1"/>
      <c r="V7496" s="1"/>
      <c r="X7496" s="1"/>
    </row>
    <row r="7497" spans="15:24" x14ac:dyDescent="0.55000000000000004">
      <c r="O7497" s="1"/>
      <c r="V7497" s="1"/>
      <c r="X7497" s="1"/>
    </row>
    <row r="7498" spans="15:24" x14ac:dyDescent="0.55000000000000004">
      <c r="O7498" s="1"/>
      <c r="V7498" s="1"/>
      <c r="X7498" s="1"/>
    </row>
    <row r="7499" spans="15:24" x14ac:dyDescent="0.55000000000000004">
      <c r="O7499" s="1"/>
      <c r="V7499" s="1"/>
      <c r="X7499" s="1"/>
    </row>
    <row r="7500" spans="15:24" x14ac:dyDescent="0.55000000000000004">
      <c r="O7500" s="1"/>
      <c r="V7500" s="1"/>
      <c r="X7500" s="1"/>
    </row>
    <row r="7501" spans="15:24" x14ac:dyDescent="0.55000000000000004">
      <c r="O7501" s="1"/>
      <c r="V7501" s="1"/>
      <c r="X7501" s="1"/>
    </row>
    <row r="7502" spans="15:24" x14ac:dyDescent="0.55000000000000004">
      <c r="O7502" s="1"/>
      <c r="V7502" s="1"/>
      <c r="X7502" s="1"/>
    </row>
    <row r="7503" spans="15:24" x14ac:dyDescent="0.55000000000000004">
      <c r="O7503" s="1"/>
      <c r="V7503" s="1"/>
      <c r="X7503" s="1"/>
    </row>
    <row r="7504" spans="15:24" x14ac:dyDescent="0.55000000000000004">
      <c r="O7504" s="1"/>
      <c r="V7504" s="1"/>
      <c r="X7504" s="1"/>
    </row>
    <row r="7505" spans="15:24" x14ac:dyDescent="0.55000000000000004">
      <c r="O7505" s="1"/>
      <c r="V7505" s="1"/>
      <c r="X7505" s="1"/>
    </row>
    <row r="7506" spans="15:24" x14ac:dyDescent="0.55000000000000004">
      <c r="O7506" s="1"/>
      <c r="V7506" s="1"/>
      <c r="X7506" s="1"/>
    </row>
    <row r="7507" spans="15:24" x14ac:dyDescent="0.55000000000000004">
      <c r="O7507" s="1"/>
      <c r="V7507" s="1"/>
      <c r="X7507" s="1"/>
    </row>
    <row r="7508" spans="15:24" x14ac:dyDescent="0.55000000000000004">
      <c r="O7508" s="1"/>
      <c r="V7508" s="1"/>
      <c r="X7508" s="1"/>
    </row>
    <row r="7509" spans="15:24" x14ac:dyDescent="0.55000000000000004">
      <c r="O7509" s="1"/>
      <c r="V7509" s="1"/>
      <c r="X7509" s="1"/>
    </row>
    <row r="7510" spans="15:24" x14ac:dyDescent="0.55000000000000004">
      <c r="O7510" s="1"/>
      <c r="V7510" s="1"/>
      <c r="X7510" s="1"/>
    </row>
    <row r="7511" spans="15:24" x14ac:dyDescent="0.55000000000000004">
      <c r="O7511" s="1"/>
      <c r="V7511" s="1"/>
      <c r="X7511" s="1"/>
    </row>
    <row r="7512" spans="15:24" x14ac:dyDescent="0.55000000000000004">
      <c r="O7512" s="1"/>
      <c r="V7512" s="1"/>
      <c r="X7512" s="1"/>
    </row>
    <row r="7513" spans="15:24" x14ac:dyDescent="0.55000000000000004">
      <c r="O7513" s="1"/>
      <c r="V7513" s="1"/>
      <c r="X7513" s="1"/>
    </row>
    <row r="7514" spans="15:24" x14ac:dyDescent="0.55000000000000004">
      <c r="O7514" s="1"/>
      <c r="V7514" s="1"/>
      <c r="X7514" s="1"/>
    </row>
    <row r="7515" spans="15:24" x14ac:dyDescent="0.55000000000000004">
      <c r="O7515" s="1"/>
      <c r="V7515" s="1"/>
      <c r="X7515" s="1"/>
    </row>
    <row r="7516" spans="15:24" x14ac:dyDescent="0.55000000000000004">
      <c r="O7516" s="1"/>
      <c r="V7516" s="1"/>
      <c r="X7516" s="1"/>
    </row>
    <row r="7517" spans="15:24" x14ac:dyDescent="0.55000000000000004">
      <c r="O7517" s="1"/>
      <c r="V7517" s="1"/>
      <c r="X7517" s="1"/>
    </row>
    <row r="7518" spans="15:24" x14ac:dyDescent="0.55000000000000004">
      <c r="O7518" s="1"/>
      <c r="V7518" s="1"/>
      <c r="X7518" s="1"/>
    </row>
    <row r="7519" spans="15:24" x14ac:dyDescent="0.55000000000000004">
      <c r="O7519" s="1"/>
      <c r="V7519" s="1"/>
      <c r="X7519" s="1"/>
    </row>
    <row r="7520" spans="15:24" x14ac:dyDescent="0.55000000000000004">
      <c r="O7520" s="1"/>
      <c r="V7520" s="1"/>
      <c r="X7520" s="1"/>
    </row>
    <row r="7521" spans="15:24" x14ac:dyDescent="0.55000000000000004">
      <c r="O7521" s="1"/>
      <c r="V7521" s="1"/>
      <c r="X7521" s="1"/>
    </row>
    <row r="7522" spans="15:24" x14ac:dyDescent="0.55000000000000004">
      <c r="O7522" s="1"/>
      <c r="V7522" s="1"/>
      <c r="X7522" s="1"/>
    </row>
    <row r="7523" spans="15:24" x14ac:dyDescent="0.55000000000000004">
      <c r="O7523" s="1"/>
      <c r="V7523" s="1"/>
      <c r="X7523" s="1"/>
    </row>
    <row r="7524" spans="15:24" x14ac:dyDescent="0.55000000000000004">
      <c r="O7524" s="1"/>
      <c r="V7524" s="1"/>
      <c r="X7524" s="1"/>
    </row>
    <row r="7525" spans="15:24" x14ac:dyDescent="0.55000000000000004">
      <c r="O7525" s="1"/>
      <c r="V7525" s="1"/>
      <c r="X7525" s="1"/>
    </row>
    <row r="7526" spans="15:24" x14ac:dyDescent="0.55000000000000004">
      <c r="O7526" s="1"/>
      <c r="V7526" s="1"/>
      <c r="X7526" s="1"/>
    </row>
    <row r="7527" spans="15:24" x14ac:dyDescent="0.55000000000000004">
      <c r="O7527" s="1"/>
      <c r="V7527" s="1"/>
      <c r="X7527" s="1"/>
    </row>
    <row r="7528" spans="15:24" x14ac:dyDescent="0.55000000000000004">
      <c r="O7528" s="1"/>
      <c r="V7528" s="1"/>
      <c r="X7528" s="1"/>
    </row>
    <row r="7529" spans="15:24" x14ac:dyDescent="0.55000000000000004">
      <c r="O7529" s="1"/>
      <c r="V7529" s="1"/>
      <c r="X7529" s="1"/>
    </row>
    <row r="7530" spans="15:24" x14ac:dyDescent="0.55000000000000004">
      <c r="O7530" s="1"/>
      <c r="V7530" s="1"/>
      <c r="X7530" s="1"/>
    </row>
    <row r="7531" spans="15:24" x14ac:dyDescent="0.55000000000000004">
      <c r="O7531" s="1"/>
      <c r="V7531" s="1"/>
      <c r="X7531" s="1"/>
    </row>
    <row r="7532" spans="15:24" x14ac:dyDescent="0.55000000000000004">
      <c r="O7532" s="1"/>
      <c r="V7532" s="1"/>
      <c r="X7532" s="1"/>
    </row>
    <row r="7533" spans="15:24" x14ac:dyDescent="0.55000000000000004">
      <c r="O7533" s="1"/>
      <c r="V7533" s="1"/>
      <c r="X7533" s="1"/>
    </row>
    <row r="7534" spans="15:24" x14ac:dyDescent="0.55000000000000004">
      <c r="O7534" s="1"/>
      <c r="V7534" s="1"/>
      <c r="X7534" s="1"/>
    </row>
    <row r="7535" spans="15:24" x14ac:dyDescent="0.55000000000000004">
      <c r="O7535" s="1"/>
      <c r="V7535" s="1"/>
      <c r="X7535" s="1"/>
    </row>
    <row r="7536" spans="15:24" x14ac:dyDescent="0.55000000000000004">
      <c r="O7536" s="1"/>
      <c r="V7536" s="1"/>
      <c r="X7536" s="1"/>
    </row>
    <row r="7537" spans="15:24" x14ac:dyDescent="0.55000000000000004">
      <c r="O7537" s="1"/>
      <c r="V7537" s="1"/>
      <c r="X7537" s="1"/>
    </row>
    <row r="7538" spans="15:24" x14ac:dyDescent="0.55000000000000004">
      <c r="O7538" s="1"/>
      <c r="V7538" s="1"/>
      <c r="X7538" s="1"/>
    </row>
    <row r="7539" spans="15:24" x14ac:dyDescent="0.55000000000000004">
      <c r="O7539" s="1"/>
      <c r="V7539" s="1"/>
      <c r="X7539" s="1"/>
    </row>
    <row r="7540" spans="15:24" x14ac:dyDescent="0.55000000000000004">
      <c r="O7540" s="1"/>
      <c r="V7540" s="1"/>
      <c r="X7540" s="1"/>
    </row>
    <row r="7541" spans="15:24" x14ac:dyDescent="0.55000000000000004">
      <c r="O7541" s="1"/>
      <c r="V7541" s="1"/>
      <c r="X7541" s="1"/>
    </row>
    <row r="7542" spans="15:24" x14ac:dyDescent="0.55000000000000004">
      <c r="O7542" s="1"/>
      <c r="V7542" s="1"/>
      <c r="X7542" s="1"/>
    </row>
    <row r="7543" spans="15:24" x14ac:dyDescent="0.55000000000000004">
      <c r="O7543" s="1"/>
      <c r="V7543" s="1"/>
      <c r="X7543" s="1"/>
    </row>
    <row r="7544" spans="15:24" x14ac:dyDescent="0.55000000000000004">
      <c r="O7544" s="1"/>
      <c r="V7544" s="1"/>
      <c r="X7544" s="1"/>
    </row>
    <row r="7545" spans="15:24" x14ac:dyDescent="0.55000000000000004">
      <c r="O7545" s="1"/>
      <c r="V7545" s="1"/>
      <c r="X7545" s="1"/>
    </row>
    <row r="7546" spans="15:24" x14ac:dyDescent="0.55000000000000004">
      <c r="O7546" s="1"/>
      <c r="V7546" s="1"/>
      <c r="X7546" s="1"/>
    </row>
    <row r="7547" spans="15:24" x14ac:dyDescent="0.55000000000000004">
      <c r="O7547" s="1"/>
      <c r="V7547" s="1"/>
      <c r="X7547" s="1"/>
    </row>
    <row r="7548" spans="15:24" x14ac:dyDescent="0.55000000000000004">
      <c r="O7548" s="1"/>
      <c r="V7548" s="1"/>
      <c r="X7548" s="1"/>
    </row>
    <row r="7549" spans="15:24" x14ac:dyDescent="0.55000000000000004">
      <c r="O7549" s="1"/>
      <c r="V7549" s="1"/>
      <c r="X7549" s="1"/>
    </row>
    <row r="7550" spans="15:24" x14ac:dyDescent="0.55000000000000004">
      <c r="O7550" s="1"/>
      <c r="V7550" s="1"/>
      <c r="X7550" s="1"/>
    </row>
    <row r="7551" spans="15:24" x14ac:dyDescent="0.55000000000000004">
      <c r="O7551" s="1"/>
      <c r="V7551" s="1"/>
      <c r="X7551" s="1"/>
    </row>
    <row r="7552" spans="15:24" x14ac:dyDescent="0.55000000000000004">
      <c r="O7552" s="1"/>
      <c r="V7552" s="1"/>
      <c r="X7552" s="1"/>
    </row>
    <row r="7553" spans="15:24" x14ac:dyDescent="0.55000000000000004">
      <c r="O7553" s="1"/>
      <c r="V7553" s="1"/>
      <c r="X7553" s="1"/>
    </row>
    <row r="7554" spans="15:24" x14ac:dyDescent="0.55000000000000004">
      <c r="O7554" s="1"/>
      <c r="V7554" s="1"/>
      <c r="X7554" s="1"/>
    </row>
    <row r="7555" spans="15:24" x14ac:dyDescent="0.55000000000000004">
      <c r="O7555" s="1"/>
      <c r="V7555" s="1"/>
      <c r="X7555" s="1"/>
    </row>
    <row r="7556" spans="15:24" x14ac:dyDescent="0.55000000000000004">
      <c r="O7556" s="1"/>
      <c r="V7556" s="1"/>
      <c r="X7556" s="1"/>
    </row>
    <row r="7557" spans="15:24" x14ac:dyDescent="0.55000000000000004">
      <c r="O7557" s="1"/>
      <c r="V7557" s="1"/>
      <c r="X7557" s="1"/>
    </row>
    <row r="7558" spans="15:24" x14ac:dyDescent="0.55000000000000004">
      <c r="O7558" s="1"/>
      <c r="V7558" s="1"/>
      <c r="X7558" s="1"/>
    </row>
    <row r="7559" spans="15:24" x14ac:dyDescent="0.55000000000000004">
      <c r="O7559" s="1"/>
      <c r="V7559" s="1"/>
      <c r="X7559" s="1"/>
    </row>
    <row r="7560" spans="15:24" x14ac:dyDescent="0.55000000000000004">
      <c r="O7560" s="1"/>
      <c r="V7560" s="1"/>
      <c r="X7560" s="1"/>
    </row>
    <row r="7561" spans="15:24" x14ac:dyDescent="0.55000000000000004">
      <c r="O7561" s="1"/>
      <c r="V7561" s="1"/>
      <c r="X7561" s="1"/>
    </row>
    <row r="7562" spans="15:24" x14ac:dyDescent="0.55000000000000004">
      <c r="O7562" s="1"/>
      <c r="V7562" s="1"/>
      <c r="X7562" s="1"/>
    </row>
    <row r="7563" spans="15:24" x14ac:dyDescent="0.55000000000000004">
      <c r="O7563" s="1"/>
      <c r="V7563" s="1"/>
      <c r="X7563" s="1"/>
    </row>
    <row r="7564" spans="15:24" x14ac:dyDescent="0.55000000000000004">
      <c r="O7564" s="1"/>
      <c r="V7564" s="1"/>
      <c r="X7564" s="1"/>
    </row>
    <row r="7565" spans="15:24" x14ac:dyDescent="0.55000000000000004">
      <c r="O7565" s="1"/>
      <c r="V7565" s="1"/>
      <c r="X7565" s="1"/>
    </row>
    <row r="7566" spans="15:24" x14ac:dyDescent="0.55000000000000004">
      <c r="O7566" s="1"/>
      <c r="V7566" s="1"/>
      <c r="X7566" s="1"/>
    </row>
    <row r="7567" spans="15:24" x14ac:dyDescent="0.55000000000000004">
      <c r="O7567" s="1"/>
      <c r="V7567" s="1"/>
      <c r="X7567" s="1"/>
    </row>
    <row r="7568" spans="15:24" x14ac:dyDescent="0.55000000000000004">
      <c r="O7568" s="1"/>
      <c r="V7568" s="1"/>
      <c r="X7568" s="1"/>
    </row>
    <row r="7569" spans="15:24" x14ac:dyDescent="0.55000000000000004">
      <c r="O7569" s="1"/>
      <c r="V7569" s="1"/>
      <c r="X7569" s="1"/>
    </row>
    <row r="7570" spans="15:24" x14ac:dyDescent="0.55000000000000004">
      <c r="O7570" s="1"/>
      <c r="V7570" s="1"/>
      <c r="X7570" s="1"/>
    </row>
    <row r="7571" spans="15:24" x14ac:dyDescent="0.55000000000000004">
      <c r="O7571" s="1"/>
      <c r="V7571" s="1"/>
      <c r="X7571" s="1"/>
    </row>
    <row r="7572" spans="15:24" x14ac:dyDescent="0.55000000000000004">
      <c r="O7572" s="1"/>
      <c r="V7572" s="1"/>
      <c r="X7572" s="1"/>
    </row>
    <row r="7573" spans="15:24" x14ac:dyDescent="0.55000000000000004">
      <c r="O7573" s="1"/>
      <c r="V7573" s="1"/>
      <c r="X7573" s="1"/>
    </row>
    <row r="7574" spans="15:24" x14ac:dyDescent="0.55000000000000004">
      <c r="O7574" s="1"/>
      <c r="V7574" s="1"/>
      <c r="X7574" s="1"/>
    </row>
    <row r="7575" spans="15:24" x14ac:dyDescent="0.55000000000000004">
      <c r="O7575" s="1"/>
      <c r="V7575" s="1"/>
      <c r="X7575" s="1"/>
    </row>
    <row r="7576" spans="15:24" x14ac:dyDescent="0.55000000000000004">
      <c r="O7576" s="1"/>
      <c r="V7576" s="1"/>
      <c r="X7576" s="1"/>
    </row>
    <row r="7577" spans="15:24" x14ac:dyDescent="0.55000000000000004">
      <c r="O7577" s="1"/>
      <c r="V7577" s="1"/>
      <c r="X7577" s="1"/>
    </row>
    <row r="7578" spans="15:24" x14ac:dyDescent="0.55000000000000004">
      <c r="O7578" s="1"/>
      <c r="V7578" s="1"/>
      <c r="X7578" s="1"/>
    </row>
    <row r="7579" spans="15:24" x14ac:dyDescent="0.55000000000000004">
      <c r="O7579" s="1"/>
      <c r="V7579" s="1"/>
      <c r="X7579" s="1"/>
    </row>
    <row r="7580" spans="15:24" x14ac:dyDescent="0.55000000000000004">
      <c r="O7580" s="1"/>
      <c r="V7580" s="1"/>
      <c r="X7580" s="1"/>
    </row>
    <row r="7581" spans="15:24" x14ac:dyDescent="0.55000000000000004">
      <c r="O7581" s="1"/>
      <c r="V7581" s="1"/>
      <c r="X7581" s="1"/>
    </row>
    <row r="7582" spans="15:24" x14ac:dyDescent="0.55000000000000004">
      <c r="O7582" s="1"/>
      <c r="V7582" s="1"/>
      <c r="X7582" s="1"/>
    </row>
    <row r="7583" spans="15:24" x14ac:dyDescent="0.55000000000000004">
      <c r="O7583" s="1"/>
      <c r="V7583" s="1"/>
      <c r="X7583" s="1"/>
    </row>
    <row r="7584" spans="15:24" x14ac:dyDescent="0.55000000000000004">
      <c r="O7584" s="1"/>
      <c r="V7584" s="1"/>
      <c r="X7584" s="1"/>
    </row>
    <row r="7585" spans="15:24" x14ac:dyDescent="0.55000000000000004">
      <c r="O7585" s="1"/>
      <c r="V7585" s="1"/>
      <c r="X7585" s="1"/>
    </row>
    <row r="7586" spans="15:24" x14ac:dyDescent="0.55000000000000004">
      <c r="O7586" s="1"/>
      <c r="V7586" s="1"/>
      <c r="X7586" s="1"/>
    </row>
    <row r="7587" spans="15:24" x14ac:dyDescent="0.55000000000000004">
      <c r="O7587" s="1"/>
      <c r="V7587" s="1"/>
      <c r="X7587" s="1"/>
    </row>
    <row r="7588" spans="15:24" x14ac:dyDescent="0.55000000000000004">
      <c r="O7588" s="1"/>
      <c r="V7588" s="1"/>
      <c r="X7588" s="1"/>
    </row>
    <row r="7589" spans="15:24" x14ac:dyDescent="0.55000000000000004">
      <c r="O7589" s="1"/>
      <c r="V7589" s="1"/>
      <c r="X7589" s="1"/>
    </row>
    <row r="7590" spans="15:24" x14ac:dyDescent="0.55000000000000004">
      <c r="O7590" s="1"/>
      <c r="V7590" s="1"/>
      <c r="X7590" s="1"/>
    </row>
    <row r="7591" spans="15:24" x14ac:dyDescent="0.55000000000000004">
      <c r="O7591" s="1"/>
      <c r="V7591" s="1"/>
      <c r="X7591" s="1"/>
    </row>
    <row r="7592" spans="15:24" x14ac:dyDescent="0.55000000000000004">
      <c r="O7592" s="1"/>
      <c r="V7592" s="1"/>
      <c r="X7592" s="1"/>
    </row>
    <row r="7593" spans="15:24" x14ac:dyDescent="0.55000000000000004">
      <c r="O7593" s="1"/>
      <c r="V7593" s="1"/>
      <c r="X7593" s="1"/>
    </row>
    <row r="7594" spans="15:24" x14ac:dyDescent="0.55000000000000004">
      <c r="O7594" s="1"/>
      <c r="V7594" s="1"/>
      <c r="X7594" s="1"/>
    </row>
    <row r="7595" spans="15:24" x14ac:dyDescent="0.55000000000000004">
      <c r="O7595" s="1"/>
      <c r="V7595" s="1"/>
      <c r="X7595" s="1"/>
    </row>
    <row r="7596" spans="15:24" x14ac:dyDescent="0.55000000000000004">
      <c r="O7596" s="1"/>
      <c r="V7596" s="1"/>
      <c r="X7596" s="1"/>
    </row>
    <row r="7597" spans="15:24" x14ac:dyDescent="0.55000000000000004">
      <c r="O7597" s="1"/>
      <c r="V7597" s="1"/>
      <c r="X7597" s="1"/>
    </row>
    <row r="7598" spans="15:24" x14ac:dyDescent="0.55000000000000004">
      <c r="O7598" s="1"/>
      <c r="V7598" s="1"/>
      <c r="X7598" s="1"/>
    </row>
    <row r="7599" spans="15:24" x14ac:dyDescent="0.55000000000000004">
      <c r="O7599" s="1"/>
      <c r="V7599" s="1"/>
      <c r="X7599" s="1"/>
    </row>
    <row r="7600" spans="15:24" x14ac:dyDescent="0.55000000000000004">
      <c r="O7600" s="1"/>
      <c r="V7600" s="1"/>
      <c r="X7600" s="1"/>
    </row>
    <row r="7601" spans="15:24" x14ac:dyDescent="0.55000000000000004">
      <c r="O7601" s="1"/>
      <c r="V7601" s="1"/>
      <c r="X7601" s="1"/>
    </row>
    <row r="7602" spans="15:24" x14ac:dyDescent="0.55000000000000004">
      <c r="O7602" s="1"/>
      <c r="V7602" s="1"/>
      <c r="X7602" s="1"/>
    </row>
    <row r="7603" spans="15:24" x14ac:dyDescent="0.55000000000000004">
      <c r="O7603" s="1"/>
      <c r="V7603" s="1"/>
      <c r="X7603" s="1"/>
    </row>
    <row r="7604" spans="15:24" x14ac:dyDescent="0.55000000000000004">
      <c r="O7604" s="1"/>
      <c r="V7604" s="1"/>
      <c r="X7604" s="1"/>
    </row>
    <row r="7605" spans="15:24" x14ac:dyDescent="0.55000000000000004">
      <c r="O7605" s="1"/>
      <c r="V7605" s="1"/>
      <c r="X7605" s="1"/>
    </row>
    <row r="7606" spans="15:24" x14ac:dyDescent="0.55000000000000004">
      <c r="O7606" s="1"/>
      <c r="V7606" s="1"/>
      <c r="X7606" s="1"/>
    </row>
    <row r="7607" spans="15:24" x14ac:dyDescent="0.55000000000000004">
      <c r="O7607" s="1"/>
      <c r="V7607" s="1"/>
      <c r="X7607" s="1"/>
    </row>
    <row r="7608" spans="15:24" x14ac:dyDescent="0.55000000000000004">
      <c r="O7608" s="1"/>
      <c r="V7608" s="1"/>
      <c r="X7608" s="1"/>
    </row>
    <row r="7609" spans="15:24" x14ac:dyDescent="0.55000000000000004">
      <c r="O7609" s="1"/>
      <c r="V7609" s="1"/>
      <c r="X7609" s="1"/>
    </row>
    <row r="7610" spans="15:24" x14ac:dyDescent="0.55000000000000004">
      <c r="O7610" s="1"/>
      <c r="V7610" s="1"/>
      <c r="X7610" s="1"/>
    </row>
    <row r="7611" spans="15:24" x14ac:dyDescent="0.55000000000000004">
      <c r="O7611" s="1"/>
      <c r="V7611" s="1"/>
      <c r="X7611" s="1"/>
    </row>
    <row r="7612" spans="15:24" x14ac:dyDescent="0.55000000000000004">
      <c r="O7612" s="1"/>
      <c r="V7612" s="1"/>
      <c r="X7612" s="1"/>
    </row>
    <row r="7613" spans="15:24" x14ac:dyDescent="0.55000000000000004">
      <c r="O7613" s="1"/>
      <c r="V7613" s="1"/>
      <c r="X7613" s="1"/>
    </row>
    <row r="7614" spans="15:24" x14ac:dyDescent="0.55000000000000004">
      <c r="O7614" s="1"/>
      <c r="V7614" s="1"/>
      <c r="X7614" s="1"/>
    </row>
    <row r="7615" spans="15:24" x14ac:dyDescent="0.55000000000000004">
      <c r="O7615" s="1"/>
      <c r="V7615" s="1"/>
      <c r="X7615" s="1"/>
    </row>
    <row r="7616" spans="15:24" x14ac:dyDescent="0.55000000000000004">
      <c r="O7616" s="1"/>
      <c r="V7616" s="1"/>
      <c r="X7616" s="1"/>
    </row>
    <row r="7617" spans="15:24" x14ac:dyDescent="0.55000000000000004">
      <c r="O7617" s="1"/>
      <c r="V7617" s="1"/>
      <c r="X7617" s="1"/>
    </row>
    <row r="7618" spans="15:24" x14ac:dyDescent="0.55000000000000004">
      <c r="O7618" s="1"/>
      <c r="V7618" s="1"/>
      <c r="X7618" s="1"/>
    </row>
    <row r="7619" spans="15:24" x14ac:dyDescent="0.55000000000000004">
      <c r="O7619" s="1"/>
      <c r="V7619" s="1"/>
      <c r="X7619" s="1"/>
    </row>
    <row r="7620" spans="15:24" x14ac:dyDescent="0.55000000000000004">
      <c r="O7620" s="1"/>
      <c r="V7620" s="1"/>
      <c r="X7620" s="1"/>
    </row>
    <row r="7621" spans="15:24" x14ac:dyDescent="0.55000000000000004">
      <c r="O7621" s="1"/>
      <c r="V7621" s="1"/>
      <c r="X7621" s="1"/>
    </row>
    <row r="7622" spans="15:24" x14ac:dyDescent="0.55000000000000004">
      <c r="O7622" s="1"/>
      <c r="V7622" s="1"/>
      <c r="X7622" s="1"/>
    </row>
    <row r="7623" spans="15:24" x14ac:dyDescent="0.55000000000000004">
      <c r="O7623" s="1"/>
      <c r="V7623" s="1"/>
      <c r="X7623" s="1"/>
    </row>
    <row r="7624" spans="15:24" x14ac:dyDescent="0.55000000000000004">
      <c r="O7624" s="1"/>
      <c r="V7624" s="1"/>
      <c r="X7624" s="1"/>
    </row>
    <row r="7625" spans="15:24" x14ac:dyDescent="0.55000000000000004">
      <c r="O7625" s="1"/>
      <c r="V7625" s="1"/>
      <c r="X7625" s="1"/>
    </row>
    <row r="7626" spans="15:24" x14ac:dyDescent="0.55000000000000004">
      <c r="O7626" s="1"/>
      <c r="V7626" s="1"/>
      <c r="X7626" s="1"/>
    </row>
    <row r="7627" spans="15:24" x14ac:dyDescent="0.55000000000000004">
      <c r="O7627" s="1"/>
      <c r="V7627" s="1"/>
      <c r="X7627" s="1"/>
    </row>
    <row r="7628" spans="15:24" x14ac:dyDescent="0.55000000000000004">
      <c r="O7628" s="1"/>
      <c r="V7628" s="1"/>
      <c r="X7628" s="1"/>
    </row>
    <row r="7629" spans="15:24" x14ac:dyDescent="0.55000000000000004">
      <c r="O7629" s="1"/>
      <c r="V7629" s="1"/>
      <c r="X7629" s="1"/>
    </row>
    <row r="7630" spans="15:24" x14ac:dyDescent="0.55000000000000004">
      <c r="O7630" s="1"/>
      <c r="V7630" s="1"/>
      <c r="X7630" s="1"/>
    </row>
    <row r="7631" spans="15:24" x14ac:dyDescent="0.55000000000000004">
      <c r="O7631" s="1"/>
      <c r="V7631" s="1"/>
      <c r="X7631" s="1"/>
    </row>
    <row r="7632" spans="15:24" x14ac:dyDescent="0.55000000000000004">
      <c r="O7632" s="1"/>
      <c r="V7632" s="1"/>
      <c r="X7632" s="1"/>
    </row>
    <row r="7633" spans="15:24" x14ac:dyDescent="0.55000000000000004">
      <c r="O7633" s="1"/>
      <c r="V7633" s="1"/>
      <c r="X7633" s="1"/>
    </row>
    <row r="7634" spans="15:24" x14ac:dyDescent="0.55000000000000004">
      <c r="O7634" s="1"/>
      <c r="V7634" s="1"/>
      <c r="X7634" s="1"/>
    </row>
    <row r="7635" spans="15:24" x14ac:dyDescent="0.55000000000000004">
      <c r="O7635" s="1"/>
      <c r="V7635" s="1"/>
      <c r="X7635" s="1"/>
    </row>
    <row r="7636" spans="15:24" x14ac:dyDescent="0.55000000000000004">
      <c r="O7636" s="1"/>
      <c r="V7636" s="1"/>
      <c r="X7636" s="1"/>
    </row>
    <row r="7637" spans="15:24" x14ac:dyDescent="0.55000000000000004">
      <c r="O7637" s="1"/>
      <c r="V7637" s="1"/>
      <c r="X7637" s="1"/>
    </row>
    <row r="7638" spans="15:24" x14ac:dyDescent="0.55000000000000004">
      <c r="O7638" s="1"/>
      <c r="V7638" s="1"/>
      <c r="X7638" s="1"/>
    </row>
    <row r="7639" spans="15:24" x14ac:dyDescent="0.55000000000000004">
      <c r="O7639" s="1"/>
      <c r="V7639" s="1"/>
      <c r="X7639" s="1"/>
    </row>
    <row r="7640" spans="15:24" x14ac:dyDescent="0.55000000000000004">
      <c r="O7640" s="1"/>
      <c r="V7640" s="1"/>
      <c r="X7640" s="1"/>
    </row>
    <row r="7641" spans="15:24" x14ac:dyDescent="0.55000000000000004">
      <c r="O7641" s="1"/>
      <c r="V7641" s="1"/>
      <c r="X7641" s="1"/>
    </row>
    <row r="7642" spans="15:24" x14ac:dyDescent="0.55000000000000004">
      <c r="O7642" s="1"/>
      <c r="V7642" s="1"/>
      <c r="X7642" s="1"/>
    </row>
    <row r="7643" spans="15:24" x14ac:dyDescent="0.55000000000000004">
      <c r="O7643" s="1"/>
      <c r="V7643" s="1"/>
      <c r="X7643" s="1"/>
    </row>
    <row r="7644" spans="15:24" x14ac:dyDescent="0.55000000000000004">
      <c r="O7644" s="1"/>
      <c r="V7644" s="1"/>
      <c r="X7644" s="1"/>
    </row>
    <row r="7645" spans="15:24" x14ac:dyDescent="0.55000000000000004">
      <c r="O7645" s="1"/>
      <c r="V7645" s="1"/>
      <c r="X7645" s="1"/>
    </row>
    <row r="7646" spans="15:24" x14ac:dyDescent="0.55000000000000004">
      <c r="O7646" s="1"/>
      <c r="V7646" s="1"/>
      <c r="X7646" s="1"/>
    </row>
    <row r="7647" spans="15:24" x14ac:dyDescent="0.55000000000000004">
      <c r="O7647" s="1"/>
      <c r="V7647" s="1"/>
      <c r="X7647" s="1"/>
    </row>
    <row r="7648" spans="15:24" x14ac:dyDescent="0.55000000000000004">
      <c r="O7648" s="1"/>
      <c r="V7648" s="1"/>
      <c r="X7648" s="1"/>
    </row>
    <row r="7649" spans="15:24" x14ac:dyDescent="0.55000000000000004">
      <c r="O7649" s="1"/>
      <c r="V7649" s="1"/>
      <c r="X7649" s="1"/>
    </row>
    <row r="7650" spans="15:24" x14ac:dyDescent="0.55000000000000004">
      <c r="O7650" s="1"/>
      <c r="V7650" s="1"/>
      <c r="X7650" s="1"/>
    </row>
    <row r="7651" spans="15:24" x14ac:dyDescent="0.55000000000000004">
      <c r="O7651" s="1"/>
      <c r="V7651" s="1"/>
      <c r="X7651" s="1"/>
    </row>
    <row r="7652" spans="15:24" x14ac:dyDescent="0.55000000000000004">
      <c r="O7652" s="1"/>
      <c r="V7652" s="1"/>
      <c r="X7652" s="1"/>
    </row>
    <row r="7653" spans="15:24" x14ac:dyDescent="0.55000000000000004">
      <c r="O7653" s="1"/>
      <c r="V7653" s="1"/>
      <c r="X7653" s="1"/>
    </row>
    <row r="7654" spans="15:24" x14ac:dyDescent="0.55000000000000004">
      <c r="O7654" s="1"/>
      <c r="V7654" s="1"/>
      <c r="X7654" s="1"/>
    </row>
    <row r="7655" spans="15:24" x14ac:dyDescent="0.55000000000000004">
      <c r="O7655" s="1"/>
      <c r="V7655" s="1"/>
      <c r="X7655" s="1"/>
    </row>
    <row r="7656" spans="15:24" x14ac:dyDescent="0.55000000000000004">
      <c r="O7656" s="1"/>
      <c r="V7656" s="1"/>
      <c r="X7656" s="1"/>
    </row>
    <row r="7657" spans="15:24" x14ac:dyDescent="0.55000000000000004">
      <c r="O7657" s="1"/>
      <c r="V7657" s="1"/>
      <c r="X7657" s="1"/>
    </row>
    <row r="7658" spans="15:24" x14ac:dyDescent="0.55000000000000004">
      <c r="O7658" s="1"/>
      <c r="V7658" s="1"/>
      <c r="X7658" s="1"/>
    </row>
    <row r="7659" spans="15:24" x14ac:dyDescent="0.55000000000000004">
      <c r="O7659" s="1"/>
      <c r="V7659" s="1"/>
      <c r="X7659" s="1"/>
    </row>
    <row r="7660" spans="15:24" x14ac:dyDescent="0.55000000000000004">
      <c r="O7660" s="1"/>
      <c r="V7660" s="1"/>
      <c r="X7660" s="1"/>
    </row>
    <row r="7661" spans="15:24" x14ac:dyDescent="0.55000000000000004">
      <c r="O7661" s="1"/>
      <c r="V7661" s="1"/>
      <c r="X7661" s="1"/>
    </row>
    <row r="7662" spans="15:24" x14ac:dyDescent="0.55000000000000004">
      <c r="O7662" s="1"/>
      <c r="V7662" s="1"/>
      <c r="X7662" s="1"/>
    </row>
    <row r="7663" spans="15:24" x14ac:dyDescent="0.55000000000000004">
      <c r="O7663" s="1"/>
      <c r="V7663" s="1"/>
      <c r="X7663" s="1"/>
    </row>
    <row r="7664" spans="15:24" x14ac:dyDescent="0.55000000000000004">
      <c r="O7664" s="1"/>
      <c r="V7664" s="1"/>
      <c r="X7664" s="1"/>
    </row>
    <row r="7665" spans="15:24" x14ac:dyDescent="0.55000000000000004">
      <c r="O7665" s="1"/>
      <c r="V7665" s="1"/>
      <c r="X7665" s="1"/>
    </row>
    <row r="7666" spans="15:24" x14ac:dyDescent="0.55000000000000004">
      <c r="O7666" s="1"/>
      <c r="V7666" s="1"/>
      <c r="X7666" s="1"/>
    </row>
    <row r="7667" spans="15:24" x14ac:dyDescent="0.55000000000000004">
      <c r="O7667" s="1"/>
      <c r="V7667" s="1"/>
      <c r="X7667" s="1"/>
    </row>
    <row r="7668" spans="15:24" x14ac:dyDescent="0.55000000000000004">
      <c r="O7668" s="1"/>
      <c r="V7668" s="1"/>
      <c r="X7668" s="1"/>
    </row>
    <row r="7669" spans="15:24" x14ac:dyDescent="0.55000000000000004">
      <c r="O7669" s="1"/>
      <c r="V7669" s="1"/>
      <c r="X7669" s="1"/>
    </row>
    <row r="7670" spans="15:24" x14ac:dyDescent="0.55000000000000004">
      <c r="O7670" s="1"/>
      <c r="V7670" s="1"/>
      <c r="X7670" s="1"/>
    </row>
    <row r="7671" spans="15:24" x14ac:dyDescent="0.55000000000000004">
      <c r="O7671" s="1"/>
      <c r="V7671" s="1"/>
      <c r="X7671" s="1"/>
    </row>
    <row r="7672" spans="15:24" x14ac:dyDescent="0.55000000000000004">
      <c r="O7672" s="1"/>
      <c r="V7672" s="1"/>
      <c r="X7672" s="1"/>
    </row>
    <row r="7673" spans="15:24" x14ac:dyDescent="0.55000000000000004">
      <c r="O7673" s="1"/>
      <c r="V7673" s="1"/>
      <c r="X7673" s="1"/>
    </row>
    <row r="7674" spans="15:24" x14ac:dyDescent="0.55000000000000004">
      <c r="O7674" s="1"/>
      <c r="V7674" s="1"/>
      <c r="X7674" s="1"/>
    </row>
    <row r="7675" spans="15:24" x14ac:dyDescent="0.55000000000000004">
      <c r="O7675" s="1"/>
      <c r="V7675" s="1"/>
      <c r="X7675" s="1"/>
    </row>
    <row r="7676" spans="15:24" x14ac:dyDescent="0.55000000000000004">
      <c r="O7676" s="1"/>
      <c r="V7676" s="1"/>
      <c r="X7676" s="1"/>
    </row>
    <row r="7677" spans="15:24" x14ac:dyDescent="0.55000000000000004">
      <c r="O7677" s="1"/>
      <c r="V7677" s="1"/>
      <c r="X7677" s="1"/>
    </row>
    <row r="7678" spans="15:24" x14ac:dyDescent="0.55000000000000004">
      <c r="O7678" s="1"/>
      <c r="V7678" s="1"/>
      <c r="X7678" s="1"/>
    </row>
    <row r="7679" spans="15:24" x14ac:dyDescent="0.55000000000000004">
      <c r="O7679" s="1"/>
      <c r="V7679" s="1"/>
      <c r="X7679" s="1"/>
    </row>
    <row r="7680" spans="15:24" x14ac:dyDescent="0.55000000000000004">
      <c r="O7680" s="1"/>
      <c r="V7680" s="1"/>
      <c r="X7680" s="1"/>
    </row>
    <row r="7681" spans="15:24" x14ac:dyDescent="0.55000000000000004">
      <c r="O7681" s="1"/>
      <c r="V7681" s="1"/>
      <c r="X7681" s="1"/>
    </row>
    <row r="7682" spans="15:24" x14ac:dyDescent="0.55000000000000004">
      <c r="O7682" s="1"/>
      <c r="V7682" s="1"/>
      <c r="X7682" s="1"/>
    </row>
    <row r="7683" spans="15:24" x14ac:dyDescent="0.55000000000000004">
      <c r="O7683" s="1"/>
      <c r="V7683" s="1"/>
      <c r="X7683" s="1"/>
    </row>
    <row r="7684" spans="15:24" x14ac:dyDescent="0.55000000000000004">
      <c r="O7684" s="1"/>
      <c r="V7684" s="1"/>
      <c r="X7684" s="1"/>
    </row>
    <row r="7685" spans="15:24" x14ac:dyDescent="0.55000000000000004">
      <c r="O7685" s="1"/>
      <c r="V7685" s="1"/>
      <c r="X7685" s="1"/>
    </row>
    <row r="7686" spans="15:24" x14ac:dyDescent="0.55000000000000004">
      <c r="O7686" s="1"/>
      <c r="V7686" s="1"/>
      <c r="X7686" s="1"/>
    </row>
    <row r="7687" spans="15:24" x14ac:dyDescent="0.55000000000000004">
      <c r="O7687" s="1"/>
      <c r="V7687" s="1"/>
      <c r="X7687" s="1"/>
    </row>
    <row r="7688" spans="15:24" x14ac:dyDescent="0.55000000000000004">
      <c r="O7688" s="1"/>
      <c r="V7688" s="1"/>
      <c r="X7688" s="1"/>
    </row>
    <row r="7689" spans="15:24" x14ac:dyDescent="0.55000000000000004">
      <c r="O7689" s="1"/>
      <c r="V7689" s="1"/>
      <c r="X7689" s="1"/>
    </row>
    <row r="7690" spans="15:24" x14ac:dyDescent="0.55000000000000004">
      <c r="O7690" s="1"/>
      <c r="V7690" s="1"/>
      <c r="X7690" s="1"/>
    </row>
    <row r="7691" spans="15:24" x14ac:dyDescent="0.55000000000000004">
      <c r="O7691" s="1"/>
      <c r="V7691" s="1"/>
      <c r="X7691" s="1"/>
    </row>
    <row r="7692" spans="15:24" x14ac:dyDescent="0.55000000000000004">
      <c r="O7692" s="1"/>
      <c r="V7692" s="1"/>
      <c r="X7692" s="1"/>
    </row>
    <row r="7693" spans="15:24" x14ac:dyDescent="0.55000000000000004">
      <c r="O7693" s="1"/>
      <c r="V7693" s="1"/>
      <c r="X7693" s="1"/>
    </row>
    <row r="7694" spans="15:24" x14ac:dyDescent="0.55000000000000004">
      <c r="O7694" s="1"/>
      <c r="V7694" s="1"/>
      <c r="X7694" s="1"/>
    </row>
    <row r="7695" spans="15:24" x14ac:dyDescent="0.55000000000000004">
      <c r="O7695" s="1"/>
      <c r="V7695" s="1"/>
      <c r="X7695" s="1"/>
    </row>
    <row r="7696" spans="15:24" x14ac:dyDescent="0.55000000000000004">
      <c r="O7696" s="1"/>
      <c r="V7696" s="1"/>
      <c r="X7696" s="1"/>
    </row>
    <row r="7697" spans="15:24" x14ac:dyDescent="0.55000000000000004">
      <c r="O7697" s="1"/>
      <c r="V7697" s="1"/>
      <c r="X7697" s="1"/>
    </row>
    <row r="7698" spans="15:24" x14ac:dyDescent="0.55000000000000004">
      <c r="O7698" s="1"/>
      <c r="V7698" s="1"/>
      <c r="X7698" s="1"/>
    </row>
    <row r="7699" spans="15:24" x14ac:dyDescent="0.55000000000000004">
      <c r="O7699" s="1"/>
      <c r="V7699" s="1"/>
      <c r="X7699" s="1"/>
    </row>
    <row r="7700" spans="15:24" x14ac:dyDescent="0.55000000000000004">
      <c r="O7700" s="1"/>
      <c r="V7700" s="1"/>
      <c r="X7700" s="1"/>
    </row>
    <row r="7701" spans="15:24" x14ac:dyDescent="0.55000000000000004">
      <c r="O7701" s="1"/>
      <c r="V7701" s="1"/>
      <c r="X7701" s="1"/>
    </row>
    <row r="7702" spans="15:24" x14ac:dyDescent="0.55000000000000004">
      <c r="O7702" s="1"/>
      <c r="V7702" s="1"/>
      <c r="X7702" s="1"/>
    </row>
    <row r="7703" spans="15:24" x14ac:dyDescent="0.55000000000000004">
      <c r="O7703" s="1"/>
      <c r="V7703" s="1"/>
      <c r="X7703" s="1"/>
    </row>
    <row r="7704" spans="15:24" x14ac:dyDescent="0.55000000000000004">
      <c r="O7704" s="1"/>
      <c r="V7704" s="1"/>
      <c r="X7704" s="1"/>
    </row>
    <row r="7705" spans="15:24" x14ac:dyDescent="0.55000000000000004">
      <c r="O7705" s="1"/>
      <c r="V7705" s="1"/>
      <c r="X7705" s="1"/>
    </row>
    <row r="7706" spans="15:24" x14ac:dyDescent="0.55000000000000004">
      <c r="O7706" s="1"/>
      <c r="V7706" s="1"/>
      <c r="X7706" s="1"/>
    </row>
    <row r="7707" spans="15:24" x14ac:dyDescent="0.55000000000000004">
      <c r="O7707" s="1"/>
      <c r="V7707" s="1"/>
      <c r="X7707" s="1"/>
    </row>
    <row r="7708" spans="15:24" x14ac:dyDescent="0.55000000000000004">
      <c r="O7708" s="1"/>
      <c r="V7708" s="1"/>
      <c r="X7708" s="1"/>
    </row>
    <row r="7709" spans="15:24" x14ac:dyDescent="0.55000000000000004">
      <c r="O7709" s="1"/>
      <c r="V7709" s="1"/>
      <c r="X7709" s="1"/>
    </row>
    <row r="7710" spans="15:24" x14ac:dyDescent="0.55000000000000004">
      <c r="O7710" s="1"/>
      <c r="V7710" s="1"/>
      <c r="X7710" s="1"/>
    </row>
    <row r="7711" spans="15:24" x14ac:dyDescent="0.55000000000000004">
      <c r="O7711" s="1"/>
      <c r="V7711" s="1"/>
      <c r="X7711" s="1"/>
    </row>
    <row r="7712" spans="15:24" x14ac:dyDescent="0.55000000000000004">
      <c r="O7712" s="1"/>
      <c r="V7712" s="1"/>
      <c r="X7712" s="1"/>
    </row>
    <row r="7713" spans="15:24" x14ac:dyDescent="0.55000000000000004">
      <c r="O7713" s="1"/>
      <c r="V7713" s="1"/>
      <c r="X7713" s="1"/>
    </row>
    <row r="7714" spans="15:24" x14ac:dyDescent="0.55000000000000004">
      <c r="O7714" s="1"/>
      <c r="V7714" s="1"/>
      <c r="X7714" s="1"/>
    </row>
    <row r="7715" spans="15:24" x14ac:dyDescent="0.55000000000000004">
      <c r="O7715" s="1"/>
      <c r="V7715" s="1"/>
      <c r="X7715" s="1"/>
    </row>
    <row r="7716" spans="15:24" x14ac:dyDescent="0.55000000000000004">
      <c r="O7716" s="1"/>
      <c r="V7716" s="1"/>
      <c r="X7716" s="1"/>
    </row>
    <row r="7717" spans="15:24" x14ac:dyDescent="0.55000000000000004">
      <c r="O7717" s="1"/>
      <c r="V7717" s="1"/>
      <c r="X7717" s="1"/>
    </row>
    <row r="7718" spans="15:24" x14ac:dyDescent="0.55000000000000004">
      <c r="O7718" s="1"/>
      <c r="V7718" s="1"/>
      <c r="X7718" s="1"/>
    </row>
    <row r="7719" spans="15:24" x14ac:dyDescent="0.55000000000000004">
      <c r="O7719" s="1"/>
      <c r="V7719" s="1"/>
      <c r="X7719" s="1"/>
    </row>
    <row r="7720" spans="15:24" x14ac:dyDescent="0.55000000000000004">
      <c r="O7720" s="1"/>
      <c r="V7720" s="1"/>
      <c r="X7720" s="1"/>
    </row>
    <row r="7721" spans="15:24" x14ac:dyDescent="0.55000000000000004">
      <c r="O7721" s="1"/>
      <c r="V7721" s="1"/>
      <c r="X7721" s="1"/>
    </row>
    <row r="7722" spans="15:24" x14ac:dyDescent="0.55000000000000004">
      <c r="O7722" s="1"/>
      <c r="V7722" s="1"/>
      <c r="X7722" s="1"/>
    </row>
    <row r="7723" spans="15:24" x14ac:dyDescent="0.55000000000000004">
      <c r="O7723" s="1"/>
      <c r="V7723" s="1"/>
      <c r="X7723" s="1"/>
    </row>
    <row r="7724" spans="15:24" x14ac:dyDescent="0.55000000000000004">
      <c r="O7724" s="1"/>
      <c r="V7724" s="1"/>
      <c r="X7724" s="1"/>
    </row>
    <row r="7725" spans="15:24" x14ac:dyDescent="0.55000000000000004">
      <c r="O7725" s="1"/>
      <c r="V7725" s="1"/>
      <c r="X7725" s="1"/>
    </row>
    <row r="7726" spans="15:24" x14ac:dyDescent="0.55000000000000004">
      <c r="O7726" s="1"/>
      <c r="V7726" s="1"/>
      <c r="X7726" s="1"/>
    </row>
    <row r="7727" spans="15:24" x14ac:dyDescent="0.55000000000000004">
      <c r="O7727" s="1"/>
      <c r="V7727" s="1"/>
      <c r="X7727" s="1"/>
    </row>
    <row r="7728" spans="15:24" x14ac:dyDescent="0.55000000000000004">
      <c r="O7728" s="1"/>
      <c r="V7728" s="1"/>
      <c r="X7728" s="1"/>
    </row>
    <row r="7729" spans="15:24" x14ac:dyDescent="0.55000000000000004">
      <c r="O7729" s="1"/>
      <c r="V7729" s="1"/>
      <c r="X7729" s="1"/>
    </row>
    <row r="7730" spans="15:24" x14ac:dyDescent="0.55000000000000004">
      <c r="O7730" s="1"/>
      <c r="V7730" s="1"/>
      <c r="X7730" s="1"/>
    </row>
    <row r="7731" spans="15:24" x14ac:dyDescent="0.55000000000000004">
      <c r="O7731" s="1"/>
      <c r="V7731" s="1"/>
      <c r="X7731" s="1"/>
    </row>
    <row r="7732" spans="15:24" x14ac:dyDescent="0.55000000000000004">
      <c r="O7732" s="1"/>
      <c r="V7732" s="1"/>
      <c r="X7732" s="1"/>
    </row>
    <row r="7733" spans="15:24" x14ac:dyDescent="0.55000000000000004">
      <c r="O7733" s="1"/>
      <c r="V7733" s="1"/>
      <c r="X7733" s="1"/>
    </row>
    <row r="7734" spans="15:24" x14ac:dyDescent="0.55000000000000004">
      <c r="O7734" s="1"/>
      <c r="V7734" s="1"/>
      <c r="X7734" s="1"/>
    </row>
    <row r="7735" spans="15:24" x14ac:dyDescent="0.55000000000000004">
      <c r="O7735" s="1"/>
      <c r="V7735" s="1"/>
      <c r="X7735" s="1"/>
    </row>
    <row r="7736" spans="15:24" x14ac:dyDescent="0.55000000000000004">
      <c r="O7736" s="1"/>
      <c r="V7736" s="1"/>
      <c r="X7736" s="1"/>
    </row>
    <row r="7737" spans="15:24" x14ac:dyDescent="0.55000000000000004">
      <c r="O7737" s="1"/>
      <c r="V7737" s="1"/>
      <c r="X7737" s="1"/>
    </row>
    <row r="7738" spans="15:24" x14ac:dyDescent="0.55000000000000004">
      <c r="O7738" s="1"/>
      <c r="V7738" s="1"/>
      <c r="X7738" s="1"/>
    </row>
    <row r="7739" spans="15:24" x14ac:dyDescent="0.55000000000000004">
      <c r="O7739" s="1"/>
      <c r="V7739" s="1"/>
      <c r="X7739" s="1"/>
    </row>
    <row r="7740" spans="15:24" x14ac:dyDescent="0.55000000000000004">
      <c r="O7740" s="1"/>
      <c r="V7740" s="1"/>
      <c r="X7740" s="1"/>
    </row>
    <row r="7741" spans="15:24" x14ac:dyDescent="0.55000000000000004">
      <c r="O7741" s="1"/>
      <c r="V7741" s="1"/>
      <c r="X7741" s="1"/>
    </row>
    <row r="7742" spans="15:24" x14ac:dyDescent="0.55000000000000004">
      <c r="O7742" s="1"/>
      <c r="V7742" s="1"/>
      <c r="X7742" s="1"/>
    </row>
    <row r="7743" spans="15:24" x14ac:dyDescent="0.55000000000000004">
      <c r="O7743" s="1"/>
      <c r="V7743" s="1"/>
      <c r="X7743" s="1"/>
    </row>
    <row r="7744" spans="15:24" x14ac:dyDescent="0.55000000000000004">
      <c r="O7744" s="1"/>
      <c r="V7744" s="1"/>
      <c r="X7744" s="1"/>
    </row>
    <row r="7745" spans="15:24" x14ac:dyDescent="0.55000000000000004">
      <c r="O7745" s="1"/>
      <c r="V7745" s="1"/>
      <c r="X7745" s="1"/>
    </row>
    <row r="7746" spans="15:24" x14ac:dyDescent="0.55000000000000004">
      <c r="O7746" s="1"/>
      <c r="V7746" s="1"/>
      <c r="X7746" s="1"/>
    </row>
    <row r="7747" spans="15:24" x14ac:dyDescent="0.55000000000000004">
      <c r="O7747" s="1"/>
      <c r="V7747" s="1"/>
      <c r="X7747" s="1"/>
    </row>
    <row r="7748" spans="15:24" x14ac:dyDescent="0.55000000000000004">
      <c r="O7748" s="1"/>
      <c r="V7748" s="1"/>
      <c r="X7748" s="1"/>
    </row>
    <row r="7749" spans="15:24" x14ac:dyDescent="0.55000000000000004">
      <c r="O7749" s="1"/>
      <c r="V7749" s="1"/>
      <c r="X7749" s="1"/>
    </row>
    <row r="7750" spans="15:24" x14ac:dyDescent="0.55000000000000004">
      <c r="O7750" s="1"/>
      <c r="V7750" s="1"/>
      <c r="X7750" s="1"/>
    </row>
    <row r="7751" spans="15:24" x14ac:dyDescent="0.55000000000000004">
      <c r="O7751" s="1"/>
      <c r="V7751" s="1"/>
      <c r="X7751" s="1"/>
    </row>
    <row r="7752" spans="15:24" x14ac:dyDescent="0.55000000000000004">
      <c r="O7752" s="1"/>
      <c r="V7752" s="1"/>
      <c r="X7752" s="1"/>
    </row>
    <row r="7753" spans="15:24" x14ac:dyDescent="0.55000000000000004">
      <c r="O7753" s="1"/>
      <c r="V7753" s="1"/>
      <c r="X7753" s="1"/>
    </row>
    <row r="7754" spans="15:24" x14ac:dyDescent="0.55000000000000004">
      <c r="O7754" s="1"/>
      <c r="V7754" s="1"/>
      <c r="X7754" s="1"/>
    </row>
    <row r="7755" spans="15:24" x14ac:dyDescent="0.55000000000000004">
      <c r="O7755" s="1"/>
      <c r="V7755" s="1"/>
      <c r="X7755" s="1"/>
    </row>
    <row r="7756" spans="15:24" x14ac:dyDescent="0.55000000000000004">
      <c r="O7756" s="1"/>
      <c r="V7756" s="1"/>
      <c r="X7756" s="1"/>
    </row>
    <row r="7757" spans="15:24" x14ac:dyDescent="0.55000000000000004">
      <c r="O7757" s="1"/>
      <c r="V7757" s="1"/>
      <c r="X7757" s="1"/>
    </row>
    <row r="7758" spans="15:24" x14ac:dyDescent="0.55000000000000004">
      <c r="O7758" s="1"/>
      <c r="V7758" s="1"/>
      <c r="X7758" s="1"/>
    </row>
    <row r="7759" spans="15:24" x14ac:dyDescent="0.55000000000000004">
      <c r="O7759" s="1"/>
      <c r="V7759" s="1"/>
      <c r="X7759" s="1"/>
    </row>
    <row r="7760" spans="15:24" x14ac:dyDescent="0.55000000000000004">
      <c r="O7760" s="1"/>
      <c r="V7760" s="1"/>
      <c r="X7760" s="1"/>
    </row>
    <row r="7761" spans="15:24" x14ac:dyDescent="0.55000000000000004">
      <c r="O7761" s="1"/>
      <c r="V7761" s="1"/>
      <c r="X7761" s="1"/>
    </row>
    <row r="7762" spans="15:24" x14ac:dyDescent="0.55000000000000004">
      <c r="O7762" s="1"/>
      <c r="V7762" s="1"/>
      <c r="X7762" s="1"/>
    </row>
    <row r="7763" spans="15:24" x14ac:dyDescent="0.55000000000000004">
      <c r="O7763" s="1"/>
      <c r="V7763" s="1"/>
      <c r="X7763" s="1"/>
    </row>
    <row r="7764" spans="15:24" x14ac:dyDescent="0.55000000000000004">
      <c r="O7764" s="1"/>
      <c r="V7764" s="1"/>
      <c r="X7764" s="1"/>
    </row>
    <row r="7765" spans="15:24" x14ac:dyDescent="0.55000000000000004">
      <c r="O7765" s="1"/>
      <c r="V7765" s="1"/>
      <c r="X7765" s="1"/>
    </row>
    <row r="7766" spans="15:24" x14ac:dyDescent="0.55000000000000004">
      <c r="O7766" s="1"/>
      <c r="V7766" s="1"/>
      <c r="X7766" s="1"/>
    </row>
    <row r="7767" spans="15:24" x14ac:dyDescent="0.55000000000000004">
      <c r="O7767" s="1"/>
      <c r="V7767" s="1"/>
      <c r="X7767" s="1"/>
    </row>
    <row r="7768" spans="15:24" x14ac:dyDescent="0.55000000000000004">
      <c r="O7768" s="1"/>
      <c r="V7768" s="1"/>
      <c r="X7768" s="1"/>
    </row>
    <row r="7769" spans="15:24" x14ac:dyDescent="0.55000000000000004">
      <c r="O7769" s="1"/>
      <c r="V7769" s="1"/>
      <c r="X7769" s="1"/>
    </row>
    <row r="7770" spans="15:24" x14ac:dyDescent="0.55000000000000004">
      <c r="O7770" s="1"/>
      <c r="V7770" s="1"/>
      <c r="X7770" s="1"/>
    </row>
    <row r="7771" spans="15:24" x14ac:dyDescent="0.55000000000000004">
      <c r="O7771" s="1"/>
      <c r="V7771" s="1"/>
      <c r="X7771" s="1"/>
    </row>
    <row r="7772" spans="15:24" x14ac:dyDescent="0.55000000000000004">
      <c r="O7772" s="1"/>
      <c r="V7772" s="1"/>
      <c r="X7772" s="1"/>
    </row>
    <row r="7773" spans="15:24" x14ac:dyDescent="0.55000000000000004">
      <c r="O7773" s="1"/>
      <c r="V7773" s="1"/>
      <c r="X7773" s="1"/>
    </row>
    <row r="7774" spans="15:24" x14ac:dyDescent="0.55000000000000004">
      <c r="O7774" s="1"/>
      <c r="V7774" s="1"/>
      <c r="X7774" s="1"/>
    </row>
    <row r="7775" spans="15:24" x14ac:dyDescent="0.55000000000000004">
      <c r="O7775" s="1"/>
      <c r="V7775" s="1"/>
      <c r="X7775" s="1"/>
    </row>
    <row r="7776" spans="15:24" x14ac:dyDescent="0.55000000000000004">
      <c r="O7776" s="1"/>
      <c r="V7776" s="1"/>
      <c r="X7776" s="1"/>
    </row>
    <row r="7777" spans="15:24" x14ac:dyDescent="0.55000000000000004">
      <c r="O7777" s="1"/>
      <c r="V7777" s="1"/>
      <c r="X7777" s="1"/>
    </row>
    <row r="7778" spans="15:24" x14ac:dyDescent="0.55000000000000004">
      <c r="O7778" s="1"/>
      <c r="V7778" s="1"/>
      <c r="X7778" s="1"/>
    </row>
    <row r="7779" spans="15:24" x14ac:dyDescent="0.55000000000000004">
      <c r="O7779" s="1"/>
      <c r="V7779" s="1"/>
      <c r="X7779" s="1"/>
    </row>
    <row r="7780" spans="15:24" x14ac:dyDescent="0.55000000000000004">
      <c r="O7780" s="1"/>
      <c r="V7780" s="1"/>
      <c r="X7780" s="1"/>
    </row>
    <row r="7781" spans="15:24" x14ac:dyDescent="0.55000000000000004">
      <c r="O7781" s="1"/>
      <c r="V7781" s="1"/>
      <c r="X7781" s="1"/>
    </row>
    <row r="7782" spans="15:24" x14ac:dyDescent="0.55000000000000004">
      <c r="O7782" s="1"/>
      <c r="V7782" s="1"/>
      <c r="X7782" s="1"/>
    </row>
    <row r="7783" spans="15:24" x14ac:dyDescent="0.55000000000000004">
      <c r="O7783" s="1"/>
      <c r="V7783" s="1"/>
      <c r="X7783" s="1"/>
    </row>
    <row r="7784" spans="15:24" x14ac:dyDescent="0.55000000000000004">
      <c r="O7784" s="1"/>
      <c r="V7784" s="1"/>
      <c r="X7784" s="1"/>
    </row>
    <row r="7785" spans="15:24" x14ac:dyDescent="0.55000000000000004">
      <c r="O7785" s="1"/>
      <c r="V7785" s="1"/>
      <c r="X7785" s="1"/>
    </row>
    <row r="7786" spans="15:24" x14ac:dyDescent="0.55000000000000004">
      <c r="O7786" s="1"/>
      <c r="V7786" s="1"/>
      <c r="X7786" s="1"/>
    </row>
    <row r="7787" spans="15:24" x14ac:dyDescent="0.55000000000000004">
      <c r="O7787" s="1"/>
      <c r="V7787" s="1"/>
      <c r="X7787" s="1"/>
    </row>
    <row r="7788" spans="15:24" x14ac:dyDescent="0.55000000000000004">
      <c r="O7788" s="1"/>
      <c r="V7788" s="1"/>
      <c r="X7788" s="1"/>
    </row>
    <row r="7789" spans="15:24" x14ac:dyDescent="0.55000000000000004">
      <c r="O7789" s="1"/>
      <c r="V7789" s="1"/>
      <c r="X7789" s="1"/>
    </row>
    <row r="7790" spans="15:24" x14ac:dyDescent="0.55000000000000004">
      <c r="O7790" s="1"/>
      <c r="V7790" s="1"/>
      <c r="X7790" s="1"/>
    </row>
    <row r="7791" spans="15:24" x14ac:dyDescent="0.55000000000000004">
      <c r="O7791" s="1"/>
      <c r="V7791" s="1"/>
      <c r="X7791" s="1"/>
    </row>
    <row r="7792" spans="15:24" x14ac:dyDescent="0.55000000000000004">
      <c r="O7792" s="1"/>
      <c r="V7792" s="1"/>
      <c r="X7792" s="1"/>
    </row>
    <row r="7793" spans="15:24" x14ac:dyDescent="0.55000000000000004">
      <c r="O7793" s="1"/>
      <c r="V7793" s="1"/>
      <c r="X7793" s="1"/>
    </row>
    <row r="7794" spans="15:24" x14ac:dyDescent="0.55000000000000004">
      <c r="O7794" s="1"/>
      <c r="V7794" s="1"/>
      <c r="X7794" s="1"/>
    </row>
    <row r="7795" spans="15:24" x14ac:dyDescent="0.55000000000000004">
      <c r="O7795" s="1"/>
      <c r="V7795" s="1"/>
      <c r="X7795" s="1"/>
    </row>
    <row r="7796" spans="15:24" x14ac:dyDescent="0.55000000000000004">
      <c r="O7796" s="1"/>
      <c r="V7796" s="1"/>
      <c r="X7796" s="1"/>
    </row>
    <row r="7797" spans="15:24" x14ac:dyDescent="0.55000000000000004">
      <c r="O7797" s="1"/>
      <c r="V7797" s="1"/>
      <c r="X7797" s="1"/>
    </row>
    <row r="7798" spans="15:24" x14ac:dyDescent="0.55000000000000004">
      <c r="O7798" s="1"/>
      <c r="V7798" s="1"/>
      <c r="X7798" s="1"/>
    </row>
    <row r="7799" spans="15:24" x14ac:dyDescent="0.55000000000000004">
      <c r="O7799" s="1"/>
      <c r="V7799" s="1"/>
      <c r="X7799" s="1"/>
    </row>
    <row r="7800" spans="15:24" x14ac:dyDescent="0.55000000000000004">
      <c r="O7800" s="1"/>
      <c r="V7800" s="1"/>
      <c r="X7800" s="1"/>
    </row>
    <row r="7801" spans="15:24" x14ac:dyDescent="0.55000000000000004">
      <c r="O7801" s="1"/>
      <c r="V7801" s="1"/>
      <c r="X7801" s="1"/>
    </row>
    <row r="7802" spans="15:24" x14ac:dyDescent="0.55000000000000004">
      <c r="O7802" s="1"/>
      <c r="V7802" s="1"/>
      <c r="X7802" s="1"/>
    </row>
    <row r="7803" spans="15:24" x14ac:dyDescent="0.55000000000000004">
      <c r="O7803" s="1"/>
      <c r="V7803" s="1"/>
      <c r="X7803" s="1"/>
    </row>
    <row r="7804" spans="15:24" x14ac:dyDescent="0.55000000000000004">
      <c r="O7804" s="1"/>
      <c r="V7804" s="1"/>
      <c r="X7804" s="1"/>
    </row>
    <row r="7805" spans="15:24" x14ac:dyDescent="0.55000000000000004">
      <c r="O7805" s="1"/>
      <c r="V7805" s="1"/>
      <c r="X7805" s="1"/>
    </row>
    <row r="7806" spans="15:24" x14ac:dyDescent="0.55000000000000004">
      <c r="O7806" s="1"/>
      <c r="V7806" s="1"/>
      <c r="X7806" s="1"/>
    </row>
    <row r="7807" spans="15:24" x14ac:dyDescent="0.55000000000000004">
      <c r="O7807" s="1"/>
      <c r="V7807" s="1"/>
      <c r="X7807" s="1"/>
    </row>
    <row r="7808" spans="15:24" x14ac:dyDescent="0.55000000000000004">
      <c r="O7808" s="1"/>
      <c r="V7808" s="1"/>
      <c r="X7808" s="1"/>
    </row>
    <row r="7809" spans="15:24" x14ac:dyDescent="0.55000000000000004">
      <c r="O7809" s="1"/>
      <c r="V7809" s="1"/>
      <c r="X7809" s="1"/>
    </row>
    <row r="7810" spans="15:24" x14ac:dyDescent="0.55000000000000004">
      <c r="O7810" s="1"/>
      <c r="V7810" s="1"/>
      <c r="X7810" s="1"/>
    </row>
    <row r="7811" spans="15:24" x14ac:dyDescent="0.55000000000000004">
      <c r="O7811" s="1"/>
      <c r="V7811" s="1"/>
      <c r="X7811" s="1"/>
    </row>
    <row r="7812" spans="15:24" x14ac:dyDescent="0.55000000000000004">
      <c r="O7812" s="1"/>
      <c r="V7812" s="1"/>
      <c r="X7812" s="1"/>
    </row>
    <row r="7813" spans="15:24" x14ac:dyDescent="0.55000000000000004">
      <c r="O7813" s="1"/>
      <c r="V7813" s="1"/>
      <c r="X7813" s="1"/>
    </row>
    <row r="7814" spans="15:24" x14ac:dyDescent="0.55000000000000004">
      <c r="O7814" s="1"/>
      <c r="V7814" s="1"/>
      <c r="X7814" s="1"/>
    </row>
    <row r="7815" spans="15:24" x14ac:dyDescent="0.55000000000000004">
      <c r="O7815" s="1"/>
      <c r="V7815" s="1"/>
      <c r="X7815" s="1"/>
    </row>
    <row r="7816" spans="15:24" x14ac:dyDescent="0.55000000000000004">
      <c r="O7816" s="1"/>
      <c r="V7816" s="1"/>
      <c r="X7816" s="1"/>
    </row>
    <row r="7817" spans="15:24" x14ac:dyDescent="0.55000000000000004">
      <c r="O7817" s="1"/>
      <c r="V7817" s="1"/>
      <c r="X7817" s="1"/>
    </row>
    <row r="7818" spans="15:24" x14ac:dyDescent="0.55000000000000004">
      <c r="O7818" s="1"/>
      <c r="V7818" s="1"/>
      <c r="X7818" s="1"/>
    </row>
    <row r="7819" spans="15:24" x14ac:dyDescent="0.55000000000000004">
      <c r="O7819" s="1"/>
      <c r="V7819" s="1"/>
      <c r="X7819" s="1"/>
    </row>
    <row r="7820" spans="15:24" x14ac:dyDescent="0.55000000000000004">
      <c r="O7820" s="1"/>
      <c r="V7820" s="1"/>
      <c r="X7820" s="1"/>
    </row>
    <row r="7821" spans="15:24" x14ac:dyDescent="0.55000000000000004">
      <c r="O7821" s="1"/>
      <c r="V7821" s="1"/>
      <c r="X7821" s="1"/>
    </row>
    <row r="7822" spans="15:24" x14ac:dyDescent="0.55000000000000004">
      <c r="O7822" s="1"/>
      <c r="V7822" s="1"/>
      <c r="X7822" s="1"/>
    </row>
    <row r="7823" spans="15:24" x14ac:dyDescent="0.55000000000000004">
      <c r="O7823" s="1"/>
      <c r="V7823" s="1"/>
      <c r="X7823" s="1"/>
    </row>
    <row r="7824" spans="15:24" x14ac:dyDescent="0.55000000000000004">
      <c r="O7824" s="1"/>
      <c r="V7824" s="1"/>
      <c r="X7824" s="1"/>
    </row>
    <row r="7825" spans="15:24" x14ac:dyDescent="0.55000000000000004">
      <c r="O7825" s="1"/>
      <c r="V7825" s="1"/>
      <c r="X7825" s="1"/>
    </row>
    <row r="7826" spans="15:24" x14ac:dyDescent="0.55000000000000004">
      <c r="O7826" s="1"/>
      <c r="V7826" s="1"/>
      <c r="X7826" s="1"/>
    </row>
    <row r="7827" spans="15:24" x14ac:dyDescent="0.55000000000000004">
      <c r="O7827" s="1"/>
      <c r="V7827" s="1"/>
      <c r="X7827" s="1"/>
    </row>
    <row r="7828" spans="15:24" x14ac:dyDescent="0.55000000000000004">
      <c r="O7828" s="1"/>
      <c r="V7828" s="1"/>
      <c r="X7828" s="1"/>
    </row>
    <row r="7829" spans="15:24" x14ac:dyDescent="0.55000000000000004">
      <c r="O7829" s="1"/>
      <c r="V7829" s="1"/>
      <c r="X7829" s="1"/>
    </row>
    <row r="7830" spans="15:24" x14ac:dyDescent="0.55000000000000004">
      <c r="O7830" s="1"/>
      <c r="V7830" s="1"/>
      <c r="X7830" s="1"/>
    </row>
    <row r="7831" spans="15:24" x14ac:dyDescent="0.55000000000000004">
      <c r="O7831" s="1"/>
      <c r="V7831" s="1"/>
      <c r="X7831" s="1"/>
    </row>
    <row r="7832" spans="15:24" x14ac:dyDescent="0.55000000000000004">
      <c r="O7832" s="1"/>
      <c r="V7832" s="1"/>
      <c r="X7832" s="1"/>
    </row>
    <row r="7833" spans="15:24" x14ac:dyDescent="0.55000000000000004">
      <c r="O7833" s="1"/>
      <c r="V7833" s="1"/>
      <c r="X7833" s="1"/>
    </row>
    <row r="7834" spans="15:24" x14ac:dyDescent="0.55000000000000004">
      <c r="O7834" s="1"/>
      <c r="V7834" s="1"/>
      <c r="X7834" s="1"/>
    </row>
    <row r="7835" spans="15:24" x14ac:dyDescent="0.55000000000000004">
      <c r="O7835" s="1"/>
      <c r="V7835" s="1"/>
      <c r="X7835" s="1"/>
    </row>
    <row r="7836" spans="15:24" x14ac:dyDescent="0.55000000000000004">
      <c r="O7836" s="1"/>
      <c r="V7836" s="1"/>
      <c r="X7836" s="1"/>
    </row>
    <row r="7837" spans="15:24" x14ac:dyDescent="0.55000000000000004">
      <c r="O7837" s="1"/>
      <c r="V7837" s="1"/>
      <c r="X7837" s="1"/>
    </row>
    <row r="7838" spans="15:24" x14ac:dyDescent="0.55000000000000004">
      <c r="O7838" s="1"/>
      <c r="V7838" s="1"/>
      <c r="X7838" s="1"/>
    </row>
    <row r="7839" spans="15:24" x14ac:dyDescent="0.55000000000000004">
      <c r="O7839" s="1"/>
      <c r="V7839" s="1"/>
      <c r="X7839" s="1"/>
    </row>
    <row r="7840" spans="15:24" x14ac:dyDescent="0.55000000000000004">
      <c r="O7840" s="1"/>
      <c r="V7840" s="1"/>
      <c r="X7840" s="1"/>
    </row>
    <row r="7841" spans="15:24" x14ac:dyDescent="0.55000000000000004">
      <c r="O7841" s="1"/>
      <c r="V7841" s="1"/>
      <c r="X7841" s="1"/>
    </row>
    <row r="7842" spans="15:24" x14ac:dyDescent="0.55000000000000004">
      <c r="O7842" s="1"/>
      <c r="V7842" s="1"/>
      <c r="X7842" s="1"/>
    </row>
    <row r="7843" spans="15:24" x14ac:dyDescent="0.55000000000000004">
      <c r="O7843" s="1"/>
      <c r="V7843" s="1"/>
      <c r="X7843" s="1"/>
    </row>
    <row r="7844" spans="15:24" x14ac:dyDescent="0.55000000000000004">
      <c r="O7844" s="1"/>
      <c r="V7844" s="1"/>
      <c r="X7844" s="1"/>
    </row>
    <row r="7845" spans="15:24" x14ac:dyDescent="0.55000000000000004">
      <c r="O7845" s="1"/>
      <c r="V7845" s="1"/>
      <c r="X7845" s="1"/>
    </row>
    <row r="7846" spans="15:24" x14ac:dyDescent="0.55000000000000004">
      <c r="O7846" s="1"/>
      <c r="V7846" s="1"/>
      <c r="X7846" s="1"/>
    </row>
    <row r="7847" spans="15:24" x14ac:dyDescent="0.55000000000000004">
      <c r="O7847" s="1"/>
      <c r="V7847" s="1"/>
      <c r="X7847" s="1"/>
    </row>
    <row r="7848" spans="15:24" x14ac:dyDescent="0.55000000000000004">
      <c r="O7848" s="1"/>
      <c r="V7848" s="1"/>
      <c r="X7848" s="1"/>
    </row>
    <row r="7849" spans="15:24" x14ac:dyDescent="0.55000000000000004">
      <c r="O7849" s="1"/>
      <c r="V7849" s="1"/>
      <c r="X7849" s="1"/>
    </row>
    <row r="7850" spans="15:24" x14ac:dyDescent="0.55000000000000004">
      <c r="O7850" s="1"/>
      <c r="V7850" s="1"/>
      <c r="X7850" s="1"/>
    </row>
    <row r="7851" spans="15:24" x14ac:dyDescent="0.55000000000000004">
      <c r="O7851" s="1"/>
      <c r="V7851" s="1"/>
      <c r="X7851" s="1"/>
    </row>
    <row r="7852" spans="15:24" x14ac:dyDescent="0.55000000000000004">
      <c r="O7852" s="1"/>
      <c r="V7852" s="1"/>
      <c r="X7852" s="1"/>
    </row>
    <row r="7853" spans="15:24" x14ac:dyDescent="0.55000000000000004">
      <c r="O7853" s="1"/>
      <c r="V7853" s="1"/>
      <c r="X7853" s="1"/>
    </row>
    <row r="7854" spans="15:24" x14ac:dyDescent="0.55000000000000004">
      <c r="O7854" s="1"/>
      <c r="V7854" s="1"/>
      <c r="X7854" s="1"/>
    </row>
    <row r="7855" spans="15:24" x14ac:dyDescent="0.55000000000000004">
      <c r="O7855" s="1"/>
      <c r="V7855" s="1"/>
      <c r="X7855" s="1"/>
    </row>
    <row r="7856" spans="15:24" x14ac:dyDescent="0.55000000000000004">
      <c r="O7856" s="1"/>
      <c r="V7856" s="1"/>
      <c r="X7856" s="1"/>
    </row>
    <row r="7857" spans="15:24" x14ac:dyDescent="0.55000000000000004">
      <c r="O7857" s="1"/>
      <c r="V7857" s="1"/>
      <c r="X7857" s="1"/>
    </row>
    <row r="7858" spans="15:24" x14ac:dyDescent="0.55000000000000004">
      <c r="O7858" s="1"/>
      <c r="V7858" s="1"/>
      <c r="X7858" s="1"/>
    </row>
    <row r="7859" spans="15:24" x14ac:dyDescent="0.55000000000000004">
      <c r="O7859" s="1"/>
      <c r="V7859" s="1"/>
      <c r="X7859" s="1"/>
    </row>
    <row r="7860" spans="15:24" x14ac:dyDescent="0.55000000000000004">
      <c r="O7860" s="1"/>
      <c r="V7860" s="1"/>
      <c r="X7860" s="1"/>
    </row>
    <row r="7861" spans="15:24" x14ac:dyDescent="0.55000000000000004">
      <c r="O7861" s="1"/>
      <c r="V7861" s="1"/>
      <c r="X7861" s="1"/>
    </row>
    <row r="7862" spans="15:24" x14ac:dyDescent="0.55000000000000004">
      <c r="O7862" s="1"/>
      <c r="V7862" s="1"/>
      <c r="X7862" s="1"/>
    </row>
    <row r="7863" spans="15:24" x14ac:dyDescent="0.55000000000000004">
      <c r="O7863" s="1"/>
      <c r="V7863" s="1"/>
      <c r="X7863" s="1"/>
    </row>
    <row r="7864" spans="15:24" x14ac:dyDescent="0.55000000000000004">
      <c r="O7864" s="1"/>
      <c r="V7864" s="1"/>
      <c r="X7864" s="1"/>
    </row>
    <row r="7865" spans="15:24" x14ac:dyDescent="0.55000000000000004">
      <c r="O7865" s="1"/>
      <c r="V7865" s="1"/>
      <c r="X7865" s="1"/>
    </row>
    <row r="7866" spans="15:24" x14ac:dyDescent="0.55000000000000004">
      <c r="O7866" s="1"/>
      <c r="V7866" s="1"/>
      <c r="X7866" s="1"/>
    </row>
    <row r="7867" spans="15:24" x14ac:dyDescent="0.55000000000000004">
      <c r="O7867" s="1"/>
      <c r="V7867" s="1"/>
      <c r="X7867" s="1"/>
    </row>
    <row r="7868" spans="15:24" x14ac:dyDescent="0.55000000000000004">
      <c r="O7868" s="1"/>
      <c r="V7868" s="1"/>
      <c r="X7868" s="1"/>
    </row>
    <row r="7869" spans="15:24" x14ac:dyDescent="0.55000000000000004">
      <c r="O7869" s="1"/>
      <c r="V7869" s="1"/>
      <c r="X7869" s="1"/>
    </row>
    <row r="7870" spans="15:24" x14ac:dyDescent="0.55000000000000004">
      <c r="O7870" s="1"/>
      <c r="V7870" s="1"/>
      <c r="X7870" s="1"/>
    </row>
    <row r="7871" spans="15:24" x14ac:dyDescent="0.55000000000000004">
      <c r="O7871" s="1"/>
      <c r="V7871" s="1"/>
      <c r="X7871" s="1"/>
    </row>
    <row r="7872" spans="15:24" x14ac:dyDescent="0.55000000000000004">
      <c r="O7872" s="1"/>
      <c r="V7872" s="1"/>
      <c r="X7872" s="1"/>
    </row>
    <row r="7873" spans="15:24" x14ac:dyDescent="0.55000000000000004">
      <c r="O7873" s="1"/>
      <c r="V7873" s="1"/>
      <c r="X7873" s="1"/>
    </row>
    <row r="7874" spans="15:24" x14ac:dyDescent="0.55000000000000004">
      <c r="O7874" s="1"/>
      <c r="V7874" s="1"/>
      <c r="X7874" s="1"/>
    </row>
    <row r="7875" spans="15:24" x14ac:dyDescent="0.55000000000000004">
      <c r="O7875" s="1"/>
      <c r="V7875" s="1"/>
      <c r="X7875" s="1"/>
    </row>
    <row r="7876" spans="15:24" x14ac:dyDescent="0.55000000000000004">
      <c r="O7876" s="1"/>
      <c r="V7876" s="1"/>
      <c r="X7876" s="1"/>
    </row>
    <row r="7877" spans="15:24" x14ac:dyDescent="0.55000000000000004">
      <c r="O7877" s="1"/>
      <c r="V7877" s="1"/>
      <c r="X7877" s="1"/>
    </row>
    <row r="7878" spans="15:24" x14ac:dyDescent="0.55000000000000004">
      <c r="O7878" s="1"/>
      <c r="V7878" s="1"/>
      <c r="X7878" s="1"/>
    </row>
    <row r="7879" spans="15:24" x14ac:dyDescent="0.55000000000000004">
      <c r="O7879" s="1"/>
      <c r="V7879" s="1"/>
      <c r="X7879" s="1"/>
    </row>
    <row r="7880" spans="15:24" x14ac:dyDescent="0.55000000000000004">
      <c r="O7880" s="1"/>
      <c r="V7880" s="1"/>
      <c r="X7880" s="1"/>
    </row>
    <row r="7881" spans="15:24" x14ac:dyDescent="0.55000000000000004">
      <c r="O7881" s="1"/>
      <c r="V7881" s="1"/>
      <c r="X7881" s="1"/>
    </row>
    <row r="7882" spans="15:24" x14ac:dyDescent="0.55000000000000004">
      <c r="O7882" s="1"/>
      <c r="V7882" s="1"/>
      <c r="X7882" s="1"/>
    </row>
    <row r="7883" spans="15:24" x14ac:dyDescent="0.55000000000000004">
      <c r="O7883" s="1"/>
      <c r="V7883" s="1"/>
      <c r="X7883" s="1"/>
    </row>
    <row r="7884" spans="15:24" x14ac:dyDescent="0.55000000000000004">
      <c r="O7884" s="1"/>
      <c r="V7884" s="1"/>
      <c r="X7884" s="1"/>
    </row>
    <row r="7885" spans="15:24" x14ac:dyDescent="0.55000000000000004">
      <c r="O7885" s="1"/>
      <c r="V7885" s="1"/>
      <c r="X7885" s="1"/>
    </row>
    <row r="7886" spans="15:24" x14ac:dyDescent="0.55000000000000004">
      <c r="O7886" s="1"/>
      <c r="V7886" s="1"/>
      <c r="X7886" s="1"/>
    </row>
    <row r="7887" spans="15:24" x14ac:dyDescent="0.55000000000000004">
      <c r="O7887" s="1"/>
      <c r="V7887" s="1"/>
      <c r="X7887" s="1"/>
    </row>
    <row r="7888" spans="15:24" x14ac:dyDescent="0.55000000000000004">
      <c r="O7888" s="1"/>
      <c r="V7888" s="1"/>
      <c r="X7888" s="1"/>
    </row>
    <row r="7889" spans="15:24" x14ac:dyDescent="0.55000000000000004">
      <c r="O7889" s="1"/>
      <c r="V7889" s="1"/>
      <c r="X7889" s="1"/>
    </row>
    <row r="7890" spans="15:24" x14ac:dyDescent="0.55000000000000004">
      <c r="O7890" s="1"/>
      <c r="V7890" s="1"/>
      <c r="X7890" s="1"/>
    </row>
    <row r="7891" spans="15:24" x14ac:dyDescent="0.55000000000000004">
      <c r="O7891" s="1"/>
      <c r="V7891" s="1"/>
      <c r="X7891" s="1"/>
    </row>
    <row r="7892" spans="15:24" x14ac:dyDescent="0.55000000000000004">
      <c r="O7892" s="1"/>
      <c r="V7892" s="1"/>
      <c r="X7892" s="1"/>
    </row>
    <row r="7893" spans="15:24" x14ac:dyDescent="0.55000000000000004">
      <c r="O7893" s="1"/>
      <c r="V7893" s="1"/>
      <c r="X7893" s="1"/>
    </row>
    <row r="7894" spans="15:24" x14ac:dyDescent="0.55000000000000004">
      <c r="O7894" s="1"/>
      <c r="V7894" s="1"/>
      <c r="X7894" s="1"/>
    </row>
    <row r="7895" spans="15:24" x14ac:dyDescent="0.55000000000000004">
      <c r="O7895" s="1"/>
      <c r="V7895" s="1"/>
      <c r="X7895" s="1"/>
    </row>
    <row r="7896" spans="15:24" x14ac:dyDescent="0.55000000000000004">
      <c r="O7896" s="1"/>
      <c r="V7896" s="1"/>
      <c r="X7896" s="1"/>
    </row>
    <row r="7897" spans="15:24" x14ac:dyDescent="0.55000000000000004">
      <c r="O7897" s="1"/>
      <c r="V7897" s="1"/>
      <c r="X7897" s="1"/>
    </row>
    <row r="7898" spans="15:24" x14ac:dyDescent="0.55000000000000004">
      <c r="O7898" s="1"/>
      <c r="V7898" s="1"/>
      <c r="X7898" s="1"/>
    </row>
    <row r="7899" spans="15:24" x14ac:dyDescent="0.55000000000000004">
      <c r="O7899" s="1"/>
      <c r="V7899" s="1"/>
      <c r="X7899" s="1"/>
    </row>
    <row r="7900" spans="15:24" x14ac:dyDescent="0.55000000000000004">
      <c r="O7900" s="1"/>
      <c r="V7900" s="1"/>
      <c r="X7900" s="1"/>
    </row>
    <row r="7901" spans="15:24" x14ac:dyDescent="0.55000000000000004">
      <c r="O7901" s="1"/>
      <c r="V7901" s="1"/>
      <c r="X7901" s="1"/>
    </row>
    <row r="7902" spans="15:24" x14ac:dyDescent="0.55000000000000004">
      <c r="O7902" s="1"/>
      <c r="V7902" s="1"/>
      <c r="X7902" s="1"/>
    </row>
    <row r="7903" spans="15:24" x14ac:dyDescent="0.55000000000000004">
      <c r="O7903" s="1"/>
      <c r="V7903" s="1"/>
      <c r="X7903" s="1"/>
    </row>
    <row r="7904" spans="15:24" x14ac:dyDescent="0.55000000000000004">
      <c r="O7904" s="1"/>
      <c r="V7904" s="1"/>
      <c r="X7904" s="1"/>
    </row>
    <row r="7905" spans="15:24" x14ac:dyDescent="0.55000000000000004">
      <c r="O7905" s="1"/>
      <c r="V7905" s="1"/>
      <c r="X7905" s="1"/>
    </row>
    <row r="7906" spans="15:24" x14ac:dyDescent="0.55000000000000004">
      <c r="O7906" s="1"/>
      <c r="V7906" s="1"/>
      <c r="X7906" s="1"/>
    </row>
    <row r="7907" spans="15:24" x14ac:dyDescent="0.55000000000000004">
      <c r="O7907" s="1"/>
      <c r="V7907" s="1"/>
      <c r="X7907" s="1"/>
    </row>
    <row r="7908" spans="15:24" x14ac:dyDescent="0.55000000000000004">
      <c r="O7908" s="1"/>
      <c r="V7908" s="1"/>
      <c r="X7908" s="1"/>
    </row>
    <row r="7909" spans="15:24" x14ac:dyDescent="0.55000000000000004">
      <c r="O7909" s="1"/>
      <c r="V7909" s="1"/>
      <c r="X7909" s="1"/>
    </row>
    <row r="7910" spans="15:24" x14ac:dyDescent="0.55000000000000004">
      <c r="O7910" s="1"/>
      <c r="V7910" s="1"/>
      <c r="X7910" s="1"/>
    </row>
    <row r="7911" spans="15:24" x14ac:dyDescent="0.55000000000000004">
      <c r="O7911" s="1"/>
      <c r="V7911" s="1"/>
      <c r="X7911" s="1"/>
    </row>
    <row r="7912" spans="15:24" x14ac:dyDescent="0.55000000000000004">
      <c r="O7912" s="1"/>
      <c r="V7912" s="1"/>
      <c r="X7912" s="1"/>
    </row>
    <row r="7913" spans="15:24" x14ac:dyDescent="0.55000000000000004">
      <c r="O7913" s="1"/>
      <c r="V7913" s="1"/>
      <c r="X7913" s="1"/>
    </row>
    <row r="7914" spans="15:24" x14ac:dyDescent="0.55000000000000004">
      <c r="O7914" s="1"/>
      <c r="V7914" s="1"/>
      <c r="X7914" s="1"/>
    </row>
    <row r="7915" spans="15:24" x14ac:dyDescent="0.55000000000000004">
      <c r="O7915" s="1"/>
      <c r="V7915" s="1"/>
      <c r="X7915" s="1"/>
    </row>
    <row r="7916" spans="15:24" x14ac:dyDescent="0.55000000000000004">
      <c r="O7916" s="1"/>
      <c r="V7916" s="1"/>
      <c r="X7916" s="1"/>
    </row>
    <row r="7917" spans="15:24" x14ac:dyDescent="0.55000000000000004">
      <c r="O7917" s="1"/>
      <c r="V7917" s="1"/>
      <c r="X7917" s="1"/>
    </row>
    <row r="7918" spans="15:24" x14ac:dyDescent="0.55000000000000004">
      <c r="O7918" s="1"/>
      <c r="V7918" s="1"/>
      <c r="X7918" s="1"/>
    </row>
    <row r="7919" spans="15:24" x14ac:dyDescent="0.55000000000000004">
      <c r="O7919" s="1"/>
      <c r="V7919" s="1"/>
      <c r="X7919" s="1"/>
    </row>
    <row r="7920" spans="15:24" x14ac:dyDescent="0.55000000000000004">
      <c r="O7920" s="1"/>
      <c r="V7920" s="1"/>
      <c r="X7920" s="1"/>
    </row>
    <row r="7921" spans="15:24" x14ac:dyDescent="0.55000000000000004">
      <c r="O7921" s="1"/>
      <c r="V7921" s="1"/>
      <c r="X7921" s="1"/>
    </row>
    <row r="7922" spans="15:24" x14ac:dyDescent="0.55000000000000004">
      <c r="O7922" s="1"/>
      <c r="V7922" s="1"/>
      <c r="X7922" s="1"/>
    </row>
    <row r="7923" spans="15:24" x14ac:dyDescent="0.55000000000000004">
      <c r="O7923" s="1"/>
      <c r="V7923" s="1"/>
      <c r="X7923" s="1"/>
    </row>
    <row r="7924" spans="15:24" x14ac:dyDescent="0.55000000000000004">
      <c r="O7924" s="1"/>
      <c r="V7924" s="1"/>
      <c r="X7924" s="1"/>
    </row>
    <row r="7925" spans="15:24" x14ac:dyDescent="0.55000000000000004">
      <c r="O7925" s="1"/>
      <c r="V7925" s="1"/>
      <c r="X7925" s="1"/>
    </row>
    <row r="7926" spans="15:24" x14ac:dyDescent="0.55000000000000004">
      <c r="O7926" s="1"/>
      <c r="V7926" s="1"/>
      <c r="X7926" s="1"/>
    </row>
    <row r="7927" spans="15:24" x14ac:dyDescent="0.55000000000000004">
      <c r="O7927" s="1"/>
      <c r="V7927" s="1"/>
      <c r="X7927" s="1"/>
    </row>
    <row r="7928" spans="15:24" x14ac:dyDescent="0.55000000000000004">
      <c r="O7928" s="1"/>
      <c r="V7928" s="1"/>
      <c r="X7928" s="1"/>
    </row>
    <row r="7929" spans="15:24" x14ac:dyDescent="0.55000000000000004">
      <c r="O7929" s="1"/>
      <c r="V7929" s="1"/>
      <c r="X7929" s="1"/>
    </row>
    <row r="7930" spans="15:24" x14ac:dyDescent="0.55000000000000004">
      <c r="O7930" s="1"/>
      <c r="V7930" s="1"/>
      <c r="X7930" s="1"/>
    </row>
    <row r="7931" spans="15:24" x14ac:dyDescent="0.55000000000000004">
      <c r="O7931" s="1"/>
      <c r="V7931" s="1"/>
      <c r="X7931" s="1"/>
    </row>
    <row r="7932" spans="15:24" x14ac:dyDescent="0.55000000000000004">
      <c r="O7932" s="1"/>
      <c r="V7932" s="1"/>
      <c r="X7932" s="1"/>
    </row>
    <row r="7933" spans="15:24" x14ac:dyDescent="0.55000000000000004">
      <c r="O7933" s="1"/>
      <c r="V7933" s="1"/>
      <c r="X7933" s="1"/>
    </row>
    <row r="7934" spans="15:24" x14ac:dyDescent="0.55000000000000004">
      <c r="O7934" s="1"/>
      <c r="V7934" s="1"/>
      <c r="X7934" s="1"/>
    </row>
    <row r="7935" spans="15:24" x14ac:dyDescent="0.55000000000000004">
      <c r="O7935" s="1"/>
      <c r="V7935" s="1"/>
      <c r="X7935" s="1"/>
    </row>
    <row r="7936" spans="15:24" x14ac:dyDescent="0.55000000000000004">
      <c r="O7936" s="1"/>
      <c r="V7936" s="1"/>
      <c r="X7936" s="1"/>
    </row>
    <row r="7937" spans="15:24" x14ac:dyDescent="0.55000000000000004">
      <c r="O7937" s="1"/>
      <c r="V7937" s="1"/>
      <c r="X7937" s="1"/>
    </row>
    <row r="7938" spans="15:24" x14ac:dyDescent="0.55000000000000004">
      <c r="O7938" s="1"/>
      <c r="V7938" s="1"/>
      <c r="X7938" s="1"/>
    </row>
    <row r="7939" spans="15:24" x14ac:dyDescent="0.55000000000000004">
      <c r="O7939" s="1"/>
      <c r="V7939" s="1"/>
      <c r="X7939" s="1"/>
    </row>
    <row r="7940" spans="15:24" x14ac:dyDescent="0.55000000000000004">
      <c r="O7940" s="1"/>
      <c r="V7940" s="1"/>
      <c r="X7940" s="1"/>
    </row>
    <row r="7941" spans="15:24" x14ac:dyDescent="0.55000000000000004">
      <c r="O7941" s="1"/>
      <c r="V7941" s="1"/>
      <c r="X7941" s="1"/>
    </row>
    <row r="7942" spans="15:24" x14ac:dyDescent="0.55000000000000004">
      <c r="O7942" s="1"/>
      <c r="V7942" s="1"/>
      <c r="X7942" s="1"/>
    </row>
    <row r="7943" spans="15:24" x14ac:dyDescent="0.55000000000000004">
      <c r="O7943" s="1"/>
      <c r="V7943" s="1"/>
      <c r="X7943" s="1"/>
    </row>
    <row r="7944" spans="15:24" x14ac:dyDescent="0.55000000000000004">
      <c r="O7944" s="1"/>
      <c r="V7944" s="1"/>
      <c r="X7944" s="1"/>
    </row>
    <row r="7945" spans="15:24" x14ac:dyDescent="0.55000000000000004">
      <c r="O7945" s="1"/>
      <c r="V7945" s="1"/>
      <c r="X7945" s="1"/>
    </row>
    <row r="7946" spans="15:24" x14ac:dyDescent="0.55000000000000004">
      <c r="O7946" s="1"/>
      <c r="V7946" s="1"/>
      <c r="X7946" s="1"/>
    </row>
    <row r="7947" spans="15:24" x14ac:dyDescent="0.55000000000000004">
      <c r="O7947" s="1"/>
      <c r="V7947" s="1"/>
      <c r="X7947" s="1"/>
    </row>
    <row r="7948" spans="15:24" x14ac:dyDescent="0.55000000000000004">
      <c r="O7948" s="1"/>
      <c r="V7948" s="1"/>
      <c r="X7948" s="1"/>
    </row>
    <row r="7949" spans="15:24" x14ac:dyDescent="0.55000000000000004">
      <c r="O7949" s="1"/>
      <c r="V7949" s="1"/>
      <c r="X7949" s="1"/>
    </row>
    <row r="7950" spans="15:24" x14ac:dyDescent="0.55000000000000004">
      <c r="O7950" s="1"/>
      <c r="V7950" s="1"/>
      <c r="X7950" s="1"/>
    </row>
    <row r="7951" spans="15:24" x14ac:dyDescent="0.55000000000000004">
      <c r="O7951" s="1"/>
      <c r="V7951" s="1"/>
      <c r="X7951" s="1"/>
    </row>
    <row r="7952" spans="15:24" x14ac:dyDescent="0.55000000000000004">
      <c r="O7952" s="1"/>
      <c r="V7952" s="1"/>
      <c r="X7952" s="1"/>
    </row>
    <row r="7953" spans="15:24" x14ac:dyDescent="0.55000000000000004">
      <c r="O7953" s="1"/>
      <c r="V7953" s="1"/>
      <c r="X7953" s="1"/>
    </row>
    <row r="7954" spans="15:24" x14ac:dyDescent="0.55000000000000004">
      <c r="O7954" s="1"/>
      <c r="V7954" s="1"/>
      <c r="X7954" s="1"/>
    </row>
    <row r="7955" spans="15:24" x14ac:dyDescent="0.55000000000000004">
      <c r="O7955" s="1"/>
      <c r="V7955" s="1"/>
      <c r="X7955" s="1"/>
    </row>
    <row r="7956" spans="15:24" x14ac:dyDescent="0.55000000000000004">
      <c r="O7956" s="1"/>
      <c r="V7956" s="1"/>
      <c r="X7956" s="1"/>
    </row>
    <row r="7957" spans="15:24" x14ac:dyDescent="0.55000000000000004">
      <c r="O7957" s="1"/>
      <c r="V7957" s="1"/>
      <c r="X7957" s="1"/>
    </row>
    <row r="7958" spans="15:24" x14ac:dyDescent="0.55000000000000004">
      <c r="O7958" s="1"/>
      <c r="V7958" s="1"/>
      <c r="X7958" s="1"/>
    </row>
    <row r="7959" spans="15:24" x14ac:dyDescent="0.55000000000000004">
      <c r="O7959" s="1"/>
      <c r="V7959" s="1"/>
      <c r="X7959" s="1"/>
    </row>
    <row r="7960" spans="15:24" x14ac:dyDescent="0.55000000000000004">
      <c r="O7960" s="1"/>
      <c r="V7960" s="1"/>
      <c r="X7960" s="1"/>
    </row>
    <row r="7961" spans="15:24" x14ac:dyDescent="0.55000000000000004">
      <c r="O7961" s="1"/>
      <c r="V7961" s="1"/>
      <c r="X7961" s="1"/>
    </row>
    <row r="7962" spans="15:24" x14ac:dyDescent="0.55000000000000004">
      <c r="O7962" s="1"/>
      <c r="V7962" s="1"/>
      <c r="X7962" s="1"/>
    </row>
    <row r="7963" spans="15:24" x14ac:dyDescent="0.55000000000000004">
      <c r="O7963" s="1"/>
      <c r="V7963" s="1"/>
      <c r="X7963" s="1"/>
    </row>
    <row r="7964" spans="15:24" x14ac:dyDescent="0.55000000000000004">
      <c r="O7964" s="1"/>
      <c r="V7964" s="1"/>
      <c r="X7964" s="1"/>
    </row>
    <row r="7965" spans="15:24" x14ac:dyDescent="0.55000000000000004">
      <c r="O7965" s="1"/>
      <c r="V7965" s="1"/>
      <c r="X7965" s="1"/>
    </row>
    <row r="7966" spans="15:24" x14ac:dyDescent="0.55000000000000004">
      <c r="O7966" s="1"/>
      <c r="V7966" s="1"/>
      <c r="X7966" s="1"/>
    </row>
    <row r="7967" spans="15:24" x14ac:dyDescent="0.55000000000000004">
      <c r="O7967" s="1"/>
      <c r="V7967" s="1"/>
      <c r="X7967" s="1"/>
    </row>
    <row r="7968" spans="15:24" x14ac:dyDescent="0.55000000000000004">
      <c r="O7968" s="1"/>
      <c r="V7968" s="1"/>
      <c r="X7968" s="1"/>
    </row>
    <row r="7969" spans="15:24" x14ac:dyDescent="0.55000000000000004">
      <c r="O7969" s="1"/>
      <c r="V7969" s="1"/>
      <c r="X7969" s="1"/>
    </row>
    <row r="7970" spans="15:24" x14ac:dyDescent="0.55000000000000004">
      <c r="O7970" s="1"/>
      <c r="V7970" s="1"/>
      <c r="X7970" s="1"/>
    </row>
    <row r="7971" spans="15:24" x14ac:dyDescent="0.55000000000000004">
      <c r="O7971" s="1"/>
      <c r="V7971" s="1"/>
      <c r="X7971" s="1"/>
    </row>
    <row r="7972" spans="15:24" x14ac:dyDescent="0.55000000000000004">
      <c r="O7972" s="1"/>
      <c r="V7972" s="1"/>
      <c r="X7972" s="1"/>
    </row>
    <row r="7973" spans="15:24" x14ac:dyDescent="0.55000000000000004">
      <c r="O7973" s="1"/>
      <c r="V7973" s="1"/>
      <c r="X7973" s="1"/>
    </row>
    <row r="7974" spans="15:24" x14ac:dyDescent="0.55000000000000004">
      <c r="O7974" s="1"/>
      <c r="V7974" s="1"/>
      <c r="X7974" s="1"/>
    </row>
    <row r="7975" spans="15:24" x14ac:dyDescent="0.55000000000000004">
      <c r="O7975" s="1"/>
      <c r="V7975" s="1"/>
      <c r="X7975" s="1"/>
    </row>
    <row r="7976" spans="15:24" x14ac:dyDescent="0.55000000000000004">
      <c r="O7976" s="1"/>
      <c r="V7976" s="1"/>
      <c r="X7976" s="1"/>
    </row>
    <row r="7977" spans="15:24" x14ac:dyDescent="0.55000000000000004">
      <c r="O7977" s="1"/>
      <c r="V7977" s="1"/>
      <c r="X7977" s="1"/>
    </row>
    <row r="7978" spans="15:24" x14ac:dyDescent="0.55000000000000004">
      <c r="O7978" s="1"/>
      <c r="V7978" s="1"/>
      <c r="X7978" s="1"/>
    </row>
    <row r="7979" spans="15:24" x14ac:dyDescent="0.55000000000000004">
      <c r="O7979" s="1"/>
      <c r="V7979" s="1"/>
      <c r="X7979" s="1"/>
    </row>
    <row r="7980" spans="15:24" x14ac:dyDescent="0.55000000000000004">
      <c r="O7980" s="1"/>
      <c r="V7980" s="1"/>
      <c r="X7980" s="1"/>
    </row>
    <row r="7981" spans="15:24" x14ac:dyDescent="0.55000000000000004">
      <c r="O7981" s="1"/>
      <c r="V7981" s="1"/>
      <c r="X7981" s="1"/>
    </row>
    <row r="7982" spans="15:24" x14ac:dyDescent="0.55000000000000004">
      <c r="O7982" s="1"/>
      <c r="V7982" s="1"/>
      <c r="X7982" s="1"/>
    </row>
    <row r="7983" spans="15:24" x14ac:dyDescent="0.55000000000000004">
      <c r="O7983" s="1"/>
      <c r="V7983" s="1"/>
      <c r="X7983" s="1"/>
    </row>
    <row r="7984" spans="15:24" x14ac:dyDescent="0.55000000000000004">
      <c r="O7984" s="1"/>
      <c r="V7984" s="1"/>
      <c r="X7984" s="1"/>
    </row>
    <row r="7985" spans="15:24" x14ac:dyDescent="0.55000000000000004">
      <c r="O7985" s="1"/>
      <c r="V7985" s="1"/>
      <c r="X7985" s="1"/>
    </row>
    <row r="7986" spans="15:24" x14ac:dyDescent="0.55000000000000004">
      <c r="O7986" s="1"/>
      <c r="V7986" s="1"/>
      <c r="X7986" s="1"/>
    </row>
    <row r="7987" spans="15:24" x14ac:dyDescent="0.55000000000000004">
      <c r="O7987" s="1"/>
      <c r="V7987" s="1"/>
      <c r="X7987" s="1"/>
    </row>
    <row r="7988" spans="15:24" x14ac:dyDescent="0.55000000000000004">
      <c r="O7988" s="1"/>
      <c r="V7988" s="1"/>
      <c r="X7988" s="1"/>
    </row>
    <row r="7989" spans="15:24" x14ac:dyDescent="0.55000000000000004">
      <c r="O7989" s="1"/>
      <c r="V7989" s="1"/>
      <c r="X7989" s="1"/>
    </row>
    <row r="7990" spans="15:24" x14ac:dyDescent="0.55000000000000004">
      <c r="O7990" s="1"/>
      <c r="V7990" s="1"/>
      <c r="X7990" s="1"/>
    </row>
    <row r="7991" spans="15:24" x14ac:dyDescent="0.55000000000000004">
      <c r="O7991" s="1"/>
      <c r="V7991" s="1"/>
      <c r="X7991" s="1"/>
    </row>
    <row r="7992" spans="15:24" x14ac:dyDescent="0.55000000000000004">
      <c r="O7992" s="1"/>
      <c r="V7992" s="1"/>
      <c r="X7992" s="1"/>
    </row>
    <row r="7993" spans="15:24" x14ac:dyDescent="0.55000000000000004">
      <c r="O7993" s="1"/>
      <c r="V7993" s="1"/>
      <c r="X7993" s="1"/>
    </row>
    <row r="7994" spans="15:24" x14ac:dyDescent="0.55000000000000004">
      <c r="O7994" s="1"/>
      <c r="V7994" s="1"/>
      <c r="X7994" s="1"/>
    </row>
    <row r="7995" spans="15:24" x14ac:dyDescent="0.55000000000000004">
      <c r="O7995" s="1"/>
      <c r="V7995" s="1"/>
      <c r="X7995" s="1"/>
    </row>
    <row r="7996" spans="15:24" x14ac:dyDescent="0.55000000000000004">
      <c r="O7996" s="1"/>
      <c r="V7996" s="1"/>
      <c r="X7996" s="1"/>
    </row>
    <row r="7997" spans="15:24" x14ac:dyDescent="0.55000000000000004">
      <c r="O7997" s="1"/>
      <c r="V7997" s="1"/>
      <c r="X7997" s="1"/>
    </row>
    <row r="7998" spans="15:24" x14ac:dyDescent="0.55000000000000004">
      <c r="O7998" s="1"/>
      <c r="V7998" s="1"/>
      <c r="X7998" s="1"/>
    </row>
    <row r="7999" spans="15:24" x14ac:dyDescent="0.55000000000000004">
      <c r="O7999" s="1"/>
      <c r="V7999" s="1"/>
      <c r="X7999" s="1"/>
    </row>
    <row r="8000" spans="15:24" x14ac:dyDescent="0.55000000000000004">
      <c r="O8000" s="1"/>
      <c r="V8000" s="1"/>
      <c r="X8000" s="1"/>
    </row>
    <row r="8001" spans="15:24" x14ac:dyDescent="0.55000000000000004">
      <c r="O8001" s="1"/>
      <c r="V8001" s="1"/>
      <c r="X8001" s="1"/>
    </row>
    <row r="8002" spans="15:24" x14ac:dyDescent="0.55000000000000004">
      <c r="O8002" s="1"/>
      <c r="V8002" s="1"/>
      <c r="X8002" s="1"/>
    </row>
    <row r="8003" spans="15:24" x14ac:dyDescent="0.55000000000000004">
      <c r="O8003" s="1"/>
      <c r="V8003" s="1"/>
      <c r="X8003" s="1"/>
    </row>
    <row r="8004" spans="15:24" x14ac:dyDescent="0.55000000000000004">
      <c r="O8004" s="1"/>
      <c r="V8004" s="1"/>
      <c r="X8004" s="1"/>
    </row>
    <row r="8005" spans="15:24" x14ac:dyDescent="0.55000000000000004">
      <c r="O8005" s="1"/>
      <c r="V8005" s="1"/>
      <c r="X8005" s="1"/>
    </row>
    <row r="8006" spans="15:24" x14ac:dyDescent="0.55000000000000004">
      <c r="O8006" s="1"/>
      <c r="V8006" s="1"/>
      <c r="X8006" s="1"/>
    </row>
    <row r="8007" spans="15:24" x14ac:dyDescent="0.55000000000000004">
      <c r="O8007" s="1"/>
      <c r="V8007" s="1"/>
      <c r="X8007" s="1"/>
    </row>
    <row r="8008" spans="15:24" x14ac:dyDescent="0.55000000000000004">
      <c r="O8008" s="1"/>
      <c r="V8008" s="1"/>
      <c r="X8008" s="1"/>
    </row>
    <row r="8009" spans="15:24" x14ac:dyDescent="0.55000000000000004">
      <c r="O8009" s="1"/>
      <c r="V8009" s="1"/>
      <c r="X8009" s="1"/>
    </row>
    <row r="8010" spans="15:24" x14ac:dyDescent="0.55000000000000004">
      <c r="O8010" s="1"/>
      <c r="V8010" s="1"/>
      <c r="X8010" s="1"/>
    </row>
    <row r="8011" spans="15:24" x14ac:dyDescent="0.55000000000000004">
      <c r="O8011" s="1"/>
      <c r="V8011" s="1"/>
      <c r="X8011" s="1"/>
    </row>
    <row r="8012" spans="15:24" x14ac:dyDescent="0.55000000000000004">
      <c r="O8012" s="1"/>
      <c r="V8012" s="1"/>
      <c r="X8012" s="1"/>
    </row>
    <row r="8013" spans="15:24" x14ac:dyDescent="0.55000000000000004">
      <c r="O8013" s="1"/>
      <c r="V8013" s="1"/>
      <c r="X8013" s="1"/>
    </row>
    <row r="8014" spans="15:24" x14ac:dyDescent="0.55000000000000004">
      <c r="O8014" s="1"/>
      <c r="V8014" s="1"/>
      <c r="X8014" s="1"/>
    </row>
    <row r="8015" spans="15:24" x14ac:dyDescent="0.55000000000000004">
      <c r="O8015" s="1"/>
      <c r="V8015" s="1"/>
      <c r="X8015" s="1"/>
    </row>
    <row r="8016" spans="15:24" x14ac:dyDescent="0.55000000000000004">
      <c r="O8016" s="1"/>
      <c r="V8016" s="1"/>
      <c r="X8016" s="1"/>
    </row>
    <row r="8017" spans="15:24" x14ac:dyDescent="0.55000000000000004">
      <c r="O8017" s="1"/>
      <c r="V8017" s="1"/>
      <c r="X8017" s="1"/>
    </row>
    <row r="8018" spans="15:24" x14ac:dyDescent="0.55000000000000004">
      <c r="O8018" s="1"/>
      <c r="V8018" s="1"/>
      <c r="X8018" s="1"/>
    </row>
    <row r="8019" spans="15:24" x14ac:dyDescent="0.55000000000000004">
      <c r="O8019" s="1"/>
      <c r="V8019" s="1"/>
      <c r="X8019" s="1"/>
    </row>
    <row r="8020" spans="15:24" x14ac:dyDescent="0.55000000000000004">
      <c r="O8020" s="1"/>
      <c r="V8020" s="1"/>
      <c r="X8020" s="1"/>
    </row>
    <row r="8021" spans="15:24" x14ac:dyDescent="0.55000000000000004">
      <c r="O8021" s="1"/>
      <c r="V8021" s="1"/>
      <c r="X8021" s="1"/>
    </row>
    <row r="8022" spans="15:24" x14ac:dyDescent="0.55000000000000004">
      <c r="O8022" s="1"/>
      <c r="V8022" s="1"/>
      <c r="X8022" s="1"/>
    </row>
    <row r="8023" spans="15:24" x14ac:dyDescent="0.55000000000000004">
      <c r="O8023" s="1"/>
      <c r="V8023" s="1"/>
      <c r="X8023" s="1"/>
    </row>
    <row r="8024" spans="15:24" x14ac:dyDescent="0.55000000000000004">
      <c r="O8024" s="1"/>
      <c r="V8024" s="1"/>
      <c r="X8024" s="1"/>
    </row>
    <row r="8025" spans="15:24" x14ac:dyDescent="0.55000000000000004">
      <c r="O8025" s="1"/>
      <c r="V8025" s="1"/>
      <c r="X8025" s="1"/>
    </row>
    <row r="8026" spans="15:24" x14ac:dyDescent="0.55000000000000004">
      <c r="O8026" s="1"/>
      <c r="V8026" s="1"/>
      <c r="X8026" s="1"/>
    </row>
    <row r="8027" spans="15:24" x14ac:dyDescent="0.55000000000000004">
      <c r="O8027" s="1"/>
      <c r="V8027" s="1"/>
      <c r="X8027" s="1"/>
    </row>
    <row r="8028" spans="15:24" x14ac:dyDescent="0.55000000000000004">
      <c r="O8028" s="1"/>
      <c r="V8028" s="1"/>
      <c r="X8028" s="1"/>
    </row>
    <row r="8029" spans="15:24" x14ac:dyDescent="0.55000000000000004">
      <c r="O8029" s="1"/>
      <c r="V8029" s="1"/>
      <c r="X8029" s="1"/>
    </row>
    <row r="8030" spans="15:24" x14ac:dyDescent="0.55000000000000004">
      <c r="O8030" s="1"/>
      <c r="V8030" s="1"/>
      <c r="X8030" s="1"/>
    </row>
    <row r="8031" spans="15:24" x14ac:dyDescent="0.55000000000000004">
      <c r="O8031" s="1"/>
      <c r="V8031" s="1"/>
      <c r="X8031" s="1"/>
    </row>
    <row r="8032" spans="15:24" x14ac:dyDescent="0.55000000000000004">
      <c r="O8032" s="1"/>
      <c r="V8032" s="1"/>
      <c r="X8032" s="1"/>
    </row>
    <row r="8033" spans="15:24" x14ac:dyDescent="0.55000000000000004">
      <c r="O8033" s="1"/>
      <c r="V8033" s="1"/>
      <c r="X8033" s="1"/>
    </row>
    <row r="8034" spans="15:24" x14ac:dyDescent="0.55000000000000004">
      <c r="O8034" s="1"/>
      <c r="V8034" s="1"/>
      <c r="X8034" s="1"/>
    </row>
    <row r="8035" spans="15:24" x14ac:dyDescent="0.55000000000000004">
      <c r="O8035" s="1"/>
      <c r="V8035" s="1"/>
      <c r="X8035" s="1"/>
    </row>
    <row r="8036" spans="15:24" x14ac:dyDescent="0.55000000000000004">
      <c r="O8036" s="1"/>
      <c r="V8036" s="1"/>
      <c r="X8036" s="1"/>
    </row>
    <row r="8037" spans="15:24" x14ac:dyDescent="0.55000000000000004">
      <c r="O8037" s="1"/>
      <c r="V8037" s="1"/>
      <c r="X8037" s="1"/>
    </row>
    <row r="8038" spans="15:24" x14ac:dyDescent="0.55000000000000004">
      <c r="O8038" s="1"/>
      <c r="V8038" s="1"/>
      <c r="X8038" s="1"/>
    </row>
    <row r="8039" spans="15:24" x14ac:dyDescent="0.55000000000000004">
      <c r="O8039" s="1"/>
      <c r="V8039" s="1"/>
      <c r="X8039" s="1"/>
    </row>
    <row r="8040" spans="15:24" x14ac:dyDescent="0.55000000000000004">
      <c r="O8040" s="1"/>
      <c r="V8040" s="1"/>
      <c r="X8040" s="1"/>
    </row>
    <row r="8041" spans="15:24" x14ac:dyDescent="0.55000000000000004">
      <c r="O8041" s="1"/>
      <c r="V8041" s="1"/>
      <c r="X8041" s="1"/>
    </row>
    <row r="8042" spans="15:24" x14ac:dyDescent="0.55000000000000004">
      <c r="O8042" s="1"/>
      <c r="V8042" s="1"/>
      <c r="X8042" s="1"/>
    </row>
    <row r="8043" spans="15:24" x14ac:dyDescent="0.55000000000000004">
      <c r="O8043" s="1"/>
      <c r="V8043" s="1"/>
      <c r="X8043" s="1"/>
    </row>
    <row r="8044" spans="15:24" x14ac:dyDescent="0.55000000000000004">
      <c r="O8044" s="1"/>
      <c r="V8044" s="1"/>
      <c r="X8044" s="1"/>
    </row>
    <row r="8045" spans="15:24" x14ac:dyDescent="0.55000000000000004">
      <c r="O8045" s="1"/>
      <c r="V8045" s="1"/>
      <c r="X8045" s="1"/>
    </row>
    <row r="8046" spans="15:24" x14ac:dyDescent="0.55000000000000004">
      <c r="O8046" s="1"/>
      <c r="V8046" s="1"/>
      <c r="X8046" s="1"/>
    </row>
    <row r="8047" spans="15:24" x14ac:dyDescent="0.55000000000000004">
      <c r="O8047" s="1"/>
      <c r="V8047" s="1"/>
      <c r="X8047" s="1"/>
    </row>
    <row r="8048" spans="15:24" x14ac:dyDescent="0.55000000000000004">
      <c r="O8048" s="1"/>
      <c r="V8048" s="1"/>
      <c r="X8048" s="1"/>
    </row>
    <row r="8049" spans="15:24" x14ac:dyDescent="0.55000000000000004">
      <c r="O8049" s="1"/>
      <c r="V8049" s="1"/>
      <c r="X8049" s="1"/>
    </row>
    <row r="8050" spans="15:24" x14ac:dyDescent="0.55000000000000004">
      <c r="O8050" s="1"/>
      <c r="V8050" s="1"/>
      <c r="X8050" s="1"/>
    </row>
    <row r="8051" spans="15:24" x14ac:dyDescent="0.55000000000000004">
      <c r="O8051" s="1"/>
      <c r="V8051" s="1"/>
      <c r="X8051" s="1"/>
    </row>
    <row r="8052" spans="15:24" x14ac:dyDescent="0.55000000000000004">
      <c r="O8052" s="1"/>
      <c r="V8052" s="1"/>
      <c r="X8052" s="1"/>
    </row>
    <row r="8053" spans="15:24" x14ac:dyDescent="0.55000000000000004">
      <c r="O8053" s="1"/>
      <c r="V8053" s="1"/>
      <c r="X8053" s="1"/>
    </row>
    <row r="8054" spans="15:24" x14ac:dyDescent="0.55000000000000004">
      <c r="O8054" s="1"/>
      <c r="V8054" s="1"/>
      <c r="X8054" s="1"/>
    </row>
    <row r="8055" spans="15:24" x14ac:dyDescent="0.55000000000000004">
      <c r="O8055" s="1"/>
      <c r="V8055" s="1"/>
      <c r="X8055" s="1"/>
    </row>
    <row r="8056" spans="15:24" x14ac:dyDescent="0.55000000000000004">
      <c r="O8056" s="1"/>
      <c r="V8056" s="1"/>
      <c r="X8056" s="1"/>
    </row>
    <row r="8057" spans="15:24" x14ac:dyDescent="0.55000000000000004">
      <c r="O8057" s="1"/>
      <c r="V8057" s="1"/>
      <c r="X8057" s="1"/>
    </row>
    <row r="8058" spans="15:24" x14ac:dyDescent="0.55000000000000004">
      <c r="O8058" s="1"/>
      <c r="V8058" s="1"/>
      <c r="X8058" s="1"/>
    </row>
    <row r="8059" spans="15:24" x14ac:dyDescent="0.55000000000000004">
      <c r="O8059" s="1"/>
      <c r="V8059" s="1"/>
      <c r="X8059" s="1"/>
    </row>
    <row r="8060" spans="15:24" x14ac:dyDescent="0.55000000000000004">
      <c r="O8060" s="1"/>
      <c r="V8060" s="1"/>
      <c r="X8060" s="1"/>
    </row>
    <row r="8061" spans="15:24" x14ac:dyDescent="0.55000000000000004">
      <c r="O8061" s="1"/>
      <c r="V8061" s="1"/>
      <c r="X8061" s="1"/>
    </row>
    <row r="8062" spans="15:24" x14ac:dyDescent="0.55000000000000004">
      <c r="O8062" s="1"/>
      <c r="V8062" s="1"/>
      <c r="X8062" s="1"/>
    </row>
    <row r="8063" spans="15:24" x14ac:dyDescent="0.55000000000000004">
      <c r="O8063" s="1"/>
      <c r="V8063" s="1"/>
      <c r="X8063" s="1"/>
    </row>
    <row r="8064" spans="15:24" x14ac:dyDescent="0.55000000000000004">
      <c r="O8064" s="1"/>
      <c r="V8064" s="1"/>
      <c r="X8064" s="1"/>
    </row>
    <row r="8065" spans="15:24" x14ac:dyDescent="0.55000000000000004">
      <c r="O8065" s="1"/>
      <c r="V8065" s="1"/>
      <c r="X8065" s="1"/>
    </row>
    <row r="8066" spans="15:24" x14ac:dyDescent="0.55000000000000004">
      <c r="O8066" s="1"/>
      <c r="V8066" s="1"/>
      <c r="X8066" s="1"/>
    </row>
    <row r="8067" spans="15:24" x14ac:dyDescent="0.55000000000000004">
      <c r="O8067" s="1"/>
      <c r="V8067" s="1"/>
      <c r="X8067" s="1"/>
    </row>
    <row r="8068" spans="15:24" x14ac:dyDescent="0.55000000000000004">
      <c r="O8068" s="1"/>
      <c r="V8068" s="1"/>
      <c r="X8068" s="1"/>
    </row>
    <row r="8069" spans="15:24" x14ac:dyDescent="0.55000000000000004">
      <c r="O8069" s="1"/>
      <c r="V8069" s="1"/>
      <c r="X8069" s="1"/>
    </row>
    <row r="8070" spans="15:24" x14ac:dyDescent="0.55000000000000004">
      <c r="O8070" s="1"/>
      <c r="V8070" s="1"/>
      <c r="X8070" s="1"/>
    </row>
    <row r="8071" spans="15:24" x14ac:dyDescent="0.55000000000000004">
      <c r="O8071" s="1"/>
      <c r="V8071" s="1"/>
      <c r="X8071" s="1"/>
    </row>
    <row r="8072" spans="15:24" x14ac:dyDescent="0.55000000000000004">
      <c r="O8072" s="1"/>
      <c r="V8072" s="1"/>
      <c r="X8072" s="1"/>
    </row>
    <row r="8073" spans="15:24" x14ac:dyDescent="0.55000000000000004">
      <c r="O8073" s="1"/>
      <c r="V8073" s="1"/>
      <c r="X8073" s="1"/>
    </row>
    <row r="8074" spans="15:24" x14ac:dyDescent="0.55000000000000004">
      <c r="O8074" s="1"/>
      <c r="V8074" s="1"/>
      <c r="X8074" s="1"/>
    </row>
    <row r="8075" spans="15:24" x14ac:dyDescent="0.55000000000000004">
      <c r="O8075" s="1"/>
      <c r="V8075" s="1"/>
      <c r="X8075" s="1"/>
    </row>
    <row r="8076" spans="15:24" x14ac:dyDescent="0.55000000000000004">
      <c r="O8076" s="1"/>
      <c r="V8076" s="1"/>
      <c r="X8076" s="1"/>
    </row>
    <row r="8077" spans="15:24" x14ac:dyDescent="0.55000000000000004">
      <c r="O8077" s="1"/>
      <c r="V8077" s="1"/>
      <c r="X8077" s="1"/>
    </row>
    <row r="8078" spans="15:24" x14ac:dyDescent="0.55000000000000004">
      <c r="O8078" s="1"/>
      <c r="V8078" s="1"/>
      <c r="X8078" s="1"/>
    </row>
    <row r="8079" spans="15:24" x14ac:dyDescent="0.55000000000000004">
      <c r="O8079" s="1"/>
      <c r="V8079" s="1"/>
      <c r="X8079" s="1"/>
    </row>
    <row r="8080" spans="15:24" x14ac:dyDescent="0.55000000000000004">
      <c r="O8080" s="1"/>
      <c r="V8080" s="1"/>
      <c r="X8080" s="1"/>
    </row>
    <row r="8081" spans="15:24" x14ac:dyDescent="0.55000000000000004">
      <c r="O8081" s="1"/>
      <c r="V8081" s="1"/>
      <c r="X8081" s="1"/>
    </row>
    <row r="8082" spans="15:24" x14ac:dyDescent="0.55000000000000004">
      <c r="O8082" s="1"/>
      <c r="V8082" s="1"/>
      <c r="X8082" s="1"/>
    </row>
    <row r="8083" spans="15:24" x14ac:dyDescent="0.55000000000000004">
      <c r="O8083" s="1"/>
      <c r="V8083" s="1"/>
      <c r="X8083" s="1"/>
    </row>
    <row r="8084" spans="15:24" x14ac:dyDescent="0.55000000000000004">
      <c r="O8084" s="1"/>
      <c r="V8084" s="1"/>
      <c r="X8084" s="1"/>
    </row>
    <row r="8085" spans="15:24" x14ac:dyDescent="0.55000000000000004">
      <c r="O8085" s="1"/>
      <c r="V8085" s="1"/>
      <c r="X8085" s="1"/>
    </row>
    <row r="8086" spans="15:24" x14ac:dyDescent="0.55000000000000004">
      <c r="O8086" s="1"/>
      <c r="V8086" s="1"/>
      <c r="X8086" s="1"/>
    </row>
    <row r="8087" spans="15:24" x14ac:dyDescent="0.55000000000000004">
      <c r="O8087" s="1"/>
      <c r="V8087" s="1"/>
      <c r="X8087" s="1"/>
    </row>
    <row r="8088" spans="15:24" x14ac:dyDescent="0.55000000000000004">
      <c r="O8088" s="1"/>
      <c r="V8088" s="1"/>
      <c r="X8088" s="1"/>
    </row>
    <row r="8089" spans="15:24" x14ac:dyDescent="0.55000000000000004">
      <c r="O8089" s="1"/>
      <c r="V8089" s="1"/>
      <c r="X8089" s="1"/>
    </row>
    <row r="8090" spans="15:24" x14ac:dyDescent="0.55000000000000004">
      <c r="O8090" s="1"/>
      <c r="V8090" s="1"/>
      <c r="X8090" s="1"/>
    </row>
    <row r="8091" spans="15:24" x14ac:dyDescent="0.55000000000000004">
      <c r="O8091" s="1"/>
      <c r="V8091" s="1"/>
      <c r="X8091" s="1"/>
    </row>
    <row r="8092" spans="15:24" x14ac:dyDescent="0.55000000000000004">
      <c r="O8092" s="1"/>
      <c r="V8092" s="1"/>
      <c r="X8092" s="1"/>
    </row>
    <row r="8093" spans="15:24" x14ac:dyDescent="0.55000000000000004">
      <c r="O8093" s="1"/>
      <c r="V8093" s="1"/>
      <c r="X8093" s="1"/>
    </row>
    <row r="8094" spans="15:24" x14ac:dyDescent="0.55000000000000004">
      <c r="O8094" s="1"/>
      <c r="V8094" s="1"/>
      <c r="X8094" s="1"/>
    </row>
    <row r="8095" spans="15:24" x14ac:dyDescent="0.55000000000000004">
      <c r="O8095" s="1"/>
      <c r="V8095" s="1"/>
      <c r="X8095" s="1"/>
    </row>
    <row r="8096" spans="15:24" x14ac:dyDescent="0.55000000000000004">
      <c r="O8096" s="1"/>
      <c r="V8096" s="1"/>
      <c r="X8096" s="1"/>
    </row>
    <row r="8097" spans="15:24" x14ac:dyDescent="0.55000000000000004">
      <c r="O8097" s="1"/>
      <c r="V8097" s="1"/>
      <c r="X8097" s="1"/>
    </row>
    <row r="8098" spans="15:24" x14ac:dyDescent="0.55000000000000004">
      <c r="O8098" s="1"/>
      <c r="V8098" s="1"/>
      <c r="X8098" s="1"/>
    </row>
    <row r="8099" spans="15:24" x14ac:dyDescent="0.55000000000000004">
      <c r="O8099" s="1"/>
      <c r="V8099" s="1"/>
      <c r="X8099" s="1"/>
    </row>
    <row r="8100" spans="15:24" x14ac:dyDescent="0.55000000000000004">
      <c r="O8100" s="1"/>
      <c r="V8100" s="1"/>
      <c r="X8100" s="1"/>
    </row>
    <row r="8101" spans="15:24" x14ac:dyDescent="0.55000000000000004">
      <c r="O8101" s="1"/>
      <c r="V8101" s="1"/>
      <c r="X8101" s="1"/>
    </row>
    <row r="8102" spans="15:24" x14ac:dyDescent="0.55000000000000004">
      <c r="O8102" s="1"/>
      <c r="V8102" s="1"/>
      <c r="X8102" s="1"/>
    </row>
    <row r="8103" spans="15:24" x14ac:dyDescent="0.55000000000000004">
      <c r="O8103" s="1"/>
      <c r="V8103" s="1"/>
      <c r="X8103" s="1"/>
    </row>
    <row r="8104" spans="15:24" x14ac:dyDescent="0.55000000000000004">
      <c r="O8104" s="1"/>
      <c r="V8104" s="1"/>
      <c r="X8104" s="1"/>
    </row>
    <row r="8105" spans="15:24" x14ac:dyDescent="0.55000000000000004">
      <c r="O8105" s="1"/>
      <c r="V8105" s="1"/>
      <c r="X8105" s="1"/>
    </row>
    <row r="8106" spans="15:24" x14ac:dyDescent="0.55000000000000004">
      <c r="O8106" s="1"/>
      <c r="V8106" s="1"/>
      <c r="X8106" s="1"/>
    </row>
    <row r="8107" spans="15:24" x14ac:dyDescent="0.55000000000000004">
      <c r="O8107" s="1"/>
      <c r="V8107" s="1"/>
      <c r="X8107" s="1"/>
    </row>
    <row r="8108" spans="15:24" x14ac:dyDescent="0.55000000000000004">
      <c r="O8108" s="1"/>
      <c r="V8108" s="1"/>
      <c r="X8108" s="1"/>
    </row>
    <row r="8109" spans="15:24" x14ac:dyDescent="0.55000000000000004">
      <c r="O8109" s="1"/>
      <c r="V8109" s="1"/>
      <c r="X8109" s="1"/>
    </row>
    <row r="8110" spans="15:24" x14ac:dyDescent="0.55000000000000004">
      <c r="O8110" s="1"/>
      <c r="V8110" s="1"/>
      <c r="X8110" s="1"/>
    </row>
    <row r="8111" spans="15:24" x14ac:dyDescent="0.55000000000000004">
      <c r="O8111" s="1"/>
      <c r="V8111" s="1"/>
      <c r="X8111" s="1"/>
    </row>
    <row r="8112" spans="15:24" x14ac:dyDescent="0.55000000000000004">
      <c r="O8112" s="1"/>
      <c r="V8112" s="1"/>
      <c r="X8112" s="1"/>
    </row>
    <row r="8113" spans="15:24" x14ac:dyDescent="0.55000000000000004">
      <c r="O8113" s="1"/>
      <c r="V8113" s="1"/>
      <c r="X8113" s="1"/>
    </row>
    <row r="8114" spans="15:24" x14ac:dyDescent="0.55000000000000004">
      <c r="O8114" s="1"/>
      <c r="V8114" s="1"/>
      <c r="X8114" s="1"/>
    </row>
    <row r="8115" spans="15:24" x14ac:dyDescent="0.55000000000000004">
      <c r="O8115" s="1"/>
      <c r="V8115" s="1"/>
      <c r="X8115" s="1"/>
    </row>
    <row r="8116" spans="15:24" x14ac:dyDescent="0.55000000000000004">
      <c r="O8116" s="1"/>
      <c r="V8116" s="1"/>
      <c r="X8116" s="1"/>
    </row>
    <row r="8117" spans="15:24" x14ac:dyDescent="0.55000000000000004">
      <c r="O8117" s="1"/>
      <c r="V8117" s="1"/>
      <c r="X8117" s="1"/>
    </row>
    <row r="8118" spans="15:24" x14ac:dyDescent="0.55000000000000004">
      <c r="O8118" s="1"/>
      <c r="V8118" s="1"/>
      <c r="X8118" s="1"/>
    </row>
    <row r="8119" spans="15:24" x14ac:dyDescent="0.55000000000000004">
      <c r="O8119" s="1"/>
      <c r="V8119" s="1"/>
      <c r="X8119" s="1"/>
    </row>
    <row r="8120" spans="15:24" x14ac:dyDescent="0.55000000000000004">
      <c r="O8120" s="1"/>
      <c r="V8120" s="1"/>
      <c r="X8120" s="1"/>
    </row>
    <row r="8121" spans="15:24" x14ac:dyDescent="0.55000000000000004">
      <c r="O8121" s="1"/>
      <c r="V8121" s="1"/>
      <c r="X8121" s="1"/>
    </row>
    <row r="8122" spans="15:24" x14ac:dyDescent="0.55000000000000004">
      <c r="O8122" s="1"/>
      <c r="V8122" s="1"/>
      <c r="X8122" s="1"/>
    </row>
    <row r="8123" spans="15:24" x14ac:dyDescent="0.55000000000000004">
      <c r="O8123" s="1"/>
      <c r="V8123" s="1"/>
      <c r="X8123" s="1"/>
    </row>
    <row r="8124" spans="15:24" x14ac:dyDescent="0.55000000000000004">
      <c r="O8124" s="1"/>
      <c r="V8124" s="1"/>
      <c r="X8124" s="1"/>
    </row>
    <row r="8125" spans="15:24" x14ac:dyDescent="0.55000000000000004">
      <c r="O8125" s="1"/>
      <c r="V8125" s="1"/>
      <c r="X8125" s="1"/>
    </row>
    <row r="8126" spans="15:24" x14ac:dyDescent="0.55000000000000004">
      <c r="O8126" s="1"/>
      <c r="V8126" s="1"/>
      <c r="X8126" s="1"/>
    </row>
    <row r="8127" spans="15:24" x14ac:dyDescent="0.55000000000000004">
      <c r="O8127" s="1"/>
      <c r="V8127" s="1"/>
      <c r="X8127" s="1"/>
    </row>
    <row r="8128" spans="15:24" x14ac:dyDescent="0.55000000000000004">
      <c r="O8128" s="1"/>
      <c r="V8128" s="1"/>
      <c r="X8128" s="1"/>
    </row>
    <row r="8129" spans="15:24" x14ac:dyDescent="0.55000000000000004">
      <c r="O8129" s="1"/>
      <c r="V8129" s="1"/>
      <c r="X8129" s="1"/>
    </row>
    <row r="8130" spans="15:24" x14ac:dyDescent="0.55000000000000004">
      <c r="O8130" s="1"/>
      <c r="V8130" s="1"/>
      <c r="X8130" s="1"/>
    </row>
    <row r="8131" spans="15:24" x14ac:dyDescent="0.55000000000000004">
      <c r="O8131" s="1"/>
      <c r="V8131" s="1"/>
      <c r="X8131" s="1"/>
    </row>
    <row r="8132" spans="15:24" x14ac:dyDescent="0.55000000000000004">
      <c r="O8132" s="1"/>
      <c r="V8132" s="1"/>
      <c r="X8132" s="1"/>
    </row>
    <row r="8133" spans="15:24" x14ac:dyDescent="0.55000000000000004">
      <c r="O8133" s="1"/>
      <c r="V8133" s="1"/>
      <c r="X8133" s="1"/>
    </row>
    <row r="8134" spans="15:24" x14ac:dyDescent="0.55000000000000004">
      <c r="O8134" s="1"/>
      <c r="V8134" s="1"/>
      <c r="X8134" s="1"/>
    </row>
    <row r="8135" spans="15:24" x14ac:dyDescent="0.55000000000000004">
      <c r="O8135" s="1"/>
      <c r="V8135" s="1"/>
      <c r="X8135" s="1"/>
    </row>
    <row r="8136" spans="15:24" x14ac:dyDescent="0.55000000000000004">
      <c r="O8136" s="1"/>
      <c r="V8136" s="1"/>
      <c r="X8136" s="1"/>
    </row>
    <row r="8137" spans="15:24" x14ac:dyDescent="0.55000000000000004">
      <c r="O8137" s="1"/>
      <c r="V8137" s="1"/>
      <c r="X8137" s="1"/>
    </row>
    <row r="8138" spans="15:24" x14ac:dyDescent="0.55000000000000004">
      <c r="O8138" s="1"/>
      <c r="V8138" s="1"/>
      <c r="X8138" s="1"/>
    </row>
    <row r="8139" spans="15:24" x14ac:dyDescent="0.55000000000000004">
      <c r="O8139" s="1"/>
      <c r="V8139" s="1"/>
      <c r="X8139" s="1"/>
    </row>
    <row r="8140" spans="15:24" x14ac:dyDescent="0.55000000000000004">
      <c r="O8140" s="1"/>
      <c r="V8140" s="1"/>
      <c r="X8140" s="1"/>
    </row>
    <row r="8141" spans="15:24" x14ac:dyDescent="0.55000000000000004">
      <c r="O8141" s="1"/>
      <c r="V8141" s="1"/>
      <c r="X8141" s="1"/>
    </row>
    <row r="8142" spans="15:24" x14ac:dyDescent="0.55000000000000004">
      <c r="O8142" s="1"/>
      <c r="V8142" s="1"/>
      <c r="X8142" s="1"/>
    </row>
    <row r="8143" spans="15:24" x14ac:dyDescent="0.55000000000000004">
      <c r="O8143" s="1"/>
      <c r="V8143" s="1"/>
      <c r="X8143" s="1"/>
    </row>
    <row r="8144" spans="15:24" x14ac:dyDescent="0.55000000000000004">
      <c r="O8144" s="1"/>
      <c r="V8144" s="1"/>
      <c r="X8144" s="1"/>
    </row>
    <row r="8145" spans="15:24" x14ac:dyDescent="0.55000000000000004">
      <c r="O8145" s="1"/>
      <c r="V8145" s="1"/>
      <c r="X8145" s="1"/>
    </row>
    <row r="8146" spans="15:24" x14ac:dyDescent="0.55000000000000004">
      <c r="O8146" s="1"/>
      <c r="V8146" s="1"/>
      <c r="X8146" s="1"/>
    </row>
    <row r="8147" spans="15:24" x14ac:dyDescent="0.55000000000000004">
      <c r="O8147" s="1"/>
      <c r="V8147" s="1"/>
      <c r="X8147" s="1"/>
    </row>
    <row r="8148" spans="15:24" x14ac:dyDescent="0.55000000000000004">
      <c r="O8148" s="1"/>
      <c r="V8148" s="1"/>
      <c r="X8148" s="1"/>
    </row>
    <row r="8149" spans="15:24" x14ac:dyDescent="0.55000000000000004">
      <c r="O8149" s="1"/>
      <c r="V8149" s="1"/>
      <c r="X8149" s="1"/>
    </row>
    <row r="8150" spans="15:24" x14ac:dyDescent="0.55000000000000004">
      <c r="O8150" s="1"/>
      <c r="V8150" s="1"/>
      <c r="X8150" s="1"/>
    </row>
    <row r="8151" spans="15:24" x14ac:dyDescent="0.55000000000000004">
      <c r="O8151" s="1"/>
      <c r="V8151" s="1"/>
      <c r="X8151" s="1"/>
    </row>
    <row r="8152" spans="15:24" x14ac:dyDescent="0.55000000000000004">
      <c r="O8152" s="1"/>
      <c r="V8152" s="1"/>
      <c r="X8152" s="1"/>
    </row>
    <row r="8153" spans="15:24" x14ac:dyDescent="0.55000000000000004">
      <c r="O8153" s="1"/>
      <c r="V8153" s="1"/>
      <c r="X8153" s="1"/>
    </row>
    <row r="8154" spans="15:24" x14ac:dyDescent="0.55000000000000004">
      <c r="O8154" s="1"/>
      <c r="V8154" s="1"/>
      <c r="X8154" s="1"/>
    </row>
    <row r="8155" spans="15:24" x14ac:dyDescent="0.55000000000000004">
      <c r="O8155" s="1"/>
      <c r="V8155" s="1"/>
      <c r="X8155" s="1"/>
    </row>
    <row r="8156" spans="15:24" x14ac:dyDescent="0.55000000000000004">
      <c r="O8156" s="1"/>
      <c r="V8156" s="1"/>
      <c r="X8156" s="1"/>
    </row>
    <row r="8157" spans="15:24" x14ac:dyDescent="0.55000000000000004">
      <c r="O8157" s="1"/>
      <c r="V8157" s="1"/>
      <c r="X8157" s="1"/>
    </row>
    <row r="8158" spans="15:24" x14ac:dyDescent="0.55000000000000004">
      <c r="O8158" s="1"/>
      <c r="V8158" s="1"/>
      <c r="X8158" s="1"/>
    </row>
    <row r="8159" spans="15:24" x14ac:dyDescent="0.55000000000000004">
      <c r="O8159" s="1"/>
      <c r="V8159" s="1"/>
      <c r="X8159" s="1"/>
    </row>
    <row r="8160" spans="15:24" x14ac:dyDescent="0.55000000000000004">
      <c r="O8160" s="1"/>
      <c r="V8160" s="1"/>
      <c r="X8160" s="1"/>
    </row>
    <row r="8161" spans="15:24" x14ac:dyDescent="0.55000000000000004">
      <c r="O8161" s="1"/>
      <c r="V8161" s="1"/>
      <c r="X8161" s="1"/>
    </row>
    <row r="8162" spans="15:24" x14ac:dyDescent="0.55000000000000004">
      <c r="O8162" s="1"/>
      <c r="V8162" s="1"/>
      <c r="X8162" s="1"/>
    </row>
    <row r="8163" spans="15:24" x14ac:dyDescent="0.55000000000000004">
      <c r="O8163" s="1"/>
      <c r="V8163" s="1"/>
      <c r="X8163" s="1"/>
    </row>
    <row r="8164" spans="15:24" x14ac:dyDescent="0.55000000000000004">
      <c r="O8164" s="1"/>
      <c r="V8164" s="1"/>
      <c r="X8164" s="1"/>
    </row>
    <row r="8165" spans="15:24" x14ac:dyDescent="0.55000000000000004">
      <c r="O8165" s="1"/>
      <c r="V8165" s="1"/>
      <c r="X8165" s="1"/>
    </row>
    <row r="8166" spans="15:24" x14ac:dyDescent="0.55000000000000004">
      <c r="O8166" s="1"/>
      <c r="V8166" s="1"/>
      <c r="X8166" s="1"/>
    </row>
    <row r="8167" spans="15:24" x14ac:dyDescent="0.55000000000000004">
      <c r="O8167" s="1"/>
      <c r="V8167" s="1"/>
      <c r="X8167" s="1"/>
    </row>
    <row r="8168" spans="15:24" x14ac:dyDescent="0.55000000000000004">
      <c r="O8168" s="1"/>
      <c r="V8168" s="1"/>
      <c r="X8168" s="1"/>
    </row>
    <row r="8169" spans="15:24" x14ac:dyDescent="0.55000000000000004">
      <c r="O8169" s="1"/>
      <c r="V8169" s="1"/>
      <c r="X8169" s="1"/>
    </row>
    <row r="8170" spans="15:24" x14ac:dyDescent="0.55000000000000004">
      <c r="O8170" s="1"/>
      <c r="V8170" s="1"/>
      <c r="X8170" s="1"/>
    </row>
    <row r="8171" spans="15:24" x14ac:dyDescent="0.55000000000000004">
      <c r="O8171" s="1"/>
      <c r="V8171" s="1"/>
      <c r="X8171" s="1"/>
    </row>
    <row r="8172" spans="15:24" x14ac:dyDescent="0.55000000000000004">
      <c r="O8172" s="1"/>
      <c r="V8172" s="1"/>
      <c r="X8172" s="1"/>
    </row>
    <row r="8173" spans="15:24" x14ac:dyDescent="0.55000000000000004">
      <c r="O8173" s="1"/>
      <c r="V8173" s="1"/>
      <c r="X8173" s="1"/>
    </row>
    <row r="8174" spans="15:24" x14ac:dyDescent="0.55000000000000004">
      <c r="O8174" s="1"/>
      <c r="V8174" s="1"/>
      <c r="X8174" s="1"/>
    </row>
    <row r="8175" spans="15:24" x14ac:dyDescent="0.55000000000000004">
      <c r="O8175" s="1"/>
      <c r="V8175" s="1"/>
      <c r="X8175" s="1"/>
    </row>
    <row r="8176" spans="15:24" x14ac:dyDescent="0.55000000000000004">
      <c r="O8176" s="1"/>
      <c r="V8176" s="1"/>
      <c r="X8176" s="1"/>
    </row>
    <row r="8177" spans="15:24" x14ac:dyDescent="0.55000000000000004">
      <c r="O8177" s="1"/>
      <c r="V8177" s="1"/>
      <c r="X8177" s="1"/>
    </row>
    <row r="8178" spans="15:24" x14ac:dyDescent="0.55000000000000004">
      <c r="O8178" s="1"/>
      <c r="V8178" s="1"/>
      <c r="X8178" s="1"/>
    </row>
    <row r="8179" spans="15:24" x14ac:dyDescent="0.55000000000000004">
      <c r="O8179" s="1"/>
      <c r="V8179" s="1"/>
      <c r="X8179" s="1"/>
    </row>
    <row r="8180" spans="15:24" x14ac:dyDescent="0.55000000000000004">
      <c r="O8180" s="1"/>
      <c r="V8180" s="1"/>
      <c r="X8180" s="1"/>
    </row>
    <row r="8181" spans="15:24" x14ac:dyDescent="0.55000000000000004">
      <c r="O8181" s="1"/>
      <c r="V8181" s="1"/>
      <c r="X8181" s="1"/>
    </row>
    <row r="8182" spans="15:24" x14ac:dyDescent="0.55000000000000004">
      <c r="O8182" s="1"/>
      <c r="V8182" s="1"/>
      <c r="X8182" s="1"/>
    </row>
    <row r="8183" spans="15:24" x14ac:dyDescent="0.55000000000000004">
      <c r="O8183" s="1"/>
      <c r="V8183" s="1"/>
      <c r="X8183" s="1"/>
    </row>
    <row r="8184" spans="15:24" x14ac:dyDescent="0.55000000000000004">
      <c r="O8184" s="1"/>
      <c r="V8184" s="1"/>
      <c r="X8184" s="1"/>
    </row>
    <row r="8185" spans="15:24" x14ac:dyDescent="0.55000000000000004">
      <c r="O8185" s="1"/>
      <c r="V8185" s="1"/>
      <c r="X8185" s="1"/>
    </row>
    <row r="8186" spans="15:24" x14ac:dyDescent="0.55000000000000004">
      <c r="O8186" s="1"/>
      <c r="V8186" s="1"/>
      <c r="X8186" s="1"/>
    </row>
    <row r="8187" spans="15:24" x14ac:dyDescent="0.55000000000000004">
      <c r="O8187" s="1"/>
      <c r="V8187" s="1"/>
      <c r="X8187" s="1"/>
    </row>
    <row r="8188" spans="15:24" x14ac:dyDescent="0.55000000000000004">
      <c r="O8188" s="1"/>
      <c r="V8188" s="1"/>
      <c r="X8188" s="1"/>
    </row>
    <row r="8189" spans="15:24" x14ac:dyDescent="0.55000000000000004">
      <c r="O8189" s="1"/>
      <c r="V8189" s="1"/>
      <c r="X8189" s="1"/>
    </row>
    <row r="8190" spans="15:24" x14ac:dyDescent="0.55000000000000004">
      <c r="O8190" s="1"/>
      <c r="V8190" s="1"/>
      <c r="X8190" s="1"/>
    </row>
    <row r="8191" spans="15:24" x14ac:dyDescent="0.55000000000000004">
      <c r="O8191" s="1"/>
      <c r="V8191" s="1"/>
      <c r="X8191" s="1"/>
    </row>
    <row r="8192" spans="15:24" x14ac:dyDescent="0.55000000000000004">
      <c r="O8192" s="1"/>
      <c r="V8192" s="1"/>
      <c r="X8192" s="1"/>
    </row>
    <row r="8193" spans="15:24" x14ac:dyDescent="0.55000000000000004">
      <c r="O8193" s="1"/>
      <c r="V8193" s="1"/>
      <c r="X8193" s="1"/>
    </row>
    <row r="8194" spans="15:24" x14ac:dyDescent="0.55000000000000004">
      <c r="O8194" s="1"/>
      <c r="V8194" s="1"/>
      <c r="X8194" s="1"/>
    </row>
    <row r="8195" spans="15:24" x14ac:dyDescent="0.55000000000000004">
      <c r="O8195" s="1"/>
      <c r="V8195" s="1"/>
      <c r="X8195" s="1"/>
    </row>
    <row r="8196" spans="15:24" x14ac:dyDescent="0.55000000000000004">
      <c r="O8196" s="1"/>
      <c r="V8196" s="1"/>
      <c r="X8196" s="1"/>
    </row>
    <row r="8197" spans="15:24" x14ac:dyDescent="0.55000000000000004">
      <c r="O8197" s="1"/>
      <c r="V8197" s="1"/>
      <c r="X8197" s="1"/>
    </row>
    <row r="8198" spans="15:24" x14ac:dyDescent="0.55000000000000004">
      <c r="O8198" s="1"/>
      <c r="V8198" s="1"/>
      <c r="X8198" s="1"/>
    </row>
    <row r="8199" spans="15:24" x14ac:dyDescent="0.55000000000000004">
      <c r="O8199" s="1"/>
      <c r="V8199" s="1"/>
      <c r="X8199" s="1"/>
    </row>
    <row r="8200" spans="15:24" x14ac:dyDescent="0.55000000000000004">
      <c r="O8200" s="1"/>
      <c r="V8200" s="1"/>
      <c r="X8200" s="1"/>
    </row>
    <row r="8201" spans="15:24" x14ac:dyDescent="0.55000000000000004">
      <c r="O8201" s="1"/>
      <c r="V8201" s="1"/>
      <c r="X8201" s="1"/>
    </row>
    <row r="8202" spans="15:24" x14ac:dyDescent="0.55000000000000004">
      <c r="O8202" s="1"/>
      <c r="V8202" s="1"/>
      <c r="X8202" s="1"/>
    </row>
    <row r="8203" spans="15:24" x14ac:dyDescent="0.55000000000000004">
      <c r="O8203" s="1"/>
      <c r="V8203" s="1"/>
      <c r="X8203" s="1"/>
    </row>
    <row r="8204" spans="15:24" x14ac:dyDescent="0.55000000000000004">
      <c r="O8204" s="1"/>
      <c r="V8204" s="1"/>
      <c r="X8204" s="1"/>
    </row>
    <row r="8205" spans="15:24" x14ac:dyDescent="0.55000000000000004">
      <c r="O8205" s="1"/>
      <c r="V8205" s="1"/>
      <c r="X8205" s="1"/>
    </row>
    <row r="8206" spans="15:24" x14ac:dyDescent="0.55000000000000004">
      <c r="O8206" s="1"/>
      <c r="V8206" s="1"/>
      <c r="X8206" s="1"/>
    </row>
    <row r="8207" spans="15:24" x14ac:dyDescent="0.55000000000000004">
      <c r="O8207" s="1"/>
      <c r="V8207" s="1"/>
      <c r="X8207" s="1"/>
    </row>
    <row r="8208" spans="15:24" x14ac:dyDescent="0.55000000000000004">
      <c r="O8208" s="1"/>
      <c r="V8208" s="1"/>
      <c r="X8208" s="1"/>
    </row>
    <row r="8209" spans="15:24" x14ac:dyDescent="0.55000000000000004">
      <c r="O8209" s="1"/>
      <c r="V8209" s="1"/>
      <c r="X8209" s="1"/>
    </row>
    <row r="8210" spans="15:24" x14ac:dyDescent="0.55000000000000004">
      <c r="O8210" s="1"/>
      <c r="V8210" s="1"/>
      <c r="X8210" s="1"/>
    </row>
    <row r="8211" spans="15:24" x14ac:dyDescent="0.55000000000000004">
      <c r="O8211" s="1"/>
      <c r="V8211" s="1"/>
      <c r="X8211" s="1"/>
    </row>
    <row r="8212" spans="15:24" x14ac:dyDescent="0.55000000000000004">
      <c r="O8212" s="1"/>
      <c r="V8212" s="1"/>
      <c r="X8212" s="1"/>
    </row>
    <row r="8213" spans="15:24" x14ac:dyDescent="0.55000000000000004">
      <c r="O8213" s="1"/>
      <c r="V8213" s="1"/>
      <c r="X8213" s="1"/>
    </row>
    <row r="8214" spans="15:24" x14ac:dyDescent="0.55000000000000004">
      <c r="O8214" s="1"/>
      <c r="V8214" s="1"/>
      <c r="X8214" s="1"/>
    </row>
    <row r="8215" spans="15:24" x14ac:dyDescent="0.55000000000000004">
      <c r="O8215" s="1"/>
      <c r="V8215" s="1"/>
      <c r="X8215" s="1"/>
    </row>
    <row r="8216" spans="15:24" x14ac:dyDescent="0.55000000000000004">
      <c r="O8216" s="1"/>
      <c r="V8216" s="1"/>
      <c r="X8216" s="1"/>
    </row>
    <row r="8217" spans="15:24" x14ac:dyDescent="0.55000000000000004">
      <c r="O8217" s="1"/>
      <c r="V8217" s="1"/>
      <c r="X8217" s="1"/>
    </row>
    <row r="8218" spans="15:24" x14ac:dyDescent="0.55000000000000004">
      <c r="O8218" s="1"/>
      <c r="V8218" s="1"/>
      <c r="X8218" s="1"/>
    </row>
    <row r="8219" spans="15:24" x14ac:dyDescent="0.55000000000000004">
      <c r="O8219" s="1"/>
      <c r="V8219" s="1"/>
      <c r="X8219" s="1"/>
    </row>
    <row r="8220" spans="15:24" x14ac:dyDescent="0.55000000000000004">
      <c r="O8220" s="1"/>
      <c r="V8220" s="1"/>
      <c r="X8220" s="1"/>
    </row>
    <row r="8221" spans="15:24" x14ac:dyDescent="0.55000000000000004">
      <c r="O8221" s="1"/>
      <c r="V8221" s="1"/>
      <c r="X8221" s="1"/>
    </row>
    <row r="8222" spans="15:24" x14ac:dyDescent="0.55000000000000004">
      <c r="O8222" s="1"/>
      <c r="V8222" s="1"/>
      <c r="X8222" s="1"/>
    </row>
    <row r="8223" spans="15:24" x14ac:dyDescent="0.55000000000000004">
      <c r="O8223" s="1"/>
      <c r="V8223" s="1"/>
      <c r="X8223" s="1"/>
    </row>
    <row r="8224" spans="15:24" x14ac:dyDescent="0.55000000000000004">
      <c r="O8224" s="1"/>
      <c r="V8224" s="1"/>
      <c r="X8224" s="1"/>
    </row>
    <row r="8225" spans="15:24" x14ac:dyDescent="0.55000000000000004">
      <c r="O8225" s="1"/>
      <c r="V8225" s="1"/>
      <c r="X8225" s="1"/>
    </row>
    <row r="8226" spans="15:24" x14ac:dyDescent="0.55000000000000004">
      <c r="O8226" s="1"/>
      <c r="V8226" s="1"/>
      <c r="X8226" s="1"/>
    </row>
    <row r="8227" spans="15:24" x14ac:dyDescent="0.55000000000000004">
      <c r="O8227" s="1"/>
      <c r="V8227" s="1"/>
      <c r="X8227" s="1"/>
    </row>
    <row r="8228" spans="15:24" x14ac:dyDescent="0.55000000000000004">
      <c r="O8228" s="1"/>
      <c r="V8228" s="1"/>
      <c r="X8228" s="1"/>
    </row>
    <row r="8229" spans="15:24" x14ac:dyDescent="0.55000000000000004">
      <c r="O8229" s="1"/>
      <c r="V8229" s="1"/>
      <c r="X8229" s="1"/>
    </row>
    <row r="8230" spans="15:24" x14ac:dyDescent="0.55000000000000004">
      <c r="O8230" s="1"/>
      <c r="V8230" s="1"/>
      <c r="X8230" s="1"/>
    </row>
    <row r="8231" spans="15:24" x14ac:dyDescent="0.55000000000000004">
      <c r="O8231" s="1"/>
      <c r="V8231" s="1"/>
      <c r="X8231" s="1"/>
    </row>
    <row r="8232" spans="15:24" x14ac:dyDescent="0.55000000000000004">
      <c r="O8232" s="1"/>
      <c r="V8232" s="1"/>
      <c r="X8232" s="1"/>
    </row>
    <row r="8233" spans="15:24" x14ac:dyDescent="0.55000000000000004">
      <c r="O8233" s="1"/>
      <c r="V8233" s="1"/>
      <c r="X8233" s="1"/>
    </row>
    <row r="8234" spans="15:24" x14ac:dyDescent="0.55000000000000004">
      <c r="O8234" s="1"/>
      <c r="V8234" s="1"/>
      <c r="X8234" s="1"/>
    </row>
    <row r="8235" spans="15:24" x14ac:dyDescent="0.55000000000000004">
      <c r="O8235" s="1"/>
      <c r="V8235" s="1"/>
      <c r="X8235" s="1"/>
    </row>
    <row r="8236" spans="15:24" x14ac:dyDescent="0.55000000000000004">
      <c r="O8236" s="1"/>
      <c r="V8236" s="1"/>
      <c r="X8236" s="1"/>
    </row>
    <row r="8237" spans="15:24" x14ac:dyDescent="0.55000000000000004">
      <c r="O8237" s="1"/>
      <c r="V8237" s="1"/>
      <c r="X8237" s="1"/>
    </row>
    <row r="8238" spans="15:24" x14ac:dyDescent="0.55000000000000004">
      <c r="O8238" s="1"/>
      <c r="V8238" s="1"/>
      <c r="X8238" s="1"/>
    </row>
    <row r="8239" spans="15:24" x14ac:dyDescent="0.55000000000000004">
      <c r="O8239" s="1"/>
      <c r="V8239" s="1"/>
      <c r="X8239" s="1"/>
    </row>
    <row r="8240" spans="15:24" x14ac:dyDescent="0.55000000000000004">
      <c r="O8240" s="1"/>
      <c r="V8240" s="1"/>
      <c r="X8240" s="1"/>
    </row>
    <row r="8241" spans="15:24" x14ac:dyDescent="0.55000000000000004">
      <c r="O8241" s="1"/>
      <c r="V8241" s="1"/>
      <c r="X8241" s="1"/>
    </row>
    <row r="8242" spans="15:24" x14ac:dyDescent="0.55000000000000004">
      <c r="O8242" s="1"/>
      <c r="V8242" s="1"/>
      <c r="X8242" s="1"/>
    </row>
    <row r="8243" spans="15:24" x14ac:dyDescent="0.55000000000000004">
      <c r="O8243" s="1"/>
      <c r="V8243" s="1"/>
      <c r="X8243" s="1"/>
    </row>
    <row r="8244" spans="15:24" x14ac:dyDescent="0.55000000000000004">
      <c r="O8244" s="1"/>
      <c r="V8244" s="1"/>
      <c r="X8244" s="1"/>
    </row>
    <row r="8245" spans="15:24" x14ac:dyDescent="0.55000000000000004">
      <c r="O8245" s="1"/>
      <c r="V8245" s="1"/>
      <c r="X8245" s="1"/>
    </row>
    <row r="8246" spans="15:24" x14ac:dyDescent="0.55000000000000004">
      <c r="O8246" s="1"/>
      <c r="V8246" s="1"/>
      <c r="X8246" s="1"/>
    </row>
    <row r="8247" spans="15:24" x14ac:dyDescent="0.55000000000000004">
      <c r="O8247" s="1"/>
      <c r="V8247" s="1"/>
      <c r="X8247" s="1"/>
    </row>
    <row r="8248" spans="15:24" x14ac:dyDescent="0.55000000000000004">
      <c r="O8248" s="1"/>
      <c r="V8248" s="1"/>
      <c r="X8248" s="1"/>
    </row>
    <row r="8249" spans="15:24" x14ac:dyDescent="0.55000000000000004">
      <c r="O8249" s="1"/>
      <c r="V8249" s="1"/>
      <c r="X8249" s="1"/>
    </row>
    <row r="8250" spans="15:24" x14ac:dyDescent="0.55000000000000004">
      <c r="O8250" s="1"/>
      <c r="V8250" s="1"/>
      <c r="X8250" s="1"/>
    </row>
    <row r="8251" spans="15:24" x14ac:dyDescent="0.55000000000000004">
      <c r="O8251" s="1"/>
      <c r="V8251" s="1"/>
      <c r="X8251" s="1"/>
    </row>
    <row r="8252" spans="15:24" x14ac:dyDescent="0.55000000000000004">
      <c r="O8252" s="1"/>
      <c r="V8252" s="1"/>
      <c r="X8252" s="1"/>
    </row>
    <row r="8253" spans="15:24" x14ac:dyDescent="0.55000000000000004">
      <c r="O8253" s="1"/>
      <c r="V8253" s="1"/>
      <c r="X8253" s="1"/>
    </row>
    <row r="8254" spans="15:24" x14ac:dyDescent="0.55000000000000004">
      <c r="O8254" s="1"/>
      <c r="V8254" s="1"/>
      <c r="X8254" s="1"/>
    </row>
    <row r="8255" spans="15:24" x14ac:dyDescent="0.55000000000000004">
      <c r="O8255" s="1"/>
      <c r="V8255" s="1"/>
      <c r="X8255" s="1"/>
    </row>
    <row r="8256" spans="15:24" x14ac:dyDescent="0.55000000000000004">
      <c r="O8256" s="1"/>
      <c r="V8256" s="1"/>
      <c r="X8256" s="1"/>
    </row>
    <row r="8257" spans="15:24" x14ac:dyDescent="0.55000000000000004">
      <c r="O8257" s="1"/>
      <c r="V8257" s="1"/>
      <c r="X8257" s="1"/>
    </row>
    <row r="8258" spans="15:24" x14ac:dyDescent="0.55000000000000004">
      <c r="O8258" s="1"/>
      <c r="V8258" s="1"/>
      <c r="X8258" s="1"/>
    </row>
    <row r="8259" spans="15:24" x14ac:dyDescent="0.55000000000000004">
      <c r="O8259" s="1"/>
      <c r="V8259" s="1"/>
      <c r="X8259" s="1"/>
    </row>
    <row r="8260" spans="15:24" x14ac:dyDescent="0.55000000000000004">
      <c r="O8260" s="1"/>
      <c r="V8260" s="1"/>
      <c r="X8260" s="1"/>
    </row>
    <row r="8261" spans="15:24" x14ac:dyDescent="0.55000000000000004">
      <c r="O8261" s="1"/>
      <c r="V8261" s="1"/>
      <c r="X8261" s="1"/>
    </row>
    <row r="8262" spans="15:24" x14ac:dyDescent="0.55000000000000004">
      <c r="O8262" s="1"/>
      <c r="V8262" s="1"/>
      <c r="X8262" s="1"/>
    </row>
    <row r="8263" spans="15:24" x14ac:dyDescent="0.55000000000000004">
      <c r="O8263" s="1"/>
      <c r="V8263" s="1"/>
      <c r="X8263" s="1"/>
    </row>
    <row r="8264" spans="15:24" x14ac:dyDescent="0.55000000000000004">
      <c r="O8264" s="1"/>
      <c r="V8264" s="1"/>
      <c r="X8264" s="1"/>
    </row>
    <row r="8265" spans="15:24" x14ac:dyDescent="0.55000000000000004">
      <c r="O8265" s="1"/>
      <c r="V8265" s="1"/>
      <c r="X8265" s="1"/>
    </row>
    <row r="8266" spans="15:24" x14ac:dyDescent="0.55000000000000004">
      <c r="O8266" s="1"/>
      <c r="V8266" s="1"/>
      <c r="X8266" s="1"/>
    </row>
    <row r="8267" spans="15:24" x14ac:dyDescent="0.55000000000000004">
      <c r="O8267" s="1"/>
      <c r="V8267" s="1"/>
      <c r="X8267" s="1"/>
    </row>
    <row r="8268" spans="15:24" x14ac:dyDescent="0.55000000000000004">
      <c r="O8268" s="1"/>
      <c r="V8268" s="1"/>
      <c r="X8268" s="1"/>
    </row>
    <row r="8269" spans="15:24" x14ac:dyDescent="0.55000000000000004">
      <c r="O8269" s="1"/>
      <c r="V8269" s="1"/>
      <c r="X8269" s="1"/>
    </row>
    <row r="8270" spans="15:24" x14ac:dyDescent="0.55000000000000004">
      <c r="O8270" s="1"/>
      <c r="V8270" s="1"/>
      <c r="X8270" s="1"/>
    </row>
    <row r="8271" spans="15:24" x14ac:dyDescent="0.55000000000000004">
      <c r="O8271" s="1"/>
      <c r="V8271" s="1"/>
      <c r="X8271" s="1"/>
    </row>
    <row r="8272" spans="15:24" x14ac:dyDescent="0.55000000000000004">
      <c r="O8272" s="1"/>
      <c r="V8272" s="1"/>
      <c r="X8272" s="1"/>
    </row>
    <row r="8273" spans="15:24" x14ac:dyDescent="0.55000000000000004">
      <c r="O8273" s="1"/>
      <c r="V8273" s="1"/>
      <c r="X8273" s="1"/>
    </row>
    <row r="8274" spans="15:24" x14ac:dyDescent="0.55000000000000004">
      <c r="O8274" s="1"/>
      <c r="V8274" s="1"/>
      <c r="X8274" s="1"/>
    </row>
    <row r="8275" spans="15:24" x14ac:dyDescent="0.55000000000000004">
      <c r="O8275" s="1"/>
      <c r="V8275" s="1"/>
      <c r="X8275" s="1"/>
    </row>
    <row r="8276" spans="15:24" x14ac:dyDescent="0.55000000000000004">
      <c r="O8276" s="1"/>
      <c r="V8276" s="1"/>
      <c r="X8276" s="1"/>
    </row>
    <row r="8277" spans="15:24" x14ac:dyDescent="0.55000000000000004">
      <c r="O8277" s="1"/>
      <c r="V8277" s="1"/>
      <c r="X8277" s="1"/>
    </row>
    <row r="8278" spans="15:24" x14ac:dyDescent="0.55000000000000004">
      <c r="O8278" s="1"/>
      <c r="V8278" s="1"/>
      <c r="X8278" s="1"/>
    </row>
    <row r="8279" spans="15:24" x14ac:dyDescent="0.55000000000000004">
      <c r="O8279" s="1"/>
      <c r="V8279" s="1"/>
      <c r="X8279" s="1"/>
    </row>
    <row r="8280" spans="15:24" x14ac:dyDescent="0.55000000000000004">
      <c r="O8280" s="1"/>
      <c r="V8280" s="1"/>
      <c r="X8280" s="1"/>
    </row>
    <row r="8281" spans="15:24" x14ac:dyDescent="0.55000000000000004">
      <c r="O8281" s="1"/>
      <c r="V8281" s="1"/>
      <c r="X8281" s="1"/>
    </row>
    <row r="8282" spans="15:24" x14ac:dyDescent="0.55000000000000004">
      <c r="O8282" s="1"/>
      <c r="V8282" s="1"/>
      <c r="X8282" s="1"/>
    </row>
    <row r="8283" spans="15:24" x14ac:dyDescent="0.55000000000000004">
      <c r="O8283" s="1"/>
      <c r="V8283" s="1"/>
      <c r="X8283" s="1"/>
    </row>
    <row r="8284" spans="15:24" x14ac:dyDescent="0.55000000000000004">
      <c r="O8284" s="1"/>
      <c r="V8284" s="1"/>
      <c r="X8284" s="1"/>
    </row>
    <row r="8285" spans="15:24" x14ac:dyDescent="0.55000000000000004">
      <c r="O8285" s="1"/>
      <c r="V8285" s="1"/>
      <c r="X8285" s="1"/>
    </row>
    <row r="8286" spans="15:24" x14ac:dyDescent="0.55000000000000004">
      <c r="O8286" s="1"/>
      <c r="V8286" s="1"/>
      <c r="X8286" s="1"/>
    </row>
    <row r="8287" spans="15:24" x14ac:dyDescent="0.55000000000000004">
      <c r="O8287" s="1"/>
      <c r="V8287" s="1"/>
      <c r="X8287" s="1"/>
    </row>
    <row r="8288" spans="15:24" x14ac:dyDescent="0.55000000000000004">
      <c r="O8288" s="1"/>
      <c r="V8288" s="1"/>
      <c r="X8288" s="1"/>
    </row>
    <row r="8289" spans="15:24" x14ac:dyDescent="0.55000000000000004">
      <c r="O8289" s="1"/>
      <c r="V8289" s="1"/>
      <c r="X8289" s="1"/>
    </row>
    <row r="8290" spans="15:24" x14ac:dyDescent="0.55000000000000004">
      <c r="O8290" s="1"/>
      <c r="V8290" s="1"/>
      <c r="X8290" s="1"/>
    </row>
    <row r="8291" spans="15:24" x14ac:dyDescent="0.55000000000000004">
      <c r="O8291" s="1"/>
      <c r="V8291" s="1"/>
      <c r="X8291" s="1"/>
    </row>
    <row r="8292" spans="15:24" x14ac:dyDescent="0.55000000000000004">
      <c r="O8292" s="1"/>
      <c r="V8292" s="1"/>
      <c r="X8292" s="1"/>
    </row>
    <row r="8293" spans="15:24" x14ac:dyDescent="0.55000000000000004">
      <c r="O8293" s="1"/>
      <c r="V8293" s="1"/>
      <c r="X8293" s="1"/>
    </row>
    <row r="8294" spans="15:24" x14ac:dyDescent="0.55000000000000004">
      <c r="O8294" s="1"/>
      <c r="V8294" s="1"/>
      <c r="X8294" s="1"/>
    </row>
    <row r="8295" spans="15:24" x14ac:dyDescent="0.55000000000000004">
      <c r="O8295" s="1"/>
      <c r="V8295" s="1"/>
      <c r="X8295" s="1"/>
    </row>
    <row r="8296" spans="15:24" x14ac:dyDescent="0.55000000000000004">
      <c r="O8296" s="1"/>
      <c r="V8296" s="1"/>
      <c r="X8296" s="1"/>
    </row>
    <row r="8297" spans="15:24" x14ac:dyDescent="0.55000000000000004">
      <c r="O8297" s="1"/>
      <c r="V8297" s="1"/>
      <c r="X8297" s="1"/>
    </row>
    <row r="8298" spans="15:24" x14ac:dyDescent="0.55000000000000004">
      <c r="O8298" s="1"/>
      <c r="V8298" s="1"/>
      <c r="X8298" s="1"/>
    </row>
    <row r="8299" spans="15:24" x14ac:dyDescent="0.55000000000000004">
      <c r="O8299" s="1"/>
      <c r="V8299" s="1"/>
      <c r="X8299" s="1"/>
    </row>
    <row r="8300" spans="15:24" x14ac:dyDescent="0.55000000000000004">
      <c r="O8300" s="1"/>
      <c r="V8300" s="1"/>
      <c r="X8300" s="1"/>
    </row>
    <row r="8301" spans="15:24" x14ac:dyDescent="0.55000000000000004">
      <c r="O8301" s="1"/>
      <c r="V8301" s="1"/>
      <c r="X8301" s="1"/>
    </row>
    <row r="8302" spans="15:24" x14ac:dyDescent="0.55000000000000004">
      <c r="O8302" s="1"/>
      <c r="V8302" s="1"/>
      <c r="X8302" s="1"/>
    </row>
    <row r="8303" spans="15:24" x14ac:dyDescent="0.55000000000000004">
      <c r="O8303" s="1"/>
      <c r="V8303" s="1"/>
      <c r="X8303" s="1"/>
    </row>
    <row r="8304" spans="15:24" x14ac:dyDescent="0.55000000000000004">
      <c r="O8304" s="1"/>
      <c r="V8304" s="1"/>
      <c r="X8304" s="1"/>
    </row>
    <row r="8305" spans="15:24" x14ac:dyDescent="0.55000000000000004">
      <c r="O8305" s="1"/>
      <c r="V8305" s="1"/>
      <c r="X8305" s="1"/>
    </row>
    <row r="8306" spans="15:24" x14ac:dyDescent="0.55000000000000004">
      <c r="O8306" s="1"/>
      <c r="V8306" s="1"/>
      <c r="X8306" s="1"/>
    </row>
    <row r="8307" spans="15:24" x14ac:dyDescent="0.55000000000000004">
      <c r="O8307" s="1"/>
      <c r="V8307" s="1"/>
      <c r="X8307" s="1"/>
    </row>
    <row r="8308" spans="15:24" x14ac:dyDescent="0.55000000000000004">
      <c r="O8308" s="1"/>
      <c r="V8308" s="1"/>
      <c r="X8308" s="1"/>
    </row>
    <row r="8309" spans="15:24" x14ac:dyDescent="0.55000000000000004">
      <c r="O8309" s="1"/>
      <c r="V8309" s="1"/>
      <c r="X8309" s="1"/>
    </row>
    <row r="8310" spans="15:24" x14ac:dyDescent="0.55000000000000004">
      <c r="O8310" s="1"/>
      <c r="V8310" s="1"/>
      <c r="X8310" s="1"/>
    </row>
    <row r="8311" spans="15:24" x14ac:dyDescent="0.55000000000000004">
      <c r="O8311" s="1"/>
      <c r="V8311" s="1"/>
      <c r="X8311" s="1"/>
    </row>
    <row r="8312" spans="15:24" x14ac:dyDescent="0.55000000000000004">
      <c r="O8312" s="1"/>
      <c r="V8312" s="1"/>
      <c r="X8312" s="1"/>
    </row>
    <row r="8313" spans="15:24" x14ac:dyDescent="0.55000000000000004">
      <c r="O8313" s="1"/>
      <c r="V8313" s="1"/>
      <c r="X8313" s="1"/>
    </row>
    <row r="8314" spans="15:24" x14ac:dyDescent="0.55000000000000004">
      <c r="O8314" s="1"/>
      <c r="V8314" s="1"/>
      <c r="X8314" s="1"/>
    </row>
    <row r="8315" spans="15:24" x14ac:dyDescent="0.55000000000000004">
      <c r="O8315" s="1"/>
      <c r="V8315" s="1"/>
      <c r="X8315" s="1"/>
    </row>
    <row r="8316" spans="15:24" x14ac:dyDescent="0.55000000000000004">
      <c r="O8316" s="1"/>
      <c r="V8316" s="1"/>
      <c r="X8316" s="1"/>
    </row>
    <row r="8317" spans="15:24" x14ac:dyDescent="0.55000000000000004">
      <c r="O8317" s="1"/>
      <c r="V8317" s="1"/>
      <c r="X8317" s="1"/>
    </row>
    <row r="8318" spans="15:24" x14ac:dyDescent="0.55000000000000004">
      <c r="O8318" s="1"/>
      <c r="V8318" s="1"/>
      <c r="X8318" s="1"/>
    </row>
    <row r="8319" spans="15:24" x14ac:dyDescent="0.55000000000000004">
      <c r="O8319" s="1"/>
      <c r="V8319" s="1"/>
      <c r="X8319" s="1"/>
    </row>
    <row r="8320" spans="15:24" x14ac:dyDescent="0.55000000000000004">
      <c r="O8320" s="1"/>
      <c r="V8320" s="1"/>
      <c r="X8320" s="1"/>
    </row>
    <row r="8321" spans="15:24" x14ac:dyDescent="0.55000000000000004">
      <c r="O8321" s="1"/>
      <c r="V8321" s="1"/>
      <c r="X8321" s="1"/>
    </row>
    <row r="8322" spans="15:24" x14ac:dyDescent="0.55000000000000004">
      <c r="O8322" s="1"/>
      <c r="V8322" s="1"/>
      <c r="X8322" s="1"/>
    </row>
    <row r="8323" spans="15:24" x14ac:dyDescent="0.55000000000000004">
      <c r="O8323" s="1"/>
      <c r="V8323" s="1"/>
      <c r="X8323" s="1"/>
    </row>
    <row r="8324" spans="15:24" x14ac:dyDescent="0.55000000000000004">
      <c r="O8324" s="1"/>
      <c r="V8324" s="1"/>
      <c r="X8324" s="1"/>
    </row>
    <row r="8325" spans="15:24" x14ac:dyDescent="0.55000000000000004">
      <c r="O8325" s="1"/>
      <c r="V8325" s="1"/>
      <c r="X8325" s="1"/>
    </row>
    <row r="8326" spans="15:24" x14ac:dyDescent="0.55000000000000004">
      <c r="O8326" s="1"/>
      <c r="V8326" s="1"/>
      <c r="X8326" s="1"/>
    </row>
    <row r="8327" spans="15:24" x14ac:dyDescent="0.55000000000000004">
      <c r="O8327" s="1"/>
      <c r="V8327" s="1"/>
      <c r="X8327" s="1"/>
    </row>
    <row r="8328" spans="15:24" x14ac:dyDescent="0.55000000000000004">
      <c r="O8328" s="1"/>
      <c r="V8328" s="1"/>
      <c r="X8328" s="1"/>
    </row>
    <row r="8329" spans="15:24" x14ac:dyDescent="0.55000000000000004">
      <c r="O8329" s="1"/>
      <c r="V8329" s="1"/>
      <c r="X8329" s="1"/>
    </row>
    <row r="8330" spans="15:24" x14ac:dyDescent="0.55000000000000004">
      <c r="O8330" s="1"/>
      <c r="V8330" s="1"/>
      <c r="X8330" s="1"/>
    </row>
    <row r="8331" spans="15:24" x14ac:dyDescent="0.55000000000000004">
      <c r="O8331" s="1"/>
      <c r="V8331" s="1"/>
      <c r="X8331" s="1"/>
    </row>
    <row r="8332" spans="15:24" x14ac:dyDescent="0.55000000000000004">
      <c r="O8332" s="1"/>
      <c r="V8332" s="1"/>
      <c r="X8332" s="1"/>
    </row>
    <row r="8333" spans="15:24" x14ac:dyDescent="0.55000000000000004">
      <c r="O8333" s="1"/>
      <c r="V8333" s="1"/>
      <c r="X8333" s="1"/>
    </row>
    <row r="8334" spans="15:24" x14ac:dyDescent="0.55000000000000004">
      <c r="O8334" s="1"/>
      <c r="V8334" s="1"/>
      <c r="X8334" s="1"/>
    </row>
    <row r="8335" spans="15:24" x14ac:dyDescent="0.55000000000000004">
      <c r="O8335" s="1"/>
      <c r="V8335" s="1"/>
      <c r="X8335" s="1"/>
    </row>
    <row r="8336" spans="15:24" x14ac:dyDescent="0.55000000000000004">
      <c r="O8336" s="1"/>
      <c r="V8336" s="1"/>
      <c r="X8336" s="1"/>
    </row>
    <row r="8337" spans="15:24" x14ac:dyDescent="0.55000000000000004">
      <c r="O8337" s="1"/>
      <c r="V8337" s="1"/>
      <c r="X8337" s="1"/>
    </row>
    <row r="8338" spans="15:24" x14ac:dyDescent="0.55000000000000004">
      <c r="O8338" s="1"/>
      <c r="V8338" s="1"/>
      <c r="X8338" s="1"/>
    </row>
    <row r="8339" spans="15:24" x14ac:dyDescent="0.55000000000000004">
      <c r="O8339" s="1"/>
      <c r="V8339" s="1"/>
      <c r="X8339" s="1"/>
    </row>
    <row r="8340" spans="15:24" x14ac:dyDescent="0.55000000000000004">
      <c r="O8340" s="1"/>
      <c r="V8340" s="1"/>
      <c r="X8340" s="1"/>
    </row>
    <row r="8341" spans="15:24" x14ac:dyDescent="0.55000000000000004">
      <c r="O8341" s="1"/>
      <c r="V8341" s="1"/>
      <c r="X8341" s="1"/>
    </row>
    <row r="8342" spans="15:24" x14ac:dyDescent="0.55000000000000004">
      <c r="O8342" s="1"/>
      <c r="V8342" s="1"/>
      <c r="X8342" s="1"/>
    </row>
    <row r="8343" spans="15:24" x14ac:dyDescent="0.55000000000000004">
      <c r="O8343" s="1"/>
      <c r="V8343" s="1"/>
      <c r="X8343" s="1"/>
    </row>
    <row r="8344" spans="15:24" x14ac:dyDescent="0.55000000000000004">
      <c r="O8344" s="1"/>
      <c r="V8344" s="1"/>
      <c r="X8344" s="1"/>
    </row>
    <row r="8345" spans="15:24" x14ac:dyDescent="0.55000000000000004">
      <c r="O8345" s="1"/>
      <c r="V8345" s="1"/>
      <c r="X8345" s="1"/>
    </row>
    <row r="8346" spans="15:24" x14ac:dyDescent="0.55000000000000004">
      <c r="O8346" s="1"/>
      <c r="V8346" s="1"/>
      <c r="X8346" s="1"/>
    </row>
    <row r="8347" spans="15:24" x14ac:dyDescent="0.55000000000000004">
      <c r="O8347" s="1"/>
      <c r="V8347" s="1"/>
      <c r="X8347" s="1"/>
    </row>
    <row r="8348" spans="15:24" x14ac:dyDescent="0.55000000000000004">
      <c r="O8348" s="1"/>
      <c r="V8348" s="1"/>
      <c r="X8348" s="1"/>
    </row>
    <row r="8349" spans="15:24" x14ac:dyDescent="0.55000000000000004">
      <c r="O8349" s="1"/>
      <c r="V8349" s="1"/>
      <c r="X8349" s="1"/>
    </row>
    <row r="8350" spans="15:24" x14ac:dyDescent="0.55000000000000004">
      <c r="O8350" s="1"/>
      <c r="V8350" s="1"/>
      <c r="X8350" s="1"/>
    </row>
    <row r="8351" spans="15:24" x14ac:dyDescent="0.55000000000000004">
      <c r="O8351" s="1"/>
      <c r="V8351" s="1"/>
      <c r="X8351" s="1"/>
    </row>
    <row r="8352" spans="15:24" x14ac:dyDescent="0.55000000000000004">
      <c r="O8352" s="1"/>
      <c r="V8352" s="1"/>
      <c r="X8352" s="1"/>
    </row>
    <row r="8353" spans="15:24" x14ac:dyDescent="0.55000000000000004">
      <c r="O8353" s="1"/>
      <c r="V8353" s="1"/>
      <c r="X8353" s="1"/>
    </row>
    <row r="8354" spans="15:24" x14ac:dyDescent="0.55000000000000004">
      <c r="O8354" s="1"/>
      <c r="V8354" s="1"/>
      <c r="X8354" s="1"/>
    </row>
    <row r="8355" spans="15:24" x14ac:dyDescent="0.55000000000000004">
      <c r="O8355" s="1"/>
      <c r="V8355" s="1"/>
      <c r="X8355" s="1"/>
    </row>
    <row r="8356" spans="15:24" x14ac:dyDescent="0.55000000000000004">
      <c r="O8356" s="1"/>
      <c r="V8356" s="1"/>
      <c r="X8356" s="1"/>
    </row>
    <row r="8357" spans="15:24" x14ac:dyDescent="0.55000000000000004">
      <c r="O8357" s="1"/>
      <c r="V8357" s="1"/>
      <c r="X8357" s="1"/>
    </row>
    <row r="8358" spans="15:24" x14ac:dyDescent="0.55000000000000004">
      <c r="O8358" s="1"/>
      <c r="V8358" s="1"/>
      <c r="X8358" s="1"/>
    </row>
    <row r="8359" spans="15:24" x14ac:dyDescent="0.55000000000000004">
      <c r="O8359" s="1"/>
      <c r="V8359" s="1"/>
      <c r="X8359" s="1"/>
    </row>
    <row r="8360" spans="15:24" x14ac:dyDescent="0.55000000000000004">
      <c r="O8360" s="1"/>
      <c r="V8360" s="1"/>
      <c r="X8360" s="1"/>
    </row>
    <row r="8361" spans="15:24" x14ac:dyDescent="0.55000000000000004">
      <c r="O8361" s="1"/>
      <c r="V8361" s="1"/>
      <c r="X8361" s="1"/>
    </row>
    <row r="8362" spans="15:24" x14ac:dyDescent="0.55000000000000004">
      <c r="O8362" s="1"/>
      <c r="V8362" s="1"/>
      <c r="X8362" s="1"/>
    </row>
    <row r="8363" spans="15:24" x14ac:dyDescent="0.55000000000000004">
      <c r="O8363" s="1"/>
      <c r="V8363" s="1"/>
      <c r="X8363" s="1"/>
    </row>
    <row r="8364" spans="15:24" x14ac:dyDescent="0.55000000000000004">
      <c r="O8364" s="1"/>
      <c r="V8364" s="1"/>
      <c r="X8364" s="1"/>
    </row>
    <row r="8365" spans="15:24" x14ac:dyDescent="0.55000000000000004">
      <c r="O8365" s="1"/>
      <c r="V8365" s="1"/>
      <c r="X8365" s="1"/>
    </row>
    <row r="8366" spans="15:24" x14ac:dyDescent="0.55000000000000004">
      <c r="O8366" s="1"/>
      <c r="V8366" s="1"/>
      <c r="X8366" s="1"/>
    </row>
    <row r="8367" spans="15:24" x14ac:dyDescent="0.55000000000000004">
      <c r="O8367" s="1"/>
      <c r="V8367" s="1"/>
      <c r="X8367" s="1"/>
    </row>
    <row r="8368" spans="15:24" x14ac:dyDescent="0.55000000000000004">
      <c r="O8368" s="1"/>
      <c r="V8368" s="1"/>
      <c r="X8368" s="1"/>
    </row>
    <row r="8369" spans="15:24" x14ac:dyDescent="0.55000000000000004">
      <c r="O8369" s="1"/>
      <c r="V8369" s="1"/>
      <c r="X8369" s="1"/>
    </row>
    <row r="8370" spans="15:24" x14ac:dyDescent="0.55000000000000004">
      <c r="O8370" s="1"/>
      <c r="V8370" s="1"/>
      <c r="X8370" s="1"/>
    </row>
    <row r="8371" spans="15:24" x14ac:dyDescent="0.55000000000000004">
      <c r="O8371" s="1"/>
      <c r="V8371" s="1"/>
      <c r="X8371" s="1"/>
    </row>
    <row r="8372" spans="15:24" x14ac:dyDescent="0.55000000000000004">
      <c r="O8372" s="1"/>
      <c r="V8372" s="1"/>
      <c r="X8372" s="1"/>
    </row>
    <row r="8373" spans="15:24" x14ac:dyDescent="0.55000000000000004">
      <c r="O8373" s="1"/>
      <c r="V8373" s="1"/>
      <c r="X8373" s="1"/>
    </row>
    <row r="8374" spans="15:24" x14ac:dyDescent="0.55000000000000004">
      <c r="O8374" s="1"/>
      <c r="V8374" s="1"/>
      <c r="X8374" s="1"/>
    </row>
    <row r="8375" spans="15:24" x14ac:dyDescent="0.55000000000000004">
      <c r="O8375" s="1"/>
      <c r="V8375" s="1"/>
      <c r="X8375" s="1"/>
    </row>
    <row r="8376" spans="15:24" x14ac:dyDescent="0.55000000000000004">
      <c r="O8376" s="1"/>
      <c r="V8376" s="1"/>
      <c r="X8376" s="1"/>
    </row>
    <row r="8377" spans="15:24" x14ac:dyDescent="0.55000000000000004">
      <c r="O8377" s="1"/>
      <c r="V8377" s="1"/>
      <c r="X8377" s="1"/>
    </row>
    <row r="8378" spans="15:24" x14ac:dyDescent="0.55000000000000004">
      <c r="O8378" s="1"/>
      <c r="V8378" s="1"/>
      <c r="X8378" s="1"/>
    </row>
    <row r="8379" spans="15:24" x14ac:dyDescent="0.55000000000000004">
      <c r="O8379" s="1"/>
      <c r="V8379" s="1"/>
      <c r="X8379" s="1"/>
    </row>
    <row r="8380" spans="15:24" x14ac:dyDescent="0.55000000000000004">
      <c r="O8380" s="1"/>
      <c r="V8380" s="1"/>
      <c r="X8380" s="1"/>
    </row>
    <row r="8381" spans="15:24" x14ac:dyDescent="0.55000000000000004">
      <c r="O8381" s="1"/>
      <c r="V8381" s="1"/>
      <c r="X8381" s="1"/>
    </row>
    <row r="8382" spans="15:24" x14ac:dyDescent="0.55000000000000004">
      <c r="O8382" s="1"/>
      <c r="V8382" s="1"/>
      <c r="X8382" s="1"/>
    </row>
    <row r="8383" spans="15:24" x14ac:dyDescent="0.55000000000000004">
      <c r="O8383" s="1"/>
      <c r="V8383" s="1"/>
      <c r="X8383" s="1"/>
    </row>
    <row r="8384" spans="15:24" x14ac:dyDescent="0.55000000000000004">
      <c r="O8384" s="1"/>
      <c r="V8384" s="1"/>
      <c r="X8384" s="1"/>
    </row>
    <row r="8385" spans="15:24" x14ac:dyDescent="0.55000000000000004">
      <c r="O8385" s="1"/>
      <c r="V8385" s="1"/>
      <c r="X8385" s="1"/>
    </row>
    <row r="8386" spans="15:24" x14ac:dyDescent="0.55000000000000004">
      <c r="O8386" s="1"/>
      <c r="V8386" s="1"/>
      <c r="X8386" s="1"/>
    </row>
    <row r="8387" spans="15:24" x14ac:dyDescent="0.55000000000000004">
      <c r="O8387" s="1"/>
      <c r="V8387" s="1"/>
      <c r="X8387" s="1"/>
    </row>
    <row r="8388" spans="15:24" x14ac:dyDescent="0.55000000000000004">
      <c r="O8388" s="1"/>
      <c r="V8388" s="1"/>
      <c r="X8388" s="1"/>
    </row>
    <row r="8389" spans="15:24" x14ac:dyDescent="0.55000000000000004">
      <c r="O8389" s="1"/>
      <c r="V8389" s="1"/>
      <c r="X8389" s="1"/>
    </row>
    <row r="8390" spans="15:24" x14ac:dyDescent="0.55000000000000004">
      <c r="O8390" s="1"/>
      <c r="V8390" s="1"/>
      <c r="X8390" s="1"/>
    </row>
    <row r="8391" spans="15:24" x14ac:dyDescent="0.55000000000000004">
      <c r="O8391" s="1"/>
      <c r="V8391" s="1"/>
      <c r="X8391" s="1"/>
    </row>
    <row r="8392" spans="15:24" x14ac:dyDescent="0.55000000000000004">
      <c r="O8392" s="1"/>
      <c r="V8392" s="1"/>
      <c r="X8392" s="1"/>
    </row>
    <row r="8393" spans="15:24" x14ac:dyDescent="0.55000000000000004">
      <c r="O8393" s="1"/>
      <c r="V8393" s="1"/>
      <c r="X8393" s="1"/>
    </row>
    <row r="8394" spans="15:24" x14ac:dyDescent="0.55000000000000004">
      <c r="O8394" s="1"/>
      <c r="V8394" s="1"/>
      <c r="X8394" s="1"/>
    </row>
    <row r="8395" spans="15:24" x14ac:dyDescent="0.55000000000000004">
      <c r="O8395" s="1"/>
      <c r="V8395" s="1"/>
      <c r="X8395" s="1"/>
    </row>
    <row r="8396" spans="15:24" x14ac:dyDescent="0.55000000000000004">
      <c r="O8396" s="1"/>
      <c r="V8396" s="1"/>
      <c r="X8396" s="1"/>
    </row>
    <row r="8397" spans="15:24" x14ac:dyDescent="0.55000000000000004">
      <c r="O8397" s="1"/>
      <c r="V8397" s="1"/>
      <c r="X8397" s="1"/>
    </row>
    <row r="8398" spans="15:24" x14ac:dyDescent="0.55000000000000004">
      <c r="O8398" s="1"/>
      <c r="V8398" s="1"/>
      <c r="X8398" s="1"/>
    </row>
    <row r="8399" spans="15:24" x14ac:dyDescent="0.55000000000000004">
      <c r="O8399" s="1"/>
      <c r="V8399" s="1"/>
      <c r="X8399" s="1"/>
    </row>
    <row r="8400" spans="15:24" x14ac:dyDescent="0.55000000000000004">
      <c r="O8400" s="1"/>
      <c r="V8400" s="1"/>
      <c r="X8400" s="1"/>
    </row>
    <row r="8401" spans="15:24" x14ac:dyDescent="0.55000000000000004">
      <c r="O8401" s="1"/>
      <c r="V8401" s="1"/>
      <c r="X8401" s="1"/>
    </row>
    <row r="8402" spans="15:24" x14ac:dyDescent="0.55000000000000004">
      <c r="O8402" s="1"/>
      <c r="V8402" s="1"/>
      <c r="X8402" s="1"/>
    </row>
    <row r="8403" spans="15:24" x14ac:dyDescent="0.55000000000000004">
      <c r="O8403" s="1"/>
      <c r="V8403" s="1"/>
      <c r="X8403" s="1"/>
    </row>
    <row r="8404" spans="15:24" x14ac:dyDescent="0.55000000000000004">
      <c r="O8404" s="1"/>
      <c r="V8404" s="1"/>
      <c r="X8404" s="1"/>
    </row>
    <row r="8405" spans="15:24" x14ac:dyDescent="0.55000000000000004">
      <c r="O8405" s="1"/>
      <c r="V8405" s="1"/>
      <c r="X8405" s="1"/>
    </row>
    <row r="8406" spans="15:24" x14ac:dyDescent="0.55000000000000004">
      <c r="O8406" s="1"/>
      <c r="V8406" s="1"/>
      <c r="X8406" s="1"/>
    </row>
    <row r="8407" spans="15:24" x14ac:dyDescent="0.55000000000000004">
      <c r="O8407" s="1"/>
      <c r="V8407" s="1"/>
      <c r="X8407" s="1"/>
    </row>
    <row r="8408" spans="15:24" x14ac:dyDescent="0.55000000000000004">
      <c r="O8408" s="1"/>
      <c r="V8408" s="1"/>
      <c r="X8408" s="1"/>
    </row>
    <row r="8409" spans="15:24" x14ac:dyDescent="0.55000000000000004">
      <c r="O8409" s="1"/>
      <c r="V8409" s="1"/>
      <c r="X8409" s="1"/>
    </row>
    <row r="8410" spans="15:24" x14ac:dyDescent="0.55000000000000004">
      <c r="O8410" s="1"/>
      <c r="V8410" s="1"/>
      <c r="X8410" s="1"/>
    </row>
    <row r="8411" spans="15:24" x14ac:dyDescent="0.55000000000000004">
      <c r="O8411" s="1"/>
      <c r="V8411" s="1"/>
      <c r="X8411" s="1"/>
    </row>
    <row r="8412" spans="15:24" x14ac:dyDescent="0.55000000000000004">
      <c r="O8412" s="1"/>
      <c r="V8412" s="1"/>
      <c r="X8412" s="1"/>
    </row>
    <row r="8413" spans="15:24" x14ac:dyDescent="0.55000000000000004">
      <c r="O8413" s="1"/>
      <c r="V8413" s="1"/>
      <c r="X8413" s="1"/>
    </row>
    <row r="8414" spans="15:24" x14ac:dyDescent="0.55000000000000004">
      <c r="O8414" s="1"/>
      <c r="V8414" s="1"/>
      <c r="X8414" s="1"/>
    </row>
    <row r="8415" spans="15:24" x14ac:dyDescent="0.55000000000000004">
      <c r="O8415" s="1"/>
      <c r="V8415" s="1"/>
      <c r="X8415" s="1"/>
    </row>
    <row r="8416" spans="15:24" x14ac:dyDescent="0.55000000000000004">
      <c r="O8416" s="1"/>
      <c r="V8416" s="1"/>
      <c r="X8416" s="1"/>
    </row>
    <row r="8417" spans="15:24" x14ac:dyDescent="0.55000000000000004">
      <c r="O8417" s="1"/>
      <c r="V8417" s="1"/>
      <c r="X8417" s="1"/>
    </row>
    <row r="8418" spans="15:24" x14ac:dyDescent="0.55000000000000004">
      <c r="O8418" s="1"/>
      <c r="V8418" s="1"/>
      <c r="X8418" s="1"/>
    </row>
    <row r="8419" spans="15:24" x14ac:dyDescent="0.55000000000000004">
      <c r="O8419" s="1"/>
      <c r="V8419" s="1"/>
      <c r="X8419" s="1"/>
    </row>
    <row r="8420" spans="15:24" x14ac:dyDescent="0.55000000000000004">
      <c r="O8420" s="1"/>
      <c r="V8420" s="1"/>
      <c r="X8420" s="1"/>
    </row>
    <row r="8421" spans="15:24" x14ac:dyDescent="0.55000000000000004">
      <c r="O8421" s="1"/>
      <c r="V8421" s="1"/>
      <c r="X8421" s="1"/>
    </row>
    <row r="8422" spans="15:24" x14ac:dyDescent="0.55000000000000004">
      <c r="O8422" s="1"/>
      <c r="V8422" s="1"/>
      <c r="X8422" s="1"/>
    </row>
    <row r="8423" spans="15:24" x14ac:dyDescent="0.55000000000000004">
      <c r="O8423" s="1"/>
      <c r="V8423" s="1"/>
      <c r="X8423" s="1"/>
    </row>
    <row r="8424" spans="15:24" x14ac:dyDescent="0.55000000000000004">
      <c r="O8424" s="1"/>
      <c r="V8424" s="1"/>
      <c r="X8424" s="1"/>
    </row>
    <row r="8425" spans="15:24" x14ac:dyDescent="0.55000000000000004">
      <c r="O8425" s="1"/>
      <c r="V8425" s="1"/>
      <c r="X8425" s="1"/>
    </row>
    <row r="8426" spans="15:24" x14ac:dyDescent="0.55000000000000004">
      <c r="O8426" s="1"/>
      <c r="V8426" s="1"/>
      <c r="X8426" s="1"/>
    </row>
    <row r="8427" spans="15:24" x14ac:dyDescent="0.55000000000000004">
      <c r="O8427" s="1"/>
      <c r="V8427" s="1"/>
      <c r="X8427" s="1"/>
    </row>
    <row r="8428" spans="15:24" x14ac:dyDescent="0.55000000000000004">
      <c r="O8428" s="1"/>
      <c r="V8428" s="1"/>
      <c r="X8428" s="1"/>
    </row>
    <row r="8429" spans="15:24" x14ac:dyDescent="0.55000000000000004">
      <c r="O8429" s="1"/>
      <c r="V8429" s="1"/>
      <c r="X8429" s="1"/>
    </row>
    <row r="8430" spans="15:24" x14ac:dyDescent="0.55000000000000004">
      <c r="O8430" s="1"/>
      <c r="V8430" s="1"/>
      <c r="X8430" s="1"/>
    </row>
    <row r="8431" spans="15:24" x14ac:dyDescent="0.55000000000000004">
      <c r="O8431" s="1"/>
      <c r="V8431" s="1"/>
      <c r="X8431" s="1"/>
    </row>
    <row r="8432" spans="15:24" x14ac:dyDescent="0.55000000000000004">
      <c r="O8432" s="1"/>
      <c r="V8432" s="1"/>
      <c r="X8432" s="1"/>
    </row>
    <row r="8433" spans="15:24" x14ac:dyDescent="0.55000000000000004">
      <c r="O8433" s="1"/>
      <c r="V8433" s="1"/>
      <c r="X8433" s="1"/>
    </row>
    <row r="8434" spans="15:24" x14ac:dyDescent="0.55000000000000004">
      <c r="O8434" s="1"/>
      <c r="V8434" s="1"/>
      <c r="X8434" s="1"/>
    </row>
    <row r="8435" spans="15:24" x14ac:dyDescent="0.55000000000000004">
      <c r="O8435" s="1"/>
      <c r="V8435" s="1"/>
      <c r="X8435" s="1"/>
    </row>
    <row r="8436" spans="15:24" x14ac:dyDescent="0.55000000000000004">
      <c r="O8436" s="1"/>
      <c r="V8436" s="1"/>
      <c r="X8436" s="1"/>
    </row>
    <row r="8437" spans="15:24" x14ac:dyDescent="0.55000000000000004">
      <c r="O8437" s="1"/>
      <c r="V8437" s="1"/>
      <c r="X8437" s="1"/>
    </row>
    <row r="8438" spans="15:24" x14ac:dyDescent="0.55000000000000004">
      <c r="O8438" s="1"/>
      <c r="V8438" s="1"/>
      <c r="X8438" s="1"/>
    </row>
    <row r="8439" spans="15:24" x14ac:dyDescent="0.55000000000000004">
      <c r="O8439" s="1"/>
      <c r="V8439" s="1"/>
      <c r="X8439" s="1"/>
    </row>
    <row r="8440" spans="15:24" x14ac:dyDescent="0.55000000000000004">
      <c r="O8440" s="1"/>
      <c r="V8440" s="1"/>
      <c r="X8440" s="1"/>
    </row>
    <row r="8441" spans="15:24" x14ac:dyDescent="0.55000000000000004">
      <c r="O8441" s="1"/>
      <c r="V8441" s="1"/>
      <c r="X8441" s="1"/>
    </row>
    <row r="8442" spans="15:24" x14ac:dyDescent="0.55000000000000004">
      <c r="O8442" s="1"/>
      <c r="V8442" s="1"/>
      <c r="X8442" s="1"/>
    </row>
    <row r="8443" spans="15:24" x14ac:dyDescent="0.55000000000000004">
      <c r="O8443" s="1"/>
      <c r="V8443" s="1"/>
      <c r="X8443" s="1"/>
    </row>
    <row r="8444" spans="15:24" x14ac:dyDescent="0.55000000000000004">
      <c r="O8444" s="1"/>
      <c r="V8444" s="1"/>
      <c r="X8444" s="1"/>
    </row>
    <row r="8445" spans="15:24" x14ac:dyDescent="0.55000000000000004">
      <c r="O8445" s="1"/>
      <c r="V8445" s="1"/>
      <c r="X8445" s="1"/>
    </row>
    <row r="8446" spans="15:24" x14ac:dyDescent="0.55000000000000004">
      <c r="O8446" s="1"/>
      <c r="V8446" s="1"/>
      <c r="X8446" s="1"/>
    </row>
    <row r="8447" spans="15:24" x14ac:dyDescent="0.55000000000000004">
      <c r="O8447" s="1"/>
      <c r="V8447" s="1"/>
      <c r="X8447" s="1"/>
    </row>
    <row r="8448" spans="15:24" x14ac:dyDescent="0.55000000000000004">
      <c r="O8448" s="1"/>
      <c r="V8448" s="1"/>
      <c r="X8448" s="1"/>
    </row>
    <row r="8449" spans="15:24" x14ac:dyDescent="0.55000000000000004">
      <c r="O8449" s="1"/>
      <c r="V8449" s="1"/>
      <c r="X8449" s="1"/>
    </row>
    <row r="8450" spans="15:24" x14ac:dyDescent="0.55000000000000004">
      <c r="O8450" s="1"/>
      <c r="V8450" s="1"/>
      <c r="X8450" s="1"/>
    </row>
    <row r="8451" spans="15:24" x14ac:dyDescent="0.55000000000000004">
      <c r="O8451" s="1"/>
      <c r="V8451" s="1"/>
      <c r="X8451" s="1"/>
    </row>
    <row r="8452" spans="15:24" x14ac:dyDescent="0.55000000000000004">
      <c r="O8452" s="1"/>
      <c r="V8452" s="1"/>
      <c r="X8452" s="1"/>
    </row>
    <row r="8453" spans="15:24" x14ac:dyDescent="0.55000000000000004">
      <c r="O8453" s="1"/>
      <c r="V8453" s="1"/>
      <c r="X8453" s="1"/>
    </row>
    <row r="8454" spans="15:24" x14ac:dyDescent="0.55000000000000004">
      <c r="O8454" s="1"/>
      <c r="V8454" s="1"/>
      <c r="X8454" s="1"/>
    </row>
    <row r="8455" spans="15:24" x14ac:dyDescent="0.55000000000000004">
      <c r="O8455" s="1"/>
      <c r="V8455" s="1"/>
      <c r="X8455" s="1"/>
    </row>
    <row r="8456" spans="15:24" x14ac:dyDescent="0.55000000000000004">
      <c r="O8456" s="1"/>
      <c r="V8456" s="1"/>
      <c r="X8456" s="1"/>
    </row>
    <row r="8457" spans="15:24" x14ac:dyDescent="0.55000000000000004">
      <c r="O8457" s="1"/>
      <c r="V8457" s="1"/>
      <c r="X8457" s="1"/>
    </row>
    <row r="8458" spans="15:24" x14ac:dyDescent="0.55000000000000004">
      <c r="O8458" s="1"/>
      <c r="V8458" s="1"/>
      <c r="X8458" s="1"/>
    </row>
    <row r="8459" spans="15:24" x14ac:dyDescent="0.55000000000000004">
      <c r="O8459" s="1"/>
      <c r="V8459" s="1"/>
      <c r="X8459" s="1"/>
    </row>
    <row r="8460" spans="15:24" x14ac:dyDescent="0.55000000000000004">
      <c r="O8460" s="1"/>
      <c r="V8460" s="1"/>
      <c r="X8460" s="1"/>
    </row>
    <row r="8461" spans="15:24" x14ac:dyDescent="0.55000000000000004">
      <c r="O8461" s="1"/>
      <c r="V8461" s="1"/>
      <c r="X8461" s="1"/>
    </row>
    <row r="8462" spans="15:24" x14ac:dyDescent="0.55000000000000004">
      <c r="O8462" s="1"/>
      <c r="V8462" s="1"/>
      <c r="X8462" s="1"/>
    </row>
    <row r="8463" spans="15:24" x14ac:dyDescent="0.55000000000000004">
      <c r="O8463" s="1"/>
      <c r="V8463" s="1"/>
      <c r="X8463" s="1"/>
    </row>
    <row r="8464" spans="15:24" x14ac:dyDescent="0.55000000000000004">
      <c r="O8464" s="1"/>
      <c r="V8464" s="1"/>
      <c r="X8464" s="1"/>
    </row>
    <row r="8465" spans="15:24" x14ac:dyDescent="0.55000000000000004">
      <c r="O8465" s="1"/>
      <c r="V8465" s="1"/>
      <c r="X8465" s="1"/>
    </row>
    <row r="8466" spans="15:24" x14ac:dyDescent="0.55000000000000004">
      <c r="O8466" s="1"/>
      <c r="V8466" s="1"/>
      <c r="X8466" s="1"/>
    </row>
    <row r="8467" spans="15:24" x14ac:dyDescent="0.55000000000000004">
      <c r="O8467" s="1"/>
      <c r="V8467" s="1"/>
      <c r="X8467" s="1"/>
    </row>
    <row r="8468" spans="15:24" x14ac:dyDescent="0.55000000000000004">
      <c r="O8468" s="1"/>
      <c r="V8468" s="1"/>
      <c r="X8468" s="1"/>
    </row>
    <row r="8469" spans="15:24" x14ac:dyDescent="0.55000000000000004">
      <c r="O8469" s="1"/>
      <c r="V8469" s="1"/>
      <c r="X8469" s="1"/>
    </row>
    <row r="8470" spans="15:24" x14ac:dyDescent="0.55000000000000004">
      <c r="O8470" s="1"/>
      <c r="V8470" s="1"/>
      <c r="X8470" s="1"/>
    </row>
    <row r="8471" spans="15:24" x14ac:dyDescent="0.55000000000000004">
      <c r="O8471" s="1"/>
      <c r="V8471" s="1"/>
      <c r="X8471" s="1"/>
    </row>
    <row r="8472" spans="15:24" x14ac:dyDescent="0.55000000000000004">
      <c r="O8472" s="1"/>
      <c r="V8472" s="1"/>
      <c r="X8472" s="1"/>
    </row>
    <row r="8473" spans="15:24" x14ac:dyDescent="0.55000000000000004">
      <c r="O8473" s="1"/>
      <c r="V8473" s="1"/>
      <c r="X8473" s="1"/>
    </row>
    <row r="8474" spans="15:24" x14ac:dyDescent="0.55000000000000004">
      <c r="O8474" s="1"/>
      <c r="V8474" s="1"/>
      <c r="X8474" s="1"/>
    </row>
    <row r="8475" spans="15:24" x14ac:dyDescent="0.55000000000000004">
      <c r="O8475" s="1"/>
      <c r="V8475" s="1"/>
      <c r="X8475" s="1"/>
    </row>
    <row r="8476" spans="15:24" x14ac:dyDescent="0.55000000000000004">
      <c r="O8476" s="1"/>
      <c r="V8476" s="1"/>
      <c r="X8476" s="1"/>
    </row>
    <row r="8477" spans="15:24" x14ac:dyDescent="0.55000000000000004">
      <c r="O8477" s="1"/>
      <c r="V8477" s="1"/>
      <c r="X8477" s="1"/>
    </row>
    <row r="8478" spans="15:24" x14ac:dyDescent="0.55000000000000004">
      <c r="O8478" s="1"/>
      <c r="V8478" s="1"/>
      <c r="X8478" s="1"/>
    </row>
    <row r="8479" spans="15:24" x14ac:dyDescent="0.55000000000000004">
      <c r="O8479" s="1"/>
      <c r="V8479" s="1"/>
      <c r="X8479" s="1"/>
    </row>
    <row r="8480" spans="15:24" x14ac:dyDescent="0.55000000000000004">
      <c r="O8480" s="1"/>
      <c r="V8480" s="1"/>
      <c r="X8480" s="1"/>
    </row>
    <row r="8481" spans="15:24" x14ac:dyDescent="0.55000000000000004">
      <c r="O8481" s="1"/>
      <c r="V8481" s="1"/>
      <c r="X8481" s="1"/>
    </row>
    <row r="8482" spans="15:24" x14ac:dyDescent="0.55000000000000004">
      <c r="O8482" s="1"/>
      <c r="V8482" s="1"/>
      <c r="X8482" s="1"/>
    </row>
    <row r="8483" spans="15:24" x14ac:dyDescent="0.55000000000000004">
      <c r="O8483" s="1"/>
      <c r="V8483" s="1"/>
      <c r="X8483" s="1"/>
    </row>
    <row r="8484" spans="15:24" x14ac:dyDescent="0.55000000000000004">
      <c r="O8484" s="1"/>
      <c r="V8484" s="1"/>
      <c r="X8484" s="1"/>
    </row>
    <row r="8485" spans="15:24" x14ac:dyDescent="0.55000000000000004">
      <c r="O8485" s="1"/>
      <c r="V8485" s="1"/>
      <c r="X8485" s="1"/>
    </row>
    <row r="8486" spans="15:24" x14ac:dyDescent="0.55000000000000004">
      <c r="O8486" s="1"/>
      <c r="V8486" s="1"/>
      <c r="X8486" s="1"/>
    </row>
    <row r="8487" spans="15:24" x14ac:dyDescent="0.55000000000000004">
      <c r="O8487" s="1"/>
      <c r="V8487" s="1"/>
      <c r="X8487" s="1"/>
    </row>
    <row r="8488" spans="15:24" x14ac:dyDescent="0.55000000000000004">
      <c r="O8488" s="1"/>
      <c r="V8488" s="1"/>
      <c r="X8488" s="1"/>
    </row>
    <row r="8489" spans="15:24" x14ac:dyDescent="0.55000000000000004">
      <c r="O8489" s="1"/>
      <c r="V8489" s="1"/>
      <c r="X8489" s="1"/>
    </row>
    <row r="8490" spans="15:24" x14ac:dyDescent="0.55000000000000004">
      <c r="O8490" s="1"/>
      <c r="V8490" s="1"/>
      <c r="X8490" s="1"/>
    </row>
    <row r="8491" spans="15:24" x14ac:dyDescent="0.55000000000000004">
      <c r="O8491" s="1"/>
      <c r="V8491" s="1"/>
      <c r="X8491" s="1"/>
    </row>
    <row r="8492" spans="15:24" x14ac:dyDescent="0.55000000000000004">
      <c r="O8492" s="1"/>
      <c r="V8492" s="1"/>
      <c r="X8492" s="1"/>
    </row>
    <row r="8493" spans="15:24" x14ac:dyDescent="0.55000000000000004">
      <c r="O8493" s="1"/>
      <c r="V8493" s="1"/>
      <c r="X8493" s="1"/>
    </row>
    <row r="8494" spans="15:24" x14ac:dyDescent="0.55000000000000004">
      <c r="O8494" s="1"/>
      <c r="V8494" s="1"/>
      <c r="X8494" s="1"/>
    </row>
    <row r="8495" spans="15:24" x14ac:dyDescent="0.55000000000000004">
      <c r="O8495" s="1"/>
      <c r="V8495" s="1"/>
      <c r="X8495" s="1"/>
    </row>
    <row r="8496" spans="15:24" x14ac:dyDescent="0.55000000000000004">
      <c r="O8496" s="1"/>
      <c r="V8496" s="1"/>
      <c r="X8496" s="1"/>
    </row>
    <row r="8497" spans="15:24" x14ac:dyDescent="0.55000000000000004">
      <c r="O8497" s="1"/>
      <c r="V8497" s="1"/>
      <c r="X8497" s="1"/>
    </row>
    <row r="8498" spans="15:24" x14ac:dyDescent="0.55000000000000004">
      <c r="O8498" s="1"/>
      <c r="V8498" s="1"/>
      <c r="X8498" s="1"/>
    </row>
    <row r="8499" spans="15:24" x14ac:dyDescent="0.55000000000000004">
      <c r="O8499" s="1"/>
      <c r="V8499" s="1"/>
      <c r="X8499" s="1"/>
    </row>
    <row r="8500" spans="15:24" x14ac:dyDescent="0.55000000000000004">
      <c r="O8500" s="1"/>
      <c r="V8500" s="1"/>
      <c r="X8500" s="1"/>
    </row>
    <row r="8501" spans="15:24" x14ac:dyDescent="0.55000000000000004">
      <c r="O8501" s="1"/>
      <c r="V8501" s="1"/>
      <c r="X8501" s="1"/>
    </row>
    <row r="8502" spans="15:24" x14ac:dyDescent="0.55000000000000004">
      <c r="O8502" s="1"/>
      <c r="V8502" s="1"/>
      <c r="X8502" s="1"/>
    </row>
    <row r="8503" spans="15:24" x14ac:dyDescent="0.55000000000000004">
      <c r="O8503" s="1"/>
      <c r="V8503" s="1"/>
      <c r="X8503" s="1"/>
    </row>
    <row r="8504" spans="15:24" x14ac:dyDescent="0.55000000000000004">
      <c r="O8504" s="1"/>
      <c r="V8504" s="1"/>
      <c r="X8504" s="1"/>
    </row>
    <row r="8505" spans="15:24" x14ac:dyDescent="0.55000000000000004">
      <c r="O8505" s="1"/>
      <c r="V8505" s="1"/>
      <c r="X8505" s="1"/>
    </row>
    <row r="8506" spans="15:24" x14ac:dyDescent="0.55000000000000004">
      <c r="O8506" s="1"/>
      <c r="V8506" s="1"/>
      <c r="X8506" s="1"/>
    </row>
    <row r="8507" spans="15:24" x14ac:dyDescent="0.55000000000000004">
      <c r="O8507" s="1"/>
      <c r="V8507" s="1"/>
      <c r="X8507" s="1"/>
    </row>
    <row r="8508" spans="15:24" x14ac:dyDescent="0.55000000000000004">
      <c r="O8508" s="1"/>
      <c r="V8508" s="1"/>
      <c r="X8508" s="1"/>
    </row>
    <row r="8509" spans="15:24" x14ac:dyDescent="0.55000000000000004">
      <c r="O8509" s="1"/>
      <c r="V8509" s="1"/>
      <c r="X8509" s="1"/>
    </row>
    <row r="8510" spans="15:24" x14ac:dyDescent="0.55000000000000004">
      <c r="O8510" s="1"/>
      <c r="V8510" s="1"/>
      <c r="X8510" s="1"/>
    </row>
    <row r="8511" spans="15:24" x14ac:dyDescent="0.55000000000000004">
      <c r="O8511" s="1"/>
      <c r="V8511" s="1"/>
      <c r="X8511" s="1"/>
    </row>
    <row r="8512" spans="15:24" x14ac:dyDescent="0.55000000000000004">
      <c r="O8512" s="1"/>
      <c r="V8512" s="1"/>
      <c r="X8512" s="1"/>
    </row>
    <row r="8513" spans="15:24" x14ac:dyDescent="0.55000000000000004">
      <c r="O8513" s="1"/>
      <c r="V8513" s="1"/>
      <c r="X8513" s="1"/>
    </row>
    <row r="8514" spans="15:24" x14ac:dyDescent="0.55000000000000004">
      <c r="O8514" s="1"/>
      <c r="V8514" s="1"/>
      <c r="X8514" s="1"/>
    </row>
    <row r="8515" spans="15:24" x14ac:dyDescent="0.55000000000000004">
      <c r="O8515" s="1"/>
      <c r="V8515" s="1"/>
      <c r="X8515" s="1"/>
    </row>
    <row r="8516" spans="15:24" x14ac:dyDescent="0.55000000000000004">
      <c r="O8516" s="1"/>
      <c r="V8516" s="1"/>
      <c r="X8516" s="1"/>
    </row>
    <row r="8517" spans="15:24" x14ac:dyDescent="0.55000000000000004">
      <c r="O8517" s="1"/>
      <c r="V8517" s="1"/>
      <c r="X8517" s="1"/>
    </row>
    <row r="8518" spans="15:24" x14ac:dyDescent="0.55000000000000004">
      <c r="O8518" s="1"/>
      <c r="V8518" s="1"/>
      <c r="X8518" s="1"/>
    </row>
    <row r="8519" spans="15:24" x14ac:dyDescent="0.55000000000000004">
      <c r="O8519" s="1"/>
      <c r="V8519" s="1"/>
      <c r="X8519" s="1"/>
    </row>
    <row r="8520" spans="15:24" x14ac:dyDescent="0.55000000000000004">
      <c r="O8520" s="1"/>
      <c r="V8520" s="1"/>
      <c r="X8520" s="1"/>
    </row>
    <row r="8521" spans="15:24" x14ac:dyDescent="0.55000000000000004">
      <c r="O8521" s="1"/>
      <c r="V8521" s="1"/>
      <c r="X8521" s="1"/>
    </row>
    <row r="8522" spans="15:24" x14ac:dyDescent="0.55000000000000004">
      <c r="O8522" s="1"/>
      <c r="V8522" s="1"/>
      <c r="X8522" s="1"/>
    </row>
    <row r="8523" spans="15:24" x14ac:dyDescent="0.55000000000000004">
      <c r="O8523" s="1"/>
      <c r="V8523" s="1"/>
      <c r="X8523" s="1"/>
    </row>
    <row r="8524" spans="15:24" x14ac:dyDescent="0.55000000000000004">
      <c r="O8524" s="1"/>
      <c r="V8524" s="1"/>
      <c r="X8524" s="1"/>
    </row>
    <row r="8525" spans="15:24" x14ac:dyDescent="0.55000000000000004">
      <c r="O8525" s="1"/>
      <c r="V8525" s="1"/>
      <c r="X8525" s="1"/>
    </row>
    <row r="8526" spans="15:24" x14ac:dyDescent="0.55000000000000004">
      <c r="O8526" s="1"/>
      <c r="V8526" s="1"/>
      <c r="X8526" s="1"/>
    </row>
    <row r="8527" spans="15:24" x14ac:dyDescent="0.55000000000000004">
      <c r="O8527" s="1"/>
      <c r="V8527" s="1"/>
      <c r="X8527" s="1"/>
    </row>
    <row r="8528" spans="15:24" x14ac:dyDescent="0.55000000000000004">
      <c r="O8528" s="1"/>
      <c r="V8528" s="1"/>
      <c r="X8528" s="1"/>
    </row>
    <row r="8529" spans="15:24" x14ac:dyDescent="0.55000000000000004">
      <c r="O8529" s="1"/>
      <c r="V8529" s="1"/>
      <c r="X8529" s="1"/>
    </row>
    <row r="8530" spans="15:24" x14ac:dyDescent="0.55000000000000004">
      <c r="O8530" s="1"/>
      <c r="V8530" s="1"/>
      <c r="X8530" s="1"/>
    </row>
    <row r="8531" spans="15:24" x14ac:dyDescent="0.55000000000000004">
      <c r="O8531" s="1"/>
      <c r="V8531" s="1"/>
      <c r="X8531" s="1"/>
    </row>
    <row r="8532" spans="15:24" x14ac:dyDescent="0.55000000000000004">
      <c r="O8532" s="1"/>
      <c r="V8532" s="1"/>
      <c r="X8532" s="1"/>
    </row>
    <row r="8533" spans="15:24" x14ac:dyDescent="0.55000000000000004">
      <c r="O8533" s="1"/>
      <c r="V8533" s="1"/>
      <c r="X8533" s="1"/>
    </row>
    <row r="8534" spans="15:24" x14ac:dyDescent="0.55000000000000004">
      <c r="O8534" s="1"/>
      <c r="V8534" s="1"/>
      <c r="X8534" s="1"/>
    </row>
    <row r="8535" spans="15:24" x14ac:dyDescent="0.55000000000000004">
      <c r="O8535" s="1"/>
      <c r="V8535" s="1"/>
      <c r="X8535" s="1"/>
    </row>
    <row r="8536" spans="15:24" x14ac:dyDescent="0.55000000000000004">
      <c r="O8536" s="1"/>
      <c r="V8536" s="1"/>
      <c r="X8536" s="1"/>
    </row>
    <row r="8537" spans="15:24" x14ac:dyDescent="0.55000000000000004">
      <c r="O8537" s="1"/>
      <c r="V8537" s="1"/>
      <c r="X8537" s="1"/>
    </row>
    <row r="8538" spans="15:24" x14ac:dyDescent="0.55000000000000004">
      <c r="O8538" s="1"/>
      <c r="V8538" s="1"/>
      <c r="X8538" s="1"/>
    </row>
    <row r="8539" spans="15:24" x14ac:dyDescent="0.55000000000000004">
      <c r="O8539" s="1"/>
      <c r="V8539" s="1"/>
      <c r="X8539" s="1"/>
    </row>
    <row r="8540" spans="15:24" x14ac:dyDescent="0.55000000000000004">
      <c r="O8540" s="1"/>
      <c r="V8540" s="1"/>
      <c r="X8540" s="1"/>
    </row>
    <row r="8541" spans="15:24" x14ac:dyDescent="0.55000000000000004">
      <c r="O8541" s="1"/>
      <c r="V8541" s="1"/>
      <c r="X8541" s="1"/>
    </row>
    <row r="8542" spans="15:24" x14ac:dyDescent="0.55000000000000004">
      <c r="O8542" s="1"/>
      <c r="V8542" s="1"/>
      <c r="X8542" s="1"/>
    </row>
    <row r="8543" spans="15:24" x14ac:dyDescent="0.55000000000000004">
      <c r="O8543" s="1"/>
      <c r="V8543" s="1"/>
      <c r="X8543" s="1"/>
    </row>
    <row r="8544" spans="15:24" x14ac:dyDescent="0.55000000000000004">
      <c r="O8544" s="1"/>
      <c r="V8544" s="1"/>
      <c r="X8544" s="1"/>
    </row>
    <row r="8545" spans="15:24" x14ac:dyDescent="0.55000000000000004">
      <c r="O8545" s="1"/>
      <c r="V8545" s="1"/>
      <c r="X8545" s="1"/>
    </row>
    <row r="8546" spans="15:24" x14ac:dyDescent="0.55000000000000004">
      <c r="O8546" s="1"/>
      <c r="V8546" s="1"/>
      <c r="X8546" s="1"/>
    </row>
    <row r="8547" spans="15:24" x14ac:dyDescent="0.55000000000000004">
      <c r="O8547" s="1"/>
      <c r="V8547" s="1"/>
      <c r="X8547" s="1"/>
    </row>
    <row r="8548" spans="15:24" x14ac:dyDescent="0.55000000000000004">
      <c r="O8548" s="1"/>
      <c r="V8548" s="1"/>
      <c r="X8548" s="1"/>
    </row>
    <row r="8549" spans="15:24" x14ac:dyDescent="0.55000000000000004">
      <c r="O8549" s="1"/>
      <c r="V8549" s="1"/>
      <c r="X8549" s="1"/>
    </row>
    <row r="8550" spans="15:24" x14ac:dyDescent="0.55000000000000004">
      <c r="O8550" s="1"/>
      <c r="V8550" s="1"/>
      <c r="X8550" s="1"/>
    </row>
    <row r="8551" spans="15:24" x14ac:dyDescent="0.55000000000000004">
      <c r="O8551" s="1"/>
      <c r="V8551" s="1"/>
      <c r="X8551" s="1"/>
    </row>
    <row r="8552" spans="15:24" x14ac:dyDescent="0.55000000000000004">
      <c r="O8552" s="1"/>
      <c r="V8552" s="1"/>
      <c r="X8552" s="1"/>
    </row>
    <row r="8553" spans="15:24" x14ac:dyDescent="0.55000000000000004">
      <c r="O8553" s="1"/>
      <c r="V8553" s="1"/>
      <c r="X8553" s="1"/>
    </row>
    <row r="8554" spans="15:24" x14ac:dyDescent="0.55000000000000004">
      <c r="O8554" s="1"/>
      <c r="V8554" s="1"/>
      <c r="X8554" s="1"/>
    </row>
    <row r="8555" spans="15:24" x14ac:dyDescent="0.55000000000000004">
      <c r="O8555" s="1"/>
      <c r="V8555" s="1"/>
      <c r="X8555" s="1"/>
    </row>
    <row r="8556" spans="15:24" x14ac:dyDescent="0.55000000000000004">
      <c r="O8556" s="1"/>
      <c r="V8556" s="1"/>
      <c r="X8556" s="1"/>
    </row>
    <row r="8557" spans="15:24" x14ac:dyDescent="0.55000000000000004">
      <c r="O8557" s="1"/>
      <c r="V8557" s="1"/>
      <c r="X8557" s="1"/>
    </row>
    <row r="8558" spans="15:24" x14ac:dyDescent="0.55000000000000004">
      <c r="O8558" s="1"/>
      <c r="V8558" s="1"/>
      <c r="X8558" s="1"/>
    </row>
    <row r="8559" spans="15:24" x14ac:dyDescent="0.55000000000000004">
      <c r="O8559" s="1"/>
      <c r="V8559" s="1"/>
      <c r="X8559" s="1"/>
    </row>
    <row r="8560" spans="15:24" x14ac:dyDescent="0.55000000000000004">
      <c r="O8560" s="1"/>
      <c r="V8560" s="1"/>
      <c r="X8560" s="1"/>
    </row>
    <row r="8561" spans="15:24" x14ac:dyDescent="0.55000000000000004">
      <c r="O8561" s="1"/>
      <c r="V8561" s="1"/>
      <c r="X8561" s="1"/>
    </row>
    <row r="8562" spans="15:24" x14ac:dyDescent="0.55000000000000004">
      <c r="O8562" s="1"/>
      <c r="V8562" s="1"/>
      <c r="X8562" s="1"/>
    </row>
    <row r="8563" spans="15:24" x14ac:dyDescent="0.55000000000000004">
      <c r="O8563" s="1"/>
      <c r="V8563" s="1"/>
      <c r="X8563" s="1"/>
    </row>
    <row r="8564" spans="15:24" x14ac:dyDescent="0.55000000000000004">
      <c r="O8564" s="1"/>
      <c r="V8564" s="1"/>
      <c r="X8564" s="1"/>
    </row>
    <row r="8565" spans="15:24" x14ac:dyDescent="0.55000000000000004">
      <c r="O8565" s="1"/>
      <c r="V8565" s="1"/>
      <c r="X8565" s="1"/>
    </row>
    <row r="8566" spans="15:24" x14ac:dyDescent="0.55000000000000004">
      <c r="O8566" s="1"/>
      <c r="V8566" s="1"/>
      <c r="X8566" s="1"/>
    </row>
    <row r="8567" spans="15:24" x14ac:dyDescent="0.55000000000000004">
      <c r="O8567" s="1"/>
      <c r="V8567" s="1"/>
      <c r="X8567" s="1"/>
    </row>
    <row r="8568" spans="15:24" x14ac:dyDescent="0.55000000000000004">
      <c r="O8568" s="1"/>
      <c r="V8568" s="1"/>
      <c r="X8568" s="1"/>
    </row>
    <row r="8569" spans="15:24" x14ac:dyDescent="0.55000000000000004">
      <c r="O8569" s="1"/>
      <c r="V8569" s="1"/>
      <c r="X8569" s="1"/>
    </row>
    <row r="8570" spans="15:24" x14ac:dyDescent="0.55000000000000004">
      <c r="O8570" s="1"/>
      <c r="V8570" s="1"/>
      <c r="X8570" s="1"/>
    </row>
    <row r="8571" spans="15:24" x14ac:dyDescent="0.55000000000000004">
      <c r="O8571" s="1"/>
      <c r="V8571" s="1"/>
      <c r="X8571" s="1"/>
    </row>
    <row r="8572" spans="15:24" x14ac:dyDescent="0.55000000000000004">
      <c r="O8572" s="1"/>
      <c r="V8572" s="1"/>
      <c r="X8572" s="1"/>
    </row>
    <row r="8573" spans="15:24" x14ac:dyDescent="0.55000000000000004">
      <c r="O8573" s="1"/>
      <c r="V8573" s="1"/>
      <c r="X8573" s="1"/>
    </row>
    <row r="8574" spans="15:24" x14ac:dyDescent="0.55000000000000004">
      <c r="O8574" s="1"/>
      <c r="V8574" s="1"/>
      <c r="X8574" s="1"/>
    </row>
    <row r="8575" spans="15:24" x14ac:dyDescent="0.55000000000000004">
      <c r="O8575" s="1"/>
      <c r="V8575" s="1"/>
      <c r="X8575" s="1"/>
    </row>
    <row r="8576" spans="15:24" x14ac:dyDescent="0.55000000000000004">
      <c r="O8576" s="1"/>
      <c r="V8576" s="1"/>
      <c r="X8576" s="1"/>
    </row>
    <row r="8577" spans="15:24" x14ac:dyDescent="0.55000000000000004">
      <c r="O8577" s="1"/>
      <c r="V8577" s="1"/>
      <c r="X8577" s="1"/>
    </row>
    <row r="8578" spans="15:24" x14ac:dyDescent="0.55000000000000004">
      <c r="O8578" s="1"/>
      <c r="V8578" s="1"/>
      <c r="X8578" s="1"/>
    </row>
    <row r="8579" spans="15:24" x14ac:dyDescent="0.55000000000000004">
      <c r="O8579" s="1"/>
      <c r="V8579" s="1"/>
      <c r="X8579" s="1"/>
    </row>
    <row r="8580" spans="15:24" x14ac:dyDescent="0.55000000000000004">
      <c r="O8580" s="1"/>
      <c r="V8580" s="1"/>
      <c r="X8580" s="1"/>
    </row>
    <row r="8581" spans="15:24" x14ac:dyDescent="0.55000000000000004">
      <c r="O8581" s="1"/>
      <c r="V8581" s="1"/>
      <c r="X8581" s="1"/>
    </row>
    <row r="8582" spans="15:24" x14ac:dyDescent="0.55000000000000004">
      <c r="O8582" s="1"/>
      <c r="V8582" s="1"/>
      <c r="X8582" s="1"/>
    </row>
    <row r="8583" spans="15:24" x14ac:dyDescent="0.55000000000000004">
      <c r="O8583" s="1"/>
      <c r="V8583" s="1"/>
      <c r="X8583" s="1"/>
    </row>
    <row r="8584" spans="15:24" x14ac:dyDescent="0.55000000000000004">
      <c r="O8584" s="1"/>
      <c r="V8584" s="1"/>
      <c r="X8584" s="1"/>
    </row>
    <row r="8585" spans="15:24" x14ac:dyDescent="0.55000000000000004">
      <c r="O8585" s="1"/>
      <c r="V8585" s="1"/>
      <c r="X8585" s="1"/>
    </row>
    <row r="8586" spans="15:24" x14ac:dyDescent="0.55000000000000004">
      <c r="O8586" s="1"/>
      <c r="V8586" s="1"/>
      <c r="X8586" s="1"/>
    </row>
    <row r="8587" spans="15:24" x14ac:dyDescent="0.55000000000000004">
      <c r="O8587" s="1"/>
      <c r="V8587" s="1"/>
      <c r="X8587" s="1"/>
    </row>
    <row r="8588" spans="15:24" x14ac:dyDescent="0.55000000000000004">
      <c r="O8588" s="1"/>
      <c r="V8588" s="1"/>
      <c r="X8588" s="1"/>
    </row>
    <row r="8589" spans="15:24" x14ac:dyDescent="0.55000000000000004">
      <c r="O8589" s="1"/>
      <c r="V8589" s="1"/>
      <c r="X8589" s="1"/>
    </row>
    <row r="8590" spans="15:24" x14ac:dyDescent="0.55000000000000004">
      <c r="O8590" s="1"/>
      <c r="V8590" s="1"/>
      <c r="X8590" s="1"/>
    </row>
    <row r="8591" spans="15:24" x14ac:dyDescent="0.55000000000000004">
      <c r="O8591" s="1"/>
      <c r="V8591" s="1"/>
      <c r="X8591" s="1"/>
    </row>
    <row r="8592" spans="15:24" x14ac:dyDescent="0.55000000000000004">
      <c r="O8592" s="1"/>
      <c r="V8592" s="1"/>
      <c r="X8592" s="1"/>
    </row>
    <row r="8593" spans="15:24" x14ac:dyDescent="0.55000000000000004">
      <c r="O8593" s="1"/>
      <c r="V8593" s="1"/>
      <c r="X8593" s="1"/>
    </row>
    <row r="8594" spans="15:24" x14ac:dyDescent="0.55000000000000004">
      <c r="O8594" s="1"/>
      <c r="V8594" s="1"/>
      <c r="X8594" s="1"/>
    </row>
    <row r="8595" spans="15:24" x14ac:dyDescent="0.55000000000000004">
      <c r="O8595" s="1"/>
      <c r="V8595" s="1"/>
      <c r="X8595" s="1"/>
    </row>
    <row r="8596" spans="15:24" x14ac:dyDescent="0.55000000000000004">
      <c r="O8596" s="1"/>
      <c r="V8596" s="1"/>
      <c r="X8596" s="1"/>
    </row>
    <row r="8597" spans="15:24" x14ac:dyDescent="0.55000000000000004">
      <c r="O8597" s="1"/>
      <c r="V8597" s="1"/>
      <c r="X8597" s="1"/>
    </row>
    <row r="8598" spans="15:24" x14ac:dyDescent="0.55000000000000004">
      <c r="O8598" s="1"/>
      <c r="V8598" s="1"/>
      <c r="X8598" s="1"/>
    </row>
    <row r="8599" spans="15:24" x14ac:dyDescent="0.55000000000000004">
      <c r="O8599" s="1"/>
      <c r="V8599" s="1"/>
      <c r="X8599" s="1"/>
    </row>
    <row r="8600" spans="15:24" x14ac:dyDescent="0.55000000000000004">
      <c r="O8600" s="1"/>
      <c r="V8600" s="1"/>
      <c r="X8600" s="1"/>
    </row>
    <row r="8601" spans="15:24" x14ac:dyDescent="0.55000000000000004">
      <c r="O8601" s="1"/>
      <c r="V8601" s="1"/>
      <c r="X8601" s="1"/>
    </row>
    <row r="8602" spans="15:24" x14ac:dyDescent="0.55000000000000004">
      <c r="O8602" s="1"/>
      <c r="V8602" s="1"/>
      <c r="X8602" s="1"/>
    </row>
    <row r="8603" spans="15:24" x14ac:dyDescent="0.55000000000000004">
      <c r="O8603" s="1"/>
      <c r="V8603" s="1"/>
      <c r="X8603" s="1"/>
    </row>
    <row r="8604" spans="15:24" x14ac:dyDescent="0.55000000000000004">
      <c r="O8604" s="1"/>
      <c r="V8604" s="1"/>
      <c r="X8604" s="1"/>
    </row>
    <row r="8605" spans="15:24" x14ac:dyDescent="0.55000000000000004">
      <c r="O8605" s="1"/>
      <c r="V8605" s="1"/>
      <c r="X8605" s="1"/>
    </row>
    <row r="8606" spans="15:24" x14ac:dyDescent="0.55000000000000004">
      <c r="O8606" s="1"/>
      <c r="V8606" s="1"/>
      <c r="X8606" s="1"/>
    </row>
    <row r="8607" spans="15:24" x14ac:dyDescent="0.55000000000000004">
      <c r="O8607" s="1"/>
      <c r="V8607" s="1"/>
      <c r="X8607" s="1"/>
    </row>
    <row r="8608" spans="15:24" x14ac:dyDescent="0.55000000000000004">
      <c r="O8608" s="1"/>
      <c r="V8608" s="1"/>
      <c r="X8608" s="1"/>
    </row>
    <row r="8609" spans="15:24" x14ac:dyDescent="0.55000000000000004">
      <c r="O8609" s="1"/>
      <c r="V8609" s="1"/>
      <c r="X8609" s="1"/>
    </row>
    <row r="8610" spans="15:24" x14ac:dyDescent="0.55000000000000004">
      <c r="O8610" s="1"/>
      <c r="V8610" s="1"/>
      <c r="X8610" s="1"/>
    </row>
    <row r="8611" spans="15:24" x14ac:dyDescent="0.55000000000000004">
      <c r="O8611" s="1"/>
      <c r="V8611" s="1"/>
      <c r="X8611" s="1"/>
    </row>
    <row r="8612" spans="15:24" x14ac:dyDescent="0.55000000000000004">
      <c r="O8612" s="1"/>
      <c r="V8612" s="1"/>
      <c r="X8612" s="1"/>
    </row>
    <row r="8613" spans="15:24" x14ac:dyDescent="0.55000000000000004">
      <c r="O8613" s="1"/>
      <c r="V8613" s="1"/>
      <c r="X8613" s="1"/>
    </row>
    <row r="8614" spans="15:24" x14ac:dyDescent="0.55000000000000004">
      <c r="O8614" s="1"/>
      <c r="V8614" s="1"/>
      <c r="X8614" s="1"/>
    </row>
    <row r="8615" spans="15:24" x14ac:dyDescent="0.55000000000000004">
      <c r="O8615" s="1"/>
      <c r="V8615" s="1"/>
      <c r="X8615" s="1"/>
    </row>
    <row r="8616" spans="15:24" x14ac:dyDescent="0.55000000000000004">
      <c r="O8616" s="1"/>
      <c r="V8616" s="1"/>
      <c r="X8616" s="1"/>
    </row>
    <row r="8617" spans="15:24" x14ac:dyDescent="0.55000000000000004">
      <c r="O8617" s="1"/>
      <c r="V8617" s="1"/>
      <c r="X8617" s="1"/>
    </row>
    <row r="8618" spans="15:24" x14ac:dyDescent="0.55000000000000004">
      <c r="O8618" s="1"/>
      <c r="V8618" s="1"/>
      <c r="X8618" s="1"/>
    </row>
    <row r="8619" spans="15:24" x14ac:dyDescent="0.55000000000000004">
      <c r="O8619" s="1"/>
      <c r="V8619" s="1"/>
      <c r="X8619" s="1"/>
    </row>
    <row r="8620" spans="15:24" x14ac:dyDescent="0.55000000000000004">
      <c r="O8620" s="1"/>
      <c r="V8620" s="1"/>
      <c r="X8620" s="1"/>
    </row>
    <row r="8621" spans="15:24" x14ac:dyDescent="0.55000000000000004">
      <c r="O8621" s="1"/>
      <c r="V8621" s="1"/>
      <c r="X8621" s="1"/>
    </row>
    <row r="8622" spans="15:24" x14ac:dyDescent="0.55000000000000004">
      <c r="O8622" s="1"/>
      <c r="V8622" s="1"/>
      <c r="X8622" s="1"/>
    </row>
    <row r="8623" spans="15:24" x14ac:dyDescent="0.55000000000000004">
      <c r="O8623" s="1"/>
      <c r="V8623" s="1"/>
      <c r="X8623" s="1"/>
    </row>
    <row r="8624" spans="15:24" x14ac:dyDescent="0.55000000000000004">
      <c r="O8624" s="1"/>
      <c r="V8624" s="1"/>
      <c r="X8624" s="1"/>
    </row>
    <row r="8625" spans="15:24" x14ac:dyDescent="0.55000000000000004">
      <c r="O8625" s="1"/>
      <c r="V8625" s="1"/>
      <c r="X8625" s="1"/>
    </row>
    <row r="8626" spans="15:24" x14ac:dyDescent="0.55000000000000004">
      <c r="O8626" s="1"/>
      <c r="V8626" s="1"/>
      <c r="X8626" s="1"/>
    </row>
    <row r="8627" spans="15:24" x14ac:dyDescent="0.55000000000000004">
      <c r="O8627" s="1"/>
      <c r="V8627" s="1"/>
      <c r="X8627" s="1"/>
    </row>
    <row r="8628" spans="15:24" x14ac:dyDescent="0.55000000000000004">
      <c r="O8628" s="1"/>
      <c r="V8628" s="1"/>
      <c r="X8628" s="1"/>
    </row>
    <row r="8629" spans="15:24" x14ac:dyDescent="0.55000000000000004">
      <c r="O8629" s="1"/>
      <c r="V8629" s="1"/>
      <c r="X8629" s="1"/>
    </row>
    <row r="8630" spans="15:24" x14ac:dyDescent="0.55000000000000004">
      <c r="O8630" s="1"/>
      <c r="V8630" s="1"/>
      <c r="X8630" s="1"/>
    </row>
    <row r="8631" spans="15:24" x14ac:dyDescent="0.55000000000000004">
      <c r="O8631" s="1"/>
      <c r="V8631" s="1"/>
      <c r="X8631" s="1"/>
    </row>
    <row r="8632" spans="15:24" x14ac:dyDescent="0.55000000000000004">
      <c r="O8632" s="1"/>
      <c r="V8632" s="1"/>
      <c r="X8632" s="1"/>
    </row>
    <row r="8633" spans="15:24" x14ac:dyDescent="0.55000000000000004">
      <c r="O8633" s="1"/>
      <c r="V8633" s="1"/>
      <c r="X8633" s="1"/>
    </row>
    <row r="8634" spans="15:24" x14ac:dyDescent="0.55000000000000004">
      <c r="O8634" s="1"/>
      <c r="V8634" s="1"/>
      <c r="X8634" s="1"/>
    </row>
    <row r="8635" spans="15:24" x14ac:dyDescent="0.55000000000000004">
      <c r="O8635" s="1"/>
      <c r="V8635" s="1"/>
      <c r="X8635" s="1"/>
    </row>
    <row r="8636" spans="15:24" x14ac:dyDescent="0.55000000000000004">
      <c r="O8636" s="1"/>
      <c r="V8636" s="1"/>
      <c r="X8636" s="1"/>
    </row>
    <row r="8637" spans="15:24" x14ac:dyDescent="0.55000000000000004">
      <c r="O8637" s="1"/>
      <c r="V8637" s="1"/>
      <c r="X8637" s="1"/>
    </row>
    <row r="8638" spans="15:24" x14ac:dyDescent="0.55000000000000004">
      <c r="O8638" s="1"/>
      <c r="V8638" s="1"/>
      <c r="X8638" s="1"/>
    </row>
    <row r="8639" spans="15:24" x14ac:dyDescent="0.55000000000000004">
      <c r="O8639" s="1"/>
      <c r="V8639" s="1"/>
      <c r="X8639" s="1"/>
    </row>
    <row r="8640" spans="15:24" x14ac:dyDescent="0.55000000000000004">
      <c r="O8640" s="1"/>
      <c r="V8640" s="1"/>
      <c r="X8640" s="1"/>
    </row>
    <row r="8641" spans="15:24" x14ac:dyDescent="0.55000000000000004">
      <c r="O8641" s="1"/>
      <c r="V8641" s="1"/>
      <c r="X8641" s="1"/>
    </row>
    <row r="8642" spans="15:24" x14ac:dyDescent="0.55000000000000004">
      <c r="O8642" s="1"/>
      <c r="V8642" s="1"/>
      <c r="X8642" s="1"/>
    </row>
    <row r="8643" spans="15:24" x14ac:dyDescent="0.55000000000000004">
      <c r="O8643" s="1"/>
      <c r="V8643" s="1"/>
      <c r="X8643" s="1"/>
    </row>
    <row r="8644" spans="15:24" x14ac:dyDescent="0.55000000000000004">
      <c r="O8644" s="1"/>
      <c r="V8644" s="1"/>
      <c r="X8644" s="1"/>
    </row>
    <row r="8645" spans="15:24" x14ac:dyDescent="0.55000000000000004">
      <c r="O8645" s="1"/>
      <c r="V8645" s="1"/>
      <c r="X8645" s="1"/>
    </row>
    <row r="8646" spans="15:24" x14ac:dyDescent="0.55000000000000004">
      <c r="O8646" s="1"/>
      <c r="V8646" s="1"/>
      <c r="X8646" s="1"/>
    </row>
    <row r="8647" spans="15:24" x14ac:dyDescent="0.55000000000000004">
      <c r="O8647" s="1"/>
      <c r="V8647" s="1"/>
      <c r="X8647" s="1"/>
    </row>
    <row r="8648" spans="15:24" x14ac:dyDescent="0.55000000000000004">
      <c r="O8648" s="1"/>
      <c r="V8648" s="1"/>
      <c r="X8648" s="1"/>
    </row>
    <row r="8649" spans="15:24" x14ac:dyDescent="0.55000000000000004">
      <c r="O8649" s="1"/>
      <c r="V8649" s="1"/>
      <c r="X8649" s="1"/>
    </row>
    <row r="8650" spans="15:24" x14ac:dyDescent="0.55000000000000004">
      <c r="O8650" s="1"/>
      <c r="V8650" s="1"/>
      <c r="X8650" s="1"/>
    </row>
    <row r="8651" spans="15:24" x14ac:dyDescent="0.55000000000000004">
      <c r="O8651" s="1"/>
      <c r="V8651" s="1"/>
      <c r="X8651" s="1"/>
    </row>
    <row r="8652" spans="15:24" x14ac:dyDescent="0.55000000000000004">
      <c r="O8652" s="1"/>
      <c r="V8652" s="1"/>
      <c r="X8652" s="1"/>
    </row>
    <row r="8653" spans="15:24" x14ac:dyDescent="0.55000000000000004">
      <c r="O8653" s="1"/>
      <c r="V8653" s="1"/>
      <c r="X8653" s="1"/>
    </row>
    <row r="8654" spans="15:24" x14ac:dyDescent="0.55000000000000004">
      <c r="O8654" s="1"/>
      <c r="V8654" s="1"/>
      <c r="X8654" s="1"/>
    </row>
    <row r="8655" spans="15:24" x14ac:dyDescent="0.55000000000000004">
      <c r="O8655" s="1"/>
      <c r="V8655" s="1"/>
      <c r="X8655" s="1"/>
    </row>
    <row r="8656" spans="15:24" x14ac:dyDescent="0.55000000000000004">
      <c r="O8656" s="1"/>
      <c r="V8656" s="1"/>
      <c r="X8656" s="1"/>
    </row>
    <row r="8657" spans="15:24" x14ac:dyDescent="0.55000000000000004">
      <c r="O8657" s="1"/>
      <c r="V8657" s="1"/>
      <c r="X8657" s="1"/>
    </row>
    <row r="8658" spans="15:24" x14ac:dyDescent="0.55000000000000004">
      <c r="O8658" s="1"/>
      <c r="V8658" s="1"/>
      <c r="X8658" s="1"/>
    </row>
    <row r="8659" spans="15:24" x14ac:dyDescent="0.55000000000000004">
      <c r="O8659" s="1"/>
      <c r="V8659" s="1"/>
      <c r="X8659" s="1"/>
    </row>
    <row r="8660" spans="15:24" x14ac:dyDescent="0.55000000000000004">
      <c r="O8660" s="1"/>
      <c r="V8660" s="1"/>
      <c r="X8660" s="1"/>
    </row>
    <row r="8661" spans="15:24" x14ac:dyDescent="0.55000000000000004">
      <c r="O8661" s="1"/>
      <c r="V8661" s="1"/>
      <c r="X8661" s="1"/>
    </row>
    <row r="8662" spans="15:24" x14ac:dyDescent="0.55000000000000004">
      <c r="O8662" s="1"/>
      <c r="V8662" s="1"/>
      <c r="X8662" s="1"/>
    </row>
    <row r="8663" spans="15:24" x14ac:dyDescent="0.55000000000000004">
      <c r="O8663" s="1"/>
      <c r="V8663" s="1"/>
      <c r="X8663" s="1"/>
    </row>
    <row r="8664" spans="15:24" x14ac:dyDescent="0.55000000000000004">
      <c r="O8664" s="1"/>
      <c r="V8664" s="1"/>
      <c r="X8664" s="1"/>
    </row>
    <row r="8665" spans="15:24" x14ac:dyDescent="0.55000000000000004">
      <c r="O8665" s="1"/>
      <c r="V8665" s="1"/>
      <c r="X8665" s="1"/>
    </row>
    <row r="8666" spans="15:24" x14ac:dyDescent="0.55000000000000004">
      <c r="O8666" s="1"/>
      <c r="V8666" s="1"/>
      <c r="X8666" s="1"/>
    </row>
    <row r="8667" spans="15:24" x14ac:dyDescent="0.55000000000000004">
      <c r="O8667" s="1"/>
      <c r="V8667" s="1"/>
      <c r="X8667" s="1"/>
    </row>
    <row r="8668" spans="15:24" x14ac:dyDescent="0.55000000000000004">
      <c r="O8668" s="1"/>
      <c r="V8668" s="1"/>
      <c r="X8668" s="1"/>
    </row>
    <row r="8669" spans="15:24" x14ac:dyDescent="0.55000000000000004">
      <c r="O8669" s="1"/>
      <c r="V8669" s="1"/>
      <c r="X8669" s="1"/>
    </row>
    <row r="8670" spans="15:24" x14ac:dyDescent="0.55000000000000004">
      <c r="O8670" s="1"/>
      <c r="V8670" s="1"/>
      <c r="X8670" s="1"/>
    </row>
    <row r="8671" spans="15:24" x14ac:dyDescent="0.55000000000000004">
      <c r="O8671" s="1"/>
      <c r="V8671" s="1"/>
      <c r="X8671" s="1"/>
    </row>
    <row r="8672" spans="15:24" x14ac:dyDescent="0.55000000000000004">
      <c r="O8672" s="1"/>
      <c r="V8672" s="1"/>
      <c r="X8672" s="1"/>
    </row>
    <row r="8673" spans="15:24" x14ac:dyDescent="0.55000000000000004">
      <c r="O8673" s="1"/>
      <c r="V8673" s="1"/>
      <c r="X8673" s="1"/>
    </row>
    <row r="8674" spans="15:24" x14ac:dyDescent="0.55000000000000004">
      <c r="O8674" s="1"/>
      <c r="V8674" s="1"/>
      <c r="X8674" s="1"/>
    </row>
    <row r="8675" spans="15:24" x14ac:dyDescent="0.55000000000000004">
      <c r="O8675" s="1"/>
      <c r="V8675" s="1"/>
      <c r="X8675" s="1"/>
    </row>
    <row r="8676" spans="15:24" x14ac:dyDescent="0.55000000000000004">
      <c r="O8676" s="1"/>
      <c r="V8676" s="1"/>
      <c r="X8676" s="1"/>
    </row>
    <row r="8677" spans="15:24" x14ac:dyDescent="0.55000000000000004">
      <c r="O8677" s="1"/>
      <c r="V8677" s="1"/>
      <c r="X8677" s="1"/>
    </row>
    <row r="8678" spans="15:24" x14ac:dyDescent="0.55000000000000004">
      <c r="O8678" s="1"/>
      <c r="V8678" s="1"/>
      <c r="X8678" s="1"/>
    </row>
    <row r="8679" spans="15:24" x14ac:dyDescent="0.55000000000000004">
      <c r="O8679" s="1"/>
      <c r="V8679" s="1"/>
      <c r="X8679" s="1"/>
    </row>
    <row r="8680" spans="15:24" x14ac:dyDescent="0.55000000000000004">
      <c r="O8680" s="1"/>
      <c r="V8680" s="1"/>
      <c r="X8680" s="1"/>
    </row>
    <row r="8681" spans="15:24" x14ac:dyDescent="0.55000000000000004">
      <c r="O8681" s="1"/>
      <c r="V8681" s="1"/>
      <c r="X8681" s="1"/>
    </row>
    <row r="8682" spans="15:24" x14ac:dyDescent="0.55000000000000004">
      <c r="O8682" s="1"/>
      <c r="V8682" s="1"/>
      <c r="X8682" s="1"/>
    </row>
    <row r="8683" spans="15:24" x14ac:dyDescent="0.55000000000000004">
      <c r="O8683" s="1"/>
      <c r="V8683" s="1"/>
      <c r="X8683" s="1"/>
    </row>
    <row r="8684" spans="15:24" x14ac:dyDescent="0.55000000000000004">
      <c r="O8684" s="1"/>
      <c r="V8684" s="1"/>
      <c r="X8684" s="1"/>
    </row>
    <row r="8685" spans="15:24" x14ac:dyDescent="0.55000000000000004">
      <c r="O8685" s="1"/>
      <c r="V8685" s="1"/>
      <c r="X8685" s="1"/>
    </row>
    <row r="8686" spans="15:24" x14ac:dyDescent="0.55000000000000004">
      <c r="O8686" s="1"/>
      <c r="V8686" s="1"/>
      <c r="X8686" s="1"/>
    </row>
    <row r="8687" spans="15:24" x14ac:dyDescent="0.55000000000000004">
      <c r="O8687" s="1"/>
      <c r="V8687" s="1"/>
      <c r="X8687" s="1"/>
    </row>
    <row r="8688" spans="15:24" x14ac:dyDescent="0.55000000000000004">
      <c r="O8688" s="1"/>
      <c r="V8688" s="1"/>
      <c r="X8688" s="1"/>
    </row>
    <row r="8689" spans="15:24" x14ac:dyDescent="0.55000000000000004">
      <c r="O8689" s="1"/>
      <c r="V8689" s="1"/>
      <c r="X8689" s="1"/>
    </row>
    <row r="8690" spans="15:24" x14ac:dyDescent="0.55000000000000004">
      <c r="O8690" s="1"/>
      <c r="V8690" s="1"/>
      <c r="X8690" s="1"/>
    </row>
    <row r="8691" spans="15:24" x14ac:dyDescent="0.55000000000000004">
      <c r="O8691" s="1"/>
      <c r="V8691" s="1"/>
      <c r="X8691" s="1"/>
    </row>
    <row r="8692" spans="15:24" x14ac:dyDescent="0.55000000000000004">
      <c r="O8692" s="1"/>
      <c r="V8692" s="1"/>
      <c r="X8692" s="1"/>
    </row>
    <row r="8693" spans="15:24" x14ac:dyDescent="0.55000000000000004">
      <c r="O8693" s="1"/>
      <c r="V8693" s="1"/>
      <c r="X8693" s="1"/>
    </row>
    <row r="8694" spans="15:24" x14ac:dyDescent="0.55000000000000004">
      <c r="O8694" s="1"/>
      <c r="V8694" s="1"/>
      <c r="X8694" s="1"/>
    </row>
    <row r="8695" spans="15:24" x14ac:dyDescent="0.55000000000000004">
      <c r="O8695" s="1"/>
      <c r="V8695" s="1"/>
      <c r="X8695" s="1"/>
    </row>
    <row r="8696" spans="15:24" x14ac:dyDescent="0.55000000000000004">
      <c r="O8696" s="1"/>
      <c r="V8696" s="1"/>
      <c r="X8696" s="1"/>
    </row>
    <row r="8697" spans="15:24" x14ac:dyDescent="0.55000000000000004">
      <c r="O8697" s="1"/>
      <c r="V8697" s="1"/>
      <c r="X8697" s="1"/>
    </row>
    <row r="8698" spans="15:24" x14ac:dyDescent="0.55000000000000004">
      <c r="O8698" s="1"/>
      <c r="V8698" s="1"/>
      <c r="X8698" s="1"/>
    </row>
    <row r="8699" spans="15:24" x14ac:dyDescent="0.55000000000000004">
      <c r="O8699" s="1"/>
      <c r="V8699" s="1"/>
      <c r="X8699" s="1"/>
    </row>
    <row r="8700" spans="15:24" x14ac:dyDescent="0.55000000000000004">
      <c r="O8700" s="1"/>
      <c r="V8700" s="1"/>
      <c r="X8700" s="1"/>
    </row>
    <row r="8701" spans="15:24" x14ac:dyDescent="0.55000000000000004">
      <c r="O8701" s="1"/>
      <c r="V8701" s="1"/>
      <c r="X8701" s="1"/>
    </row>
    <row r="8702" spans="15:24" x14ac:dyDescent="0.55000000000000004">
      <c r="O8702" s="1"/>
      <c r="V8702" s="1"/>
      <c r="X8702" s="1"/>
    </row>
    <row r="8703" spans="15:24" x14ac:dyDescent="0.55000000000000004">
      <c r="O8703" s="1"/>
      <c r="V8703" s="1"/>
      <c r="X8703" s="1"/>
    </row>
    <row r="8704" spans="15:24" x14ac:dyDescent="0.55000000000000004">
      <c r="O8704" s="1"/>
      <c r="V8704" s="1"/>
      <c r="X8704" s="1"/>
    </row>
    <row r="8705" spans="15:24" x14ac:dyDescent="0.55000000000000004">
      <c r="O8705" s="1"/>
      <c r="V8705" s="1"/>
      <c r="X8705" s="1"/>
    </row>
    <row r="8706" spans="15:24" x14ac:dyDescent="0.55000000000000004">
      <c r="O8706" s="1"/>
      <c r="V8706" s="1"/>
      <c r="X8706" s="1"/>
    </row>
    <row r="8707" spans="15:24" x14ac:dyDescent="0.55000000000000004">
      <c r="O8707" s="1"/>
      <c r="V8707" s="1"/>
      <c r="X8707" s="1"/>
    </row>
    <row r="8708" spans="15:24" x14ac:dyDescent="0.55000000000000004">
      <c r="O8708" s="1"/>
      <c r="V8708" s="1"/>
      <c r="X8708" s="1"/>
    </row>
    <row r="8709" spans="15:24" x14ac:dyDescent="0.55000000000000004">
      <c r="O8709" s="1"/>
      <c r="V8709" s="1"/>
      <c r="X8709" s="1"/>
    </row>
    <row r="8710" spans="15:24" x14ac:dyDescent="0.55000000000000004">
      <c r="O8710" s="1"/>
      <c r="V8710" s="1"/>
      <c r="X8710" s="1"/>
    </row>
    <row r="8711" spans="15:24" x14ac:dyDescent="0.55000000000000004">
      <c r="O8711" s="1"/>
      <c r="V8711" s="1"/>
      <c r="X8711" s="1"/>
    </row>
    <row r="8712" spans="15:24" x14ac:dyDescent="0.55000000000000004">
      <c r="O8712" s="1"/>
      <c r="V8712" s="1"/>
      <c r="X8712" s="1"/>
    </row>
    <row r="8713" spans="15:24" x14ac:dyDescent="0.55000000000000004">
      <c r="O8713" s="1"/>
      <c r="V8713" s="1"/>
      <c r="X8713" s="1"/>
    </row>
    <row r="8714" spans="15:24" x14ac:dyDescent="0.55000000000000004">
      <c r="O8714" s="1"/>
      <c r="V8714" s="1"/>
      <c r="X8714" s="1"/>
    </row>
    <row r="8715" spans="15:24" x14ac:dyDescent="0.55000000000000004">
      <c r="O8715" s="1"/>
      <c r="V8715" s="1"/>
      <c r="X8715" s="1"/>
    </row>
    <row r="8716" spans="15:24" x14ac:dyDescent="0.55000000000000004">
      <c r="O8716" s="1"/>
      <c r="V8716" s="1"/>
      <c r="X8716" s="1"/>
    </row>
    <row r="8717" spans="15:24" x14ac:dyDescent="0.55000000000000004">
      <c r="O8717" s="1"/>
      <c r="V8717" s="1"/>
      <c r="X8717" s="1"/>
    </row>
    <row r="8718" spans="15:24" x14ac:dyDescent="0.55000000000000004">
      <c r="O8718" s="1"/>
      <c r="V8718" s="1"/>
      <c r="X8718" s="1"/>
    </row>
    <row r="8719" spans="15:24" x14ac:dyDescent="0.55000000000000004">
      <c r="O8719" s="1"/>
      <c r="V8719" s="1"/>
      <c r="X8719" s="1"/>
    </row>
    <row r="8720" spans="15:24" x14ac:dyDescent="0.55000000000000004">
      <c r="O8720" s="1"/>
      <c r="V8720" s="1"/>
      <c r="X8720" s="1"/>
    </row>
    <row r="8721" spans="15:24" x14ac:dyDescent="0.55000000000000004">
      <c r="O8721" s="1"/>
      <c r="V8721" s="1"/>
      <c r="X8721" s="1"/>
    </row>
    <row r="8722" spans="15:24" x14ac:dyDescent="0.55000000000000004">
      <c r="O8722" s="1"/>
      <c r="V8722" s="1"/>
      <c r="X8722" s="1"/>
    </row>
    <row r="8723" spans="15:24" x14ac:dyDescent="0.55000000000000004">
      <c r="O8723" s="1"/>
      <c r="V8723" s="1"/>
      <c r="X8723" s="1"/>
    </row>
    <row r="8724" spans="15:24" x14ac:dyDescent="0.55000000000000004">
      <c r="O8724" s="1"/>
      <c r="V8724" s="1"/>
      <c r="X8724" s="1"/>
    </row>
    <row r="8725" spans="15:24" x14ac:dyDescent="0.55000000000000004">
      <c r="O8725" s="1"/>
      <c r="V8725" s="1"/>
      <c r="X8725" s="1"/>
    </row>
    <row r="8726" spans="15:24" x14ac:dyDescent="0.55000000000000004">
      <c r="O8726" s="1"/>
      <c r="V8726" s="1"/>
      <c r="X8726" s="1"/>
    </row>
    <row r="8727" spans="15:24" x14ac:dyDescent="0.55000000000000004">
      <c r="O8727" s="1"/>
      <c r="V8727" s="1"/>
      <c r="X8727" s="1"/>
    </row>
    <row r="8728" spans="15:24" x14ac:dyDescent="0.55000000000000004">
      <c r="O8728" s="1"/>
      <c r="V8728" s="1"/>
      <c r="X8728" s="1"/>
    </row>
    <row r="8729" spans="15:24" x14ac:dyDescent="0.55000000000000004">
      <c r="O8729" s="1"/>
      <c r="V8729" s="1"/>
      <c r="X8729" s="1"/>
    </row>
    <row r="8730" spans="15:24" x14ac:dyDescent="0.55000000000000004">
      <c r="O8730" s="1"/>
      <c r="V8730" s="1"/>
      <c r="X8730" s="1"/>
    </row>
    <row r="8731" spans="15:24" x14ac:dyDescent="0.55000000000000004">
      <c r="O8731" s="1"/>
      <c r="V8731" s="1"/>
      <c r="X8731" s="1"/>
    </row>
    <row r="8732" spans="15:24" x14ac:dyDescent="0.55000000000000004">
      <c r="O8732" s="1"/>
      <c r="V8732" s="1"/>
      <c r="X8732" s="1"/>
    </row>
    <row r="8733" spans="15:24" x14ac:dyDescent="0.55000000000000004">
      <c r="O8733" s="1"/>
      <c r="V8733" s="1"/>
      <c r="X8733" s="1"/>
    </row>
    <row r="8734" spans="15:24" x14ac:dyDescent="0.55000000000000004">
      <c r="O8734" s="1"/>
      <c r="V8734" s="1"/>
      <c r="X8734" s="1"/>
    </row>
    <row r="8735" spans="15:24" x14ac:dyDescent="0.55000000000000004">
      <c r="O8735" s="1"/>
      <c r="V8735" s="1"/>
      <c r="X8735" s="1"/>
    </row>
    <row r="8736" spans="15:24" x14ac:dyDescent="0.55000000000000004">
      <c r="O8736" s="1"/>
      <c r="V8736" s="1"/>
      <c r="X8736" s="1"/>
    </row>
    <row r="8737" spans="15:24" x14ac:dyDescent="0.55000000000000004">
      <c r="O8737" s="1"/>
      <c r="V8737" s="1"/>
      <c r="X8737" s="1"/>
    </row>
    <row r="8738" spans="15:24" x14ac:dyDescent="0.55000000000000004">
      <c r="O8738" s="1"/>
      <c r="V8738" s="1"/>
      <c r="X8738" s="1"/>
    </row>
    <row r="8739" spans="15:24" x14ac:dyDescent="0.55000000000000004">
      <c r="O8739" s="1"/>
      <c r="V8739" s="1"/>
      <c r="X8739" s="1"/>
    </row>
    <row r="8740" spans="15:24" x14ac:dyDescent="0.55000000000000004">
      <c r="O8740" s="1"/>
      <c r="V8740" s="1"/>
      <c r="X8740" s="1"/>
    </row>
    <row r="8741" spans="15:24" x14ac:dyDescent="0.55000000000000004">
      <c r="O8741" s="1"/>
      <c r="V8741" s="1"/>
      <c r="X8741" s="1"/>
    </row>
    <row r="8742" spans="15:24" x14ac:dyDescent="0.55000000000000004">
      <c r="O8742" s="1"/>
      <c r="V8742" s="1"/>
      <c r="X8742" s="1"/>
    </row>
    <row r="8743" spans="15:24" x14ac:dyDescent="0.55000000000000004">
      <c r="O8743" s="1"/>
      <c r="V8743" s="1"/>
      <c r="X8743" s="1"/>
    </row>
    <row r="8744" spans="15:24" x14ac:dyDescent="0.55000000000000004">
      <c r="O8744" s="1"/>
      <c r="V8744" s="1"/>
      <c r="X8744" s="1"/>
    </row>
    <row r="8745" spans="15:24" x14ac:dyDescent="0.55000000000000004">
      <c r="O8745" s="1"/>
      <c r="V8745" s="1"/>
      <c r="X8745" s="1"/>
    </row>
    <row r="8746" spans="15:24" x14ac:dyDescent="0.55000000000000004">
      <c r="O8746" s="1"/>
      <c r="V8746" s="1"/>
      <c r="X8746" s="1"/>
    </row>
    <row r="8747" spans="15:24" x14ac:dyDescent="0.55000000000000004">
      <c r="O8747" s="1"/>
      <c r="V8747" s="1"/>
      <c r="X8747" s="1"/>
    </row>
    <row r="8748" spans="15:24" x14ac:dyDescent="0.55000000000000004">
      <c r="O8748" s="1"/>
      <c r="V8748" s="1"/>
      <c r="X8748" s="1"/>
    </row>
    <row r="8749" spans="15:24" x14ac:dyDescent="0.55000000000000004">
      <c r="O8749" s="1"/>
      <c r="V8749" s="1"/>
      <c r="X8749" s="1"/>
    </row>
    <row r="8750" spans="15:24" x14ac:dyDescent="0.55000000000000004">
      <c r="O8750" s="1"/>
      <c r="V8750" s="1"/>
      <c r="X8750" s="1"/>
    </row>
    <row r="8751" spans="15:24" x14ac:dyDescent="0.55000000000000004">
      <c r="O8751" s="1"/>
      <c r="V8751" s="1"/>
      <c r="X8751" s="1"/>
    </row>
    <row r="8752" spans="15:24" x14ac:dyDescent="0.55000000000000004">
      <c r="O8752" s="1"/>
      <c r="V8752" s="1"/>
      <c r="X8752" s="1"/>
    </row>
    <row r="8753" spans="15:24" x14ac:dyDescent="0.55000000000000004">
      <c r="O8753" s="1"/>
      <c r="V8753" s="1"/>
      <c r="X8753" s="1"/>
    </row>
    <row r="8754" spans="15:24" x14ac:dyDescent="0.55000000000000004">
      <c r="O8754" s="1"/>
      <c r="V8754" s="1"/>
      <c r="X8754" s="1"/>
    </row>
    <row r="8755" spans="15:24" x14ac:dyDescent="0.55000000000000004">
      <c r="O8755" s="1"/>
      <c r="V8755" s="1"/>
      <c r="X8755" s="1"/>
    </row>
    <row r="8756" spans="15:24" x14ac:dyDescent="0.55000000000000004">
      <c r="O8756" s="1"/>
      <c r="V8756" s="1"/>
      <c r="X8756" s="1"/>
    </row>
    <row r="8757" spans="15:24" x14ac:dyDescent="0.55000000000000004">
      <c r="O8757" s="1"/>
      <c r="V8757" s="1"/>
      <c r="X8757" s="1"/>
    </row>
    <row r="8758" spans="15:24" x14ac:dyDescent="0.55000000000000004">
      <c r="O8758" s="1"/>
      <c r="V8758" s="1"/>
      <c r="X8758" s="1"/>
    </row>
    <row r="8759" spans="15:24" x14ac:dyDescent="0.55000000000000004">
      <c r="O8759" s="1"/>
      <c r="V8759" s="1"/>
      <c r="X8759" s="1"/>
    </row>
    <row r="8760" spans="15:24" x14ac:dyDescent="0.55000000000000004">
      <c r="O8760" s="1"/>
      <c r="V8760" s="1"/>
      <c r="X8760" s="1"/>
    </row>
    <row r="8761" spans="15:24" x14ac:dyDescent="0.55000000000000004">
      <c r="O8761" s="1"/>
      <c r="V8761" s="1"/>
      <c r="X8761" s="1"/>
    </row>
    <row r="8762" spans="15:24" x14ac:dyDescent="0.55000000000000004">
      <c r="O8762" s="1"/>
      <c r="V8762" s="1"/>
      <c r="X8762" s="1"/>
    </row>
    <row r="8763" spans="15:24" x14ac:dyDescent="0.55000000000000004">
      <c r="O8763" s="1"/>
      <c r="V8763" s="1"/>
      <c r="X8763" s="1"/>
    </row>
    <row r="8764" spans="15:24" x14ac:dyDescent="0.55000000000000004">
      <c r="O8764" s="1"/>
      <c r="V8764" s="1"/>
      <c r="X8764" s="1"/>
    </row>
    <row r="8765" spans="15:24" x14ac:dyDescent="0.55000000000000004">
      <c r="O8765" s="1"/>
      <c r="V8765" s="1"/>
      <c r="X8765" s="1"/>
    </row>
    <row r="8766" spans="15:24" x14ac:dyDescent="0.55000000000000004">
      <c r="O8766" s="1"/>
      <c r="V8766" s="1"/>
      <c r="X8766" s="1"/>
    </row>
    <row r="8767" spans="15:24" x14ac:dyDescent="0.55000000000000004">
      <c r="O8767" s="1"/>
      <c r="V8767" s="1"/>
      <c r="X8767" s="1"/>
    </row>
    <row r="8768" spans="15:24" x14ac:dyDescent="0.55000000000000004">
      <c r="O8768" s="1"/>
      <c r="V8768" s="1"/>
      <c r="X8768" s="1"/>
    </row>
    <row r="8769" spans="15:24" x14ac:dyDescent="0.55000000000000004">
      <c r="O8769" s="1"/>
      <c r="V8769" s="1"/>
      <c r="X8769" s="1"/>
    </row>
    <row r="8770" spans="15:24" x14ac:dyDescent="0.55000000000000004">
      <c r="O8770" s="1"/>
      <c r="V8770" s="1"/>
      <c r="X8770" s="1"/>
    </row>
    <row r="8771" spans="15:24" x14ac:dyDescent="0.55000000000000004">
      <c r="O8771" s="1"/>
      <c r="V8771" s="1"/>
      <c r="X8771" s="1"/>
    </row>
    <row r="8772" spans="15:24" x14ac:dyDescent="0.55000000000000004">
      <c r="O8772" s="1"/>
      <c r="V8772" s="1"/>
      <c r="X8772" s="1"/>
    </row>
    <row r="8773" spans="15:24" x14ac:dyDescent="0.55000000000000004">
      <c r="O8773" s="1"/>
      <c r="V8773" s="1"/>
      <c r="X8773" s="1"/>
    </row>
    <row r="8774" spans="15:24" x14ac:dyDescent="0.55000000000000004">
      <c r="O8774" s="1"/>
      <c r="V8774" s="1"/>
      <c r="X8774" s="1"/>
    </row>
    <row r="8775" spans="15:24" x14ac:dyDescent="0.55000000000000004">
      <c r="O8775" s="1"/>
      <c r="V8775" s="1"/>
      <c r="X8775" s="1"/>
    </row>
    <row r="8776" spans="15:24" x14ac:dyDescent="0.55000000000000004">
      <c r="O8776" s="1"/>
      <c r="V8776" s="1"/>
      <c r="X8776" s="1"/>
    </row>
    <row r="8777" spans="15:24" x14ac:dyDescent="0.55000000000000004">
      <c r="O8777" s="1"/>
      <c r="V8777" s="1"/>
      <c r="X8777" s="1"/>
    </row>
    <row r="8778" spans="15:24" x14ac:dyDescent="0.55000000000000004">
      <c r="O8778" s="1"/>
      <c r="V8778" s="1"/>
      <c r="X8778" s="1"/>
    </row>
    <row r="8779" spans="15:24" x14ac:dyDescent="0.55000000000000004">
      <c r="O8779" s="1"/>
      <c r="V8779" s="1"/>
      <c r="X8779" s="1"/>
    </row>
    <row r="8780" spans="15:24" x14ac:dyDescent="0.55000000000000004">
      <c r="O8780" s="1"/>
      <c r="V8780" s="1"/>
      <c r="X8780" s="1"/>
    </row>
    <row r="8781" spans="15:24" x14ac:dyDescent="0.55000000000000004">
      <c r="O8781" s="1"/>
      <c r="V8781" s="1"/>
      <c r="X8781" s="1"/>
    </row>
    <row r="8782" spans="15:24" x14ac:dyDescent="0.55000000000000004">
      <c r="O8782" s="1"/>
      <c r="V8782" s="1"/>
      <c r="X8782" s="1"/>
    </row>
    <row r="8783" spans="15:24" x14ac:dyDescent="0.55000000000000004">
      <c r="O8783" s="1"/>
      <c r="V8783" s="1"/>
      <c r="X8783" s="1"/>
    </row>
    <row r="8784" spans="15:24" x14ac:dyDescent="0.55000000000000004">
      <c r="O8784" s="1"/>
      <c r="V8784" s="1"/>
      <c r="X8784" s="1"/>
    </row>
    <row r="8785" spans="15:24" x14ac:dyDescent="0.55000000000000004">
      <c r="O8785" s="1"/>
      <c r="V8785" s="1"/>
      <c r="X8785" s="1"/>
    </row>
    <row r="8786" spans="15:24" x14ac:dyDescent="0.55000000000000004">
      <c r="O8786" s="1"/>
      <c r="V8786" s="1"/>
      <c r="X8786" s="1"/>
    </row>
    <row r="8787" spans="15:24" x14ac:dyDescent="0.55000000000000004">
      <c r="O8787" s="1"/>
      <c r="V8787" s="1"/>
      <c r="X8787" s="1"/>
    </row>
    <row r="8788" spans="15:24" x14ac:dyDescent="0.55000000000000004">
      <c r="O8788" s="1"/>
      <c r="V8788" s="1"/>
      <c r="X8788" s="1"/>
    </row>
    <row r="8789" spans="15:24" x14ac:dyDescent="0.55000000000000004">
      <c r="O8789" s="1"/>
      <c r="V8789" s="1"/>
      <c r="X8789" s="1"/>
    </row>
    <row r="8790" spans="15:24" x14ac:dyDescent="0.55000000000000004">
      <c r="O8790" s="1"/>
      <c r="V8790" s="1"/>
      <c r="X8790" s="1"/>
    </row>
    <row r="8791" spans="15:24" x14ac:dyDescent="0.55000000000000004">
      <c r="O8791" s="1"/>
      <c r="V8791" s="1"/>
      <c r="X8791" s="1"/>
    </row>
    <row r="8792" spans="15:24" x14ac:dyDescent="0.55000000000000004">
      <c r="O8792" s="1"/>
      <c r="V8792" s="1"/>
      <c r="X8792" s="1"/>
    </row>
    <row r="8793" spans="15:24" x14ac:dyDescent="0.55000000000000004">
      <c r="O8793" s="1"/>
      <c r="V8793" s="1"/>
      <c r="X8793" s="1"/>
    </row>
    <row r="8794" spans="15:24" x14ac:dyDescent="0.55000000000000004">
      <c r="O8794" s="1"/>
      <c r="V8794" s="1"/>
      <c r="X8794" s="1"/>
    </row>
    <row r="8795" spans="15:24" x14ac:dyDescent="0.55000000000000004">
      <c r="O8795" s="1"/>
      <c r="V8795" s="1"/>
      <c r="X8795" s="1"/>
    </row>
    <row r="8796" spans="15:24" x14ac:dyDescent="0.55000000000000004">
      <c r="O8796" s="1"/>
      <c r="V8796" s="1"/>
      <c r="X8796" s="1"/>
    </row>
    <row r="8797" spans="15:24" x14ac:dyDescent="0.55000000000000004">
      <c r="O8797" s="1"/>
      <c r="V8797" s="1"/>
      <c r="X8797" s="1"/>
    </row>
    <row r="8798" spans="15:24" x14ac:dyDescent="0.55000000000000004">
      <c r="O8798" s="1"/>
      <c r="V8798" s="1"/>
      <c r="X8798" s="1"/>
    </row>
    <row r="8799" spans="15:24" x14ac:dyDescent="0.55000000000000004">
      <c r="O8799" s="1"/>
      <c r="V8799" s="1"/>
      <c r="X8799" s="1"/>
    </row>
    <row r="8800" spans="15:24" x14ac:dyDescent="0.55000000000000004">
      <c r="O8800" s="1"/>
      <c r="V8800" s="1"/>
      <c r="X8800" s="1"/>
    </row>
    <row r="8801" spans="15:24" x14ac:dyDescent="0.55000000000000004">
      <c r="O8801" s="1"/>
      <c r="V8801" s="1"/>
      <c r="X8801" s="1"/>
    </row>
    <row r="8802" spans="15:24" x14ac:dyDescent="0.55000000000000004">
      <c r="O8802" s="1"/>
      <c r="V8802" s="1"/>
      <c r="X8802" s="1"/>
    </row>
    <row r="8803" spans="15:24" x14ac:dyDescent="0.55000000000000004">
      <c r="O8803" s="1"/>
      <c r="V8803" s="1"/>
      <c r="X8803" s="1"/>
    </row>
    <row r="8804" spans="15:24" x14ac:dyDescent="0.55000000000000004">
      <c r="O8804" s="1"/>
      <c r="V8804" s="1"/>
      <c r="X8804" s="1"/>
    </row>
    <row r="8805" spans="15:24" x14ac:dyDescent="0.55000000000000004">
      <c r="O8805" s="1"/>
      <c r="V8805" s="1"/>
      <c r="X8805" s="1"/>
    </row>
    <row r="8806" spans="15:24" x14ac:dyDescent="0.55000000000000004">
      <c r="O8806" s="1"/>
      <c r="V8806" s="1"/>
      <c r="X8806" s="1"/>
    </row>
    <row r="8807" spans="15:24" x14ac:dyDescent="0.55000000000000004">
      <c r="O8807" s="1"/>
      <c r="V8807" s="1"/>
      <c r="X8807" s="1"/>
    </row>
    <row r="8808" spans="15:24" x14ac:dyDescent="0.55000000000000004">
      <c r="O8808" s="1"/>
      <c r="V8808" s="1"/>
      <c r="X8808" s="1"/>
    </row>
    <row r="8809" spans="15:24" x14ac:dyDescent="0.55000000000000004">
      <c r="O8809" s="1"/>
      <c r="V8809" s="1"/>
      <c r="X8809" s="1"/>
    </row>
    <row r="8810" spans="15:24" x14ac:dyDescent="0.55000000000000004">
      <c r="O8810" s="1"/>
      <c r="V8810" s="1"/>
      <c r="X8810" s="1"/>
    </row>
    <row r="8811" spans="15:24" x14ac:dyDescent="0.55000000000000004">
      <c r="O8811" s="1"/>
      <c r="V8811" s="1"/>
      <c r="X8811" s="1"/>
    </row>
    <row r="8812" spans="15:24" x14ac:dyDescent="0.55000000000000004">
      <c r="O8812" s="1"/>
      <c r="V8812" s="1"/>
      <c r="X8812" s="1"/>
    </row>
    <row r="8813" spans="15:24" x14ac:dyDescent="0.55000000000000004">
      <c r="O8813" s="1"/>
      <c r="V8813" s="1"/>
      <c r="X8813" s="1"/>
    </row>
    <row r="8814" spans="15:24" x14ac:dyDescent="0.55000000000000004">
      <c r="O8814" s="1"/>
      <c r="V8814" s="1"/>
      <c r="X8814" s="1"/>
    </row>
    <row r="8815" spans="15:24" x14ac:dyDescent="0.55000000000000004">
      <c r="O8815" s="1"/>
      <c r="V8815" s="1"/>
      <c r="X8815" s="1"/>
    </row>
    <row r="8816" spans="15:24" x14ac:dyDescent="0.55000000000000004">
      <c r="O8816" s="1"/>
      <c r="V8816" s="1"/>
      <c r="X8816" s="1"/>
    </row>
    <row r="8817" spans="15:24" x14ac:dyDescent="0.55000000000000004">
      <c r="O8817" s="1"/>
      <c r="V8817" s="1"/>
      <c r="X8817" s="1"/>
    </row>
    <row r="8818" spans="15:24" x14ac:dyDescent="0.55000000000000004">
      <c r="O8818" s="1"/>
      <c r="V8818" s="1"/>
      <c r="X8818" s="1"/>
    </row>
    <row r="8819" spans="15:24" x14ac:dyDescent="0.55000000000000004">
      <c r="O8819" s="1"/>
      <c r="V8819" s="1"/>
      <c r="X8819" s="1"/>
    </row>
    <row r="8820" spans="15:24" x14ac:dyDescent="0.55000000000000004">
      <c r="O8820" s="1"/>
      <c r="V8820" s="1"/>
      <c r="X8820" s="1"/>
    </row>
    <row r="8821" spans="15:24" x14ac:dyDescent="0.55000000000000004">
      <c r="O8821" s="1"/>
      <c r="V8821" s="1"/>
      <c r="X8821" s="1"/>
    </row>
    <row r="8822" spans="15:24" x14ac:dyDescent="0.55000000000000004">
      <c r="O8822" s="1"/>
      <c r="V8822" s="1"/>
      <c r="X8822" s="1"/>
    </row>
    <row r="8823" spans="15:24" x14ac:dyDescent="0.55000000000000004">
      <c r="O8823" s="1"/>
      <c r="V8823" s="1"/>
      <c r="X8823" s="1"/>
    </row>
    <row r="8824" spans="15:24" x14ac:dyDescent="0.55000000000000004">
      <c r="O8824" s="1"/>
      <c r="V8824" s="1"/>
      <c r="X8824" s="1"/>
    </row>
    <row r="8825" spans="15:24" x14ac:dyDescent="0.55000000000000004">
      <c r="O8825" s="1"/>
      <c r="V8825" s="1"/>
      <c r="X8825" s="1"/>
    </row>
    <row r="8826" spans="15:24" x14ac:dyDescent="0.55000000000000004">
      <c r="O8826" s="1"/>
      <c r="V8826" s="1"/>
      <c r="X8826" s="1"/>
    </row>
    <row r="8827" spans="15:24" x14ac:dyDescent="0.55000000000000004">
      <c r="O8827" s="1"/>
      <c r="V8827" s="1"/>
      <c r="X8827" s="1"/>
    </row>
    <row r="8828" spans="15:24" x14ac:dyDescent="0.55000000000000004">
      <c r="O8828" s="1"/>
      <c r="V8828" s="1"/>
      <c r="X8828" s="1"/>
    </row>
    <row r="8829" spans="15:24" x14ac:dyDescent="0.55000000000000004">
      <c r="O8829" s="1"/>
      <c r="V8829" s="1"/>
      <c r="X8829" s="1"/>
    </row>
    <row r="8830" spans="15:24" x14ac:dyDescent="0.55000000000000004">
      <c r="O8830" s="1"/>
      <c r="V8830" s="1"/>
      <c r="X8830" s="1"/>
    </row>
    <row r="8831" spans="15:24" x14ac:dyDescent="0.55000000000000004">
      <c r="O8831" s="1"/>
      <c r="V8831" s="1"/>
      <c r="X8831" s="1"/>
    </row>
    <row r="8832" spans="15:24" x14ac:dyDescent="0.55000000000000004">
      <c r="O8832" s="1"/>
      <c r="V8832" s="1"/>
      <c r="X8832" s="1"/>
    </row>
    <row r="8833" spans="15:24" x14ac:dyDescent="0.55000000000000004">
      <c r="O8833" s="1"/>
      <c r="V8833" s="1"/>
      <c r="X8833" s="1"/>
    </row>
    <row r="8834" spans="15:24" x14ac:dyDescent="0.55000000000000004">
      <c r="O8834" s="1"/>
      <c r="V8834" s="1"/>
      <c r="X8834" s="1"/>
    </row>
    <row r="8835" spans="15:24" x14ac:dyDescent="0.55000000000000004">
      <c r="O8835" s="1"/>
      <c r="V8835" s="1"/>
      <c r="X8835" s="1"/>
    </row>
    <row r="8836" spans="15:24" x14ac:dyDescent="0.55000000000000004">
      <c r="O8836" s="1"/>
      <c r="V8836" s="1"/>
      <c r="X8836" s="1"/>
    </row>
    <row r="8837" spans="15:24" x14ac:dyDescent="0.55000000000000004">
      <c r="O8837" s="1"/>
      <c r="V8837" s="1"/>
      <c r="X8837" s="1"/>
    </row>
    <row r="8838" spans="15:24" x14ac:dyDescent="0.55000000000000004">
      <c r="O8838" s="1"/>
      <c r="V8838" s="1"/>
      <c r="X8838" s="1"/>
    </row>
    <row r="8839" spans="15:24" x14ac:dyDescent="0.55000000000000004">
      <c r="O8839" s="1"/>
      <c r="V8839" s="1"/>
      <c r="X8839" s="1"/>
    </row>
    <row r="8840" spans="15:24" x14ac:dyDescent="0.55000000000000004">
      <c r="O8840" s="1"/>
      <c r="V8840" s="1"/>
      <c r="X8840" s="1"/>
    </row>
    <row r="8841" spans="15:24" x14ac:dyDescent="0.55000000000000004">
      <c r="O8841" s="1"/>
      <c r="V8841" s="1"/>
      <c r="X8841" s="1"/>
    </row>
    <row r="8842" spans="15:24" x14ac:dyDescent="0.55000000000000004">
      <c r="O8842" s="1"/>
      <c r="V8842" s="1"/>
      <c r="X8842" s="1"/>
    </row>
    <row r="8843" spans="15:24" x14ac:dyDescent="0.55000000000000004">
      <c r="O8843" s="1"/>
      <c r="V8843" s="1"/>
      <c r="X8843" s="1"/>
    </row>
    <row r="8844" spans="15:24" x14ac:dyDescent="0.55000000000000004">
      <c r="O8844" s="1"/>
      <c r="V8844" s="1"/>
      <c r="X8844" s="1"/>
    </row>
    <row r="8845" spans="15:24" x14ac:dyDescent="0.55000000000000004">
      <c r="O8845" s="1"/>
      <c r="V8845" s="1"/>
      <c r="X8845" s="1"/>
    </row>
    <row r="8846" spans="15:24" x14ac:dyDescent="0.55000000000000004">
      <c r="O8846" s="1"/>
      <c r="V8846" s="1"/>
      <c r="X8846" s="1"/>
    </row>
    <row r="8847" spans="15:24" x14ac:dyDescent="0.55000000000000004">
      <c r="O8847" s="1"/>
      <c r="V8847" s="1"/>
      <c r="X8847" s="1"/>
    </row>
    <row r="8848" spans="15:24" x14ac:dyDescent="0.55000000000000004">
      <c r="O8848" s="1"/>
      <c r="V8848" s="1"/>
      <c r="X8848" s="1"/>
    </row>
    <row r="8849" spans="15:24" x14ac:dyDescent="0.55000000000000004">
      <c r="O8849" s="1"/>
      <c r="V8849" s="1"/>
      <c r="X8849" s="1"/>
    </row>
    <row r="8850" spans="15:24" x14ac:dyDescent="0.55000000000000004">
      <c r="O8850" s="1"/>
      <c r="V8850" s="1"/>
      <c r="X8850" s="1"/>
    </row>
    <row r="8851" spans="15:24" x14ac:dyDescent="0.55000000000000004">
      <c r="O8851" s="1"/>
      <c r="V8851" s="1"/>
      <c r="X8851" s="1"/>
    </row>
    <row r="8852" spans="15:24" x14ac:dyDescent="0.55000000000000004">
      <c r="O8852" s="1"/>
      <c r="V8852" s="1"/>
      <c r="X8852" s="1"/>
    </row>
    <row r="8853" spans="15:24" x14ac:dyDescent="0.55000000000000004">
      <c r="O8853" s="1"/>
      <c r="V8853" s="1"/>
      <c r="X8853" s="1"/>
    </row>
    <row r="8854" spans="15:24" x14ac:dyDescent="0.55000000000000004">
      <c r="O8854" s="1"/>
      <c r="V8854" s="1"/>
      <c r="X8854" s="1"/>
    </row>
    <row r="8855" spans="15:24" x14ac:dyDescent="0.55000000000000004">
      <c r="O8855" s="1"/>
      <c r="V8855" s="1"/>
      <c r="X8855" s="1"/>
    </row>
    <row r="8856" spans="15:24" x14ac:dyDescent="0.55000000000000004">
      <c r="O8856" s="1"/>
      <c r="V8856" s="1"/>
      <c r="X8856" s="1"/>
    </row>
    <row r="8857" spans="15:24" x14ac:dyDescent="0.55000000000000004">
      <c r="O8857" s="1"/>
      <c r="V8857" s="1"/>
      <c r="X8857" s="1"/>
    </row>
    <row r="8858" spans="15:24" x14ac:dyDescent="0.55000000000000004">
      <c r="O8858" s="1"/>
      <c r="V8858" s="1"/>
      <c r="X8858" s="1"/>
    </row>
    <row r="8859" spans="15:24" x14ac:dyDescent="0.55000000000000004">
      <c r="O8859" s="1"/>
      <c r="V8859" s="1"/>
      <c r="X8859" s="1"/>
    </row>
    <row r="8860" spans="15:24" x14ac:dyDescent="0.55000000000000004">
      <c r="O8860" s="1"/>
      <c r="V8860" s="1"/>
      <c r="X8860" s="1"/>
    </row>
    <row r="8861" spans="15:24" x14ac:dyDescent="0.55000000000000004">
      <c r="O8861" s="1"/>
      <c r="V8861" s="1"/>
      <c r="X8861" s="1"/>
    </row>
    <row r="8862" spans="15:24" x14ac:dyDescent="0.55000000000000004">
      <c r="O8862" s="1"/>
      <c r="V8862" s="1"/>
      <c r="X8862" s="1"/>
    </row>
    <row r="8863" spans="15:24" x14ac:dyDescent="0.55000000000000004">
      <c r="O8863" s="1"/>
      <c r="V8863" s="1"/>
      <c r="X8863" s="1"/>
    </row>
    <row r="8864" spans="15:24" x14ac:dyDescent="0.55000000000000004">
      <c r="O8864" s="1"/>
      <c r="V8864" s="1"/>
      <c r="X8864" s="1"/>
    </row>
    <row r="8865" spans="15:24" x14ac:dyDescent="0.55000000000000004">
      <c r="O8865" s="1"/>
      <c r="V8865" s="1"/>
      <c r="X8865" s="1"/>
    </row>
    <row r="8866" spans="15:24" x14ac:dyDescent="0.55000000000000004">
      <c r="O8866" s="1"/>
      <c r="V8866" s="1"/>
      <c r="X8866" s="1"/>
    </row>
    <row r="8867" spans="15:24" x14ac:dyDescent="0.55000000000000004">
      <c r="O8867" s="1"/>
      <c r="V8867" s="1"/>
      <c r="X8867" s="1"/>
    </row>
    <row r="8868" spans="15:24" x14ac:dyDescent="0.55000000000000004">
      <c r="O8868" s="1"/>
      <c r="V8868" s="1"/>
      <c r="X8868" s="1"/>
    </row>
    <row r="8869" spans="15:24" x14ac:dyDescent="0.55000000000000004">
      <c r="O8869" s="1"/>
      <c r="V8869" s="1"/>
      <c r="X8869" s="1"/>
    </row>
    <row r="8870" spans="15:24" x14ac:dyDescent="0.55000000000000004">
      <c r="O8870" s="1"/>
      <c r="V8870" s="1"/>
      <c r="X8870" s="1"/>
    </row>
    <row r="8871" spans="15:24" x14ac:dyDescent="0.55000000000000004">
      <c r="O8871" s="1"/>
      <c r="V8871" s="1"/>
      <c r="X8871" s="1"/>
    </row>
    <row r="8872" spans="15:24" x14ac:dyDescent="0.55000000000000004">
      <c r="O8872" s="1"/>
      <c r="V8872" s="1"/>
      <c r="X8872" s="1"/>
    </row>
    <row r="8873" spans="15:24" x14ac:dyDescent="0.55000000000000004">
      <c r="O8873" s="1"/>
      <c r="V8873" s="1"/>
      <c r="X8873" s="1"/>
    </row>
    <row r="8874" spans="15:24" x14ac:dyDescent="0.55000000000000004">
      <c r="O8874" s="1"/>
      <c r="V8874" s="1"/>
      <c r="X8874" s="1"/>
    </row>
    <row r="8875" spans="15:24" x14ac:dyDescent="0.55000000000000004">
      <c r="O8875" s="1"/>
      <c r="V8875" s="1"/>
      <c r="X8875" s="1"/>
    </row>
    <row r="8876" spans="15:24" x14ac:dyDescent="0.55000000000000004">
      <c r="O8876" s="1"/>
      <c r="V8876" s="1"/>
      <c r="X8876" s="1"/>
    </row>
    <row r="8877" spans="15:24" x14ac:dyDescent="0.55000000000000004">
      <c r="O8877" s="1"/>
      <c r="V8877" s="1"/>
      <c r="X8877" s="1"/>
    </row>
    <row r="8878" spans="15:24" x14ac:dyDescent="0.55000000000000004">
      <c r="O8878" s="1"/>
      <c r="V8878" s="1"/>
      <c r="X8878" s="1"/>
    </row>
    <row r="8879" spans="15:24" x14ac:dyDescent="0.55000000000000004">
      <c r="O8879" s="1"/>
      <c r="V8879" s="1"/>
      <c r="X8879" s="1"/>
    </row>
    <row r="8880" spans="15:24" x14ac:dyDescent="0.55000000000000004">
      <c r="O8880" s="1"/>
      <c r="V8880" s="1"/>
      <c r="X8880" s="1"/>
    </row>
    <row r="8881" spans="15:24" x14ac:dyDescent="0.55000000000000004">
      <c r="O8881" s="1"/>
      <c r="V8881" s="1"/>
      <c r="X8881" s="1"/>
    </row>
    <row r="8882" spans="15:24" x14ac:dyDescent="0.55000000000000004">
      <c r="O8882" s="1"/>
      <c r="V8882" s="1"/>
      <c r="X8882" s="1"/>
    </row>
    <row r="8883" spans="15:24" x14ac:dyDescent="0.55000000000000004">
      <c r="O8883" s="1"/>
      <c r="V8883" s="1"/>
      <c r="X8883" s="1"/>
    </row>
    <row r="8884" spans="15:24" x14ac:dyDescent="0.55000000000000004">
      <c r="O8884" s="1"/>
      <c r="V8884" s="1"/>
      <c r="X8884" s="1"/>
    </row>
    <row r="8885" spans="15:24" x14ac:dyDescent="0.55000000000000004">
      <c r="O8885" s="1"/>
      <c r="V8885" s="1"/>
      <c r="X8885" s="1"/>
    </row>
    <row r="8886" spans="15:24" x14ac:dyDescent="0.55000000000000004">
      <c r="O8886" s="1"/>
      <c r="V8886" s="1"/>
      <c r="X8886" s="1"/>
    </row>
    <row r="8887" spans="15:24" x14ac:dyDescent="0.55000000000000004">
      <c r="O8887" s="1"/>
      <c r="V8887" s="1"/>
      <c r="X8887" s="1"/>
    </row>
    <row r="8888" spans="15:24" x14ac:dyDescent="0.55000000000000004">
      <c r="O8888" s="1"/>
      <c r="V8888" s="1"/>
      <c r="X8888" s="1"/>
    </row>
    <row r="8889" spans="15:24" x14ac:dyDescent="0.55000000000000004">
      <c r="O8889" s="1"/>
      <c r="V8889" s="1"/>
      <c r="X8889" s="1"/>
    </row>
    <row r="8890" spans="15:24" x14ac:dyDescent="0.55000000000000004">
      <c r="O8890" s="1"/>
      <c r="V8890" s="1"/>
      <c r="X8890" s="1"/>
    </row>
    <row r="8891" spans="15:24" x14ac:dyDescent="0.55000000000000004">
      <c r="O8891" s="1"/>
      <c r="V8891" s="1"/>
      <c r="X8891" s="1"/>
    </row>
    <row r="8892" spans="15:24" x14ac:dyDescent="0.55000000000000004">
      <c r="O8892" s="1"/>
      <c r="V8892" s="1"/>
      <c r="X8892" s="1"/>
    </row>
    <row r="8893" spans="15:24" x14ac:dyDescent="0.55000000000000004">
      <c r="O8893" s="1"/>
      <c r="V8893" s="1"/>
      <c r="X8893" s="1"/>
    </row>
    <row r="8894" spans="15:24" x14ac:dyDescent="0.55000000000000004">
      <c r="O8894" s="1"/>
      <c r="V8894" s="1"/>
      <c r="X8894" s="1"/>
    </row>
    <row r="8895" spans="15:24" x14ac:dyDescent="0.55000000000000004">
      <c r="O8895" s="1"/>
      <c r="V8895" s="1"/>
      <c r="X8895" s="1"/>
    </row>
    <row r="8896" spans="15:24" x14ac:dyDescent="0.55000000000000004">
      <c r="O8896" s="1"/>
      <c r="V8896" s="1"/>
      <c r="X8896" s="1"/>
    </row>
    <row r="8897" spans="15:24" x14ac:dyDescent="0.55000000000000004">
      <c r="O8897" s="1"/>
      <c r="V8897" s="1"/>
      <c r="X8897" s="1"/>
    </row>
    <row r="8898" spans="15:24" x14ac:dyDescent="0.55000000000000004">
      <c r="O8898" s="1"/>
      <c r="V8898" s="1"/>
      <c r="X8898" s="1"/>
    </row>
    <row r="8899" spans="15:24" x14ac:dyDescent="0.55000000000000004">
      <c r="O8899" s="1"/>
      <c r="V8899" s="1"/>
      <c r="X8899" s="1"/>
    </row>
    <row r="8900" spans="15:24" x14ac:dyDescent="0.55000000000000004">
      <c r="O8900" s="1"/>
      <c r="V8900" s="1"/>
      <c r="X8900" s="1"/>
    </row>
    <row r="8901" spans="15:24" x14ac:dyDescent="0.55000000000000004">
      <c r="O8901" s="1"/>
      <c r="V8901" s="1"/>
      <c r="X8901" s="1"/>
    </row>
    <row r="8902" spans="15:24" x14ac:dyDescent="0.55000000000000004">
      <c r="O8902" s="1"/>
      <c r="V8902" s="1"/>
      <c r="X8902" s="1"/>
    </row>
    <row r="8903" spans="15:24" x14ac:dyDescent="0.55000000000000004">
      <c r="O8903" s="1"/>
      <c r="V8903" s="1"/>
      <c r="X8903" s="1"/>
    </row>
    <row r="8904" spans="15:24" x14ac:dyDescent="0.55000000000000004">
      <c r="O8904" s="1"/>
      <c r="V8904" s="1"/>
      <c r="X8904" s="1"/>
    </row>
    <row r="8905" spans="15:24" x14ac:dyDescent="0.55000000000000004">
      <c r="O8905" s="1"/>
      <c r="V8905" s="1"/>
      <c r="X8905" s="1"/>
    </row>
    <row r="8906" spans="15:24" x14ac:dyDescent="0.55000000000000004">
      <c r="O8906" s="1"/>
      <c r="V8906" s="1"/>
      <c r="X8906" s="1"/>
    </row>
    <row r="8907" spans="15:24" x14ac:dyDescent="0.55000000000000004">
      <c r="O8907" s="1"/>
      <c r="V8907" s="1"/>
      <c r="X8907" s="1"/>
    </row>
    <row r="8908" spans="15:24" x14ac:dyDescent="0.55000000000000004">
      <c r="O8908" s="1"/>
      <c r="V8908" s="1"/>
      <c r="X8908" s="1"/>
    </row>
    <row r="8909" spans="15:24" x14ac:dyDescent="0.55000000000000004">
      <c r="O8909" s="1"/>
      <c r="V8909" s="1"/>
      <c r="X8909" s="1"/>
    </row>
    <row r="8910" spans="15:24" x14ac:dyDescent="0.55000000000000004">
      <c r="O8910" s="1"/>
      <c r="V8910" s="1"/>
      <c r="X8910" s="1"/>
    </row>
    <row r="8911" spans="15:24" x14ac:dyDescent="0.55000000000000004">
      <c r="O8911" s="1"/>
      <c r="V8911" s="1"/>
      <c r="X8911" s="1"/>
    </row>
    <row r="8912" spans="15:24" x14ac:dyDescent="0.55000000000000004">
      <c r="O8912" s="1"/>
      <c r="V8912" s="1"/>
      <c r="X8912" s="1"/>
    </row>
    <row r="8913" spans="15:24" x14ac:dyDescent="0.55000000000000004">
      <c r="O8913" s="1"/>
      <c r="V8913" s="1"/>
      <c r="X8913" s="1"/>
    </row>
    <row r="8914" spans="15:24" x14ac:dyDescent="0.55000000000000004">
      <c r="O8914" s="1"/>
      <c r="V8914" s="1"/>
      <c r="X8914" s="1"/>
    </row>
    <row r="8915" spans="15:24" x14ac:dyDescent="0.55000000000000004">
      <c r="O8915" s="1"/>
      <c r="V8915" s="1"/>
      <c r="X8915" s="1"/>
    </row>
    <row r="8916" spans="15:24" x14ac:dyDescent="0.55000000000000004">
      <c r="O8916" s="1"/>
      <c r="V8916" s="1"/>
      <c r="X8916" s="1"/>
    </row>
    <row r="8917" spans="15:24" x14ac:dyDescent="0.55000000000000004">
      <c r="O8917" s="1"/>
      <c r="V8917" s="1"/>
      <c r="X8917" s="1"/>
    </row>
    <row r="8918" spans="15:24" x14ac:dyDescent="0.55000000000000004">
      <c r="O8918" s="1"/>
      <c r="V8918" s="1"/>
      <c r="X8918" s="1"/>
    </row>
    <row r="8919" spans="15:24" x14ac:dyDescent="0.55000000000000004">
      <c r="O8919" s="1"/>
      <c r="V8919" s="1"/>
      <c r="X8919" s="1"/>
    </row>
    <row r="8920" spans="15:24" x14ac:dyDescent="0.55000000000000004">
      <c r="O8920" s="1"/>
      <c r="V8920" s="1"/>
      <c r="X8920" s="1"/>
    </row>
    <row r="8921" spans="15:24" x14ac:dyDescent="0.55000000000000004">
      <c r="O8921" s="1"/>
      <c r="V8921" s="1"/>
      <c r="X8921" s="1"/>
    </row>
    <row r="8922" spans="15:24" x14ac:dyDescent="0.55000000000000004">
      <c r="O8922" s="1"/>
      <c r="V8922" s="1"/>
      <c r="X8922" s="1"/>
    </row>
    <row r="8923" spans="15:24" x14ac:dyDescent="0.55000000000000004">
      <c r="O8923" s="1"/>
      <c r="V8923" s="1"/>
      <c r="X8923" s="1"/>
    </row>
    <row r="8924" spans="15:24" x14ac:dyDescent="0.55000000000000004">
      <c r="O8924" s="1"/>
      <c r="V8924" s="1"/>
      <c r="X8924" s="1"/>
    </row>
    <row r="8925" spans="15:24" x14ac:dyDescent="0.55000000000000004">
      <c r="O8925" s="1"/>
      <c r="V8925" s="1"/>
      <c r="X8925" s="1"/>
    </row>
    <row r="8926" spans="15:24" x14ac:dyDescent="0.55000000000000004">
      <c r="O8926" s="1"/>
      <c r="V8926" s="1"/>
      <c r="X8926" s="1"/>
    </row>
    <row r="8927" spans="15:24" x14ac:dyDescent="0.55000000000000004">
      <c r="O8927" s="1"/>
      <c r="V8927" s="1"/>
      <c r="X8927" s="1"/>
    </row>
    <row r="8928" spans="15:24" x14ac:dyDescent="0.55000000000000004">
      <c r="O8928" s="1"/>
      <c r="V8928" s="1"/>
      <c r="X8928" s="1"/>
    </row>
    <row r="8929" spans="15:24" x14ac:dyDescent="0.55000000000000004">
      <c r="O8929" s="1"/>
      <c r="V8929" s="1"/>
      <c r="X8929" s="1"/>
    </row>
    <row r="8930" spans="15:24" x14ac:dyDescent="0.55000000000000004">
      <c r="O8930" s="1"/>
      <c r="V8930" s="1"/>
      <c r="X8930" s="1"/>
    </row>
    <row r="8931" spans="15:24" x14ac:dyDescent="0.55000000000000004">
      <c r="O8931" s="1"/>
      <c r="V8931" s="1"/>
      <c r="X8931" s="1"/>
    </row>
    <row r="8932" spans="15:24" x14ac:dyDescent="0.55000000000000004">
      <c r="O8932" s="1"/>
      <c r="V8932" s="1"/>
      <c r="X8932" s="1"/>
    </row>
    <row r="8933" spans="15:24" x14ac:dyDescent="0.55000000000000004">
      <c r="O8933" s="1"/>
      <c r="V8933" s="1"/>
      <c r="X8933" s="1"/>
    </row>
    <row r="8934" spans="15:24" x14ac:dyDescent="0.55000000000000004">
      <c r="O8934" s="1"/>
      <c r="V8934" s="1"/>
      <c r="X8934" s="1"/>
    </row>
    <row r="8935" spans="15:24" x14ac:dyDescent="0.55000000000000004">
      <c r="O8935" s="1"/>
      <c r="V8935" s="1"/>
      <c r="X8935" s="1"/>
    </row>
    <row r="8936" spans="15:24" x14ac:dyDescent="0.55000000000000004">
      <c r="O8936" s="1"/>
      <c r="V8936" s="1"/>
      <c r="X8936" s="1"/>
    </row>
    <row r="8937" spans="15:24" x14ac:dyDescent="0.55000000000000004">
      <c r="O8937" s="1"/>
      <c r="V8937" s="1"/>
      <c r="X8937" s="1"/>
    </row>
    <row r="8938" spans="15:24" x14ac:dyDescent="0.55000000000000004">
      <c r="O8938" s="1"/>
      <c r="V8938" s="1"/>
      <c r="X8938" s="1"/>
    </row>
    <row r="8939" spans="15:24" x14ac:dyDescent="0.55000000000000004">
      <c r="O8939" s="1"/>
      <c r="V8939" s="1"/>
      <c r="X8939" s="1"/>
    </row>
    <row r="8940" spans="15:24" x14ac:dyDescent="0.55000000000000004">
      <c r="O8940" s="1"/>
      <c r="V8940" s="1"/>
      <c r="X8940" s="1"/>
    </row>
    <row r="8941" spans="15:24" x14ac:dyDescent="0.55000000000000004">
      <c r="O8941" s="1"/>
      <c r="V8941" s="1"/>
      <c r="X8941" s="1"/>
    </row>
    <row r="8942" spans="15:24" x14ac:dyDescent="0.55000000000000004">
      <c r="O8942" s="1"/>
      <c r="V8942" s="1"/>
      <c r="X8942" s="1"/>
    </row>
    <row r="8943" spans="15:24" x14ac:dyDescent="0.55000000000000004">
      <c r="O8943" s="1"/>
      <c r="V8943" s="1"/>
      <c r="X8943" s="1"/>
    </row>
    <row r="8944" spans="15:24" x14ac:dyDescent="0.55000000000000004">
      <c r="O8944" s="1"/>
      <c r="V8944" s="1"/>
      <c r="X8944" s="1"/>
    </row>
    <row r="8945" spans="15:24" x14ac:dyDescent="0.55000000000000004">
      <c r="O8945" s="1"/>
      <c r="V8945" s="1"/>
      <c r="X8945" s="1"/>
    </row>
    <row r="8946" spans="15:24" x14ac:dyDescent="0.55000000000000004">
      <c r="O8946" s="1"/>
      <c r="V8946" s="1"/>
      <c r="X8946" s="1"/>
    </row>
    <row r="8947" spans="15:24" x14ac:dyDescent="0.55000000000000004">
      <c r="O8947" s="1"/>
      <c r="V8947" s="1"/>
      <c r="X8947" s="1"/>
    </row>
    <row r="8948" spans="15:24" x14ac:dyDescent="0.55000000000000004">
      <c r="O8948" s="1"/>
      <c r="V8948" s="1"/>
      <c r="X8948" s="1"/>
    </row>
    <row r="8949" spans="15:24" x14ac:dyDescent="0.55000000000000004">
      <c r="O8949" s="1"/>
      <c r="V8949" s="1"/>
      <c r="X8949" s="1"/>
    </row>
    <row r="8950" spans="15:24" x14ac:dyDescent="0.55000000000000004">
      <c r="O8950" s="1"/>
      <c r="V8950" s="1"/>
      <c r="X8950" s="1"/>
    </row>
    <row r="8951" spans="15:24" x14ac:dyDescent="0.55000000000000004">
      <c r="O8951" s="1"/>
      <c r="V8951" s="1"/>
      <c r="X8951" s="1"/>
    </row>
    <row r="8952" spans="15:24" x14ac:dyDescent="0.55000000000000004">
      <c r="O8952" s="1"/>
      <c r="V8952" s="1"/>
      <c r="X8952" s="1"/>
    </row>
    <row r="8953" spans="15:24" x14ac:dyDescent="0.55000000000000004">
      <c r="O8953" s="1"/>
      <c r="V8953" s="1"/>
      <c r="X8953" s="1"/>
    </row>
    <row r="8954" spans="15:24" x14ac:dyDescent="0.55000000000000004">
      <c r="O8954" s="1"/>
      <c r="V8954" s="1"/>
      <c r="X8954" s="1"/>
    </row>
    <row r="8955" spans="15:24" x14ac:dyDescent="0.55000000000000004">
      <c r="O8955" s="1"/>
      <c r="V8955" s="1"/>
      <c r="X8955" s="1"/>
    </row>
    <row r="8956" spans="15:24" x14ac:dyDescent="0.55000000000000004">
      <c r="O8956" s="1"/>
      <c r="V8956" s="1"/>
      <c r="X8956" s="1"/>
    </row>
    <row r="8957" spans="15:24" x14ac:dyDescent="0.55000000000000004">
      <c r="O8957" s="1"/>
      <c r="V8957" s="1"/>
      <c r="X8957" s="1"/>
    </row>
    <row r="8958" spans="15:24" x14ac:dyDescent="0.55000000000000004">
      <c r="O8958" s="1"/>
      <c r="V8958" s="1"/>
      <c r="X8958" s="1"/>
    </row>
    <row r="8959" spans="15:24" x14ac:dyDescent="0.55000000000000004">
      <c r="O8959" s="1"/>
      <c r="V8959" s="1"/>
      <c r="X8959" s="1"/>
    </row>
    <row r="8960" spans="15:24" x14ac:dyDescent="0.55000000000000004">
      <c r="O8960" s="1"/>
      <c r="V8960" s="1"/>
      <c r="X8960" s="1"/>
    </row>
    <row r="8961" spans="15:24" x14ac:dyDescent="0.55000000000000004">
      <c r="O8961" s="1"/>
      <c r="V8961" s="1"/>
      <c r="X8961" s="1"/>
    </row>
    <row r="8962" spans="15:24" x14ac:dyDescent="0.55000000000000004">
      <c r="O8962" s="1"/>
      <c r="V8962" s="1"/>
      <c r="X8962" s="1"/>
    </row>
    <row r="8963" spans="15:24" x14ac:dyDescent="0.55000000000000004">
      <c r="O8963" s="1"/>
      <c r="V8963" s="1"/>
      <c r="X8963" s="1"/>
    </row>
    <row r="8964" spans="15:24" x14ac:dyDescent="0.55000000000000004">
      <c r="O8964" s="1"/>
      <c r="V8964" s="1"/>
      <c r="X8964" s="1"/>
    </row>
    <row r="8965" spans="15:24" x14ac:dyDescent="0.55000000000000004">
      <c r="O8965" s="1"/>
      <c r="V8965" s="1"/>
      <c r="X8965" s="1"/>
    </row>
    <row r="8966" spans="15:24" x14ac:dyDescent="0.55000000000000004">
      <c r="O8966" s="1"/>
      <c r="V8966" s="1"/>
      <c r="X8966" s="1"/>
    </row>
    <row r="8967" spans="15:24" x14ac:dyDescent="0.55000000000000004">
      <c r="O8967" s="1"/>
      <c r="V8967" s="1"/>
      <c r="X8967" s="1"/>
    </row>
    <row r="8968" spans="15:24" x14ac:dyDescent="0.55000000000000004">
      <c r="O8968" s="1"/>
      <c r="V8968" s="1"/>
      <c r="X8968" s="1"/>
    </row>
    <row r="8969" spans="15:24" x14ac:dyDescent="0.55000000000000004">
      <c r="O8969" s="1"/>
      <c r="V8969" s="1"/>
      <c r="X8969" s="1"/>
    </row>
    <row r="8970" spans="15:24" x14ac:dyDescent="0.55000000000000004">
      <c r="O8970" s="1"/>
      <c r="V8970" s="1"/>
      <c r="X8970" s="1"/>
    </row>
    <row r="8971" spans="15:24" x14ac:dyDescent="0.55000000000000004">
      <c r="O8971" s="1"/>
      <c r="V8971" s="1"/>
      <c r="X8971" s="1"/>
    </row>
    <row r="8972" spans="15:24" x14ac:dyDescent="0.55000000000000004">
      <c r="O8972" s="1"/>
      <c r="V8972" s="1"/>
      <c r="X8972" s="1"/>
    </row>
    <row r="8973" spans="15:24" x14ac:dyDescent="0.55000000000000004">
      <c r="O8973" s="1"/>
      <c r="V8973" s="1"/>
      <c r="X8973" s="1"/>
    </row>
    <row r="8974" spans="15:24" x14ac:dyDescent="0.55000000000000004">
      <c r="O8974" s="1"/>
      <c r="V8974" s="1"/>
      <c r="X8974" s="1"/>
    </row>
    <row r="8975" spans="15:24" x14ac:dyDescent="0.55000000000000004">
      <c r="O8975" s="1"/>
      <c r="V8975" s="1"/>
      <c r="X8975" s="1"/>
    </row>
    <row r="8976" spans="15:24" x14ac:dyDescent="0.55000000000000004">
      <c r="O8976" s="1"/>
      <c r="V8976" s="1"/>
      <c r="X8976" s="1"/>
    </row>
    <row r="8977" spans="15:24" x14ac:dyDescent="0.55000000000000004">
      <c r="O8977" s="1"/>
      <c r="V8977" s="1"/>
      <c r="X8977" s="1"/>
    </row>
    <row r="8978" spans="15:24" x14ac:dyDescent="0.55000000000000004">
      <c r="O8978" s="1"/>
      <c r="V8978" s="1"/>
      <c r="X8978" s="1"/>
    </row>
    <row r="8979" spans="15:24" x14ac:dyDescent="0.55000000000000004">
      <c r="O8979" s="1"/>
      <c r="V8979" s="1"/>
      <c r="X8979" s="1"/>
    </row>
    <row r="8980" spans="15:24" x14ac:dyDescent="0.55000000000000004">
      <c r="O8980" s="1"/>
      <c r="V8980" s="1"/>
      <c r="X8980" s="1"/>
    </row>
    <row r="8981" spans="15:24" x14ac:dyDescent="0.55000000000000004">
      <c r="O8981" s="1"/>
      <c r="V8981" s="1"/>
      <c r="X8981" s="1"/>
    </row>
    <row r="8982" spans="15:24" x14ac:dyDescent="0.55000000000000004">
      <c r="O8982" s="1"/>
      <c r="V8982" s="1"/>
      <c r="X8982" s="1"/>
    </row>
    <row r="8983" spans="15:24" x14ac:dyDescent="0.55000000000000004">
      <c r="O8983" s="1"/>
      <c r="V8983" s="1"/>
      <c r="X8983" s="1"/>
    </row>
    <row r="8984" spans="15:24" x14ac:dyDescent="0.55000000000000004">
      <c r="O8984" s="1"/>
      <c r="V8984" s="1"/>
      <c r="X8984" s="1"/>
    </row>
    <row r="8985" spans="15:24" x14ac:dyDescent="0.55000000000000004">
      <c r="O8985" s="1"/>
      <c r="V8985" s="1"/>
      <c r="X8985" s="1"/>
    </row>
    <row r="8986" spans="15:24" x14ac:dyDescent="0.55000000000000004">
      <c r="O8986" s="1"/>
      <c r="V8986" s="1"/>
      <c r="X8986" s="1"/>
    </row>
    <row r="8987" spans="15:24" x14ac:dyDescent="0.55000000000000004">
      <c r="O8987" s="1"/>
      <c r="V8987" s="1"/>
      <c r="X8987" s="1"/>
    </row>
    <row r="8988" spans="15:24" x14ac:dyDescent="0.55000000000000004">
      <c r="O8988" s="1"/>
      <c r="V8988" s="1"/>
      <c r="X8988" s="1"/>
    </row>
    <row r="8989" spans="15:24" x14ac:dyDescent="0.55000000000000004">
      <c r="O8989" s="1"/>
      <c r="V8989" s="1"/>
      <c r="X8989" s="1"/>
    </row>
    <row r="8990" spans="15:24" x14ac:dyDescent="0.55000000000000004">
      <c r="O8990" s="1"/>
      <c r="V8990" s="1"/>
      <c r="X8990" s="1"/>
    </row>
    <row r="8991" spans="15:24" x14ac:dyDescent="0.55000000000000004">
      <c r="O8991" s="1"/>
      <c r="V8991" s="1"/>
      <c r="X8991" s="1"/>
    </row>
    <row r="8992" spans="15:24" x14ac:dyDescent="0.55000000000000004">
      <c r="O8992" s="1"/>
      <c r="V8992" s="1"/>
      <c r="X8992" s="1"/>
    </row>
    <row r="8993" spans="15:24" x14ac:dyDescent="0.55000000000000004">
      <c r="O8993" s="1"/>
      <c r="V8993" s="1"/>
      <c r="X8993" s="1"/>
    </row>
    <row r="8994" spans="15:24" x14ac:dyDescent="0.55000000000000004">
      <c r="O8994" s="1"/>
      <c r="V8994" s="1"/>
      <c r="X8994" s="1"/>
    </row>
    <row r="8995" spans="15:24" x14ac:dyDescent="0.55000000000000004">
      <c r="O8995" s="1"/>
      <c r="V8995" s="1"/>
      <c r="X8995" s="1"/>
    </row>
    <row r="8996" spans="15:24" x14ac:dyDescent="0.55000000000000004">
      <c r="O8996" s="1"/>
      <c r="V8996" s="1"/>
      <c r="X8996" s="1"/>
    </row>
    <row r="8997" spans="15:24" x14ac:dyDescent="0.55000000000000004">
      <c r="O8997" s="1"/>
      <c r="V8997" s="1"/>
      <c r="X8997" s="1"/>
    </row>
    <row r="8998" spans="15:24" x14ac:dyDescent="0.55000000000000004">
      <c r="O8998" s="1"/>
      <c r="V8998" s="1"/>
      <c r="X8998" s="1"/>
    </row>
    <row r="8999" spans="15:24" x14ac:dyDescent="0.55000000000000004">
      <c r="O8999" s="1"/>
      <c r="V8999" s="1"/>
      <c r="X8999" s="1"/>
    </row>
    <row r="9000" spans="15:24" x14ac:dyDescent="0.55000000000000004">
      <c r="O9000" s="1"/>
      <c r="V9000" s="1"/>
      <c r="X9000" s="1"/>
    </row>
    <row r="9001" spans="15:24" x14ac:dyDescent="0.55000000000000004">
      <c r="O9001" s="1"/>
      <c r="V9001" s="1"/>
      <c r="X9001" s="1"/>
    </row>
    <row r="9002" spans="15:24" x14ac:dyDescent="0.55000000000000004">
      <c r="O9002" s="1"/>
      <c r="V9002" s="1"/>
      <c r="X9002" s="1"/>
    </row>
    <row r="9003" spans="15:24" x14ac:dyDescent="0.55000000000000004">
      <c r="O9003" s="1"/>
      <c r="V9003" s="1"/>
      <c r="X9003" s="1"/>
    </row>
    <row r="9004" spans="15:24" x14ac:dyDescent="0.55000000000000004">
      <c r="O9004" s="1"/>
      <c r="V9004" s="1"/>
      <c r="X9004" s="1"/>
    </row>
    <row r="9005" spans="15:24" x14ac:dyDescent="0.55000000000000004">
      <c r="O9005" s="1"/>
      <c r="V9005" s="1"/>
      <c r="X9005" s="1"/>
    </row>
    <row r="9006" spans="15:24" x14ac:dyDescent="0.55000000000000004">
      <c r="O9006" s="1"/>
      <c r="V9006" s="1"/>
      <c r="X9006" s="1"/>
    </row>
    <row r="9007" spans="15:24" x14ac:dyDescent="0.55000000000000004">
      <c r="O9007" s="1"/>
      <c r="V9007" s="1"/>
      <c r="X9007" s="1"/>
    </row>
    <row r="9008" spans="15:24" x14ac:dyDescent="0.55000000000000004">
      <c r="O9008" s="1"/>
      <c r="V9008" s="1"/>
      <c r="X9008" s="1"/>
    </row>
    <row r="9009" spans="15:24" x14ac:dyDescent="0.55000000000000004">
      <c r="O9009" s="1"/>
      <c r="V9009" s="1"/>
      <c r="X9009" s="1"/>
    </row>
    <row r="9010" spans="15:24" x14ac:dyDescent="0.55000000000000004">
      <c r="O9010" s="1"/>
      <c r="V9010" s="1"/>
      <c r="X9010" s="1"/>
    </row>
    <row r="9011" spans="15:24" x14ac:dyDescent="0.55000000000000004">
      <c r="O9011" s="1"/>
      <c r="V9011" s="1"/>
      <c r="X9011" s="1"/>
    </row>
    <row r="9012" spans="15:24" x14ac:dyDescent="0.55000000000000004">
      <c r="O9012" s="1"/>
      <c r="V9012" s="1"/>
      <c r="X9012" s="1"/>
    </row>
    <row r="9013" spans="15:24" x14ac:dyDescent="0.55000000000000004">
      <c r="O9013" s="1"/>
      <c r="V9013" s="1"/>
      <c r="X9013" s="1"/>
    </row>
    <row r="9014" spans="15:24" x14ac:dyDescent="0.55000000000000004">
      <c r="O9014" s="1"/>
      <c r="V9014" s="1"/>
      <c r="X9014" s="1"/>
    </row>
    <row r="9015" spans="15:24" x14ac:dyDescent="0.55000000000000004">
      <c r="O9015" s="1"/>
      <c r="V9015" s="1"/>
      <c r="X9015" s="1"/>
    </row>
    <row r="9016" spans="15:24" x14ac:dyDescent="0.55000000000000004">
      <c r="O9016" s="1"/>
      <c r="V9016" s="1"/>
      <c r="X9016" s="1"/>
    </row>
    <row r="9017" spans="15:24" x14ac:dyDescent="0.55000000000000004">
      <c r="O9017" s="1"/>
      <c r="V9017" s="1"/>
      <c r="X9017" s="1"/>
    </row>
    <row r="9018" spans="15:24" x14ac:dyDescent="0.55000000000000004">
      <c r="O9018" s="1"/>
      <c r="V9018" s="1"/>
      <c r="X9018" s="1"/>
    </row>
    <row r="9019" spans="15:24" x14ac:dyDescent="0.55000000000000004">
      <c r="O9019" s="1"/>
      <c r="V9019" s="1"/>
      <c r="X9019" s="1"/>
    </row>
    <row r="9020" spans="15:24" x14ac:dyDescent="0.55000000000000004">
      <c r="O9020" s="1"/>
      <c r="V9020" s="1"/>
      <c r="X9020" s="1"/>
    </row>
    <row r="9021" spans="15:24" x14ac:dyDescent="0.55000000000000004">
      <c r="O9021" s="1"/>
      <c r="V9021" s="1"/>
      <c r="X9021" s="1"/>
    </row>
    <row r="9022" spans="15:24" x14ac:dyDescent="0.55000000000000004">
      <c r="O9022" s="1"/>
      <c r="V9022" s="1"/>
      <c r="X9022" s="1"/>
    </row>
    <row r="9023" spans="15:24" x14ac:dyDescent="0.55000000000000004">
      <c r="O9023" s="1"/>
      <c r="V9023" s="1"/>
      <c r="X9023" s="1"/>
    </row>
    <row r="9024" spans="15:24" x14ac:dyDescent="0.55000000000000004">
      <c r="O9024" s="1"/>
      <c r="V9024" s="1"/>
      <c r="X9024" s="1"/>
    </row>
    <row r="9025" spans="15:24" x14ac:dyDescent="0.55000000000000004">
      <c r="O9025" s="1"/>
      <c r="V9025" s="1"/>
      <c r="X9025" s="1"/>
    </row>
    <row r="9026" spans="15:24" x14ac:dyDescent="0.55000000000000004">
      <c r="O9026" s="1"/>
      <c r="V9026" s="1"/>
      <c r="X9026" s="1"/>
    </row>
    <row r="9027" spans="15:24" x14ac:dyDescent="0.55000000000000004">
      <c r="O9027" s="1"/>
      <c r="V9027" s="1"/>
      <c r="X9027" s="1"/>
    </row>
    <row r="9028" spans="15:24" x14ac:dyDescent="0.55000000000000004">
      <c r="O9028" s="1"/>
      <c r="V9028" s="1"/>
      <c r="X9028" s="1"/>
    </row>
    <row r="9029" spans="15:24" x14ac:dyDescent="0.55000000000000004">
      <c r="O9029" s="1"/>
      <c r="V9029" s="1"/>
      <c r="X9029" s="1"/>
    </row>
    <row r="9030" spans="15:24" x14ac:dyDescent="0.55000000000000004">
      <c r="O9030" s="1"/>
      <c r="V9030" s="1"/>
      <c r="X9030" s="1"/>
    </row>
    <row r="9031" spans="15:24" x14ac:dyDescent="0.55000000000000004">
      <c r="O9031" s="1"/>
      <c r="V9031" s="1"/>
      <c r="X9031" s="1"/>
    </row>
    <row r="9032" spans="15:24" x14ac:dyDescent="0.55000000000000004">
      <c r="O9032" s="1"/>
      <c r="V9032" s="1"/>
      <c r="X9032" s="1"/>
    </row>
    <row r="9033" spans="15:24" x14ac:dyDescent="0.55000000000000004">
      <c r="O9033" s="1"/>
      <c r="V9033" s="1"/>
      <c r="X9033" s="1"/>
    </row>
    <row r="9034" spans="15:24" x14ac:dyDescent="0.55000000000000004">
      <c r="O9034" s="1"/>
      <c r="V9034" s="1"/>
      <c r="X9034" s="1"/>
    </row>
    <row r="9035" spans="15:24" x14ac:dyDescent="0.55000000000000004">
      <c r="O9035" s="1"/>
      <c r="V9035" s="1"/>
      <c r="X9035" s="1"/>
    </row>
    <row r="9036" spans="15:24" x14ac:dyDescent="0.55000000000000004">
      <c r="O9036" s="1"/>
      <c r="V9036" s="1"/>
      <c r="X9036" s="1"/>
    </row>
    <row r="9037" spans="15:24" x14ac:dyDescent="0.55000000000000004">
      <c r="O9037" s="1"/>
      <c r="V9037" s="1"/>
      <c r="X9037" s="1"/>
    </row>
    <row r="9038" spans="15:24" x14ac:dyDescent="0.55000000000000004">
      <c r="O9038" s="1"/>
      <c r="V9038" s="1"/>
      <c r="X9038" s="1"/>
    </row>
    <row r="9039" spans="15:24" x14ac:dyDescent="0.55000000000000004">
      <c r="O9039" s="1"/>
      <c r="V9039" s="1"/>
      <c r="X9039" s="1"/>
    </row>
    <row r="9040" spans="15:24" x14ac:dyDescent="0.55000000000000004">
      <c r="O9040" s="1"/>
      <c r="V9040" s="1"/>
      <c r="X9040" s="1"/>
    </row>
    <row r="9041" spans="15:24" x14ac:dyDescent="0.55000000000000004">
      <c r="O9041" s="1"/>
      <c r="V9041" s="1"/>
      <c r="X9041" s="1"/>
    </row>
    <row r="9042" spans="15:24" x14ac:dyDescent="0.55000000000000004">
      <c r="O9042" s="1"/>
      <c r="V9042" s="1"/>
      <c r="X9042" s="1"/>
    </row>
    <row r="9043" spans="15:24" x14ac:dyDescent="0.55000000000000004">
      <c r="O9043" s="1"/>
      <c r="V9043" s="1"/>
      <c r="X9043" s="1"/>
    </row>
    <row r="9044" spans="15:24" x14ac:dyDescent="0.55000000000000004">
      <c r="O9044" s="1"/>
      <c r="V9044" s="1"/>
      <c r="X9044" s="1"/>
    </row>
    <row r="9045" spans="15:24" x14ac:dyDescent="0.55000000000000004">
      <c r="O9045" s="1"/>
      <c r="V9045" s="1"/>
      <c r="X9045" s="1"/>
    </row>
    <row r="9046" spans="15:24" x14ac:dyDescent="0.55000000000000004">
      <c r="O9046" s="1"/>
      <c r="V9046" s="1"/>
      <c r="X9046" s="1"/>
    </row>
    <row r="9047" spans="15:24" x14ac:dyDescent="0.55000000000000004">
      <c r="O9047" s="1"/>
      <c r="V9047" s="1"/>
      <c r="X9047" s="1"/>
    </row>
    <row r="9048" spans="15:24" x14ac:dyDescent="0.55000000000000004">
      <c r="O9048" s="1"/>
      <c r="V9048" s="1"/>
      <c r="X9048" s="1"/>
    </row>
    <row r="9049" spans="15:24" x14ac:dyDescent="0.55000000000000004">
      <c r="O9049" s="1"/>
      <c r="V9049" s="1"/>
      <c r="X9049" s="1"/>
    </row>
    <row r="9050" spans="15:24" x14ac:dyDescent="0.55000000000000004">
      <c r="O9050" s="1"/>
      <c r="V9050" s="1"/>
      <c r="X9050" s="1"/>
    </row>
    <row r="9051" spans="15:24" x14ac:dyDescent="0.55000000000000004">
      <c r="O9051" s="1"/>
      <c r="V9051" s="1"/>
      <c r="X9051" s="1"/>
    </row>
    <row r="9052" spans="15:24" x14ac:dyDescent="0.55000000000000004">
      <c r="O9052" s="1"/>
      <c r="V9052" s="1"/>
      <c r="X9052" s="1"/>
    </row>
    <row r="9053" spans="15:24" x14ac:dyDescent="0.55000000000000004">
      <c r="O9053" s="1"/>
      <c r="V9053" s="1"/>
      <c r="X9053" s="1"/>
    </row>
    <row r="9054" spans="15:24" x14ac:dyDescent="0.55000000000000004">
      <c r="O9054" s="1"/>
      <c r="V9054" s="1"/>
      <c r="X9054" s="1"/>
    </row>
    <row r="9055" spans="15:24" x14ac:dyDescent="0.55000000000000004">
      <c r="O9055" s="1"/>
      <c r="V9055" s="1"/>
      <c r="X9055" s="1"/>
    </row>
    <row r="9056" spans="15:24" x14ac:dyDescent="0.55000000000000004">
      <c r="O9056" s="1"/>
      <c r="V9056" s="1"/>
      <c r="X9056" s="1"/>
    </row>
    <row r="9057" spans="15:24" x14ac:dyDescent="0.55000000000000004">
      <c r="O9057" s="1"/>
      <c r="V9057" s="1"/>
      <c r="X9057" s="1"/>
    </row>
    <row r="9058" spans="15:24" x14ac:dyDescent="0.55000000000000004">
      <c r="O9058" s="1"/>
      <c r="V9058" s="1"/>
      <c r="X9058" s="1"/>
    </row>
    <row r="9059" spans="15:24" x14ac:dyDescent="0.55000000000000004">
      <c r="O9059" s="1"/>
      <c r="V9059" s="1"/>
      <c r="X9059" s="1"/>
    </row>
    <row r="9060" spans="15:24" x14ac:dyDescent="0.55000000000000004">
      <c r="O9060" s="1"/>
      <c r="V9060" s="1"/>
      <c r="X9060" s="1"/>
    </row>
    <row r="9061" spans="15:24" x14ac:dyDescent="0.55000000000000004">
      <c r="O9061" s="1"/>
      <c r="V9061" s="1"/>
      <c r="X9061" s="1"/>
    </row>
    <row r="9062" spans="15:24" x14ac:dyDescent="0.55000000000000004">
      <c r="O9062" s="1"/>
      <c r="V9062" s="1"/>
      <c r="X9062" s="1"/>
    </row>
    <row r="9063" spans="15:24" x14ac:dyDescent="0.55000000000000004">
      <c r="O9063" s="1"/>
      <c r="V9063" s="1"/>
      <c r="X9063" s="1"/>
    </row>
    <row r="9064" spans="15:24" x14ac:dyDescent="0.55000000000000004">
      <c r="O9064" s="1"/>
      <c r="V9064" s="1"/>
      <c r="X9064" s="1"/>
    </row>
    <row r="9065" spans="15:24" x14ac:dyDescent="0.55000000000000004">
      <c r="O9065" s="1"/>
      <c r="V9065" s="1"/>
      <c r="X9065" s="1"/>
    </row>
    <row r="9066" spans="15:24" x14ac:dyDescent="0.55000000000000004">
      <c r="O9066" s="1"/>
      <c r="V9066" s="1"/>
      <c r="X9066" s="1"/>
    </row>
    <row r="9067" spans="15:24" x14ac:dyDescent="0.55000000000000004">
      <c r="O9067" s="1"/>
      <c r="V9067" s="1"/>
      <c r="X9067" s="1"/>
    </row>
    <row r="9068" spans="15:24" x14ac:dyDescent="0.55000000000000004">
      <c r="O9068" s="1"/>
      <c r="V9068" s="1"/>
      <c r="X9068" s="1"/>
    </row>
    <row r="9069" spans="15:24" x14ac:dyDescent="0.55000000000000004">
      <c r="O9069" s="1"/>
      <c r="V9069" s="1"/>
      <c r="X9069" s="1"/>
    </row>
    <row r="9070" spans="15:24" x14ac:dyDescent="0.55000000000000004">
      <c r="O9070" s="1"/>
      <c r="V9070" s="1"/>
      <c r="X9070" s="1"/>
    </row>
    <row r="9071" spans="15:24" x14ac:dyDescent="0.55000000000000004">
      <c r="O9071" s="1"/>
      <c r="V9071" s="1"/>
      <c r="X9071" s="1"/>
    </row>
    <row r="9072" spans="15:24" x14ac:dyDescent="0.55000000000000004">
      <c r="O9072" s="1"/>
      <c r="V9072" s="1"/>
      <c r="X9072" s="1"/>
    </row>
    <row r="9073" spans="15:24" x14ac:dyDescent="0.55000000000000004">
      <c r="O9073" s="1"/>
      <c r="V9073" s="1"/>
      <c r="X9073" s="1"/>
    </row>
    <row r="9074" spans="15:24" x14ac:dyDescent="0.55000000000000004">
      <c r="O9074" s="1"/>
      <c r="V9074" s="1"/>
      <c r="X9074" s="1"/>
    </row>
    <row r="9075" spans="15:24" x14ac:dyDescent="0.55000000000000004">
      <c r="O9075" s="1"/>
      <c r="V9075" s="1"/>
      <c r="X9075" s="1"/>
    </row>
    <row r="9076" spans="15:24" x14ac:dyDescent="0.55000000000000004">
      <c r="O9076" s="1"/>
      <c r="V9076" s="1"/>
      <c r="X9076" s="1"/>
    </row>
    <row r="9077" spans="15:24" x14ac:dyDescent="0.55000000000000004">
      <c r="O9077" s="1"/>
      <c r="V9077" s="1"/>
      <c r="X9077" s="1"/>
    </row>
    <row r="9078" spans="15:24" x14ac:dyDescent="0.55000000000000004">
      <c r="O9078" s="1"/>
      <c r="V9078" s="1"/>
      <c r="X9078" s="1"/>
    </row>
    <row r="9079" spans="15:24" x14ac:dyDescent="0.55000000000000004">
      <c r="O9079" s="1"/>
      <c r="V9079" s="1"/>
      <c r="X9079" s="1"/>
    </row>
    <row r="9080" spans="15:24" x14ac:dyDescent="0.55000000000000004">
      <c r="O9080" s="1"/>
      <c r="V9080" s="1"/>
      <c r="X9080" s="1"/>
    </row>
    <row r="9081" spans="15:24" x14ac:dyDescent="0.55000000000000004">
      <c r="O9081" s="1"/>
      <c r="V9081" s="1"/>
      <c r="X9081" s="1"/>
    </row>
    <row r="9082" spans="15:24" x14ac:dyDescent="0.55000000000000004">
      <c r="O9082" s="1"/>
      <c r="V9082" s="1"/>
      <c r="X9082" s="1"/>
    </row>
    <row r="9083" spans="15:24" x14ac:dyDescent="0.55000000000000004">
      <c r="O9083" s="1"/>
      <c r="V9083" s="1"/>
      <c r="X9083" s="1"/>
    </row>
    <row r="9084" spans="15:24" x14ac:dyDescent="0.55000000000000004">
      <c r="O9084" s="1"/>
      <c r="V9084" s="1"/>
      <c r="X9084" s="1"/>
    </row>
    <row r="9085" spans="15:24" x14ac:dyDescent="0.55000000000000004">
      <c r="O9085" s="1"/>
      <c r="V9085" s="1"/>
      <c r="X9085" s="1"/>
    </row>
    <row r="9086" spans="15:24" x14ac:dyDescent="0.55000000000000004">
      <c r="O9086" s="1"/>
      <c r="V9086" s="1"/>
      <c r="X9086" s="1"/>
    </row>
    <row r="9087" spans="15:24" x14ac:dyDescent="0.55000000000000004">
      <c r="O9087" s="1"/>
      <c r="V9087" s="1"/>
      <c r="X9087" s="1"/>
    </row>
    <row r="9088" spans="15:24" x14ac:dyDescent="0.55000000000000004">
      <c r="O9088" s="1"/>
      <c r="V9088" s="1"/>
      <c r="X9088" s="1"/>
    </row>
    <row r="9089" spans="15:24" x14ac:dyDescent="0.55000000000000004">
      <c r="O9089" s="1"/>
      <c r="V9089" s="1"/>
      <c r="X9089" s="1"/>
    </row>
    <row r="9090" spans="15:24" x14ac:dyDescent="0.55000000000000004">
      <c r="O9090" s="1"/>
      <c r="V9090" s="1"/>
      <c r="X9090" s="1"/>
    </row>
    <row r="9091" spans="15:24" x14ac:dyDescent="0.55000000000000004">
      <c r="O9091" s="1"/>
      <c r="V9091" s="1"/>
      <c r="X9091" s="1"/>
    </row>
    <row r="9092" spans="15:24" x14ac:dyDescent="0.55000000000000004">
      <c r="O9092" s="1"/>
      <c r="V9092" s="1"/>
      <c r="X9092" s="1"/>
    </row>
    <row r="9093" spans="15:24" x14ac:dyDescent="0.55000000000000004">
      <c r="O9093" s="1"/>
      <c r="V9093" s="1"/>
      <c r="X9093" s="1"/>
    </row>
    <row r="9094" spans="15:24" x14ac:dyDescent="0.55000000000000004">
      <c r="O9094" s="1"/>
      <c r="V9094" s="1"/>
      <c r="X9094" s="1"/>
    </row>
    <row r="9095" spans="15:24" x14ac:dyDescent="0.55000000000000004">
      <c r="O9095" s="1"/>
      <c r="V9095" s="1"/>
      <c r="X9095" s="1"/>
    </row>
    <row r="9096" spans="15:24" x14ac:dyDescent="0.55000000000000004">
      <c r="O9096" s="1"/>
      <c r="V9096" s="1"/>
      <c r="X9096" s="1"/>
    </row>
    <row r="9097" spans="15:24" x14ac:dyDescent="0.55000000000000004">
      <c r="O9097" s="1"/>
      <c r="V9097" s="1"/>
      <c r="X9097" s="1"/>
    </row>
    <row r="9098" spans="15:24" x14ac:dyDescent="0.55000000000000004">
      <c r="O9098" s="1"/>
      <c r="V9098" s="1"/>
      <c r="X9098" s="1"/>
    </row>
    <row r="9099" spans="15:24" x14ac:dyDescent="0.55000000000000004">
      <c r="O9099" s="1"/>
      <c r="V9099" s="1"/>
      <c r="X9099" s="1"/>
    </row>
    <row r="9100" spans="15:24" x14ac:dyDescent="0.55000000000000004">
      <c r="O9100" s="1"/>
      <c r="V9100" s="1"/>
      <c r="X9100" s="1"/>
    </row>
    <row r="9101" spans="15:24" x14ac:dyDescent="0.55000000000000004">
      <c r="O9101" s="1"/>
      <c r="V9101" s="1"/>
      <c r="X9101" s="1"/>
    </row>
    <row r="9102" spans="15:24" x14ac:dyDescent="0.55000000000000004">
      <c r="O9102" s="1"/>
      <c r="V9102" s="1"/>
      <c r="X9102" s="1"/>
    </row>
    <row r="9103" spans="15:24" x14ac:dyDescent="0.55000000000000004">
      <c r="O9103" s="1"/>
      <c r="V9103" s="1"/>
      <c r="X9103" s="1"/>
    </row>
    <row r="9104" spans="15:24" x14ac:dyDescent="0.55000000000000004">
      <c r="O9104" s="1"/>
      <c r="V9104" s="1"/>
      <c r="X9104" s="1"/>
    </row>
    <row r="9105" spans="15:24" x14ac:dyDescent="0.55000000000000004">
      <c r="O9105" s="1"/>
      <c r="V9105" s="1"/>
      <c r="X9105" s="1"/>
    </row>
    <row r="9106" spans="15:24" x14ac:dyDescent="0.55000000000000004">
      <c r="O9106" s="1"/>
      <c r="V9106" s="1"/>
      <c r="X9106" s="1"/>
    </row>
    <row r="9107" spans="15:24" x14ac:dyDescent="0.55000000000000004">
      <c r="O9107" s="1"/>
      <c r="V9107" s="1"/>
      <c r="X9107" s="1"/>
    </row>
    <row r="9108" spans="15:24" x14ac:dyDescent="0.55000000000000004">
      <c r="O9108" s="1"/>
      <c r="V9108" s="1"/>
      <c r="X9108" s="1"/>
    </row>
    <row r="9109" spans="15:24" x14ac:dyDescent="0.55000000000000004">
      <c r="O9109" s="1"/>
      <c r="V9109" s="1"/>
      <c r="X9109" s="1"/>
    </row>
    <row r="9110" spans="15:24" x14ac:dyDescent="0.55000000000000004">
      <c r="O9110" s="1"/>
      <c r="V9110" s="1"/>
      <c r="X9110" s="1"/>
    </row>
    <row r="9111" spans="15:24" x14ac:dyDescent="0.55000000000000004">
      <c r="O9111" s="1"/>
      <c r="V9111" s="1"/>
      <c r="X9111" s="1"/>
    </row>
    <row r="9112" spans="15:24" x14ac:dyDescent="0.55000000000000004">
      <c r="O9112" s="1"/>
      <c r="V9112" s="1"/>
      <c r="X9112" s="1"/>
    </row>
    <row r="9113" spans="15:24" x14ac:dyDescent="0.55000000000000004">
      <c r="O9113" s="1"/>
      <c r="V9113" s="1"/>
      <c r="X9113" s="1"/>
    </row>
    <row r="9114" spans="15:24" x14ac:dyDescent="0.55000000000000004">
      <c r="O9114" s="1"/>
      <c r="V9114" s="1"/>
      <c r="X9114" s="1"/>
    </row>
    <row r="9115" spans="15:24" x14ac:dyDescent="0.55000000000000004">
      <c r="O9115" s="1"/>
      <c r="V9115" s="1"/>
      <c r="X9115" s="1"/>
    </row>
    <row r="9116" spans="15:24" x14ac:dyDescent="0.55000000000000004">
      <c r="O9116" s="1"/>
      <c r="V9116" s="1"/>
      <c r="X9116" s="1"/>
    </row>
    <row r="9117" spans="15:24" x14ac:dyDescent="0.55000000000000004">
      <c r="O9117" s="1"/>
      <c r="V9117" s="1"/>
      <c r="X9117" s="1"/>
    </row>
    <row r="9118" spans="15:24" x14ac:dyDescent="0.55000000000000004">
      <c r="O9118" s="1"/>
      <c r="V9118" s="1"/>
      <c r="X9118" s="1"/>
    </row>
    <row r="9119" spans="15:24" x14ac:dyDescent="0.55000000000000004">
      <c r="O9119" s="1"/>
      <c r="V9119" s="1"/>
      <c r="X9119" s="1"/>
    </row>
    <row r="9120" spans="15:24" x14ac:dyDescent="0.55000000000000004">
      <c r="O9120" s="1"/>
      <c r="V9120" s="1"/>
      <c r="X9120" s="1"/>
    </row>
    <row r="9121" spans="15:24" x14ac:dyDescent="0.55000000000000004">
      <c r="O9121" s="1"/>
      <c r="V9121" s="1"/>
      <c r="X9121" s="1"/>
    </row>
    <row r="9122" spans="15:24" x14ac:dyDescent="0.55000000000000004">
      <c r="O9122" s="1"/>
      <c r="V9122" s="1"/>
      <c r="X9122" s="1"/>
    </row>
    <row r="9123" spans="15:24" x14ac:dyDescent="0.55000000000000004">
      <c r="O9123" s="1"/>
      <c r="V9123" s="1"/>
      <c r="X9123" s="1"/>
    </row>
    <row r="9124" spans="15:24" x14ac:dyDescent="0.55000000000000004">
      <c r="O9124" s="1"/>
      <c r="V9124" s="1"/>
      <c r="X9124" s="1"/>
    </row>
    <row r="9125" spans="15:24" x14ac:dyDescent="0.55000000000000004">
      <c r="O9125" s="1"/>
      <c r="V9125" s="1"/>
      <c r="X9125" s="1"/>
    </row>
    <row r="9126" spans="15:24" x14ac:dyDescent="0.55000000000000004">
      <c r="O9126" s="1"/>
      <c r="V9126" s="1"/>
      <c r="X9126" s="1"/>
    </row>
    <row r="9127" spans="15:24" x14ac:dyDescent="0.55000000000000004">
      <c r="O9127" s="1"/>
      <c r="V9127" s="1"/>
      <c r="X9127" s="1"/>
    </row>
    <row r="9128" spans="15:24" x14ac:dyDescent="0.55000000000000004">
      <c r="O9128" s="1"/>
      <c r="V9128" s="1"/>
      <c r="X9128" s="1"/>
    </row>
    <row r="9129" spans="15:24" x14ac:dyDescent="0.55000000000000004">
      <c r="O9129" s="1"/>
      <c r="V9129" s="1"/>
      <c r="X9129" s="1"/>
    </row>
    <row r="9130" spans="15:24" x14ac:dyDescent="0.55000000000000004">
      <c r="O9130" s="1"/>
      <c r="V9130" s="1"/>
      <c r="X9130" s="1"/>
    </row>
    <row r="9131" spans="15:24" x14ac:dyDescent="0.55000000000000004">
      <c r="O9131" s="1"/>
      <c r="V9131" s="1"/>
      <c r="X9131" s="1"/>
    </row>
    <row r="9132" spans="15:24" x14ac:dyDescent="0.55000000000000004">
      <c r="O9132" s="1"/>
      <c r="V9132" s="1"/>
      <c r="X9132" s="1"/>
    </row>
    <row r="9133" spans="15:24" x14ac:dyDescent="0.55000000000000004">
      <c r="O9133" s="1"/>
      <c r="V9133" s="1"/>
      <c r="X9133" s="1"/>
    </row>
    <row r="9134" spans="15:24" x14ac:dyDescent="0.55000000000000004">
      <c r="O9134" s="1"/>
      <c r="V9134" s="1"/>
      <c r="X9134" s="1"/>
    </row>
    <row r="9135" spans="15:24" x14ac:dyDescent="0.55000000000000004">
      <c r="O9135" s="1"/>
      <c r="V9135" s="1"/>
      <c r="X9135" s="1"/>
    </row>
    <row r="9136" spans="15:24" x14ac:dyDescent="0.55000000000000004">
      <c r="O9136" s="1"/>
      <c r="V9136" s="1"/>
      <c r="X9136" s="1"/>
    </row>
    <row r="9137" spans="15:24" x14ac:dyDescent="0.55000000000000004">
      <c r="O9137" s="1"/>
      <c r="V9137" s="1"/>
      <c r="X9137" s="1"/>
    </row>
    <row r="9138" spans="15:24" x14ac:dyDescent="0.55000000000000004">
      <c r="O9138" s="1"/>
      <c r="V9138" s="1"/>
      <c r="X9138" s="1"/>
    </row>
    <row r="9139" spans="15:24" x14ac:dyDescent="0.55000000000000004">
      <c r="O9139" s="1"/>
      <c r="V9139" s="1"/>
      <c r="X9139" s="1"/>
    </row>
    <row r="9140" spans="15:24" x14ac:dyDescent="0.55000000000000004">
      <c r="O9140" s="1"/>
      <c r="V9140" s="1"/>
      <c r="X9140" s="1"/>
    </row>
    <row r="9141" spans="15:24" x14ac:dyDescent="0.55000000000000004">
      <c r="O9141" s="1"/>
      <c r="V9141" s="1"/>
      <c r="X9141" s="1"/>
    </row>
    <row r="9142" spans="15:24" x14ac:dyDescent="0.55000000000000004">
      <c r="O9142" s="1"/>
      <c r="V9142" s="1"/>
      <c r="X9142" s="1"/>
    </row>
    <row r="9143" spans="15:24" x14ac:dyDescent="0.55000000000000004">
      <c r="O9143" s="1"/>
      <c r="V9143" s="1"/>
      <c r="X9143" s="1"/>
    </row>
    <row r="9144" spans="15:24" x14ac:dyDescent="0.55000000000000004">
      <c r="O9144" s="1"/>
      <c r="V9144" s="1"/>
      <c r="X9144" s="1"/>
    </row>
    <row r="9145" spans="15:24" x14ac:dyDescent="0.55000000000000004">
      <c r="O9145" s="1"/>
      <c r="V9145" s="1"/>
      <c r="X9145" s="1"/>
    </row>
    <row r="9146" spans="15:24" x14ac:dyDescent="0.55000000000000004">
      <c r="O9146" s="1"/>
      <c r="V9146" s="1"/>
      <c r="X9146" s="1"/>
    </row>
    <row r="9147" spans="15:24" x14ac:dyDescent="0.55000000000000004">
      <c r="O9147" s="1"/>
      <c r="V9147" s="1"/>
      <c r="X9147" s="1"/>
    </row>
    <row r="9148" spans="15:24" x14ac:dyDescent="0.55000000000000004">
      <c r="O9148" s="1"/>
      <c r="V9148" s="1"/>
      <c r="X9148" s="1"/>
    </row>
    <row r="9149" spans="15:24" x14ac:dyDescent="0.55000000000000004">
      <c r="O9149" s="1"/>
      <c r="V9149" s="1"/>
      <c r="X9149" s="1"/>
    </row>
    <row r="9150" spans="15:24" x14ac:dyDescent="0.55000000000000004">
      <c r="O9150" s="1"/>
      <c r="V9150" s="1"/>
      <c r="X9150" s="1"/>
    </row>
    <row r="9151" spans="15:24" x14ac:dyDescent="0.55000000000000004">
      <c r="O9151" s="1"/>
      <c r="V9151" s="1"/>
      <c r="X9151" s="1"/>
    </row>
    <row r="9152" spans="15:24" x14ac:dyDescent="0.55000000000000004">
      <c r="O9152" s="1"/>
      <c r="V9152" s="1"/>
      <c r="X9152" s="1"/>
    </row>
    <row r="9153" spans="15:24" x14ac:dyDescent="0.55000000000000004">
      <c r="O9153" s="1"/>
      <c r="V9153" s="1"/>
      <c r="X9153" s="1"/>
    </row>
    <row r="9154" spans="15:24" x14ac:dyDescent="0.55000000000000004">
      <c r="O9154" s="1"/>
      <c r="V9154" s="1"/>
      <c r="X9154" s="1"/>
    </row>
    <row r="9155" spans="15:24" x14ac:dyDescent="0.55000000000000004">
      <c r="O9155" s="1"/>
      <c r="V9155" s="1"/>
      <c r="X9155" s="1"/>
    </row>
    <row r="9156" spans="15:24" x14ac:dyDescent="0.55000000000000004">
      <c r="O9156" s="1"/>
      <c r="V9156" s="1"/>
      <c r="X9156" s="1"/>
    </row>
    <row r="9157" spans="15:24" x14ac:dyDescent="0.55000000000000004">
      <c r="O9157" s="1"/>
      <c r="V9157" s="1"/>
      <c r="X9157" s="1"/>
    </row>
    <row r="9158" spans="15:24" x14ac:dyDescent="0.55000000000000004">
      <c r="O9158" s="1"/>
      <c r="V9158" s="1"/>
      <c r="X9158" s="1"/>
    </row>
    <row r="9159" spans="15:24" x14ac:dyDescent="0.55000000000000004">
      <c r="O9159" s="1"/>
      <c r="V9159" s="1"/>
      <c r="X9159" s="1"/>
    </row>
    <row r="9160" spans="15:24" x14ac:dyDescent="0.55000000000000004">
      <c r="O9160" s="1"/>
      <c r="V9160" s="1"/>
      <c r="X9160" s="1"/>
    </row>
    <row r="9161" spans="15:24" x14ac:dyDescent="0.55000000000000004">
      <c r="O9161" s="1"/>
      <c r="V9161" s="1"/>
      <c r="X9161" s="1"/>
    </row>
    <row r="9162" spans="15:24" x14ac:dyDescent="0.55000000000000004">
      <c r="O9162" s="1"/>
      <c r="V9162" s="1"/>
      <c r="X9162" s="1"/>
    </row>
    <row r="9163" spans="15:24" x14ac:dyDescent="0.55000000000000004">
      <c r="O9163" s="1"/>
      <c r="V9163" s="1"/>
      <c r="X9163" s="1"/>
    </row>
    <row r="9164" spans="15:24" x14ac:dyDescent="0.55000000000000004">
      <c r="O9164" s="1"/>
      <c r="V9164" s="1"/>
      <c r="X9164" s="1"/>
    </row>
    <row r="9165" spans="15:24" x14ac:dyDescent="0.55000000000000004">
      <c r="O9165" s="1"/>
      <c r="V9165" s="1"/>
      <c r="X9165" s="1"/>
    </row>
    <row r="9166" spans="15:24" x14ac:dyDescent="0.55000000000000004">
      <c r="O9166" s="1"/>
      <c r="V9166" s="1"/>
      <c r="X9166" s="1"/>
    </row>
    <row r="9167" spans="15:24" x14ac:dyDescent="0.55000000000000004">
      <c r="O9167" s="1"/>
      <c r="V9167" s="1"/>
      <c r="X9167" s="1"/>
    </row>
    <row r="9168" spans="15:24" x14ac:dyDescent="0.55000000000000004">
      <c r="O9168" s="1"/>
      <c r="V9168" s="1"/>
      <c r="X9168" s="1"/>
    </row>
    <row r="9169" spans="15:24" x14ac:dyDescent="0.55000000000000004">
      <c r="O9169" s="1"/>
      <c r="V9169" s="1"/>
      <c r="X9169" s="1"/>
    </row>
    <row r="9170" spans="15:24" x14ac:dyDescent="0.55000000000000004">
      <c r="O9170" s="1"/>
      <c r="V9170" s="1"/>
      <c r="X9170" s="1"/>
    </row>
    <row r="9171" spans="15:24" x14ac:dyDescent="0.55000000000000004">
      <c r="O9171" s="1"/>
      <c r="V9171" s="1"/>
      <c r="X9171" s="1"/>
    </row>
    <row r="9172" spans="15:24" x14ac:dyDescent="0.55000000000000004">
      <c r="O9172" s="1"/>
      <c r="V9172" s="1"/>
      <c r="X9172" s="1"/>
    </row>
    <row r="9173" spans="15:24" x14ac:dyDescent="0.55000000000000004">
      <c r="O9173" s="1"/>
      <c r="V9173" s="1"/>
      <c r="X9173" s="1"/>
    </row>
    <row r="9174" spans="15:24" x14ac:dyDescent="0.55000000000000004">
      <c r="O9174" s="1"/>
      <c r="V9174" s="1"/>
      <c r="X9174" s="1"/>
    </row>
    <row r="9175" spans="15:24" x14ac:dyDescent="0.55000000000000004">
      <c r="O9175" s="1"/>
      <c r="V9175" s="1"/>
      <c r="X9175" s="1"/>
    </row>
    <row r="9176" spans="15:24" x14ac:dyDescent="0.55000000000000004">
      <c r="O9176" s="1"/>
      <c r="V9176" s="1"/>
      <c r="X9176" s="1"/>
    </row>
    <row r="9177" spans="15:24" x14ac:dyDescent="0.55000000000000004">
      <c r="O9177" s="1"/>
      <c r="V9177" s="1"/>
      <c r="X9177" s="1"/>
    </row>
    <row r="9178" spans="15:24" x14ac:dyDescent="0.55000000000000004">
      <c r="O9178" s="1"/>
      <c r="V9178" s="1"/>
      <c r="X9178" s="1"/>
    </row>
    <row r="9179" spans="15:24" x14ac:dyDescent="0.55000000000000004">
      <c r="O9179" s="1"/>
      <c r="V9179" s="1"/>
      <c r="X9179" s="1"/>
    </row>
    <row r="9180" spans="15:24" x14ac:dyDescent="0.55000000000000004">
      <c r="O9180" s="1"/>
      <c r="V9180" s="1"/>
      <c r="X9180" s="1"/>
    </row>
    <row r="9181" spans="15:24" x14ac:dyDescent="0.55000000000000004">
      <c r="O9181" s="1"/>
      <c r="V9181" s="1"/>
      <c r="X9181" s="1"/>
    </row>
    <row r="9182" spans="15:24" x14ac:dyDescent="0.55000000000000004">
      <c r="O9182" s="1"/>
      <c r="V9182" s="1"/>
      <c r="X9182" s="1"/>
    </row>
    <row r="9183" spans="15:24" x14ac:dyDescent="0.55000000000000004">
      <c r="O9183" s="1"/>
      <c r="V9183" s="1"/>
      <c r="X9183" s="1"/>
    </row>
    <row r="9184" spans="15:24" x14ac:dyDescent="0.55000000000000004">
      <c r="O9184" s="1"/>
      <c r="V9184" s="1"/>
      <c r="X9184" s="1"/>
    </row>
    <row r="9185" spans="15:24" x14ac:dyDescent="0.55000000000000004">
      <c r="O9185" s="1"/>
      <c r="V9185" s="1"/>
      <c r="X9185" s="1"/>
    </row>
    <row r="9186" spans="15:24" x14ac:dyDescent="0.55000000000000004">
      <c r="O9186" s="1"/>
      <c r="V9186" s="1"/>
      <c r="X9186" s="1"/>
    </row>
    <row r="9187" spans="15:24" x14ac:dyDescent="0.55000000000000004">
      <c r="O9187" s="1"/>
      <c r="V9187" s="1"/>
      <c r="X9187" s="1"/>
    </row>
    <row r="9188" spans="15:24" x14ac:dyDescent="0.55000000000000004">
      <c r="O9188" s="1"/>
      <c r="V9188" s="1"/>
      <c r="X9188" s="1"/>
    </row>
    <row r="9189" spans="15:24" x14ac:dyDescent="0.55000000000000004">
      <c r="O9189" s="1"/>
      <c r="V9189" s="1"/>
      <c r="X9189" s="1"/>
    </row>
    <row r="9190" spans="15:24" x14ac:dyDescent="0.55000000000000004">
      <c r="O9190" s="1"/>
      <c r="V9190" s="1"/>
      <c r="X9190" s="1"/>
    </row>
    <row r="9191" spans="15:24" x14ac:dyDescent="0.55000000000000004">
      <c r="O9191" s="1"/>
      <c r="V9191" s="1"/>
      <c r="X9191" s="1"/>
    </row>
    <row r="9192" spans="15:24" x14ac:dyDescent="0.55000000000000004">
      <c r="O9192" s="1"/>
      <c r="V9192" s="1"/>
      <c r="X9192" s="1"/>
    </row>
    <row r="9193" spans="15:24" x14ac:dyDescent="0.55000000000000004">
      <c r="O9193" s="1"/>
      <c r="V9193" s="1"/>
      <c r="X9193" s="1"/>
    </row>
    <row r="9194" spans="15:24" x14ac:dyDescent="0.55000000000000004">
      <c r="O9194" s="1"/>
      <c r="V9194" s="1"/>
      <c r="X9194" s="1"/>
    </row>
    <row r="9195" spans="15:24" x14ac:dyDescent="0.55000000000000004">
      <c r="O9195" s="1"/>
      <c r="V9195" s="1"/>
      <c r="X9195" s="1"/>
    </row>
    <row r="9196" spans="15:24" x14ac:dyDescent="0.55000000000000004">
      <c r="O9196" s="1"/>
      <c r="V9196" s="1"/>
      <c r="X9196" s="1"/>
    </row>
    <row r="9197" spans="15:24" x14ac:dyDescent="0.55000000000000004">
      <c r="O9197" s="1"/>
      <c r="V9197" s="1"/>
      <c r="X9197" s="1"/>
    </row>
    <row r="9198" spans="15:24" x14ac:dyDescent="0.55000000000000004">
      <c r="O9198" s="1"/>
      <c r="V9198" s="1"/>
      <c r="X9198" s="1"/>
    </row>
    <row r="9199" spans="15:24" x14ac:dyDescent="0.55000000000000004">
      <c r="O9199" s="1"/>
      <c r="V9199" s="1"/>
      <c r="X9199" s="1"/>
    </row>
    <row r="9200" spans="15:24" x14ac:dyDescent="0.55000000000000004">
      <c r="O9200" s="1"/>
      <c r="V9200" s="1"/>
      <c r="X9200" s="1"/>
    </row>
    <row r="9201" spans="15:24" x14ac:dyDescent="0.55000000000000004">
      <c r="O9201" s="1"/>
      <c r="V9201" s="1"/>
      <c r="X9201" s="1"/>
    </row>
    <row r="9202" spans="15:24" x14ac:dyDescent="0.55000000000000004">
      <c r="O9202" s="1"/>
      <c r="V9202" s="1"/>
      <c r="X9202" s="1"/>
    </row>
    <row r="9203" spans="15:24" x14ac:dyDescent="0.55000000000000004">
      <c r="O9203" s="1"/>
      <c r="V9203" s="1"/>
      <c r="X9203" s="1"/>
    </row>
    <row r="9204" spans="15:24" x14ac:dyDescent="0.55000000000000004">
      <c r="O9204" s="1"/>
      <c r="V9204" s="1"/>
      <c r="X9204" s="1"/>
    </row>
    <row r="9205" spans="15:24" x14ac:dyDescent="0.55000000000000004">
      <c r="O9205" s="1"/>
      <c r="V9205" s="1"/>
      <c r="X9205" s="1"/>
    </row>
    <row r="9206" spans="15:24" x14ac:dyDescent="0.55000000000000004">
      <c r="O9206" s="1"/>
      <c r="V9206" s="1"/>
      <c r="X9206" s="1"/>
    </row>
    <row r="9207" spans="15:24" x14ac:dyDescent="0.55000000000000004">
      <c r="O9207" s="1"/>
      <c r="V9207" s="1"/>
      <c r="X9207" s="1"/>
    </row>
    <row r="9208" spans="15:24" x14ac:dyDescent="0.55000000000000004">
      <c r="O9208" s="1"/>
      <c r="V9208" s="1"/>
      <c r="X9208" s="1"/>
    </row>
    <row r="9209" spans="15:24" x14ac:dyDescent="0.55000000000000004">
      <c r="O9209" s="1"/>
      <c r="V9209" s="1"/>
      <c r="X9209" s="1"/>
    </row>
    <row r="9210" spans="15:24" x14ac:dyDescent="0.55000000000000004">
      <c r="O9210" s="1"/>
      <c r="V9210" s="1"/>
      <c r="X9210" s="1"/>
    </row>
    <row r="9211" spans="15:24" x14ac:dyDescent="0.55000000000000004">
      <c r="O9211" s="1"/>
      <c r="V9211" s="1"/>
      <c r="X9211" s="1"/>
    </row>
    <row r="9212" spans="15:24" x14ac:dyDescent="0.55000000000000004">
      <c r="O9212" s="1"/>
      <c r="V9212" s="1"/>
      <c r="X9212" s="1"/>
    </row>
    <row r="9213" spans="15:24" x14ac:dyDescent="0.55000000000000004">
      <c r="O9213" s="1"/>
      <c r="V9213" s="1"/>
      <c r="X9213" s="1"/>
    </row>
    <row r="9214" spans="15:24" x14ac:dyDescent="0.55000000000000004">
      <c r="O9214" s="1"/>
      <c r="V9214" s="1"/>
      <c r="X9214" s="1"/>
    </row>
    <row r="9215" spans="15:24" x14ac:dyDescent="0.55000000000000004">
      <c r="O9215" s="1"/>
      <c r="V9215" s="1"/>
      <c r="X9215" s="1"/>
    </row>
    <row r="9216" spans="15:24" x14ac:dyDescent="0.55000000000000004">
      <c r="O9216" s="1"/>
      <c r="V9216" s="1"/>
      <c r="X9216" s="1"/>
    </row>
    <row r="9217" spans="15:24" x14ac:dyDescent="0.55000000000000004">
      <c r="O9217" s="1"/>
      <c r="V9217" s="1"/>
      <c r="X9217" s="1"/>
    </row>
    <row r="9218" spans="15:24" x14ac:dyDescent="0.55000000000000004">
      <c r="O9218" s="1"/>
      <c r="V9218" s="1"/>
      <c r="X9218" s="1"/>
    </row>
    <row r="9219" spans="15:24" x14ac:dyDescent="0.55000000000000004">
      <c r="O9219" s="1"/>
      <c r="V9219" s="1"/>
      <c r="X9219" s="1"/>
    </row>
    <row r="9220" spans="15:24" x14ac:dyDescent="0.55000000000000004">
      <c r="O9220" s="1"/>
      <c r="V9220" s="1"/>
      <c r="X9220" s="1"/>
    </row>
    <row r="9221" spans="15:24" x14ac:dyDescent="0.55000000000000004">
      <c r="O9221" s="1"/>
      <c r="V9221" s="1"/>
      <c r="X9221" s="1"/>
    </row>
    <row r="9222" spans="15:24" x14ac:dyDescent="0.55000000000000004">
      <c r="O9222" s="1"/>
      <c r="V9222" s="1"/>
      <c r="X9222" s="1"/>
    </row>
    <row r="9223" spans="15:24" x14ac:dyDescent="0.55000000000000004">
      <c r="O9223" s="1"/>
      <c r="V9223" s="1"/>
      <c r="X9223" s="1"/>
    </row>
    <row r="9224" spans="15:24" x14ac:dyDescent="0.55000000000000004">
      <c r="O9224" s="1"/>
      <c r="V9224" s="1"/>
      <c r="X9224" s="1"/>
    </row>
    <row r="9225" spans="15:24" x14ac:dyDescent="0.55000000000000004">
      <c r="O9225" s="1"/>
      <c r="V9225" s="1"/>
      <c r="X9225" s="1"/>
    </row>
    <row r="9226" spans="15:24" x14ac:dyDescent="0.55000000000000004">
      <c r="O9226" s="1"/>
      <c r="V9226" s="1"/>
      <c r="X9226" s="1"/>
    </row>
    <row r="9227" spans="15:24" x14ac:dyDescent="0.55000000000000004">
      <c r="O9227" s="1"/>
      <c r="V9227" s="1"/>
      <c r="X9227" s="1"/>
    </row>
    <row r="9228" spans="15:24" x14ac:dyDescent="0.55000000000000004">
      <c r="O9228" s="1"/>
      <c r="V9228" s="1"/>
      <c r="X9228" s="1"/>
    </row>
    <row r="9229" spans="15:24" x14ac:dyDescent="0.55000000000000004">
      <c r="O9229" s="1"/>
      <c r="V9229" s="1"/>
      <c r="X9229" s="1"/>
    </row>
    <row r="9230" spans="15:24" x14ac:dyDescent="0.55000000000000004">
      <c r="O9230" s="1"/>
      <c r="V9230" s="1"/>
      <c r="X9230" s="1"/>
    </row>
    <row r="9231" spans="15:24" x14ac:dyDescent="0.55000000000000004">
      <c r="O9231" s="1"/>
      <c r="V9231" s="1"/>
      <c r="X9231" s="1"/>
    </row>
    <row r="9232" spans="15:24" x14ac:dyDescent="0.55000000000000004">
      <c r="O9232" s="1"/>
      <c r="V9232" s="1"/>
      <c r="X9232" s="1"/>
    </row>
    <row r="9233" spans="15:24" x14ac:dyDescent="0.55000000000000004">
      <c r="O9233" s="1"/>
      <c r="V9233" s="1"/>
      <c r="X9233" s="1"/>
    </row>
    <row r="9234" spans="15:24" x14ac:dyDescent="0.55000000000000004">
      <c r="O9234" s="1"/>
      <c r="V9234" s="1"/>
      <c r="X9234" s="1"/>
    </row>
    <row r="9235" spans="15:24" x14ac:dyDescent="0.55000000000000004">
      <c r="O9235" s="1"/>
      <c r="V9235" s="1"/>
      <c r="X9235" s="1"/>
    </row>
    <row r="9236" spans="15:24" x14ac:dyDescent="0.55000000000000004">
      <c r="O9236" s="1"/>
      <c r="V9236" s="1"/>
      <c r="X9236" s="1"/>
    </row>
    <row r="9237" spans="15:24" x14ac:dyDescent="0.55000000000000004">
      <c r="O9237" s="1"/>
      <c r="V9237" s="1"/>
      <c r="X9237" s="1"/>
    </row>
    <row r="9238" spans="15:24" x14ac:dyDescent="0.55000000000000004">
      <c r="O9238" s="1"/>
      <c r="V9238" s="1"/>
      <c r="X9238" s="1"/>
    </row>
    <row r="9239" spans="15:24" x14ac:dyDescent="0.55000000000000004">
      <c r="O9239" s="1"/>
      <c r="V9239" s="1"/>
      <c r="X9239" s="1"/>
    </row>
    <row r="9240" spans="15:24" x14ac:dyDescent="0.55000000000000004">
      <c r="O9240" s="1"/>
      <c r="V9240" s="1"/>
      <c r="X9240" s="1"/>
    </row>
    <row r="9241" spans="15:24" x14ac:dyDescent="0.55000000000000004">
      <c r="O9241" s="1"/>
      <c r="V9241" s="1"/>
      <c r="X9241" s="1"/>
    </row>
    <row r="9242" spans="15:24" x14ac:dyDescent="0.55000000000000004">
      <c r="O9242" s="1"/>
      <c r="V9242" s="1"/>
      <c r="X9242" s="1"/>
    </row>
    <row r="9243" spans="15:24" x14ac:dyDescent="0.55000000000000004">
      <c r="O9243" s="1"/>
      <c r="V9243" s="1"/>
      <c r="X9243" s="1"/>
    </row>
    <row r="9244" spans="15:24" x14ac:dyDescent="0.55000000000000004">
      <c r="O9244" s="1"/>
      <c r="V9244" s="1"/>
      <c r="X9244" s="1"/>
    </row>
    <row r="9245" spans="15:24" x14ac:dyDescent="0.55000000000000004">
      <c r="O9245" s="1"/>
      <c r="V9245" s="1"/>
      <c r="X9245" s="1"/>
    </row>
    <row r="9246" spans="15:24" x14ac:dyDescent="0.55000000000000004">
      <c r="O9246" s="1"/>
      <c r="V9246" s="1"/>
      <c r="X9246" s="1"/>
    </row>
    <row r="9247" spans="15:24" x14ac:dyDescent="0.55000000000000004">
      <c r="O9247" s="1"/>
      <c r="V9247" s="1"/>
      <c r="X9247" s="1"/>
    </row>
    <row r="9248" spans="15:24" x14ac:dyDescent="0.55000000000000004">
      <c r="O9248" s="1"/>
      <c r="V9248" s="1"/>
      <c r="X9248" s="1"/>
    </row>
    <row r="9249" spans="15:24" x14ac:dyDescent="0.55000000000000004">
      <c r="O9249" s="1"/>
      <c r="V9249" s="1"/>
      <c r="X9249" s="1"/>
    </row>
    <row r="9250" spans="15:24" x14ac:dyDescent="0.55000000000000004">
      <c r="O9250" s="1"/>
      <c r="V9250" s="1"/>
      <c r="X9250" s="1"/>
    </row>
    <row r="9251" spans="15:24" x14ac:dyDescent="0.55000000000000004">
      <c r="O9251" s="1"/>
      <c r="V9251" s="1"/>
      <c r="X9251" s="1"/>
    </row>
    <row r="9252" spans="15:24" x14ac:dyDescent="0.55000000000000004">
      <c r="O9252" s="1"/>
      <c r="V9252" s="1"/>
      <c r="X9252" s="1"/>
    </row>
    <row r="9253" spans="15:24" x14ac:dyDescent="0.55000000000000004">
      <c r="O9253" s="1"/>
      <c r="V9253" s="1"/>
      <c r="X9253" s="1"/>
    </row>
    <row r="9254" spans="15:24" x14ac:dyDescent="0.55000000000000004">
      <c r="O9254" s="1"/>
      <c r="V9254" s="1"/>
      <c r="X9254" s="1"/>
    </row>
    <row r="9255" spans="15:24" x14ac:dyDescent="0.55000000000000004">
      <c r="O9255" s="1"/>
      <c r="V9255" s="1"/>
      <c r="X9255" s="1"/>
    </row>
    <row r="9256" spans="15:24" x14ac:dyDescent="0.55000000000000004">
      <c r="O9256" s="1"/>
      <c r="V9256" s="1"/>
      <c r="X9256" s="1"/>
    </row>
    <row r="9257" spans="15:24" x14ac:dyDescent="0.55000000000000004">
      <c r="O9257" s="1"/>
      <c r="V9257" s="1"/>
      <c r="X9257" s="1"/>
    </row>
    <row r="9258" spans="15:24" x14ac:dyDescent="0.55000000000000004">
      <c r="O9258" s="1"/>
      <c r="V9258" s="1"/>
      <c r="X9258" s="1"/>
    </row>
    <row r="9259" spans="15:24" x14ac:dyDescent="0.55000000000000004">
      <c r="O9259" s="1"/>
      <c r="V9259" s="1"/>
      <c r="X9259" s="1"/>
    </row>
    <row r="9260" spans="15:24" x14ac:dyDescent="0.55000000000000004">
      <c r="O9260" s="1"/>
      <c r="V9260" s="1"/>
      <c r="X9260" s="1"/>
    </row>
    <row r="9261" spans="15:24" x14ac:dyDescent="0.55000000000000004">
      <c r="O9261" s="1"/>
      <c r="V9261" s="1"/>
      <c r="X9261" s="1"/>
    </row>
    <row r="9262" spans="15:24" x14ac:dyDescent="0.55000000000000004">
      <c r="O9262" s="1"/>
      <c r="V9262" s="1"/>
      <c r="X9262" s="1"/>
    </row>
    <row r="9263" spans="15:24" x14ac:dyDescent="0.55000000000000004">
      <c r="O9263" s="1"/>
      <c r="V9263" s="1"/>
      <c r="X9263" s="1"/>
    </row>
    <row r="9264" spans="15:24" x14ac:dyDescent="0.55000000000000004">
      <c r="O9264" s="1"/>
      <c r="V9264" s="1"/>
      <c r="X9264" s="1"/>
    </row>
    <row r="9265" spans="15:24" x14ac:dyDescent="0.55000000000000004">
      <c r="O9265" s="1"/>
      <c r="V9265" s="1"/>
      <c r="X9265" s="1"/>
    </row>
    <row r="9266" spans="15:24" x14ac:dyDescent="0.55000000000000004">
      <c r="O9266" s="1"/>
      <c r="V9266" s="1"/>
      <c r="X9266" s="1"/>
    </row>
    <row r="9267" spans="15:24" x14ac:dyDescent="0.55000000000000004">
      <c r="O9267" s="1"/>
      <c r="V9267" s="1"/>
      <c r="X9267" s="1"/>
    </row>
    <row r="9268" spans="15:24" x14ac:dyDescent="0.55000000000000004">
      <c r="O9268" s="1"/>
      <c r="V9268" s="1"/>
      <c r="X9268" s="1"/>
    </row>
    <row r="9269" spans="15:24" x14ac:dyDescent="0.55000000000000004">
      <c r="O9269" s="1"/>
      <c r="V9269" s="1"/>
      <c r="X9269" s="1"/>
    </row>
    <row r="9270" spans="15:24" x14ac:dyDescent="0.55000000000000004">
      <c r="O9270" s="1"/>
      <c r="V9270" s="1"/>
      <c r="X9270" s="1"/>
    </row>
    <row r="9271" spans="15:24" x14ac:dyDescent="0.55000000000000004">
      <c r="O9271" s="1"/>
      <c r="V9271" s="1"/>
      <c r="X9271" s="1"/>
    </row>
    <row r="9272" spans="15:24" x14ac:dyDescent="0.55000000000000004">
      <c r="O9272" s="1"/>
      <c r="V9272" s="1"/>
      <c r="X9272" s="1"/>
    </row>
    <row r="9273" spans="15:24" x14ac:dyDescent="0.55000000000000004">
      <c r="O9273" s="1"/>
      <c r="V9273" s="1"/>
      <c r="X9273" s="1"/>
    </row>
    <row r="9274" spans="15:24" x14ac:dyDescent="0.55000000000000004">
      <c r="O9274" s="1"/>
      <c r="V9274" s="1"/>
      <c r="X9274" s="1"/>
    </row>
    <row r="9275" spans="15:24" x14ac:dyDescent="0.55000000000000004">
      <c r="O9275" s="1"/>
      <c r="V9275" s="1"/>
      <c r="X9275" s="1"/>
    </row>
    <row r="9276" spans="15:24" x14ac:dyDescent="0.55000000000000004">
      <c r="O9276" s="1"/>
      <c r="V9276" s="1"/>
      <c r="X9276" s="1"/>
    </row>
    <row r="9277" spans="15:24" x14ac:dyDescent="0.55000000000000004">
      <c r="O9277" s="1"/>
      <c r="V9277" s="1"/>
      <c r="X9277" s="1"/>
    </row>
    <row r="9278" spans="15:24" x14ac:dyDescent="0.55000000000000004">
      <c r="O9278" s="1"/>
      <c r="V9278" s="1"/>
      <c r="X9278" s="1"/>
    </row>
    <row r="9279" spans="15:24" x14ac:dyDescent="0.55000000000000004">
      <c r="O9279" s="1"/>
      <c r="V9279" s="1"/>
      <c r="X9279" s="1"/>
    </row>
    <row r="9280" spans="15:24" x14ac:dyDescent="0.55000000000000004">
      <c r="O9280" s="1"/>
      <c r="V9280" s="1"/>
      <c r="X9280" s="1"/>
    </row>
    <row r="9281" spans="15:24" x14ac:dyDescent="0.55000000000000004">
      <c r="O9281" s="1"/>
      <c r="V9281" s="1"/>
      <c r="X9281" s="1"/>
    </row>
    <row r="9282" spans="15:24" x14ac:dyDescent="0.55000000000000004">
      <c r="O9282" s="1"/>
      <c r="V9282" s="1"/>
      <c r="X9282" s="1"/>
    </row>
    <row r="9283" spans="15:24" x14ac:dyDescent="0.55000000000000004">
      <c r="O9283" s="1"/>
      <c r="V9283" s="1"/>
      <c r="X9283" s="1"/>
    </row>
    <row r="9284" spans="15:24" x14ac:dyDescent="0.55000000000000004">
      <c r="O9284" s="1"/>
      <c r="V9284" s="1"/>
      <c r="X9284" s="1"/>
    </row>
    <row r="9285" spans="15:24" x14ac:dyDescent="0.55000000000000004">
      <c r="O9285" s="1"/>
      <c r="V9285" s="1"/>
      <c r="X9285" s="1"/>
    </row>
    <row r="9286" spans="15:24" x14ac:dyDescent="0.55000000000000004">
      <c r="O9286" s="1"/>
      <c r="V9286" s="1"/>
      <c r="X9286" s="1"/>
    </row>
    <row r="9287" spans="15:24" x14ac:dyDescent="0.55000000000000004">
      <c r="O9287" s="1"/>
      <c r="V9287" s="1"/>
      <c r="X9287" s="1"/>
    </row>
    <row r="9288" spans="15:24" x14ac:dyDescent="0.55000000000000004">
      <c r="O9288" s="1"/>
      <c r="V9288" s="1"/>
      <c r="X9288" s="1"/>
    </row>
    <row r="9289" spans="15:24" x14ac:dyDescent="0.55000000000000004">
      <c r="O9289" s="1"/>
      <c r="V9289" s="1"/>
      <c r="X9289" s="1"/>
    </row>
    <row r="9290" spans="15:24" x14ac:dyDescent="0.55000000000000004">
      <c r="O9290" s="1"/>
      <c r="V9290" s="1"/>
      <c r="X9290" s="1"/>
    </row>
    <row r="9291" spans="15:24" x14ac:dyDescent="0.55000000000000004">
      <c r="O9291" s="1"/>
      <c r="V9291" s="1"/>
      <c r="X9291" s="1"/>
    </row>
    <row r="9292" spans="15:24" x14ac:dyDescent="0.55000000000000004">
      <c r="O9292" s="1"/>
      <c r="V9292" s="1"/>
      <c r="X9292" s="1"/>
    </row>
    <row r="9293" spans="15:24" x14ac:dyDescent="0.55000000000000004">
      <c r="O9293" s="1"/>
      <c r="V9293" s="1"/>
      <c r="X9293" s="1"/>
    </row>
    <row r="9294" spans="15:24" x14ac:dyDescent="0.55000000000000004">
      <c r="O9294" s="1"/>
      <c r="V9294" s="1"/>
      <c r="X9294" s="1"/>
    </row>
    <row r="9295" spans="15:24" x14ac:dyDescent="0.55000000000000004">
      <c r="O9295" s="1"/>
      <c r="V9295" s="1"/>
      <c r="X9295" s="1"/>
    </row>
    <row r="9296" spans="15:24" x14ac:dyDescent="0.55000000000000004">
      <c r="O9296" s="1"/>
      <c r="V9296" s="1"/>
      <c r="X9296" s="1"/>
    </row>
    <row r="9297" spans="15:24" x14ac:dyDescent="0.55000000000000004">
      <c r="O9297" s="1"/>
      <c r="V9297" s="1"/>
      <c r="X9297" s="1"/>
    </row>
    <row r="9298" spans="15:24" x14ac:dyDescent="0.55000000000000004">
      <c r="O9298" s="1"/>
      <c r="V9298" s="1"/>
      <c r="X9298" s="1"/>
    </row>
    <row r="9299" spans="15:24" x14ac:dyDescent="0.55000000000000004">
      <c r="O9299" s="1"/>
      <c r="V9299" s="1"/>
      <c r="X9299" s="1"/>
    </row>
    <row r="9300" spans="15:24" x14ac:dyDescent="0.55000000000000004">
      <c r="O9300" s="1"/>
      <c r="V9300" s="1"/>
      <c r="X9300" s="1"/>
    </row>
    <row r="9301" spans="15:24" x14ac:dyDescent="0.55000000000000004">
      <c r="O9301" s="1"/>
      <c r="V9301" s="1"/>
      <c r="X9301" s="1"/>
    </row>
    <row r="9302" spans="15:24" x14ac:dyDescent="0.55000000000000004">
      <c r="O9302" s="1"/>
      <c r="V9302" s="1"/>
      <c r="X9302" s="1"/>
    </row>
    <row r="9303" spans="15:24" x14ac:dyDescent="0.55000000000000004">
      <c r="O9303" s="1"/>
      <c r="V9303" s="1"/>
      <c r="X9303" s="1"/>
    </row>
    <row r="9304" spans="15:24" x14ac:dyDescent="0.55000000000000004">
      <c r="O9304" s="1"/>
      <c r="V9304" s="1"/>
      <c r="X9304" s="1"/>
    </row>
    <row r="9305" spans="15:24" x14ac:dyDescent="0.55000000000000004">
      <c r="O9305" s="1"/>
      <c r="V9305" s="1"/>
      <c r="X9305" s="1"/>
    </row>
    <row r="9306" spans="15:24" x14ac:dyDescent="0.55000000000000004">
      <c r="O9306" s="1"/>
      <c r="V9306" s="1"/>
      <c r="X9306" s="1"/>
    </row>
    <row r="9307" spans="15:24" x14ac:dyDescent="0.55000000000000004">
      <c r="O9307" s="1"/>
      <c r="V9307" s="1"/>
      <c r="X9307" s="1"/>
    </row>
    <row r="9308" spans="15:24" x14ac:dyDescent="0.55000000000000004">
      <c r="O9308" s="1"/>
      <c r="V9308" s="1"/>
      <c r="X9308" s="1"/>
    </row>
    <row r="9309" spans="15:24" x14ac:dyDescent="0.55000000000000004">
      <c r="O9309" s="1"/>
      <c r="V9309" s="1"/>
      <c r="X9309" s="1"/>
    </row>
    <row r="9310" spans="15:24" x14ac:dyDescent="0.55000000000000004">
      <c r="O9310" s="1"/>
      <c r="V9310" s="1"/>
      <c r="X9310" s="1"/>
    </row>
    <row r="9311" spans="15:24" x14ac:dyDescent="0.55000000000000004">
      <c r="O9311" s="1"/>
      <c r="V9311" s="1"/>
      <c r="X9311" s="1"/>
    </row>
    <row r="9312" spans="15:24" x14ac:dyDescent="0.55000000000000004">
      <c r="O9312" s="1"/>
      <c r="V9312" s="1"/>
      <c r="X9312" s="1"/>
    </row>
    <row r="9313" spans="15:24" x14ac:dyDescent="0.55000000000000004">
      <c r="O9313" s="1"/>
      <c r="V9313" s="1"/>
      <c r="X9313" s="1"/>
    </row>
    <row r="9314" spans="15:24" x14ac:dyDescent="0.55000000000000004">
      <c r="O9314" s="1"/>
      <c r="V9314" s="1"/>
      <c r="X9314" s="1"/>
    </row>
    <row r="9315" spans="15:24" x14ac:dyDescent="0.55000000000000004">
      <c r="O9315" s="1"/>
      <c r="V9315" s="1"/>
      <c r="X9315" s="1"/>
    </row>
    <row r="9316" spans="15:24" x14ac:dyDescent="0.55000000000000004">
      <c r="O9316" s="1"/>
      <c r="V9316" s="1"/>
      <c r="X9316" s="1"/>
    </row>
    <row r="9317" spans="15:24" x14ac:dyDescent="0.55000000000000004">
      <c r="O9317" s="1"/>
      <c r="V9317" s="1"/>
      <c r="X9317" s="1"/>
    </row>
    <row r="9318" spans="15:24" x14ac:dyDescent="0.55000000000000004">
      <c r="O9318" s="1"/>
      <c r="V9318" s="1"/>
      <c r="X9318" s="1"/>
    </row>
    <row r="9319" spans="15:24" x14ac:dyDescent="0.55000000000000004">
      <c r="O9319" s="1"/>
      <c r="V9319" s="1"/>
      <c r="X9319" s="1"/>
    </row>
    <row r="9320" spans="15:24" x14ac:dyDescent="0.55000000000000004">
      <c r="O9320" s="1"/>
      <c r="V9320" s="1"/>
      <c r="X9320" s="1"/>
    </row>
    <row r="9321" spans="15:24" x14ac:dyDescent="0.55000000000000004">
      <c r="O9321" s="1"/>
      <c r="V9321" s="1"/>
      <c r="X9321" s="1"/>
    </row>
    <row r="9322" spans="15:24" x14ac:dyDescent="0.55000000000000004">
      <c r="O9322" s="1"/>
      <c r="V9322" s="1"/>
      <c r="X9322" s="1"/>
    </row>
    <row r="9323" spans="15:24" x14ac:dyDescent="0.55000000000000004">
      <c r="O9323" s="1"/>
      <c r="V9323" s="1"/>
      <c r="X9323" s="1"/>
    </row>
    <row r="9324" spans="15:24" x14ac:dyDescent="0.55000000000000004">
      <c r="O9324" s="1"/>
      <c r="V9324" s="1"/>
      <c r="X9324" s="1"/>
    </row>
    <row r="9325" spans="15:24" x14ac:dyDescent="0.55000000000000004">
      <c r="O9325" s="1"/>
      <c r="V9325" s="1"/>
      <c r="X9325" s="1"/>
    </row>
    <row r="9326" spans="15:24" x14ac:dyDescent="0.55000000000000004">
      <c r="O9326" s="1"/>
      <c r="V9326" s="1"/>
      <c r="X9326" s="1"/>
    </row>
    <row r="9327" spans="15:24" x14ac:dyDescent="0.55000000000000004">
      <c r="O9327" s="1"/>
      <c r="V9327" s="1"/>
      <c r="X9327" s="1"/>
    </row>
    <row r="9328" spans="15:24" x14ac:dyDescent="0.55000000000000004">
      <c r="O9328" s="1"/>
      <c r="V9328" s="1"/>
      <c r="X9328" s="1"/>
    </row>
    <row r="9329" spans="15:24" x14ac:dyDescent="0.55000000000000004">
      <c r="O9329" s="1"/>
      <c r="V9329" s="1"/>
      <c r="X9329" s="1"/>
    </row>
    <row r="9330" spans="15:24" x14ac:dyDescent="0.55000000000000004">
      <c r="O9330" s="1"/>
      <c r="V9330" s="1"/>
      <c r="X9330" s="1"/>
    </row>
    <row r="9331" spans="15:24" x14ac:dyDescent="0.55000000000000004">
      <c r="O9331" s="1"/>
      <c r="V9331" s="1"/>
      <c r="X9331" s="1"/>
    </row>
    <row r="9332" spans="15:24" x14ac:dyDescent="0.55000000000000004">
      <c r="O9332" s="1"/>
      <c r="V9332" s="1"/>
      <c r="X9332" s="1"/>
    </row>
    <row r="9333" spans="15:24" x14ac:dyDescent="0.55000000000000004">
      <c r="O9333" s="1"/>
      <c r="V9333" s="1"/>
      <c r="X9333" s="1"/>
    </row>
    <row r="9334" spans="15:24" x14ac:dyDescent="0.55000000000000004">
      <c r="O9334" s="1"/>
      <c r="V9334" s="1"/>
      <c r="X9334" s="1"/>
    </row>
    <row r="9335" spans="15:24" x14ac:dyDescent="0.55000000000000004">
      <c r="O9335" s="1"/>
      <c r="V9335" s="1"/>
      <c r="X9335" s="1"/>
    </row>
    <row r="9336" spans="15:24" x14ac:dyDescent="0.55000000000000004">
      <c r="O9336" s="1"/>
      <c r="V9336" s="1"/>
      <c r="X9336" s="1"/>
    </row>
    <row r="9337" spans="15:24" x14ac:dyDescent="0.55000000000000004">
      <c r="O9337" s="1"/>
      <c r="V9337" s="1"/>
      <c r="X9337" s="1"/>
    </row>
    <row r="9338" spans="15:24" x14ac:dyDescent="0.55000000000000004">
      <c r="O9338" s="1"/>
      <c r="V9338" s="1"/>
      <c r="X9338" s="1"/>
    </row>
    <row r="9339" spans="15:24" x14ac:dyDescent="0.55000000000000004">
      <c r="O9339" s="1"/>
      <c r="V9339" s="1"/>
      <c r="X9339" s="1"/>
    </row>
    <row r="9340" spans="15:24" x14ac:dyDescent="0.55000000000000004">
      <c r="O9340" s="1"/>
      <c r="V9340" s="1"/>
      <c r="X9340" s="1"/>
    </row>
    <row r="9341" spans="15:24" x14ac:dyDescent="0.55000000000000004">
      <c r="O9341" s="1"/>
      <c r="V9341" s="1"/>
      <c r="X9341" s="1"/>
    </row>
    <row r="9342" spans="15:24" x14ac:dyDescent="0.55000000000000004">
      <c r="O9342" s="1"/>
      <c r="V9342" s="1"/>
      <c r="X9342" s="1"/>
    </row>
    <row r="9343" spans="15:24" x14ac:dyDescent="0.55000000000000004">
      <c r="O9343" s="1"/>
      <c r="V9343" s="1"/>
      <c r="X9343" s="1"/>
    </row>
    <row r="9344" spans="15:24" x14ac:dyDescent="0.55000000000000004">
      <c r="O9344" s="1"/>
      <c r="V9344" s="1"/>
      <c r="X9344" s="1"/>
    </row>
    <row r="9345" spans="15:24" x14ac:dyDescent="0.55000000000000004">
      <c r="O9345" s="1"/>
      <c r="V9345" s="1"/>
      <c r="X9345" s="1"/>
    </row>
    <row r="9346" spans="15:24" x14ac:dyDescent="0.55000000000000004">
      <c r="O9346" s="1"/>
      <c r="V9346" s="1"/>
      <c r="X9346" s="1"/>
    </row>
    <row r="9347" spans="15:24" x14ac:dyDescent="0.55000000000000004">
      <c r="O9347" s="1"/>
      <c r="V9347" s="1"/>
      <c r="X9347" s="1"/>
    </row>
    <row r="9348" spans="15:24" x14ac:dyDescent="0.55000000000000004">
      <c r="O9348" s="1"/>
      <c r="V9348" s="1"/>
      <c r="X9348" s="1"/>
    </row>
    <row r="9349" spans="15:24" x14ac:dyDescent="0.55000000000000004">
      <c r="O9349" s="1"/>
      <c r="V9349" s="1"/>
      <c r="X9349" s="1"/>
    </row>
    <row r="9350" spans="15:24" x14ac:dyDescent="0.55000000000000004">
      <c r="O9350" s="1"/>
      <c r="V9350" s="1"/>
      <c r="X9350" s="1"/>
    </row>
    <row r="9351" spans="15:24" x14ac:dyDescent="0.55000000000000004">
      <c r="O9351" s="1"/>
      <c r="V9351" s="1"/>
      <c r="X9351" s="1"/>
    </row>
    <row r="9352" spans="15:24" x14ac:dyDescent="0.55000000000000004">
      <c r="O9352" s="1"/>
      <c r="V9352" s="1"/>
      <c r="X9352" s="1"/>
    </row>
    <row r="9353" spans="15:24" x14ac:dyDescent="0.55000000000000004">
      <c r="O9353" s="1"/>
      <c r="V9353" s="1"/>
      <c r="X9353" s="1"/>
    </row>
    <row r="9354" spans="15:24" x14ac:dyDescent="0.55000000000000004">
      <c r="O9354" s="1"/>
      <c r="V9354" s="1"/>
      <c r="X9354" s="1"/>
    </row>
    <row r="9355" spans="15:24" x14ac:dyDescent="0.55000000000000004">
      <c r="O9355" s="1"/>
      <c r="V9355" s="1"/>
      <c r="X9355" s="1"/>
    </row>
    <row r="9356" spans="15:24" x14ac:dyDescent="0.55000000000000004">
      <c r="O9356" s="1"/>
      <c r="V9356" s="1"/>
      <c r="X9356" s="1"/>
    </row>
    <row r="9357" spans="15:24" x14ac:dyDescent="0.55000000000000004">
      <c r="O9357" s="1"/>
      <c r="V9357" s="1"/>
      <c r="X9357" s="1"/>
    </row>
    <row r="9358" spans="15:24" x14ac:dyDescent="0.55000000000000004">
      <c r="O9358" s="1"/>
      <c r="V9358" s="1"/>
      <c r="X9358" s="1"/>
    </row>
    <row r="9359" spans="15:24" x14ac:dyDescent="0.55000000000000004">
      <c r="O9359" s="1"/>
      <c r="V9359" s="1"/>
      <c r="X9359" s="1"/>
    </row>
    <row r="9360" spans="15:24" x14ac:dyDescent="0.55000000000000004">
      <c r="O9360" s="1"/>
      <c r="V9360" s="1"/>
      <c r="X9360" s="1"/>
    </row>
    <row r="9361" spans="15:24" x14ac:dyDescent="0.55000000000000004">
      <c r="O9361" s="1"/>
      <c r="V9361" s="1"/>
      <c r="X9361" s="1"/>
    </row>
    <row r="9362" spans="15:24" x14ac:dyDescent="0.55000000000000004">
      <c r="O9362" s="1"/>
      <c r="V9362" s="1"/>
      <c r="X9362" s="1"/>
    </row>
    <row r="9363" spans="15:24" x14ac:dyDescent="0.55000000000000004">
      <c r="O9363" s="1"/>
      <c r="V9363" s="1"/>
      <c r="X9363" s="1"/>
    </row>
    <row r="9364" spans="15:24" x14ac:dyDescent="0.55000000000000004">
      <c r="O9364" s="1"/>
      <c r="V9364" s="1"/>
      <c r="X9364" s="1"/>
    </row>
    <row r="9365" spans="15:24" x14ac:dyDescent="0.55000000000000004">
      <c r="O9365" s="1"/>
      <c r="V9365" s="1"/>
      <c r="X9365" s="1"/>
    </row>
    <row r="9366" spans="15:24" x14ac:dyDescent="0.55000000000000004">
      <c r="O9366" s="1"/>
      <c r="V9366" s="1"/>
      <c r="X9366" s="1"/>
    </row>
    <row r="9367" spans="15:24" x14ac:dyDescent="0.55000000000000004">
      <c r="O9367" s="1"/>
      <c r="V9367" s="1"/>
      <c r="X9367" s="1"/>
    </row>
    <row r="9368" spans="15:24" x14ac:dyDescent="0.55000000000000004">
      <c r="O9368" s="1"/>
      <c r="V9368" s="1"/>
      <c r="X9368" s="1"/>
    </row>
    <row r="9369" spans="15:24" x14ac:dyDescent="0.55000000000000004">
      <c r="O9369" s="1"/>
      <c r="V9369" s="1"/>
      <c r="X9369" s="1"/>
    </row>
    <row r="9370" spans="15:24" x14ac:dyDescent="0.55000000000000004">
      <c r="O9370" s="1"/>
      <c r="V9370" s="1"/>
      <c r="X9370" s="1"/>
    </row>
    <row r="9371" spans="15:24" x14ac:dyDescent="0.55000000000000004">
      <c r="O9371" s="1"/>
      <c r="V9371" s="1"/>
      <c r="X9371" s="1"/>
    </row>
    <row r="9372" spans="15:24" x14ac:dyDescent="0.55000000000000004">
      <c r="O9372" s="1"/>
      <c r="V9372" s="1"/>
      <c r="X9372" s="1"/>
    </row>
    <row r="9373" spans="15:24" x14ac:dyDescent="0.55000000000000004">
      <c r="O9373" s="1"/>
      <c r="V9373" s="1"/>
      <c r="X9373" s="1"/>
    </row>
    <row r="9374" spans="15:24" x14ac:dyDescent="0.55000000000000004">
      <c r="O9374" s="1"/>
      <c r="V9374" s="1"/>
      <c r="X9374" s="1"/>
    </row>
    <row r="9375" spans="15:24" x14ac:dyDescent="0.55000000000000004">
      <c r="O9375" s="1"/>
      <c r="V9375" s="1"/>
      <c r="X9375" s="1"/>
    </row>
    <row r="9376" spans="15:24" x14ac:dyDescent="0.55000000000000004">
      <c r="O9376" s="1"/>
      <c r="V9376" s="1"/>
      <c r="X9376" s="1"/>
    </row>
    <row r="9377" spans="15:24" x14ac:dyDescent="0.55000000000000004">
      <c r="O9377" s="1"/>
      <c r="V9377" s="1"/>
      <c r="X9377" s="1"/>
    </row>
    <row r="9378" spans="15:24" x14ac:dyDescent="0.55000000000000004">
      <c r="O9378" s="1"/>
      <c r="V9378" s="1"/>
      <c r="X9378" s="1"/>
    </row>
    <row r="9379" spans="15:24" x14ac:dyDescent="0.55000000000000004">
      <c r="O9379" s="1"/>
      <c r="V9379" s="1"/>
      <c r="X9379" s="1"/>
    </row>
    <row r="9380" spans="15:24" x14ac:dyDescent="0.55000000000000004">
      <c r="O9380" s="1"/>
      <c r="V9380" s="1"/>
      <c r="X9380" s="1"/>
    </row>
    <row r="9381" spans="15:24" x14ac:dyDescent="0.55000000000000004">
      <c r="O9381" s="1"/>
      <c r="V9381" s="1"/>
      <c r="X9381" s="1"/>
    </row>
    <row r="9382" spans="15:24" x14ac:dyDescent="0.55000000000000004">
      <c r="O9382" s="1"/>
      <c r="V9382" s="1"/>
      <c r="X9382" s="1"/>
    </row>
    <row r="9383" spans="15:24" x14ac:dyDescent="0.55000000000000004">
      <c r="O9383" s="1"/>
      <c r="V9383" s="1"/>
      <c r="X9383" s="1"/>
    </row>
    <row r="9384" spans="15:24" x14ac:dyDescent="0.55000000000000004">
      <c r="O9384" s="1"/>
      <c r="V9384" s="1"/>
      <c r="X9384" s="1"/>
    </row>
    <row r="9385" spans="15:24" x14ac:dyDescent="0.55000000000000004">
      <c r="O9385" s="1"/>
      <c r="V9385" s="1"/>
      <c r="X9385" s="1"/>
    </row>
    <row r="9386" spans="15:24" x14ac:dyDescent="0.55000000000000004">
      <c r="O9386" s="1"/>
      <c r="V9386" s="1"/>
      <c r="X9386" s="1"/>
    </row>
    <row r="9387" spans="15:24" x14ac:dyDescent="0.55000000000000004">
      <c r="O9387" s="1"/>
      <c r="V9387" s="1"/>
      <c r="X9387" s="1"/>
    </row>
    <row r="9388" spans="15:24" x14ac:dyDescent="0.55000000000000004">
      <c r="O9388" s="1"/>
      <c r="V9388" s="1"/>
      <c r="X9388" s="1"/>
    </row>
    <row r="9389" spans="15:24" x14ac:dyDescent="0.55000000000000004">
      <c r="O9389" s="1"/>
      <c r="V9389" s="1"/>
      <c r="X9389" s="1"/>
    </row>
    <row r="9390" spans="15:24" x14ac:dyDescent="0.55000000000000004">
      <c r="O9390" s="1"/>
      <c r="V9390" s="1"/>
      <c r="X9390" s="1"/>
    </row>
    <row r="9391" spans="15:24" x14ac:dyDescent="0.55000000000000004">
      <c r="O9391" s="1"/>
      <c r="V9391" s="1"/>
      <c r="X9391" s="1"/>
    </row>
    <row r="9392" spans="15:24" x14ac:dyDescent="0.55000000000000004">
      <c r="O9392" s="1"/>
      <c r="V9392" s="1"/>
      <c r="X9392" s="1"/>
    </row>
    <row r="9393" spans="15:24" x14ac:dyDescent="0.55000000000000004">
      <c r="O9393" s="1"/>
      <c r="V9393" s="1"/>
      <c r="X9393" s="1"/>
    </row>
    <row r="9394" spans="15:24" x14ac:dyDescent="0.55000000000000004">
      <c r="O9394" s="1"/>
      <c r="V9394" s="1"/>
      <c r="X9394" s="1"/>
    </row>
    <row r="9395" spans="15:24" x14ac:dyDescent="0.55000000000000004">
      <c r="O9395" s="1"/>
      <c r="V9395" s="1"/>
      <c r="X9395" s="1"/>
    </row>
    <row r="9396" spans="15:24" x14ac:dyDescent="0.55000000000000004">
      <c r="O9396" s="1"/>
      <c r="V9396" s="1"/>
      <c r="X9396" s="1"/>
    </row>
    <row r="9397" spans="15:24" x14ac:dyDescent="0.55000000000000004">
      <c r="O9397" s="1"/>
      <c r="V9397" s="1"/>
      <c r="X9397" s="1"/>
    </row>
    <row r="9398" spans="15:24" x14ac:dyDescent="0.55000000000000004">
      <c r="O9398" s="1"/>
      <c r="V9398" s="1"/>
      <c r="X9398" s="1"/>
    </row>
    <row r="9399" spans="15:24" x14ac:dyDescent="0.55000000000000004">
      <c r="O9399" s="1"/>
      <c r="V9399" s="1"/>
      <c r="X9399" s="1"/>
    </row>
    <row r="9400" spans="15:24" x14ac:dyDescent="0.55000000000000004">
      <c r="O9400" s="1"/>
      <c r="V9400" s="1"/>
      <c r="X9400" s="1"/>
    </row>
    <row r="9401" spans="15:24" x14ac:dyDescent="0.55000000000000004">
      <c r="O9401" s="1"/>
      <c r="V9401" s="1"/>
      <c r="X9401" s="1"/>
    </row>
    <row r="9402" spans="15:24" x14ac:dyDescent="0.55000000000000004">
      <c r="O9402" s="1"/>
      <c r="V9402" s="1"/>
      <c r="X9402" s="1"/>
    </row>
    <row r="9403" spans="15:24" x14ac:dyDescent="0.55000000000000004">
      <c r="O9403" s="1"/>
      <c r="V9403" s="1"/>
      <c r="X9403" s="1"/>
    </row>
    <row r="9404" spans="15:24" x14ac:dyDescent="0.55000000000000004">
      <c r="O9404" s="1"/>
      <c r="V9404" s="1"/>
      <c r="X9404" s="1"/>
    </row>
    <row r="9405" spans="15:24" x14ac:dyDescent="0.55000000000000004">
      <c r="O9405" s="1"/>
      <c r="V9405" s="1"/>
      <c r="X9405" s="1"/>
    </row>
    <row r="9406" spans="15:24" x14ac:dyDescent="0.55000000000000004">
      <c r="O9406" s="1"/>
      <c r="V9406" s="1"/>
      <c r="X9406" s="1"/>
    </row>
    <row r="9407" spans="15:24" x14ac:dyDescent="0.55000000000000004">
      <c r="O9407" s="1"/>
      <c r="V9407" s="1"/>
      <c r="X9407" s="1"/>
    </row>
    <row r="9408" spans="15:24" x14ac:dyDescent="0.55000000000000004">
      <c r="O9408" s="1"/>
      <c r="V9408" s="1"/>
      <c r="X9408" s="1"/>
    </row>
    <row r="9409" spans="15:24" x14ac:dyDescent="0.55000000000000004">
      <c r="O9409" s="1"/>
      <c r="V9409" s="1"/>
      <c r="X9409" s="1"/>
    </row>
    <row r="9410" spans="15:24" x14ac:dyDescent="0.55000000000000004">
      <c r="O9410" s="1"/>
      <c r="V9410" s="1"/>
      <c r="X9410" s="1"/>
    </row>
    <row r="9411" spans="15:24" x14ac:dyDescent="0.55000000000000004">
      <c r="O9411" s="1"/>
      <c r="V9411" s="1"/>
      <c r="X9411" s="1"/>
    </row>
    <row r="9412" spans="15:24" x14ac:dyDescent="0.55000000000000004">
      <c r="O9412" s="1"/>
      <c r="V9412" s="1"/>
      <c r="X9412" s="1"/>
    </row>
    <row r="9413" spans="15:24" x14ac:dyDescent="0.55000000000000004">
      <c r="O9413" s="1"/>
      <c r="V9413" s="1"/>
      <c r="X9413" s="1"/>
    </row>
    <row r="9414" spans="15:24" x14ac:dyDescent="0.55000000000000004">
      <c r="O9414" s="1"/>
      <c r="V9414" s="1"/>
      <c r="X9414" s="1"/>
    </row>
    <row r="9415" spans="15:24" x14ac:dyDescent="0.55000000000000004">
      <c r="O9415" s="1"/>
      <c r="V9415" s="1"/>
      <c r="X9415" s="1"/>
    </row>
    <row r="9416" spans="15:24" x14ac:dyDescent="0.55000000000000004">
      <c r="O9416" s="1"/>
      <c r="V9416" s="1"/>
      <c r="X9416" s="1"/>
    </row>
    <row r="9417" spans="15:24" x14ac:dyDescent="0.55000000000000004">
      <c r="O9417" s="1"/>
      <c r="V9417" s="1"/>
      <c r="X9417" s="1"/>
    </row>
    <row r="9418" spans="15:24" x14ac:dyDescent="0.55000000000000004">
      <c r="O9418" s="1"/>
      <c r="V9418" s="1"/>
      <c r="X9418" s="1"/>
    </row>
    <row r="9419" spans="15:24" x14ac:dyDescent="0.55000000000000004">
      <c r="O9419" s="1"/>
      <c r="V9419" s="1"/>
      <c r="X9419" s="1"/>
    </row>
    <row r="9420" spans="15:24" x14ac:dyDescent="0.55000000000000004">
      <c r="O9420" s="1"/>
      <c r="V9420" s="1"/>
      <c r="X9420" s="1"/>
    </row>
    <row r="9421" spans="15:24" x14ac:dyDescent="0.55000000000000004">
      <c r="O9421" s="1"/>
      <c r="V9421" s="1"/>
      <c r="X9421" s="1"/>
    </row>
    <row r="9422" spans="15:24" x14ac:dyDescent="0.55000000000000004">
      <c r="O9422" s="1"/>
      <c r="V9422" s="1"/>
      <c r="X9422" s="1"/>
    </row>
    <row r="9423" spans="15:24" x14ac:dyDescent="0.55000000000000004">
      <c r="O9423" s="1"/>
      <c r="V9423" s="1"/>
      <c r="X9423" s="1"/>
    </row>
    <row r="9424" spans="15:24" x14ac:dyDescent="0.55000000000000004">
      <c r="O9424" s="1"/>
      <c r="V9424" s="1"/>
      <c r="X9424" s="1"/>
    </row>
    <row r="9425" spans="15:24" x14ac:dyDescent="0.55000000000000004">
      <c r="O9425" s="1"/>
      <c r="V9425" s="1"/>
      <c r="X9425" s="1"/>
    </row>
    <row r="9426" spans="15:24" x14ac:dyDescent="0.55000000000000004">
      <c r="O9426" s="1"/>
      <c r="V9426" s="1"/>
      <c r="X9426" s="1"/>
    </row>
    <row r="9427" spans="15:24" x14ac:dyDescent="0.55000000000000004">
      <c r="O9427" s="1"/>
      <c r="V9427" s="1"/>
      <c r="X9427" s="1"/>
    </row>
    <row r="9428" spans="15:24" x14ac:dyDescent="0.55000000000000004">
      <c r="O9428" s="1"/>
      <c r="V9428" s="1"/>
      <c r="X9428" s="1"/>
    </row>
    <row r="9429" spans="15:24" x14ac:dyDescent="0.55000000000000004">
      <c r="O9429" s="1"/>
      <c r="V9429" s="1"/>
      <c r="X9429" s="1"/>
    </row>
    <row r="9430" spans="15:24" x14ac:dyDescent="0.55000000000000004">
      <c r="O9430" s="1"/>
      <c r="V9430" s="1"/>
      <c r="X9430" s="1"/>
    </row>
    <row r="9431" spans="15:24" x14ac:dyDescent="0.55000000000000004">
      <c r="O9431" s="1"/>
      <c r="V9431" s="1"/>
      <c r="X9431" s="1"/>
    </row>
    <row r="9432" spans="15:24" x14ac:dyDescent="0.55000000000000004">
      <c r="O9432" s="1"/>
      <c r="V9432" s="1"/>
      <c r="X9432" s="1"/>
    </row>
    <row r="9433" spans="15:24" x14ac:dyDescent="0.55000000000000004">
      <c r="O9433" s="1"/>
      <c r="V9433" s="1"/>
      <c r="X9433" s="1"/>
    </row>
    <row r="9434" spans="15:24" x14ac:dyDescent="0.55000000000000004">
      <c r="O9434" s="1"/>
      <c r="V9434" s="1"/>
      <c r="X9434" s="1"/>
    </row>
    <row r="9435" spans="15:24" x14ac:dyDescent="0.55000000000000004">
      <c r="O9435" s="1"/>
      <c r="V9435" s="1"/>
      <c r="X9435" s="1"/>
    </row>
    <row r="9436" spans="15:24" x14ac:dyDescent="0.55000000000000004">
      <c r="O9436" s="1"/>
      <c r="V9436" s="1"/>
      <c r="X9436" s="1"/>
    </row>
    <row r="9437" spans="15:24" x14ac:dyDescent="0.55000000000000004">
      <c r="O9437" s="1"/>
      <c r="V9437" s="1"/>
      <c r="X9437" s="1"/>
    </row>
    <row r="9438" spans="15:24" x14ac:dyDescent="0.55000000000000004">
      <c r="O9438" s="1"/>
      <c r="V9438" s="1"/>
      <c r="X9438" s="1"/>
    </row>
    <row r="9439" spans="15:24" x14ac:dyDescent="0.55000000000000004">
      <c r="O9439" s="1"/>
      <c r="V9439" s="1"/>
      <c r="X9439" s="1"/>
    </row>
    <row r="9440" spans="15:24" x14ac:dyDescent="0.55000000000000004">
      <c r="O9440" s="1"/>
      <c r="V9440" s="1"/>
      <c r="X9440" s="1"/>
    </row>
    <row r="9441" spans="15:24" x14ac:dyDescent="0.55000000000000004">
      <c r="O9441" s="1"/>
      <c r="V9441" s="1"/>
      <c r="X9441" s="1"/>
    </row>
    <row r="9442" spans="15:24" x14ac:dyDescent="0.55000000000000004">
      <c r="O9442" s="1"/>
      <c r="V9442" s="1"/>
      <c r="X9442" s="1"/>
    </row>
    <row r="9443" spans="15:24" x14ac:dyDescent="0.55000000000000004">
      <c r="O9443" s="1"/>
      <c r="V9443" s="1"/>
      <c r="X9443" s="1"/>
    </row>
    <row r="9444" spans="15:24" x14ac:dyDescent="0.55000000000000004">
      <c r="O9444" s="1"/>
      <c r="V9444" s="1"/>
      <c r="X9444" s="1"/>
    </row>
    <row r="9445" spans="15:24" x14ac:dyDescent="0.55000000000000004">
      <c r="O9445" s="1"/>
      <c r="V9445" s="1"/>
      <c r="X9445" s="1"/>
    </row>
    <row r="9446" spans="15:24" x14ac:dyDescent="0.55000000000000004">
      <c r="O9446" s="1"/>
      <c r="V9446" s="1"/>
      <c r="X9446" s="1"/>
    </row>
    <row r="9447" spans="15:24" x14ac:dyDescent="0.55000000000000004">
      <c r="O9447" s="1"/>
      <c r="V9447" s="1"/>
      <c r="X9447" s="1"/>
    </row>
    <row r="9448" spans="15:24" x14ac:dyDescent="0.55000000000000004">
      <c r="O9448" s="1"/>
      <c r="V9448" s="1"/>
      <c r="X9448" s="1"/>
    </row>
    <row r="9449" spans="15:24" x14ac:dyDescent="0.55000000000000004">
      <c r="O9449" s="1"/>
      <c r="V9449" s="1"/>
      <c r="X9449" s="1"/>
    </row>
    <row r="9450" spans="15:24" x14ac:dyDescent="0.55000000000000004">
      <c r="O9450" s="1"/>
      <c r="V9450" s="1"/>
      <c r="X9450" s="1"/>
    </row>
    <row r="9451" spans="15:24" x14ac:dyDescent="0.55000000000000004">
      <c r="O9451" s="1"/>
      <c r="V9451" s="1"/>
      <c r="X9451" s="1"/>
    </row>
    <row r="9452" spans="15:24" x14ac:dyDescent="0.55000000000000004">
      <c r="O9452" s="1"/>
      <c r="V9452" s="1"/>
      <c r="X9452" s="1"/>
    </row>
    <row r="9453" spans="15:24" x14ac:dyDescent="0.55000000000000004">
      <c r="O9453" s="1"/>
      <c r="V9453" s="1"/>
      <c r="X9453" s="1"/>
    </row>
    <row r="9454" spans="15:24" x14ac:dyDescent="0.55000000000000004">
      <c r="O9454" s="1"/>
      <c r="V9454" s="1"/>
      <c r="X9454" s="1"/>
    </row>
    <row r="9455" spans="15:24" x14ac:dyDescent="0.55000000000000004">
      <c r="O9455" s="1"/>
      <c r="V9455" s="1"/>
      <c r="X9455" s="1"/>
    </row>
    <row r="9456" spans="15:24" x14ac:dyDescent="0.55000000000000004">
      <c r="O9456" s="1"/>
      <c r="V9456" s="1"/>
      <c r="X9456" s="1"/>
    </row>
    <row r="9457" spans="15:24" x14ac:dyDescent="0.55000000000000004">
      <c r="O9457" s="1"/>
      <c r="V9457" s="1"/>
      <c r="X9457" s="1"/>
    </row>
    <row r="9458" spans="15:24" x14ac:dyDescent="0.55000000000000004">
      <c r="O9458" s="1"/>
      <c r="V9458" s="1"/>
      <c r="X9458" s="1"/>
    </row>
    <row r="9459" spans="15:24" x14ac:dyDescent="0.55000000000000004">
      <c r="O9459" s="1"/>
      <c r="V9459" s="1"/>
      <c r="X9459" s="1"/>
    </row>
    <row r="9460" spans="15:24" x14ac:dyDescent="0.55000000000000004">
      <c r="O9460" s="1"/>
      <c r="V9460" s="1"/>
      <c r="X9460" s="1"/>
    </row>
    <row r="9461" spans="15:24" x14ac:dyDescent="0.55000000000000004">
      <c r="O9461" s="1"/>
      <c r="V9461" s="1"/>
      <c r="X9461" s="1"/>
    </row>
    <row r="9462" spans="15:24" x14ac:dyDescent="0.55000000000000004">
      <c r="O9462" s="1"/>
      <c r="V9462" s="1"/>
      <c r="X9462" s="1"/>
    </row>
    <row r="9463" spans="15:24" x14ac:dyDescent="0.55000000000000004">
      <c r="O9463" s="1"/>
      <c r="V9463" s="1"/>
      <c r="X9463" s="1"/>
    </row>
    <row r="9464" spans="15:24" x14ac:dyDescent="0.55000000000000004">
      <c r="O9464" s="1"/>
      <c r="V9464" s="1"/>
      <c r="X9464" s="1"/>
    </row>
    <row r="9465" spans="15:24" x14ac:dyDescent="0.55000000000000004">
      <c r="O9465" s="1"/>
      <c r="V9465" s="1"/>
      <c r="X9465" s="1"/>
    </row>
    <row r="9466" spans="15:24" x14ac:dyDescent="0.55000000000000004">
      <c r="O9466" s="1"/>
      <c r="V9466" s="1"/>
      <c r="X9466" s="1"/>
    </row>
    <row r="9467" spans="15:24" x14ac:dyDescent="0.55000000000000004">
      <c r="O9467" s="1"/>
      <c r="V9467" s="1"/>
      <c r="X9467" s="1"/>
    </row>
    <row r="9468" spans="15:24" x14ac:dyDescent="0.55000000000000004">
      <c r="O9468" s="1"/>
      <c r="V9468" s="1"/>
      <c r="X9468" s="1"/>
    </row>
    <row r="9469" spans="15:24" x14ac:dyDescent="0.55000000000000004">
      <c r="O9469" s="1"/>
      <c r="V9469" s="1"/>
      <c r="X9469" s="1"/>
    </row>
    <row r="9470" spans="15:24" x14ac:dyDescent="0.55000000000000004">
      <c r="O9470" s="1"/>
      <c r="V9470" s="1"/>
      <c r="X9470" s="1"/>
    </row>
    <row r="9471" spans="15:24" x14ac:dyDescent="0.55000000000000004">
      <c r="O9471" s="1"/>
      <c r="V9471" s="1"/>
      <c r="X9471" s="1"/>
    </row>
    <row r="9472" spans="15:24" x14ac:dyDescent="0.55000000000000004">
      <c r="O9472" s="1"/>
      <c r="V9472" s="1"/>
      <c r="X9472" s="1"/>
    </row>
    <row r="9473" spans="15:24" x14ac:dyDescent="0.55000000000000004">
      <c r="O9473" s="1"/>
      <c r="V9473" s="1"/>
      <c r="X9473" s="1"/>
    </row>
    <row r="9474" spans="15:24" x14ac:dyDescent="0.55000000000000004">
      <c r="O9474" s="1"/>
      <c r="V9474" s="1"/>
      <c r="X9474" s="1"/>
    </row>
    <row r="9475" spans="15:24" x14ac:dyDescent="0.55000000000000004">
      <c r="O9475" s="1"/>
      <c r="V9475" s="1"/>
      <c r="X9475" s="1"/>
    </row>
    <row r="9476" spans="15:24" x14ac:dyDescent="0.55000000000000004">
      <c r="O9476" s="1"/>
      <c r="V9476" s="1"/>
      <c r="X9476" s="1"/>
    </row>
    <row r="9477" spans="15:24" x14ac:dyDescent="0.55000000000000004">
      <c r="O9477" s="1"/>
      <c r="V9477" s="1"/>
      <c r="X9477" s="1"/>
    </row>
    <row r="9478" spans="15:24" x14ac:dyDescent="0.55000000000000004">
      <c r="O9478" s="1"/>
      <c r="V9478" s="1"/>
      <c r="X9478" s="1"/>
    </row>
    <row r="9479" spans="15:24" x14ac:dyDescent="0.55000000000000004">
      <c r="O9479" s="1"/>
      <c r="V9479" s="1"/>
      <c r="X9479" s="1"/>
    </row>
    <row r="9480" spans="15:24" x14ac:dyDescent="0.55000000000000004">
      <c r="O9480" s="1"/>
      <c r="V9480" s="1"/>
      <c r="X9480" s="1"/>
    </row>
    <row r="9481" spans="15:24" x14ac:dyDescent="0.55000000000000004">
      <c r="O9481" s="1"/>
      <c r="V9481" s="1"/>
      <c r="X9481" s="1"/>
    </row>
    <row r="9482" spans="15:24" x14ac:dyDescent="0.55000000000000004">
      <c r="O9482" s="1"/>
      <c r="V9482" s="1"/>
      <c r="X9482" s="1"/>
    </row>
    <row r="9483" spans="15:24" x14ac:dyDescent="0.55000000000000004">
      <c r="O9483" s="1"/>
      <c r="V9483" s="1"/>
      <c r="X9483" s="1"/>
    </row>
    <row r="9484" spans="15:24" x14ac:dyDescent="0.55000000000000004">
      <c r="O9484" s="1"/>
      <c r="V9484" s="1"/>
      <c r="X9484" s="1"/>
    </row>
    <row r="9485" spans="15:24" x14ac:dyDescent="0.55000000000000004">
      <c r="O9485" s="1"/>
      <c r="V9485" s="1"/>
      <c r="X9485" s="1"/>
    </row>
    <row r="9486" spans="15:24" x14ac:dyDescent="0.55000000000000004">
      <c r="O9486" s="1"/>
      <c r="V9486" s="1"/>
      <c r="X9486" s="1"/>
    </row>
    <row r="9487" spans="15:24" x14ac:dyDescent="0.55000000000000004">
      <c r="O9487" s="1"/>
      <c r="V9487" s="1"/>
      <c r="X9487" s="1"/>
    </row>
    <row r="9488" spans="15:24" x14ac:dyDescent="0.55000000000000004">
      <c r="O9488" s="1"/>
      <c r="V9488" s="1"/>
      <c r="X9488" s="1"/>
    </row>
    <row r="9489" spans="15:24" x14ac:dyDescent="0.55000000000000004">
      <c r="O9489" s="1"/>
      <c r="V9489" s="1"/>
      <c r="X9489" s="1"/>
    </row>
    <row r="9490" spans="15:24" x14ac:dyDescent="0.55000000000000004">
      <c r="O9490" s="1"/>
      <c r="V9490" s="1"/>
      <c r="X9490" s="1"/>
    </row>
    <row r="9491" spans="15:24" x14ac:dyDescent="0.55000000000000004">
      <c r="O9491" s="1"/>
      <c r="V9491" s="1"/>
      <c r="X9491" s="1"/>
    </row>
    <row r="9492" spans="15:24" x14ac:dyDescent="0.55000000000000004">
      <c r="O9492" s="1"/>
      <c r="V9492" s="1"/>
      <c r="X9492" s="1"/>
    </row>
    <row r="9493" spans="15:24" x14ac:dyDescent="0.55000000000000004">
      <c r="O9493" s="1"/>
      <c r="V9493" s="1"/>
      <c r="X9493" s="1"/>
    </row>
    <row r="9494" spans="15:24" x14ac:dyDescent="0.55000000000000004">
      <c r="O9494" s="1"/>
      <c r="V9494" s="1"/>
      <c r="X9494" s="1"/>
    </row>
    <row r="9495" spans="15:24" x14ac:dyDescent="0.55000000000000004">
      <c r="O9495" s="1"/>
      <c r="V9495" s="1"/>
      <c r="X9495" s="1"/>
    </row>
    <row r="9496" spans="15:24" x14ac:dyDescent="0.55000000000000004">
      <c r="O9496" s="1"/>
      <c r="V9496" s="1"/>
      <c r="X9496" s="1"/>
    </row>
    <row r="9497" spans="15:24" x14ac:dyDescent="0.55000000000000004">
      <c r="O9497" s="1"/>
      <c r="V9497" s="1"/>
      <c r="X9497" s="1"/>
    </row>
    <row r="9498" spans="15:24" x14ac:dyDescent="0.55000000000000004">
      <c r="O9498" s="1"/>
      <c r="V9498" s="1"/>
      <c r="X9498" s="1"/>
    </row>
    <row r="9499" spans="15:24" x14ac:dyDescent="0.55000000000000004">
      <c r="O9499" s="1"/>
      <c r="V9499" s="1"/>
      <c r="X9499" s="1"/>
    </row>
    <row r="9500" spans="15:24" x14ac:dyDescent="0.55000000000000004">
      <c r="O9500" s="1"/>
      <c r="V9500" s="1"/>
      <c r="X9500" s="1"/>
    </row>
    <row r="9501" spans="15:24" x14ac:dyDescent="0.55000000000000004">
      <c r="O9501" s="1"/>
      <c r="V9501" s="1"/>
      <c r="X9501" s="1"/>
    </row>
    <row r="9502" spans="15:24" x14ac:dyDescent="0.55000000000000004">
      <c r="O9502" s="1"/>
      <c r="V9502" s="1"/>
      <c r="X9502" s="1"/>
    </row>
    <row r="9503" spans="15:24" x14ac:dyDescent="0.55000000000000004">
      <c r="O9503" s="1"/>
      <c r="V9503" s="1"/>
      <c r="X9503" s="1"/>
    </row>
    <row r="9504" spans="15:24" x14ac:dyDescent="0.55000000000000004">
      <c r="O9504" s="1"/>
      <c r="V9504" s="1"/>
      <c r="X9504" s="1"/>
    </row>
    <row r="9505" spans="15:24" x14ac:dyDescent="0.55000000000000004">
      <c r="O9505" s="1"/>
      <c r="V9505" s="1"/>
      <c r="X9505" s="1"/>
    </row>
    <row r="9506" spans="15:24" x14ac:dyDescent="0.55000000000000004">
      <c r="O9506" s="1"/>
      <c r="V9506" s="1"/>
      <c r="X9506" s="1"/>
    </row>
    <row r="9507" spans="15:24" x14ac:dyDescent="0.55000000000000004">
      <c r="O9507" s="1"/>
      <c r="V9507" s="1"/>
      <c r="X9507" s="1"/>
    </row>
    <row r="9508" spans="15:24" x14ac:dyDescent="0.55000000000000004">
      <c r="O9508" s="1"/>
      <c r="V9508" s="1"/>
      <c r="X9508" s="1"/>
    </row>
    <row r="9509" spans="15:24" x14ac:dyDescent="0.55000000000000004">
      <c r="O9509" s="1"/>
      <c r="V9509" s="1"/>
      <c r="X9509" s="1"/>
    </row>
    <row r="9510" spans="15:24" x14ac:dyDescent="0.55000000000000004">
      <c r="O9510" s="1"/>
      <c r="V9510" s="1"/>
      <c r="X9510" s="1"/>
    </row>
    <row r="9511" spans="15:24" x14ac:dyDescent="0.55000000000000004">
      <c r="O9511" s="1"/>
      <c r="V9511" s="1"/>
      <c r="X9511" s="1"/>
    </row>
    <row r="9512" spans="15:24" x14ac:dyDescent="0.55000000000000004">
      <c r="O9512" s="1"/>
      <c r="V9512" s="1"/>
      <c r="X9512" s="1"/>
    </row>
    <row r="9513" spans="15:24" x14ac:dyDescent="0.55000000000000004">
      <c r="O9513" s="1"/>
      <c r="V9513" s="1"/>
      <c r="X9513" s="1"/>
    </row>
    <row r="9514" spans="15:24" x14ac:dyDescent="0.55000000000000004">
      <c r="O9514" s="1"/>
      <c r="V9514" s="1"/>
      <c r="X9514" s="1"/>
    </row>
    <row r="9515" spans="15:24" x14ac:dyDescent="0.55000000000000004">
      <c r="O9515" s="1"/>
      <c r="V9515" s="1"/>
      <c r="X9515" s="1"/>
    </row>
    <row r="9516" spans="15:24" x14ac:dyDescent="0.55000000000000004">
      <c r="O9516" s="1"/>
      <c r="V9516" s="1"/>
      <c r="X9516" s="1"/>
    </row>
    <row r="9517" spans="15:24" x14ac:dyDescent="0.55000000000000004">
      <c r="O9517" s="1"/>
      <c r="V9517" s="1"/>
      <c r="X9517" s="1"/>
    </row>
    <row r="9518" spans="15:24" x14ac:dyDescent="0.55000000000000004">
      <c r="O9518" s="1"/>
      <c r="V9518" s="1"/>
      <c r="X9518" s="1"/>
    </row>
    <row r="9519" spans="15:24" x14ac:dyDescent="0.55000000000000004">
      <c r="O9519" s="1"/>
      <c r="V9519" s="1"/>
      <c r="X9519" s="1"/>
    </row>
    <row r="9520" spans="15:24" x14ac:dyDescent="0.55000000000000004">
      <c r="O9520" s="1"/>
      <c r="V9520" s="1"/>
      <c r="X9520" s="1"/>
    </row>
    <row r="9521" spans="15:24" x14ac:dyDescent="0.55000000000000004">
      <c r="O9521" s="1"/>
      <c r="V9521" s="1"/>
      <c r="X9521" s="1"/>
    </row>
    <row r="9522" spans="15:24" x14ac:dyDescent="0.55000000000000004">
      <c r="O9522" s="1"/>
      <c r="V9522" s="1"/>
      <c r="X9522" s="1"/>
    </row>
    <row r="9523" spans="15:24" x14ac:dyDescent="0.55000000000000004">
      <c r="O9523" s="1"/>
      <c r="V9523" s="1"/>
      <c r="X9523" s="1"/>
    </row>
    <row r="9524" spans="15:24" x14ac:dyDescent="0.55000000000000004">
      <c r="O9524" s="1"/>
      <c r="V9524" s="1"/>
      <c r="X9524" s="1"/>
    </row>
    <row r="9525" spans="15:24" x14ac:dyDescent="0.55000000000000004">
      <c r="O9525" s="1"/>
      <c r="V9525" s="1"/>
      <c r="X9525" s="1"/>
    </row>
    <row r="9526" spans="15:24" x14ac:dyDescent="0.55000000000000004">
      <c r="O9526" s="1"/>
      <c r="V9526" s="1"/>
      <c r="X9526" s="1"/>
    </row>
    <row r="9527" spans="15:24" x14ac:dyDescent="0.55000000000000004">
      <c r="O9527" s="1"/>
      <c r="V9527" s="1"/>
      <c r="X9527" s="1"/>
    </row>
    <row r="9528" spans="15:24" x14ac:dyDescent="0.55000000000000004">
      <c r="O9528" s="1"/>
      <c r="V9528" s="1"/>
      <c r="X9528" s="1"/>
    </row>
    <row r="9529" spans="15:24" x14ac:dyDescent="0.55000000000000004">
      <c r="O9529" s="1"/>
      <c r="V9529" s="1"/>
      <c r="X9529" s="1"/>
    </row>
    <row r="9530" spans="15:24" x14ac:dyDescent="0.55000000000000004">
      <c r="O9530" s="1"/>
      <c r="V9530" s="1"/>
      <c r="X9530" s="1"/>
    </row>
    <row r="9531" spans="15:24" x14ac:dyDescent="0.55000000000000004">
      <c r="O9531" s="1"/>
      <c r="V9531" s="1"/>
      <c r="X9531" s="1"/>
    </row>
    <row r="9532" spans="15:24" x14ac:dyDescent="0.55000000000000004">
      <c r="O9532" s="1"/>
      <c r="V9532" s="1"/>
      <c r="X9532" s="1"/>
    </row>
    <row r="9533" spans="15:24" x14ac:dyDescent="0.55000000000000004">
      <c r="O9533" s="1"/>
      <c r="V9533" s="1"/>
      <c r="X9533" s="1"/>
    </row>
    <row r="9534" spans="15:24" x14ac:dyDescent="0.55000000000000004">
      <c r="O9534" s="1"/>
      <c r="V9534" s="1"/>
      <c r="X9534" s="1"/>
    </row>
    <row r="9535" spans="15:24" x14ac:dyDescent="0.55000000000000004">
      <c r="O9535" s="1"/>
      <c r="V9535" s="1"/>
      <c r="X9535" s="1"/>
    </row>
    <row r="9536" spans="15:24" x14ac:dyDescent="0.55000000000000004">
      <c r="O9536" s="1"/>
      <c r="V9536" s="1"/>
      <c r="X9536" s="1"/>
    </row>
    <row r="9537" spans="15:24" x14ac:dyDescent="0.55000000000000004">
      <c r="O9537" s="1"/>
      <c r="V9537" s="1"/>
      <c r="X9537" s="1"/>
    </row>
    <row r="9538" spans="15:24" x14ac:dyDescent="0.55000000000000004">
      <c r="O9538" s="1"/>
      <c r="V9538" s="1"/>
      <c r="X9538" s="1"/>
    </row>
    <row r="9539" spans="15:24" x14ac:dyDescent="0.55000000000000004">
      <c r="O9539" s="1"/>
      <c r="V9539" s="1"/>
      <c r="X9539" s="1"/>
    </row>
    <row r="9540" spans="15:24" x14ac:dyDescent="0.55000000000000004">
      <c r="O9540" s="1"/>
      <c r="V9540" s="1"/>
      <c r="X9540" s="1"/>
    </row>
    <row r="9541" spans="15:24" x14ac:dyDescent="0.55000000000000004">
      <c r="O9541" s="1"/>
      <c r="V9541" s="1"/>
      <c r="X9541" s="1"/>
    </row>
    <row r="9542" spans="15:24" x14ac:dyDescent="0.55000000000000004">
      <c r="O9542" s="1"/>
      <c r="V9542" s="1"/>
      <c r="X9542" s="1"/>
    </row>
    <row r="9543" spans="15:24" x14ac:dyDescent="0.55000000000000004">
      <c r="O9543" s="1"/>
      <c r="V9543" s="1"/>
      <c r="X9543" s="1"/>
    </row>
    <row r="9544" spans="15:24" x14ac:dyDescent="0.55000000000000004">
      <c r="O9544" s="1"/>
      <c r="V9544" s="1"/>
      <c r="X9544" s="1"/>
    </row>
    <row r="9545" spans="15:24" x14ac:dyDescent="0.55000000000000004">
      <c r="O9545" s="1"/>
      <c r="V9545" s="1"/>
      <c r="X9545" s="1"/>
    </row>
    <row r="9546" spans="15:24" x14ac:dyDescent="0.55000000000000004">
      <c r="O9546" s="1"/>
      <c r="V9546" s="1"/>
      <c r="X9546" s="1"/>
    </row>
    <row r="9547" spans="15:24" x14ac:dyDescent="0.55000000000000004">
      <c r="O9547" s="1"/>
      <c r="V9547" s="1"/>
      <c r="X9547" s="1"/>
    </row>
    <row r="9548" spans="15:24" x14ac:dyDescent="0.55000000000000004">
      <c r="O9548" s="1"/>
      <c r="V9548" s="1"/>
      <c r="X9548" s="1"/>
    </row>
    <row r="9549" spans="15:24" x14ac:dyDescent="0.55000000000000004">
      <c r="O9549" s="1"/>
      <c r="V9549" s="1"/>
      <c r="X9549" s="1"/>
    </row>
    <row r="9550" spans="15:24" x14ac:dyDescent="0.55000000000000004">
      <c r="O9550" s="1"/>
      <c r="V9550" s="1"/>
      <c r="X9550" s="1"/>
    </row>
    <row r="9551" spans="15:24" x14ac:dyDescent="0.55000000000000004">
      <c r="O9551" s="1"/>
      <c r="V9551" s="1"/>
      <c r="X9551" s="1"/>
    </row>
    <row r="9552" spans="15:24" x14ac:dyDescent="0.55000000000000004">
      <c r="O9552" s="1"/>
      <c r="V9552" s="1"/>
      <c r="X9552" s="1"/>
    </row>
    <row r="9553" spans="15:24" x14ac:dyDescent="0.55000000000000004">
      <c r="O9553" s="1"/>
      <c r="V9553" s="1"/>
      <c r="X9553" s="1"/>
    </row>
    <row r="9554" spans="15:24" x14ac:dyDescent="0.55000000000000004">
      <c r="O9554" s="1"/>
      <c r="V9554" s="1"/>
      <c r="X9554" s="1"/>
    </row>
    <row r="9555" spans="15:24" x14ac:dyDescent="0.55000000000000004">
      <c r="O9555" s="1"/>
      <c r="V9555" s="1"/>
      <c r="X9555" s="1"/>
    </row>
    <row r="9556" spans="15:24" x14ac:dyDescent="0.55000000000000004">
      <c r="O9556" s="1"/>
      <c r="V9556" s="1"/>
      <c r="X9556" s="1"/>
    </row>
    <row r="9557" spans="15:24" x14ac:dyDescent="0.55000000000000004">
      <c r="O9557" s="1"/>
      <c r="V9557" s="1"/>
      <c r="X9557" s="1"/>
    </row>
    <row r="9558" spans="15:24" x14ac:dyDescent="0.55000000000000004">
      <c r="O9558" s="1"/>
      <c r="V9558" s="1"/>
      <c r="X9558" s="1"/>
    </row>
    <row r="9559" spans="15:24" x14ac:dyDescent="0.55000000000000004">
      <c r="O9559" s="1"/>
      <c r="V9559" s="1"/>
      <c r="X9559" s="1"/>
    </row>
    <row r="9560" spans="15:24" x14ac:dyDescent="0.55000000000000004">
      <c r="O9560" s="1"/>
      <c r="V9560" s="1"/>
      <c r="X9560" s="1"/>
    </row>
    <row r="9561" spans="15:24" x14ac:dyDescent="0.55000000000000004">
      <c r="O9561" s="1"/>
      <c r="V9561" s="1"/>
      <c r="X9561" s="1"/>
    </row>
    <row r="9562" spans="15:24" x14ac:dyDescent="0.55000000000000004">
      <c r="O9562" s="1"/>
      <c r="V9562" s="1"/>
      <c r="X9562" s="1"/>
    </row>
    <row r="9563" spans="15:24" x14ac:dyDescent="0.55000000000000004">
      <c r="O9563" s="1"/>
      <c r="V9563" s="1"/>
      <c r="X9563" s="1"/>
    </row>
    <row r="9564" spans="15:24" x14ac:dyDescent="0.55000000000000004">
      <c r="O9564" s="1"/>
      <c r="V9564" s="1"/>
      <c r="X9564" s="1"/>
    </row>
    <row r="9565" spans="15:24" x14ac:dyDescent="0.55000000000000004">
      <c r="O9565" s="1"/>
      <c r="V9565" s="1"/>
      <c r="X9565" s="1"/>
    </row>
    <row r="9566" spans="15:24" x14ac:dyDescent="0.55000000000000004">
      <c r="O9566" s="1"/>
      <c r="V9566" s="1"/>
      <c r="X9566" s="1"/>
    </row>
    <row r="9567" spans="15:24" x14ac:dyDescent="0.55000000000000004">
      <c r="O9567" s="1"/>
      <c r="V9567" s="1"/>
      <c r="X9567" s="1"/>
    </row>
    <row r="9568" spans="15:24" x14ac:dyDescent="0.55000000000000004">
      <c r="O9568" s="1"/>
      <c r="V9568" s="1"/>
      <c r="X9568" s="1"/>
    </row>
    <row r="9569" spans="15:24" x14ac:dyDescent="0.55000000000000004">
      <c r="O9569" s="1"/>
      <c r="V9569" s="1"/>
      <c r="X9569" s="1"/>
    </row>
    <row r="9570" spans="15:24" x14ac:dyDescent="0.55000000000000004">
      <c r="O9570" s="1"/>
      <c r="V9570" s="1"/>
      <c r="X9570" s="1"/>
    </row>
    <row r="9571" spans="15:24" x14ac:dyDescent="0.55000000000000004">
      <c r="O9571" s="1"/>
      <c r="V9571" s="1"/>
      <c r="X9571" s="1"/>
    </row>
    <row r="9572" spans="15:24" x14ac:dyDescent="0.55000000000000004">
      <c r="O9572" s="1"/>
      <c r="V9572" s="1"/>
      <c r="X9572" s="1"/>
    </row>
    <row r="9573" spans="15:24" x14ac:dyDescent="0.55000000000000004">
      <c r="O9573" s="1"/>
      <c r="V9573" s="1"/>
      <c r="X9573" s="1"/>
    </row>
    <row r="9574" spans="15:24" x14ac:dyDescent="0.55000000000000004">
      <c r="O9574" s="1"/>
      <c r="V9574" s="1"/>
      <c r="X9574" s="1"/>
    </row>
    <row r="9575" spans="15:24" x14ac:dyDescent="0.55000000000000004">
      <c r="O9575" s="1"/>
      <c r="V9575" s="1"/>
      <c r="X9575" s="1"/>
    </row>
    <row r="9576" spans="15:24" x14ac:dyDescent="0.55000000000000004">
      <c r="O9576" s="1"/>
      <c r="V9576" s="1"/>
      <c r="X9576" s="1"/>
    </row>
    <row r="9577" spans="15:24" x14ac:dyDescent="0.55000000000000004">
      <c r="O9577" s="1"/>
      <c r="V9577" s="1"/>
      <c r="X9577" s="1"/>
    </row>
    <row r="9578" spans="15:24" x14ac:dyDescent="0.55000000000000004">
      <c r="O9578" s="1"/>
      <c r="V9578" s="1"/>
      <c r="X9578" s="1"/>
    </row>
    <row r="9579" spans="15:24" x14ac:dyDescent="0.55000000000000004">
      <c r="O9579" s="1"/>
      <c r="V9579" s="1"/>
      <c r="X9579" s="1"/>
    </row>
    <row r="9580" spans="15:24" x14ac:dyDescent="0.55000000000000004">
      <c r="O9580" s="1"/>
      <c r="V9580" s="1"/>
      <c r="X9580" s="1"/>
    </row>
    <row r="9581" spans="15:24" x14ac:dyDescent="0.55000000000000004">
      <c r="O9581" s="1"/>
      <c r="V9581" s="1"/>
      <c r="X9581" s="1"/>
    </row>
    <row r="9582" spans="15:24" x14ac:dyDescent="0.55000000000000004">
      <c r="O9582" s="1"/>
      <c r="V9582" s="1"/>
      <c r="X9582" s="1"/>
    </row>
    <row r="9583" spans="15:24" x14ac:dyDescent="0.55000000000000004">
      <c r="O9583" s="1"/>
      <c r="V9583" s="1"/>
      <c r="X9583" s="1"/>
    </row>
    <row r="9584" spans="15:24" x14ac:dyDescent="0.55000000000000004">
      <c r="O9584" s="1"/>
      <c r="V9584" s="1"/>
      <c r="X9584" s="1"/>
    </row>
    <row r="9585" spans="15:24" x14ac:dyDescent="0.55000000000000004">
      <c r="O9585" s="1"/>
      <c r="V9585" s="1"/>
      <c r="X9585" s="1"/>
    </row>
    <row r="9586" spans="15:24" x14ac:dyDescent="0.55000000000000004">
      <c r="O9586" s="1"/>
      <c r="V9586" s="1"/>
      <c r="X9586" s="1"/>
    </row>
    <row r="9587" spans="15:24" x14ac:dyDescent="0.55000000000000004">
      <c r="O9587" s="1"/>
      <c r="V9587" s="1"/>
      <c r="X9587" s="1"/>
    </row>
    <row r="9588" spans="15:24" x14ac:dyDescent="0.55000000000000004">
      <c r="O9588" s="1"/>
      <c r="V9588" s="1"/>
      <c r="X9588" s="1"/>
    </row>
    <row r="9589" spans="15:24" x14ac:dyDescent="0.55000000000000004">
      <c r="O9589" s="1"/>
      <c r="V9589" s="1"/>
      <c r="X9589" s="1"/>
    </row>
    <row r="9590" spans="15:24" x14ac:dyDescent="0.55000000000000004">
      <c r="O9590" s="1"/>
      <c r="V9590" s="1"/>
      <c r="X9590" s="1"/>
    </row>
    <row r="9591" spans="15:24" x14ac:dyDescent="0.55000000000000004">
      <c r="O9591" s="1"/>
      <c r="V9591" s="1"/>
      <c r="X9591" s="1"/>
    </row>
    <row r="9592" spans="15:24" x14ac:dyDescent="0.55000000000000004">
      <c r="O9592" s="1"/>
      <c r="V9592" s="1"/>
      <c r="X9592" s="1"/>
    </row>
    <row r="9593" spans="15:24" x14ac:dyDescent="0.55000000000000004">
      <c r="O9593" s="1"/>
      <c r="V9593" s="1"/>
      <c r="X9593" s="1"/>
    </row>
    <row r="9594" spans="15:24" x14ac:dyDescent="0.55000000000000004">
      <c r="O9594" s="1"/>
      <c r="V9594" s="1"/>
      <c r="X9594" s="1"/>
    </row>
    <row r="9595" spans="15:24" x14ac:dyDescent="0.55000000000000004">
      <c r="O9595" s="1"/>
      <c r="V9595" s="1"/>
      <c r="X9595" s="1"/>
    </row>
    <row r="9596" spans="15:24" x14ac:dyDescent="0.55000000000000004">
      <c r="O9596" s="1"/>
      <c r="V9596" s="1"/>
      <c r="X9596" s="1"/>
    </row>
    <row r="9597" spans="15:24" x14ac:dyDescent="0.55000000000000004">
      <c r="O9597" s="1"/>
      <c r="V9597" s="1"/>
      <c r="X9597" s="1"/>
    </row>
    <row r="9598" spans="15:24" x14ac:dyDescent="0.55000000000000004">
      <c r="O9598" s="1"/>
      <c r="V9598" s="1"/>
      <c r="X9598" s="1"/>
    </row>
    <row r="9599" spans="15:24" x14ac:dyDescent="0.55000000000000004">
      <c r="O9599" s="1"/>
      <c r="V9599" s="1"/>
      <c r="X9599" s="1"/>
    </row>
    <row r="9600" spans="15:24" x14ac:dyDescent="0.55000000000000004">
      <c r="O9600" s="1"/>
      <c r="V9600" s="1"/>
      <c r="X9600" s="1"/>
    </row>
    <row r="9601" spans="15:24" x14ac:dyDescent="0.55000000000000004">
      <c r="O9601" s="1"/>
      <c r="V9601" s="1"/>
      <c r="X9601" s="1"/>
    </row>
    <row r="9602" spans="15:24" x14ac:dyDescent="0.55000000000000004">
      <c r="O9602" s="1"/>
      <c r="V9602" s="1"/>
      <c r="X9602" s="1"/>
    </row>
    <row r="9603" spans="15:24" x14ac:dyDescent="0.55000000000000004">
      <c r="O9603" s="1"/>
      <c r="V9603" s="1"/>
      <c r="X9603" s="1"/>
    </row>
    <row r="9604" spans="15:24" x14ac:dyDescent="0.55000000000000004">
      <c r="O9604" s="1"/>
      <c r="V9604" s="1"/>
      <c r="X9604" s="1"/>
    </row>
    <row r="9605" spans="15:24" x14ac:dyDescent="0.55000000000000004">
      <c r="O9605" s="1"/>
      <c r="V9605" s="1"/>
      <c r="X9605" s="1"/>
    </row>
    <row r="9606" spans="15:24" x14ac:dyDescent="0.55000000000000004">
      <c r="O9606" s="1"/>
      <c r="V9606" s="1"/>
      <c r="X9606" s="1"/>
    </row>
    <row r="9607" spans="15:24" x14ac:dyDescent="0.55000000000000004">
      <c r="O9607" s="1"/>
      <c r="V9607" s="1"/>
      <c r="X9607" s="1"/>
    </row>
    <row r="9608" spans="15:24" x14ac:dyDescent="0.55000000000000004">
      <c r="O9608" s="1"/>
      <c r="V9608" s="1"/>
      <c r="X9608" s="1"/>
    </row>
    <row r="9609" spans="15:24" x14ac:dyDescent="0.55000000000000004">
      <c r="O9609" s="1"/>
      <c r="V9609" s="1"/>
      <c r="X9609" s="1"/>
    </row>
    <row r="9610" spans="15:24" x14ac:dyDescent="0.55000000000000004">
      <c r="O9610" s="1"/>
      <c r="V9610" s="1"/>
      <c r="X9610" s="1"/>
    </row>
    <row r="9611" spans="15:24" x14ac:dyDescent="0.55000000000000004">
      <c r="O9611" s="1"/>
      <c r="V9611" s="1"/>
      <c r="X9611" s="1"/>
    </row>
    <row r="9612" spans="15:24" x14ac:dyDescent="0.55000000000000004">
      <c r="O9612" s="1"/>
      <c r="V9612" s="1"/>
      <c r="X9612" s="1"/>
    </row>
    <row r="9613" spans="15:24" x14ac:dyDescent="0.55000000000000004">
      <c r="O9613" s="1"/>
      <c r="V9613" s="1"/>
      <c r="X9613" s="1"/>
    </row>
    <row r="9614" spans="15:24" x14ac:dyDescent="0.55000000000000004">
      <c r="O9614" s="1"/>
      <c r="V9614" s="1"/>
      <c r="X9614" s="1"/>
    </row>
    <row r="9615" spans="15:24" x14ac:dyDescent="0.55000000000000004">
      <c r="O9615" s="1"/>
      <c r="V9615" s="1"/>
      <c r="X9615" s="1"/>
    </row>
    <row r="9616" spans="15:24" x14ac:dyDescent="0.55000000000000004">
      <c r="O9616" s="1"/>
      <c r="V9616" s="1"/>
      <c r="X9616" s="1"/>
    </row>
    <row r="9617" spans="15:24" x14ac:dyDescent="0.55000000000000004">
      <c r="O9617" s="1"/>
      <c r="V9617" s="1"/>
      <c r="X9617" s="1"/>
    </row>
    <row r="9618" spans="15:24" x14ac:dyDescent="0.55000000000000004">
      <c r="O9618" s="1"/>
      <c r="V9618" s="1"/>
      <c r="X9618" s="1"/>
    </row>
    <row r="9619" spans="15:24" x14ac:dyDescent="0.55000000000000004">
      <c r="O9619" s="1"/>
      <c r="V9619" s="1"/>
      <c r="X9619" s="1"/>
    </row>
    <row r="9620" spans="15:24" x14ac:dyDescent="0.55000000000000004">
      <c r="O9620" s="1"/>
      <c r="V9620" s="1"/>
      <c r="X9620" s="1"/>
    </row>
    <row r="9621" spans="15:24" x14ac:dyDescent="0.55000000000000004">
      <c r="O9621" s="1"/>
      <c r="V9621" s="1"/>
      <c r="X9621" s="1"/>
    </row>
    <row r="9622" spans="15:24" x14ac:dyDescent="0.55000000000000004">
      <c r="O9622" s="1"/>
      <c r="V9622" s="1"/>
      <c r="X9622" s="1"/>
    </row>
    <row r="9623" spans="15:24" x14ac:dyDescent="0.55000000000000004">
      <c r="O9623" s="1"/>
      <c r="V9623" s="1"/>
      <c r="X9623" s="1"/>
    </row>
    <row r="9624" spans="15:24" x14ac:dyDescent="0.55000000000000004">
      <c r="O9624" s="1"/>
      <c r="V9624" s="1"/>
      <c r="X9624" s="1"/>
    </row>
    <row r="9625" spans="15:24" x14ac:dyDescent="0.55000000000000004">
      <c r="O9625" s="1"/>
      <c r="V9625" s="1"/>
      <c r="X9625" s="1"/>
    </row>
    <row r="9626" spans="15:24" x14ac:dyDescent="0.55000000000000004">
      <c r="O9626" s="1"/>
      <c r="V9626" s="1"/>
      <c r="X9626" s="1"/>
    </row>
    <row r="9627" spans="15:24" x14ac:dyDescent="0.55000000000000004">
      <c r="O9627" s="1"/>
      <c r="V9627" s="1"/>
      <c r="X9627" s="1"/>
    </row>
    <row r="9628" spans="15:24" x14ac:dyDescent="0.55000000000000004">
      <c r="O9628" s="1"/>
      <c r="V9628" s="1"/>
      <c r="X9628" s="1"/>
    </row>
    <row r="9629" spans="15:24" x14ac:dyDescent="0.55000000000000004">
      <c r="O9629" s="1"/>
      <c r="V9629" s="1"/>
      <c r="X9629" s="1"/>
    </row>
    <row r="9630" spans="15:24" x14ac:dyDescent="0.55000000000000004">
      <c r="O9630" s="1"/>
      <c r="V9630" s="1"/>
      <c r="X9630" s="1"/>
    </row>
    <row r="9631" spans="15:24" x14ac:dyDescent="0.55000000000000004">
      <c r="O9631" s="1"/>
      <c r="V9631" s="1"/>
      <c r="X9631" s="1"/>
    </row>
    <row r="9632" spans="15:24" x14ac:dyDescent="0.55000000000000004">
      <c r="O9632" s="1"/>
      <c r="V9632" s="1"/>
      <c r="X9632" s="1"/>
    </row>
    <row r="9633" spans="15:24" x14ac:dyDescent="0.55000000000000004">
      <c r="O9633" s="1"/>
      <c r="V9633" s="1"/>
      <c r="X9633" s="1"/>
    </row>
    <row r="9634" spans="15:24" x14ac:dyDescent="0.55000000000000004">
      <c r="O9634" s="1"/>
      <c r="V9634" s="1"/>
      <c r="X9634" s="1"/>
    </row>
    <row r="9635" spans="15:24" x14ac:dyDescent="0.55000000000000004">
      <c r="O9635" s="1"/>
      <c r="V9635" s="1"/>
      <c r="X9635" s="1"/>
    </row>
    <row r="9636" spans="15:24" x14ac:dyDescent="0.55000000000000004">
      <c r="O9636" s="1"/>
      <c r="V9636" s="1"/>
      <c r="X9636" s="1"/>
    </row>
    <row r="9637" spans="15:24" x14ac:dyDescent="0.55000000000000004">
      <c r="O9637" s="1"/>
      <c r="V9637" s="1"/>
      <c r="X9637" s="1"/>
    </row>
    <row r="9638" spans="15:24" x14ac:dyDescent="0.55000000000000004">
      <c r="O9638" s="1"/>
      <c r="V9638" s="1"/>
      <c r="X9638" s="1"/>
    </row>
    <row r="9639" spans="15:24" x14ac:dyDescent="0.55000000000000004">
      <c r="O9639" s="1"/>
      <c r="V9639" s="1"/>
      <c r="X9639" s="1"/>
    </row>
    <row r="9640" spans="15:24" x14ac:dyDescent="0.55000000000000004">
      <c r="O9640" s="1"/>
      <c r="V9640" s="1"/>
      <c r="X9640" s="1"/>
    </row>
    <row r="9641" spans="15:24" x14ac:dyDescent="0.55000000000000004">
      <c r="O9641" s="1"/>
      <c r="V9641" s="1"/>
      <c r="X9641" s="1"/>
    </row>
    <row r="9642" spans="15:24" x14ac:dyDescent="0.55000000000000004">
      <c r="O9642" s="1"/>
      <c r="V9642" s="1"/>
      <c r="X9642" s="1"/>
    </row>
    <row r="9643" spans="15:24" x14ac:dyDescent="0.55000000000000004">
      <c r="O9643" s="1"/>
      <c r="V9643" s="1"/>
      <c r="X9643" s="1"/>
    </row>
    <row r="9644" spans="15:24" x14ac:dyDescent="0.55000000000000004">
      <c r="O9644" s="1"/>
      <c r="V9644" s="1"/>
      <c r="X9644" s="1"/>
    </row>
    <row r="9645" spans="15:24" x14ac:dyDescent="0.55000000000000004">
      <c r="O9645" s="1"/>
      <c r="V9645" s="1"/>
      <c r="X9645" s="1"/>
    </row>
    <row r="9646" spans="15:24" x14ac:dyDescent="0.55000000000000004">
      <c r="O9646" s="1"/>
      <c r="V9646" s="1"/>
      <c r="X9646" s="1"/>
    </row>
    <row r="9647" spans="15:24" x14ac:dyDescent="0.55000000000000004">
      <c r="O9647" s="1"/>
      <c r="V9647" s="1"/>
      <c r="X9647" s="1"/>
    </row>
    <row r="9648" spans="15:24" x14ac:dyDescent="0.55000000000000004">
      <c r="O9648" s="1"/>
      <c r="V9648" s="1"/>
      <c r="X9648" s="1"/>
    </row>
    <row r="9649" spans="15:24" x14ac:dyDescent="0.55000000000000004">
      <c r="O9649" s="1"/>
      <c r="V9649" s="1"/>
      <c r="X9649" s="1"/>
    </row>
    <row r="9650" spans="15:24" x14ac:dyDescent="0.55000000000000004">
      <c r="O9650" s="1"/>
      <c r="V9650" s="1"/>
      <c r="X9650" s="1"/>
    </row>
    <row r="9651" spans="15:24" x14ac:dyDescent="0.55000000000000004">
      <c r="O9651" s="1"/>
      <c r="V9651" s="1"/>
      <c r="X9651" s="1"/>
    </row>
    <row r="9652" spans="15:24" x14ac:dyDescent="0.55000000000000004">
      <c r="O9652" s="1"/>
      <c r="V9652" s="1"/>
      <c r="X9652" s="1"/>
    </row>
    <row r="9653" spans="15:24" x14ac:dyDescent="0.55000000000000004">
      <c r="O9653" s="1"/>
      <c r="V9653" s="1"/>
      <c r="X9653" s="1"/>
    </row>
    <row r="9654" spans="15:24" x14ac:dyDescent="0.55000000000000004">
      <c r="O9654" s="1"/>
      <c r="V9654" s="1"/>
      <c r="X9654" s="1"/>
    </row>
    <row r="9655" spans="15:24" x14ac:dyDescent="0.55000000000000004">
      <c r="O9655" s="1"/>
      <c r="V9655" s="1"/>
      <c r="X9655" s="1"/>
    </row>
    <row r="9656" spans="15:24" x14ac:dyDescent="0.55000000000000004">
      <c r="O9656" s="1"/>
      <c r="V9656" s="1"/>
      <c r="X9656" s="1"/>
    </row>
    <row r="9657" spans="15:24" x14ac:dyDescent="0.55000000000000004">
      <c r="O9657" s="1"/>
      <c r="V9657" s="1"/>
      <c r="X9657" s="1"/>
    </row>
    <row r="9658" spans="15:24" x14ac:dyDescent="0.55000000000000004">
      <c r="O9658" s="1"/>
      <c r="V9658" s="1"/>
      <c r="X9658" s="1"/>
    </row>
    <row r="9659" spans="15:24" x14ac:dyDescent="0.55000000000000004">
      <c r="O9659" s="1"/>
      <c r="V9659" s="1"/>
      <c r="X9659" s="1"/>
    </row>
    <row r="9660" spans="15:24" x14ac:dyDescent="0.55000000000000004">
      <c r="O9660" s="1"/>
      <c r="V9660" s="1"/>
      <c r="X9660" s="1"/>
    </row>
    <row r="9661" spans="15:24" x14ac:dyDescent="0.55000000000000004">
      <c r="O9661" s="1"/>
      <c r="V9661" s="1"/>
      <c r="X9661" s="1"/>
    </row>
    <row r="9662" spans="15:24" x14ac:dyDescent="0.55000000000000004">
      <c r="O9662" s="1"/>
      <c r="V9662" s="1"/>
      <c r="X9662" s="1"/>
    </row>
    <row r="9663" spans="15:24" x14ac:dyDescent="0.55000000000000004">
      <c r="O9663" s="1"/>
      <c r="V9663" s="1"/>
      <c r="X9663" s="1"/>
    </row>
    <row r="9664" spans="15:24" x14ac:dyDescent="0.55000000000000004">
      <c r="O9664" s="1"/>
      <c r="V9664" s="1"/>
      <c r="X9664" s="1"/>
    </row>
    <row r="9665" spans="15:24" x14ac:dyDescent="0.55000000000000004">
      <c r="O9665" s="1"/>
      <c r="V9665" s="1"/>
      <c r="X9665" s="1"/>
    </row>
    <row r="9666" spans="15:24" x14ac:dyDescent="0.55000000000000004">
      <c r="O9666" s="1"/>
      <c r="V9666" s="1"/>
      <c r="X9666" s="1"/>
    </row>
    <row r="9667" spans="15:24" x14ac:dyDescent="0.55000000000000004">
      <c r="O9667" s="1"/>
      <c r="V9667" s="1"/>
      <c r="X9667" s="1"/>
    </row>
    <row r="9668" spans="15:24" x14ac:dyDescent="0.55000000000000004">
      <c r="O9668" s="1"/>
      <c r="V9668" s="1"/>
      <c r="X9668" s="1"/>
    </row>
    <row r="9669" spans="15:24" x14ac:dyDescent="0.55000000000000004">
      <c r="O9669" s="1"/>
      <c r="V9669" s="1"/>
      <c r="X9669" s="1"/>
    </row>
    <row r="9670" spans="15:24" x14ac:dyDescent="0.55000000000000004">
      <c r="O9670" s="1"/>
      <c r="V9670" s="1"/>
      <c r="X9670" s="1"/>
    </row>
    <row r="9671" spans="15:24" x14ac:dyDescent="0.55000000000000004">
      <c r="O9671" s="1"/>
      <c r="V9671" s="1"/>
      <c r="X9671" s="1"/>
    </row>
    <row r="9672" spans="15:24" x14ac:dyDescent="0.55000000000000004">
      <c r="O9672" s="1"/>
      <c r="V9672" s="1"/>
      <c r="X9672" s="1"/>
    </row>
    <row r="9673" spans="15:24" x14ac:dyDescent="0.55000000000000004">
      <c r="O9673" s="1"/>
      <c r="V9673" s="1"/>
      <c r="X9673" s="1"/>
    </row>
    <row r="9674" spans="15:24" x14ac:dyDescent="0.55000000000000004">
      <c r="O9674" s="1"/>
      <c r="V9674" s="1"/>
      <c r="X9674" s="1"/>
    </row>
    <row r="9675" spans="15:24" x14ac:dyDescent="0.55000000000000004">
      <c r="O9675" s="1"/>
      <c r="V9675" s="1"/>
      <c r="X9675" s="1"/>
    </row>
    <row r="9676" spans="15:24" x14ac:dyDescent="0.55000000000000004">
      <c r="O9676" s="1"/>
      <c r="V9676" s="1"/>
      <c r="X9676" s="1"/>
    </row>
    <row r="9677" spans="15:24" x14ac:dyDescent="0.55000000000000004">
      <c r="O9677" s="1"/>
      <c r="V9677" s="1"/>
      <c r="X9677" s="1"/>
    </row>
    <row r="9678" spans="15:24" x14ac:dyDescent="0.55000000000000004">
      <c r="O9678" s="1"/>
      <c r="V9678" s="1"/>
      <c r="X9678" s="1"/>
    </row>
    <row r="9679" spans="15:24" x14ac:dyDescent="0.55000000000000004">
      <c r="O9679" s="1"/>
      <c r="V9679" s="1"/>
      <c r="X9679" s="1"/>
    </row>
    <row r="9680" spans="15:24" x14ac:dyDescent="0.55000000000000004">
      <c r="O9680" s="1"/>
      <c r="V9680" s="1"/>
      <c r="X9680" s="1"/>
    </row>
    <row r="9681" spans="15:24" x14ac:dyDescent="0.55000000000000004">
      <c r="O9681" s="1"/>
      <c r="V9681" s="1"/>
      <c r="X9681" s="1"/>
    </row>
    <row r="9682" spans="15:24" x14ac:dyDescent="0.55000000000000004">
      <c r="O9682" s="1"/>
      <c r="V9682" s="1"/>
      <c r="X9682" s="1"/>
    </row>
    <row r="9683" spans="15:24" x14ac:dyDescent="0.55000000000000004">
      <c r="O9683" s="1"/>
      <c r="V9683" s="1"/>
      <c r="X9683" s="1"/>
    </row>
    <row r="9684" spans="15:24" x14ac:dyDescent="0.55000000000000004">
      <c r="O9684" s="1"/>
      <c r="V9684" s="1"/>
      <c r="X9684" s="1"/>
    </row>
    <row r="9685" spans="15:24" x14ac:dyDescent="0.55000000000000004">
      <c r="O9685" s="1"/>
      <c r="V9685" s="1"/>
      <c r="X9685" s="1"/>
    </row>
    <row r="9686" spans="15:24" x14ac:dyDescent="0.55000000000000004">
      <c r="O9686" s="1"/>
      <c r="V9686" s="1"/>
      <c r="X9686" s="1"/>
    </row>
    <row r="9687" spans="15:24" x14ac:dyDescent="0.55000000000000004">
      <c r="O9687" s="1"/>
      <c r="V9687" s="1"/>
      <c r="X9687" s="1"/>
    </row>
    <row r="9688" spans="15:24" x14ac:dyDescent="0.55000000000000004">
      <c r="O9688" s="1"/>
      <c r="V9688" s="1"/>
      <c r="X9688" s="1"/>
    </row>
    <row r="9689" spans="15:24" x14ac:dyDescent="0.55000000000000004">
      <c r="O9689" s="1"/>
      <c r="V9689" s="1"/>
      <c r="X9689" s="1"/>
    </row>
    <row r="9690" spans="15:24" x14ac:dyDescent="0.55000000000000004">
      <c r="O9690" s="1"/>
      <c r="V9690" s="1"/>
      <c r="X9690" s="1"/>
    </row>
    <row r="9691" spans="15:24" x14ac:dyDescent="0.55000000000000004">
      <c r="O9691" s="1"/>
      <c r="V9691" s="1"/>
      <c r="X9691" s="1"/>
    </row>
    <row r="9692" spans="15:24" x14ac:dyDescent="0.55000000000000004">
      <c r="O9692" s="1"/>
      <c r="V9692" s="1"/>
      <c r="X9692" s="1"/>
    </row>
    <row r="9693" spans="15:24" x14ac:dyDescent="0.55000000000000004">
      <c r="O9693" s="1"/>
      <c r="V9693" s="1"/>
      <c r="X9693" s="1"/>
    </row>
    <row r="9694" spans="15:24" x14ac:dyDescent="0.55000000000000004">
      <c r="O9694" s="1"/>
      <c r="V9694" s="1"/>
      <c r="X9694" s="1"/>
    </row>
    <row r="9695" spans="15:24" x14ac:dyDescent="0.55000000000000004">
      <c r="O9695" s="1"/>
      <c r="V9695" s="1"/>
      <c r="X9695" s="1"/>
    </row>
    <row r="9696" spans="15:24" x14ac:dyDescent="0.55000000000000004">
      <c r="O9696" s="1"/>
      <c r="V9696" s="1"/>
      <c r="X9696" s="1"/>
    </row>
    <row r="9697" spans="15:24" x14ac:dyDescent="0.55000000000000004">
      <c r="O9697" s="1"/>
      <c r="V9697" s="1"/>
      <c r="X9697" s="1"/>
    </row>
    <row r="9698" spans="15:24" x14ac:dyDescent="0.55000000000000004">
      <c r="O9698" s="1"/>
      <c r="V9698" s="1"/>
      <c r="X9698" s="1"/>
    </row>
    <row r="9699" spans="15:24" x14ac:dyDescent="0.55000000000000004">
      <c r="O9699" s="1"/>
      <c r="V9699" s="1"/>
      <c r="X9699" s="1"/>
    </row>
    <row r="9700" spans="15:24" x14ac:dyDescent="0.55000000000000004">
      <c r="O9700" s="1"/>
      <c r="V9700" s="1"/>
      <c r="X9700" s="1"/>
    </row>
    <row r="9701" spans="15:24" x14ac:dyDescent="0.55000000000000004">
      <c r="O9701" s="1"/>
      <c r="V9701" s="1"/>
      <c r="X9701" s="1"/>
    </row>
    <row r="9702" spans="15:24" x14ac:dyDescent="0.55000000000000004">
      <c r="O9702" s="1"/>
      <c r="V9702" s="1"/>
      <c r="X9702" s="1"/>
    </row>
    <row r="9703" spans="15:24" x14ac:dyDescent="0.55000000000000004">
      <c r="O9703" s="1"/>
      <c r="V9703" s="1"/>
      <c r="X9703" s="1"/>
    </row>
    <row r="9704" spans="15:24" x14ac:dyDescent="0.55000000000000004">
      <c r="O9704" s="1"/>
      <c r="V9704" s="1"/>
      <c r="X9704" s="1"/>
    </row>
    <row r="9705" spans="15:24" x14ac:dyDescent="0.55000000000000004">
      <c r="O9705" s="1"/>
      <c r="V9705" s="1"/>
      <c r="X9705" s="1"/>
    </row>
    <row r="9706" spans="15:24" x14ac:dyDescent="0.55000000000000004">
      <c r="O9706" s="1"/>
      <c r="V9706" s="1"/>
      <c r="X9706" s="1"/>
    </row>
    <row r="9707" spans="15:24" x14ac:dyDescent="0.55000000000000004">
      <c r="O9707" s="1"/>
      <c r="V9707" s="1"/>
      <c r="X9707" s="1"/>
    </row>
    <row r="9708" spans="15:24" x14ac:dyDescent="0.55000000000000004">
      <c r="O9708" s="1"/>
      <c r="V9708" s="1"/>
      <c r="X9708" s="1"/>
    </row>
    <row r="9709" spans="15:24" x14ac:dyDescent="0.55000000000000004">
      <c r="O9709" s="1"/>
      <c r="V9709" s="1"/>
      <c r="X9709" s="1"/>
    </row>
    <row r="9710" spans="15:24" x14ac:dyDescent="0.55000000000000004">
      <c r="O9710" s="1"/>
      <c r="V9710" s="1"/>
      <c r="X9710" s="1"/>
    </row>
    <row r="9711" spans="15:24" x14ac:dyDescent="0.55000000000000004">
      <c r="O9711" s="1"/>
      <c r="V9711" s="1"/>
      <c r="X9711" s="1"/>
    </row>
    <row r="9712" spans="15:24" x14ac:dyDescent="0.55000000000000004">
      <c r="O9712" s="1"/>
      <c r="V9712" s="1"/>
      <c r="X9712" s="1"/>
    </row>
    <row r="9713" spans="15:24" x14ac:dyDescent="0.55000000000000004">
      <c r="O9713" s="1"/>
      <c r="V9713" s="1"/>
      <c r="X9713" s="1"/>
    </row>
    <row r="9714" spans="15:24" x14ac:dyDescent="0.55000000000000004">
      <c r="O9714" s="1"/>
      <c r="V9714" s="1"/>
      <c r="X9714" s="1"/>
    </row>
    <row r="9715" spans="15:24" x14ac:dyDescent="0.55000000000000004">
      <c r="O9715" s="1"/>
      <c r="V9715" s="1"/>
      <c r="X9715" s="1"/>
    </row>
    <row r="9716" spans="15:24" x14ac:dyDescent="0.55000000000000004">
      <c r="O9716" s="1"/>
      <c r="V9716" s="1"/>
      <c r="X9716" s="1"/>
    </row>
    <row r="9717" spans="15:24" x14ac:dyDescent="0.55000000000000004">
      <c r="O9717" s="1"/>
      <c r="V9717" s="1"/>
      <c r="X9717" s="1"/>
    </row>
    <row r="9718" spans="15:24" x14ac:dyDescent="0.55000000000000004">
      <c r="O9718" s="1"/>
      <c r="V9718" s="1"/>
      <c r="X9718" s="1"/>
    </row>
    <row r="9719" spans="15:24" x14ac:dyDescent="0.55000000000000004">
      <c r="O9719" s="1"/>
      <c r="V9719" s="1"/>
      <c r="X9719" s="1"/>
    </row>
    <row r="9720" spans="15:24" x14ac:dyDescent="0.55000000000000004">
      <c r="O9720" s="1"/>
      <c r="V9720" s="1"/>
      <c r="X9720" s="1"/>
    </row>
    <row r="9721" spans="15:24" x14ac:dyDescent="0.55000000000000004">
      <c r="O9721" s="1"/>
      <c r="V9721" s="1"/>
      <c r="X9721" s="1"/>
    </row>
    <row r="9722" spans="15:24" x14ac:dyDescent="0.55000000000000004">
      <c r="O9722" s="1"/>
      <c r="V9722" s="1"/>
      <c r="X9722" s="1"/>
    </row>
    <row r="9723" spans="15:24" x14ac:dyDescent="0.55000000000000004">
      <c r="O9723" s="1"/>
      <c r="V9723" s="1"/>
      <c r="X9723" s="1"/>
    </row>
    <row r="9724" spans="15:24" x14ac:dyDescent="0.55000000000000004">
      <c r="O9724" s="1"/>
      <c r="V9724" s="1"/>
      <c r="X9724" s="1"/>
    </row>
    <row r="9725" spans="15:24" x14ac:dyDescent="0.55000000000000004">
      <c r="O9725" s="1"/>
      <c r="V9725" s="1"/>
      <c r="X9725" s="1"/>
    </row>
    <row r="9726" spans="15:24" x14ac:dyDescent="0.55000000000000004">
      <c r="O9726" s="1"/>
      <c r="V9726" s="1"/>
      <c r="X9726" s="1"/>
    </row>
    <row r="9727" spans="15:24" x14ac:dyDescent="0.55000000000000004">
      <c r="O9727" s="1"/>
      <c r="V9727" s="1"/>
      <c r="X9727" s="1"/>
    </row>
    <row r="9728" spans="15:24" x14ac:dyDescent="0.55000000000000004">
      <c r="O9728" s="1"/>
      <c r="V9728" s="1"/>
      <c r="X9728" s="1"/>
    </row>
    <row r="9729" spans="15:24" x14ac:dyDescent="0.55000000000000004">
      <c r="O9729" s="1"/>
      <c r="V9729" s="1"/>
      <c r="X9729" s="1"/>
    </row>
    <row r="9730" spans="15:24" x14ac:dyDescent="0.55000000000000004">
      <c r="O9730" s="1"/>
      <c r="V9730" s="1"/>
      <c r="X9730" s="1"/>
    </row>
    <row r="9731" spans="15:24" x14ac:dyDescent="0.55000000000000004">
      <c r="O9731" s="1"/>
      <c r="V9731" s="1"/>
      <c r="X9731" s="1"/>
    </row>
    <row r="9732" spans="15:24" x14ac:dyDescent="0.55000000000000004">
      <c r="O9732" s="1"/>
      <c r="V9732" s="1"/>
      <c r="X9732" s="1"/>
    </row>
    <row r="9733" spans="15:24" x14ac:dyDescent="0.55000000000000004">
      <c r="O9733" s="1"/>
      <c r="V9733" s="1"/>
      <c r="X9733" s="1"/>
    </row>
    <row r="9734" spans="15:24" x14ac:dyDescent="0.55000000000000004">
      <c r="O9734" s="1"/>
      <c r="V9734" s="1"/>
      <c r="X9734" s="1"/>
    </row>
    <row r="9735" spans="15:24" x14ac:dyDescent="0.55000000000000004">
      <c r="O9735" s="1"/>
      <c r="V9735" s="1"/>
      <c r="X9735" s="1"/>
    </row>
    <row r="9736" spans="15:24" x14ac:dyDescent="0.55000000000000004">
      <c r="O9736" s="1"/>
      <c r="V9736" s="1"/>
      <c r="X9736" s="1"/>
    </row>
    <row r="9737" spans="15:24" x14ac:dyDescent="0.55000000000000004">
      <c r="O9737" s="1"/>
      <c r="V9737" s="1"/>
      <c r="X9737" s="1"/>
    </row>
    <row r="9738" spans="15:24" x14ac:dyDescent="0.55000000000000004">
      <c r="O9738" s="1"/>
      <c r="V9738" s="1"/>
      <c r="X9738" s="1"/>
    </row>
    <row r="9739" spans="15:24" x14ac:dyDescent="0.55000000000000004">
      <c r="O9739" s="1"/>
      <c r="V9739" s="1"/>
      <c r="X9739" s="1"/>
    </row>
    <row r="9740" spans="15:24" x14ac:dyDescent="0.55000000000000004">
      <c r="O9740" s="1"/>
      <c r="V9740" s="1"/>
      <c r="X9740" s="1"/>
    </row>
    <row r="9741" spans="15:24" x14ac:dyDescent="0.55000000000000004">
      <c r="O9741" s="1"/>
      <c r="V9741" s="1"/>
      <c r="X9741" s="1"/>
    </row>
    <row r="9742" spans="15:24" x14ac:dyDescent="0.55000000000000004">
      <c r="O9742" s="1"/>
      <c r="V9742" s="1"/>
      <c r="X9742" s="1"/>
    </row>
    <row r="9743" spans="15:24" x14ac:dyDescent="0.55000000000000004">
      <c r="O9743" s="1"/>
      <c r="V9743" s="1"/>
      <c r="X9743" s="1"/>
    </row>
    <row r="9744" spans="15:24" x14ac:dyDescent="0.55000000000000004">
      <c r="O9744" s="1"/>
      <c r="V9744" s="1"/>
      <c r="X9744" s="1"/>
    </row>
    <row r="9745" spans="15:24" x14ac:dyDescent="0.55000000000000004">
      <c r="O9745" s="1"/>
      <c r="V9745" s="1"/>
      <c r="X9745" s="1"/>
    </row>
    <row r="9746" spans="15:24" x14ac:dyDescent="0.55000000000000004">
      <c r="O9746" s="1"/>
      <c r="V9746" s="1"/>
      <c r="X9746" s="1"/>
    </row>
    <row r="9747" spans="15:24" x14ac:dyDescent="0.55000000000000004">
      <c r="O9747" s="1"/>
      <c r="V9747" s="1"/>
      <c r="X9747" s="1"/>
    </row>
    <row r="9748" spans="15:24" x14ac:dyDescent="0.55000000000000004">
      <c r="O9748" s="1"/>
      <c r="V9748" s="1"/>
      <c r="X9748" s="1"/>
    </row>
    <row r="9749" spans="15:24" x14ac:dyDescent="0.55000000000000004">
      <c r="O9749" s="1"/>
      <c r="V9749" s="1"/>
      <c r="X9749" s="1"/>
    </row>
    <row r="9750" spans="15:24" x14ac:dyDescent="0.55000000000000004">
      <c r="O9750" s="1"/>
      <c r="V9750" s="1"/>
      <c r="X9750" s="1"/>
    </row>
    <row r="9751" spans="15:24" x14ac:dyDescent="0.55000000000000004">
      <c r="O9751" s="1"/>
      <c r="V9751" s="1"/>
      <c r="X9751" s="1"/>
    </row>
    <row r="9752" spans="15:24" x14ac:dyDescent="0.55000000000000004">
      <c r="O9752" s="1"/>
      <c r="V9752" s="1"/>
      <c r="X9752" s="1"/>
    </row>
    <row r="9753" spans="15:24" x14ac:dyDescent="0.55000000000000004">
      <c r="O9753" s="1"/>
      <c r="V9753" s="1"/>
      <c r="X9753" s="1"/>
    </row>
    <row r="9754" spans="15:24" x14ac:dyDescent="0.55000000000000004">
      <c r="O9754" s="1"/>
      <c r="V9754" s="1"/>
      <c r="X9754" s="1"/>
    </row>
    <row r="9755" spans="15:24" x14ac:dyDescent="0.55000000000000004">
      <c r="O9755" s="1"/>
      <c r="V9755" s="1"/>
      <c r="X9755" s="1"/>
    </row>
    <row r="9756" spans="15:24" x14ac:dyDescent="0.55000000000000004">
      <c r="O9756" s="1"/>
      <c r="V9756" s="1"/>
      <c r="X9756" s="1"/>
    </row>
    <row r="9757" spans="15:24" x14ac:dyDescent="0.55000000000000004">
      <c r="O9757" s="1"/>
      <c r="V9757" s="1"/>
      <c r="X9757" s="1"/>
    </row>
    <row r="9758" spans="15:24" x14ac:dyDescent="0.55000000000000004">
      <c r="O9758" s="1"/>
      <c r="V9758" s="1"/>
      <c r="X9758" s="1"/>
    </row>
    <row r="9759" spans="15:24" x14ac:dyDescent="0.55000000000000004">
      <c r="O9759" s="1"/>
      <c r="V9759" s="1"/>
      <c r="X9759" s="1"/>
    </row>
    <row r="9760" spans="15:24" x14ac:dyDescent="0.55000000000000004">
      <c r="O9760" s="1"/>
      <c r="V9760" s="1"/>
      <c r="X9760" s="1"/>
    </row>
    <row r="9761" spans="15:24" x14ac:dyDescent="0.55000000000000004">
      <c r="O9761" s="1"/>
      <c r="V9761" s="1"/>
      <c r="X9761" s="1"/>
    </row>
    <row r="9762" spans="15:24" x14ac:dyDescent="0.55000000000000004">
      <c r="O9762" s="1"/>
      <c r="V9762" s="1"/>
      <c r="X9762" s="1"/>
    </row>
    <row r="9763" spans="15:24" x14ac:dyDescent="0.55000000000000004">
      <c r="O9763" s="1"/>
      <c r="V9763" s="1"/>
      <c r="X9763" s="1"/>
    </row>
    <row r="9764" spans="15:24" x14ac:dyDescent="0.55000000000000004">
      <c r="O9764" s="1"/>
      <c r="V9764" s="1"/>
      <c r="X9764" s="1"/>
    </row>
    <row r="9765" spans="15:24" x14ac:dyDescent="0.55000000000000004">
      <c r="O9765" s="1"/>
      <c r="V9765" s="1"/>
      <c r="X9765" s="1"/>
    </row>
    <row r="9766" spans="15:24" x14ac:dyDescent="0.55000000000000004">
      <c r="O9766" s="1"/>
      <c r="V9766" s="1"/>
      <c r="X9766" s="1"/>
    </row>
    <row r="9767" spans="15:24" x14ac:dyDescent="0.55000000000000004">
      <c r="O9767" s="1"/>
      <c r="V9767" s="1"/>
      <c r="X9767" s="1"/>
    </row>
    <row r="9768" spans="15:24" x14ac:dyDescent="0.55000000000000004">
      <c r="O9768" s="1"/>
      <c r="V9768" s="1"/>
      <c r="X9768" s="1"/>
    </row>
    <row r="9769" spans="15:24" x14ac:dyDescent="0.55000000000000004">
      <c r="O9769" s="1"/>
      <c r="V9769" s="1"/>
      <c r="X9769" s="1"/>
    </row>
    <row r="9770" spans="15:24" x14ac:dyDescent="0.55000000000000004">
      <c r="O9770" s="1"/>
      <c r="V9770" s="1"/>
      <c r="X9770" s="1"/>
    </row>
    <row r="9771" spans="15:24" x14ac:dyDescent="0.55000000000000004">
      <c r="O9771" s="1"/>
      <c r="V9771" s="1"/>
      <c r="X9771" s="1"/>
    </row>
    <row r="9772" spans="15:24" x14ac:dyDescent="0.55000000000000004">
      <c r="O9772" s="1"/>
      <c r="V9772" s="1"/>
      <c r="X9772" s="1"/>
    </row>
    <row r="9773" spans="15:24" x14ac:dyDescent="0.55000000000000004">
      <c r="O9773" s="1"/>
      <c r="V9773" s="1"/>
      <c r="X9773" s="1"/>
    </row>
    <row r="9774" spans="15:24" x14ac:dyDescent="0.55000000000000004">
      <c r="O9774" s="1"/>
      <c r="V9774" s="1"/>
      <c r="X9774" s="1"/>
    </row>
    <row r="9775" spans="15:24" x14ac:dyDescent="0.55000000000000004">
      <c r="O9775" s="1"/>
      <c r="V9775" s="1"/>
      <c r="X9775" s="1"/>
    </row>
    <row r="9776" spans="15:24" x14ac:dyDescent="0.55000000000000004">
      <c r="O9776" s="1"/>
      <c r="V9776" s="1"/>
      <c r="X9776" s="1"/>
    </row>
    <row r="9777" spans="15:24" x14ac:dyDescent="0.55000000000000004">
      <c r="O9777" s="1"/>
      <c r="V9777" s="1"/>
      <c r="X9777" s="1"/>
    </row>
    <row r="9778" spans="15:24" x14ac:dyDescent="0.55000000000000004">
      <c r="O9778" s="1"/>
      <c r="V9778" s="1"/>
      <c r="X9778" s="1"/>
    </row>
    <row r="9779" spans="15:24" x14ac:dyDescent="0.55000000000000004">
      <c r="O9779" s="1"/>
      <c r="V9779" s="1"/>
      <c r="X9779" s="1"/>
    </row>
    <row r="9780" spans="15:24" x14ac:dyDescent="0.55000000000000004">
      <c r="O9780" s="1"/>
      <c r="V9780" s="1"/>
      <c r="X9780" s="1"/>
    </row>
    <row r="9781" spans="15:24" x14ac:dyDescent="0.55000000000000004">
      <c r="O9781" s="1"/>
      <c r="V9781" s="1"/>
      <c r="X9781" s="1"/>
    </row>
    <row r="9782" spans="15:24" x14ac:dyDescent="0.55000000000000004">
      <c r="O9782" s="1"/>
      <c r="V9782" s="1"/>
      <c r="X9782" s="1"/>
    </row>
    <row r="9783" spans="15:24" x14ac:dyDescent="0.55000000000000004">
      <c r="O9783" s="1"/>
      <c r="V9783" s="1"/>
      <c r="X9783" s="1"/>
    </row>
    <row r="9784" spans="15:24" x14ac:dyDescent="0.55000000000000004">
      <c r="O9784" s="1"/>
      <c r="V9784" s="1"/>
      <c r="X9784" s="1"/>
    </row>
    <row r="9785" spans="15:24" x14ac:dyDescent="0.55000000000000004">
      <c r="O9785" s="1"/>
      <c r="V9785" s="1"/>
      <c r="X9785" s="1"/>
    </row>
    <row r="9786" spans="15:24" x14ac:dyDescent="0.55000000000000004">
      <c r="O9786" s="1"/>
      <c r="V9786" s="1"/>
      <c r="X9786" s="1"/>
    </row>
    <row r="9787" spans="15:24" x14ac:dyDescent="0.55000000000000004">
      <c r="O9787" s="1"/>
      <c r="V9787" s="1"/>
      <c r="X9787" s="1"/>
    </row>
    <row r="9788" spans="15:24" x14ac:dyDescent="0.55000000000000004">
      <c r="O9788" s="1"/>
      <c r="V9788" s="1"/>
      <c r="X9788" s="1"/>
    </row>
    <row r="9789" spans="15:24" x14ac:dyDescent="0.55000000000000004">
      <c r="O9789" s="1"/>
      <c r="V9789" s="1"/>
      <c r="X9789" s="1"/>
    </row>
    <row r="9790" spans="15:24" x14ac:dyDescent="0.55000000000000004">
      <c r="O9790" s="1"/>
      <c r="V9790" s="1"/>
      <c r="X9790" s="1"/>
    </row>
    <row r="9791" spans="15:24" x14ac:dyDescent="0.55000000000000004">
      <c r="O9791" s="1"/>
      <c r="V9791" s="1"/>
      <c r="X9791" s="1"/>
    </row>
    <row r="9792" spans="15:24" x14ac:dyDescent="0.55000000000000004">
      <c r="O9792" s="1"/>
      <c r="V9792" s="1"/>
      <c r="X9792" s="1"/>
    </row>
    <row r="9793" spans="15:24" x14ac:dyDescent="0.55000000000000004">
      <c r="O9793" s="1"/>
      <c r="V9793" s="1"/>
      <c r="X9793" s="1"/>
    </row>
    <row r="9794" spans="15:24" x14ac:dyDescent="0.55000000000000004">
      <c r="O9794" s="1"/>
      <c r="V9794" s="1"/>
      <c r="X9794" s="1"/>
    </row>
    <row r="9795" spans="15:24" x14ac:dyDescent="0.55000000000000004">
      <c r="O9795" s="1"/>
      <c r="V9795" s="1"/>
      <c r="X9795" s="1"/>
    </row>
    <row r="9796" spans="15:24" x14ac:dyDescent="0.55000000000000004">
      <c r="O9796" s="1"/>
      <c r="V9796" s="1"/>
      <c r="X9796" s="1"/>
    </row>
    <row r="9797" spans="15:24" x14ac:dyDescent="0.55000000000000004">
      <c r="O9797" s="1"/>
      <c r="V9797" s="1"/>
      <c r="X9797" s="1"/>
    </row>
    <row r="9798" spans="15:24" x14ac:dyDescent="0.55000000000000004">
      <c r="O9798" s="1"/>
      <c r="V9798" s="1"/>
      <c r="X9798" s="1"/>
    </row>
    <row r="9799" spans="15:24" x14ac:dyDescent="0.55000000000000004">
      <c r="O9799" s="1"/>
      <c r="V9799" s="1"/>
      <c r="X9799" s="1"/>
    </row>
    <row r="9800" spans="15:24" x14ac:dyDescent="0.55000000000000004">
      <c r="O9800" s="1"/>
      <c r="V9800" s="1"/>
      <c r="X9800" s="1"/>
    </row>
    <row r="9801" spans="15:24" x14ac:dyDescent="0.55000000000000004">
      <c r="O9801" s="1"/>
      <c r="V9801" s="1"/>
      <c r="X9801" s="1"/>
    </row>
    <row r="9802" spans="15:24" x14ac:dyDescent="0.55000000000000004">
      <c r="O9802" s="1"/>
      <c r="V9802" s="1"/>
      <c r="X9802" s="1"/>
    </row>
    <row r="9803" spans="15:24" x14ac:dyDescent="0.55000000000000004">
      <c r="O9803" s="1"/>
      <c r="V9803" s="1"/>
      <c r="X9803" s="1"/>
    </row>
    <row r="9804" spans="15:24" x14ac:dyDescent="0.55000000000000004">
      <c r="O9804" s="1"/>
      <c r="V9804" s="1"/>
      <c r="X9804" s="1"/>
    </row>
    <row r="9805" spans="15:24" x14ac:dyDescent="0.55000000000000004">
      <c r="O9805" s="1"/>
      <c r="V9805" s="1"/>
      <c r="X9805" s="1"/>
    </row>
    <row r="9806" spans="15:24" x14ac:dyDescent="0.55000000000000004">
      <c r="O9806" s="1"/>
      <c r="V9806" s="1"/>
      <c r="X9806" s="1"/>
    </row>
    <row r="9807" spans="15:24" x14ac:dyDescent="0.55000000000000004">
      <c r="O9807" s="1"/>
      <c r="V9807" s="1"/>
      <c r="X9807" s="1"/>
    </row>
    <row r="9808" spans="15:24" x14ac:dyDescent="0.55000000000000004">
      <c r="O9808" s="1"/>
      <c r="V9808" s="1"/>
      <c r="X9808" s="1"/>
    </row>
    <row r="9809" spans="15:24" x14ac:dyDescent="0.55000000000000004">
      <c r="O9809" s="1"/>
      <c r="V9809" s="1"/>
      <c r="X9809" s="1"/>
    </row>
    <row r="9810" spans="15:24" x14ac:dyDescent="0.55000000000000004">
      <c r="O9810" s="1"/>
      <c r="V9810" s="1"/>
      <c r="X9810" s="1"/>
    </row>
    <row r="9811" spans="15:24" x14ac:dyDescent="0.55000000000000004">
      <c r="O9811" s="1"/>
      <c r="V9811" s="1"/>
      <c r="X9811" s="1"/>
    </row>
    <row r="9812" spans="15:24" x14ac:dyDescent="0.55000000000000004">
      <c r="O9812" s="1"/>
      <c r="V9812" s="1"/>
      <c r="X9812" s="1"/>
    </row>
    <row r="9813" spans="15:24" x14ac:dyDescent="0.55000000000000004">
      <c r="O9813" s="1"/>
      <c r="V9813" s="1"/>
      <c r="X9813" s="1"/>
    </row>
    <row r="9814" spans="15:24" x14ac:dyDescent="0.55000000000000004">
      <c r="O9814" s="1"/>
      <c r="V9814" s="1"/>
      <c r="X9814" s="1"/>
    </row>
    <row r="9815" spans="15:24" x14ac:dyDescent="0.55000000000000004">
      <c r="O9815" s="1"/>
      <c r="V9815" s="1"/>
      <c r="X9815" s="1"/>
    </row>
    <row r="9816" spans="15:24" x14ac:dyDescent="0.55000000000000004">
      <c r="O9816" s="1"/>
      <c r="V9816" s="1"/>
      <c r="X9816" s="1"/>
    </row>
    <row r="9817" spans="15:24" x14ac:dyDescent="0.55000000000000004">
      <c r="O9817" s="1"/>
      <c r="V9817" s="1"/>
      <c r="X9817" s="1"/>
    </row>
    <row r="9818" spans="15:24" x14ac:dyDescent="0.55000000000000004">
      <c r="O9818" s="1"/>
      <c r="V9818" s="1"/>
      <c r="X9818" s="1"/>
    </row>
    <row r="9819" spans="15:24" x14ac:dyDescent="0.55000000000000004">
      <c r="O9819" s="1"/>
      <c r="V9819" s="1"/>
      <c r="X9819" s="1"/>
    </row>
    <row r="9820" spans="15:24" x14ac:dyDescent="0.55000000000000004">
      <c r="O9820" s="1"/>
      <c r="V9820" s="1"/>
      <c r="X9820" s="1"/>
    </row>
    <row r="9821" spans="15:24" x14ac:dyDescent="0.55000000000000004">
      <c r="O9821" s="1"/>
      <c r="V9821" s="1"/>
      <c r="X9821" s="1"/>
    </row>
    <row r="9822" spans="15:24" x14ac:dyDescent="0.55000000000000004">
      <c r="O9822" s="1"/>
      <c r="V9822" s="1"/>
      <c r="X9822" s="1"/>
    </row>
    <row r="9823" spans="15:24" x14ac:dyDescent="0.55000000000000004">
      <c r="O9823" s="1"/>
      <c r="V9823" s="1"/>
      <c r="X9823" s="1"/>
    </row>
    <row r="9824" spans="15:24" x14ac:dyDescent="0.55000000000000004">
      <c r="O9824" s="1"/>
      <c r="V9824" s="1"/>
      <c r="X9824" s="1"/>
    </row>
    <row r="9825" spans="15:24" x14ac:dyDescent="0.55000000000000004">
      <c r="O9825" s="1"/>
      <c r="V9825" s="1"/>
      <c r="X9825" s="1"/>
    </row>
    <row r="9826" spans="15:24" x14ac:dyDescent="0.55000000000000004">
      <c r="O9826" s="1"/>
      <c r="V9826" s="1"/>
      <c r="X9826" s="1"/>
    </row>
    <row r="9827" spans="15:24" x14ac:dyDescent="0.55000000000000004">
      <c r="O9827" s="1"/>
      <c r="V9827" s="1"/>
      <c r="X9827" s="1"/>
    </row>
    <row r="9828" spans="15:24" x14ac:dyDescent="0.55000000000000004">
      <c r="O9828" s="1"/>
      <c r="V9828" s="1"/>
      <c r="X9828" s="1"/>
    </row>
    <row r="9829" spans="15:24" x14ac:dyDescent="0.55000000000000004">
      <c r="O9829" s="1"/>
      <c r="V9829" s="1"/>
      <c r="X9829" s="1"/>
    </row>
    <row r="9830" spans="15:24" x14ac:dyDescent="0.55000000000000004">
      <c r="O9830" s="1"/>
      <c r="V9830" s="1"/>
      <c r="X9830" s="1"/>
    </row>
    <row r="9831" spans="15:24" x14ac:dyDescent="0.55000000000000004">
      <c r="O9831" s="1"/>
      <c r="V9831" s="1"/>
      <c r="X9831" s="1"/>
    </row>
    <row r="9832" spans="15:24" x14ac:dyDescent="0.55000000000000004">
      <c r="O9832" s="1"/>
      <c r="V9832" s="1"/>
      <c r="X9832" s="1"/>
    </row>
    <row r="9833" spans="15:24" x14ac:dyDescent="0.55000000000000004">
      <c r="O9833" s="1"/>
      <c r="V9833" s="1"/>
      <c r="X9833" s="1"/>
    </row>
    <row r="9834" spans="15:24" x14ac:dyDescent="0.55000000000000004">
      <c r="O9834" s="1"/>
      <c r="V9834" s="1"/>
      <c r="X9834" s="1"/>
    </row>
    <row r="9835" spans="15:24" x14ac:dyDescent="0.55000000000000004">
      <c r="O9835" s="1"/>
      <c r="V9835" s="1"/>
      <c r="X9835" s="1"/>
    </row>
    <row r="9836" spans="15:24" x14ac:dyDescent="0.55000000000000004">
      <c r="O9836" s="1"/>
      <c r="V9836" s="1"/>
      <c r="X9836" s="1"/>
    </row>
    <row r="9837" spans="15:24" x14ac:dyDescent="0.55000000000000004">
      <c r="O9837" s="1"/>
      <c r="V9837" s="1"/>
      <c r="X9837" s="1"/>
    </row>
    <row r="9838" spans="15:24" x14ac:dyDescent="0.55000000000000004">
      <c r="O9838" s="1"/>
      <c r="V9838" s="1"/>
      <c r="X9838" s="1"/>
    </row>
    <row r="9839" spans="15:24" x14ac:dyDescent="0.55000000000000004">
      <c r="O9839" s="1"/>
      <c r="V9839" s="1"/>
      <c r="X9839" s="1"/>
    </row>
    <row r="9840" spans="15:24" x14ac:dyDescent="0.55000000000000004">
      <c r="O9840" s="1"/>
      <c r="V9840" s="1"/>
      <c r="X9840" s="1"/>
    </row>
    <row r="9841" spans="15:24" x14ac:dyDescent="0.55000000000000004">
      <c r="O9841" s="1"/>
      <c r="V9841" s="1"/>
      <c r="X9841" s="1"/>
    </row>
    <row r="9842" spans="15:24" x14ac:dyDescent="0.55000000000000004">
      <c r="O9842" s="1"/>
      <c r="V9842" s="1"/>
      <c r="X9842" s="1"/>
    </row>
    <row r="9843" spans="15:24" x14ac:dyDescent="0.55000000000000004">
      <c r="O9843" s="1"/>
      <c r="V9843" s="1"/>
      <c r="X9843" s="1"/>
    </row>
    <row r="9844" spans="15:24" x14ac:dyDescent="0.55000000000000004">
      <c r="O9844" s="1"/>
      <c r="V9844" s="1"/>
      <c r="X9844" s="1"/>
    </row>
    <row r="9845" spans="15:24" x14ac:dyDescent="0.55000000000000004">
      <c r="O9845" s="1"/>
      <c r="V9845" s="1"/>
      <c r="X9845" s="1"/>
    </row>
    <row r="9846" spans="15:24" x14ac:dyDescent="0.55000000000000004">
      <c r="O9846" s="1"/>
      <c r="V9846" s="1"/>
      <c r="X9846" s="1"/>
    </row>
    <row r="9847" spans="15:24" x14ac:dyDescent="0.55000000000000004">
      <c r="O9847" s="1"/>
      <c r="V9847" s="1"/>
      <c r="X9847" s="1"/>
    </row>
    <row r="9848" spans="15:24" x14ac:dyDescent="0.55000000000000004">
      <c r="O9848" s="1"/>
      <c r="V9848" s="1"/>
      <c r="X9848" s="1"/>
    </row>
    <row r="9849" spans="15:24" x14ac:dyDescent="0.55000000000000004">
      <c r="O9849" s="1"/>
      <c r="V9849" s="1"/>
      <c r="X9849" s="1"/>
    </row>
    <row r="9850" spans="15:24" x14ac:dyDescent="0.55000000000000004">
      <c r="O9850" s="1"/>
      <c r="V9850" s="1"/>
      <c r="X9850" s="1"/>
    </row>
    <row r="9851" spans="15:24" x14ac:dyDescent="0.55000000000000004">
      <c r="O9851" s="1"/>
      <c r="V9851" s="1"/>
      <c r="X9851" s="1"/>
    </row>
    <row r="9852" spans="15:24" x14ac:dyDescent="0.55000000000000004">
      <c r="O9852" s="1"/>
      <c r="V9852" s="1"/>
      <c r="X9852" s="1"/>
    </row>
    <row r="9853" spans="15:24" x14ac:dyDescent="0.55000000000000004">
      <c r="O9853" s="1"/>
      <c r="V9853" s="1"/>
      <c r="X9853" s="1"/>
    </row>
    <row r="9854" spans="15:24" x14ac:dyDescent="0.55000000000000004">
      <c r="O9854" s="1"/>
      <c r="V9854" s="1"/>
      <c r="X9854" s="1"/>
    </row>
    <row r="9855" spans="15:24" x14ac:dyDescent="0.55000000000000004">
      <c r="O9855" s="1"/>
      <c r="V9855" s="1"/>
      <c r="X9855" s="1"/>
    </row>
    <row r="9856" spans="15:24" x14ac:dyDescent="0.55000000000000004">
      <c r="O9856" s="1"/>
      <c r="V9856" s="1"/>
      <c r="X9856" s="1"/>
    </row>
    <row r="9857" spans="15:24" x14ac:dyDescent="0.55000000000000004">
      <c r="O9857" s="1"/>
      <c r="V9857" s="1"/>
      <c r="X9857" s="1"/>
    </row>
    <row r="9858" spans="15:24" x14ac:dyDescent="0.55000000000000004">
      <c r="O9858" s="1"/>
      <c r="V9858" s="1"/>
      <c r="X9858" s="1"/>
    </row>
    <row r="9859" spans="15:24" x14ac:dyDescent="0.55000000000000004">
      <c r="O9859" s="1"/>
      <c r="V9859" s="1"/>
      <c r="X9859" s="1"/>
    </row>
    <row r="9860" spans="15:24" x14ac:dyDescent="0.55000000000000004">
      <c r="O9860" s="1"/>
      <c r="V9860" s="1"/>
      <c r="X9860" s="1"/>
    </row>
    <row r="9861" spans="15:24" x14ac:dyDescent="0.55000000000000004">
      <c r="O9861" s="1"/>
      <c r="V9861" s="1"/>
      <c r="X9861" s="1"/>
    </row>
    <row r="9862" spans="15:24" x14ac:dyDescent="0.55000000000000004">
      <c r="O9862" s="1"/>
      <c r="V9862" s="1"/>
      <c r="X9862" s="1"/>
    </row>
    <row r="9863" spans="15:24" x14ac:dyDescent="0.55000000000000004">
      <c r="O9863" s="1"/>
      <c r="V9863" s="1"/>
      <c r="X9863" s="1"/>
    </row>
    <row r="9864" spans="15:24" x14ac:dyDescent="0.55000000000000004">
      <c r="O9864" s="1"/>
      <c r="V9864" s="1"/>
      <c r="X9864" s="1"/>
    </row>
    <row r="9865" spans="15:24" x14ac:dyDescent="0.55000000000000004">
      <c r="O9865" s="1"/>
      <c r="V9865" s="1"/>
      <c r="X9865" s="1"/>
    </row>
    <row r="9866" spans="15:24" x14ac:dyDescent="0.55000000000000004">
      <c r="O9866" s="1"/>
      <c r="V9866" s="1"/>
      <c r="X9866" s="1"/>
    </row>
    <row r="9867" spans="15:24" x14ac:dyDescent="0.55000000000000004">
      <c r="O9867" s="1"/>
      <c r="V9867" s="1"/>
      <c r="X9867" s="1"/>
    </row>
    <row r="9868" spans="15:24" x14ac:dyDescent="0.55000000000000004">
      <c r="O9868" s="1"/>
      <c r="V9868" s="1"/>
      <c r="X9868" s="1"/>
    </row>
    <row r="9869" spans="15:24" x14ac:dyDescent="0.55000000000000004">
      <c r="O9869" s="1"/>
      <c r="V9869" s="1"/>
      <c r="X9869" s="1"/>
    </row>
    <row r="9870" spans="15:24" x14ac:dyDescent="0.55000000000000004">
      <c r="O9870" s="1"/>
      <c r="V9870" s="1"/>
      <c r="X9870" s="1"/>
    </row>
    <row r="9871" spans="15:24" x14ac:dyDescent="0.55000000000000004">
      <c r="O9871" s="1"/>
      <c r="V9871" s="1"/>
      <c r="X9871" s="1"/>
    </row>
    <row r="9872" spans="15:24" x14ac:dyDescent="0.55000000000000004">
      <c r="O9872" s="1"/>
      <c r="V9872" s="1"/>
      <c r="X9872" s="1"/>
    </row>
    <row r="9873" spans="15:24" x14ac:dyDescent="0.55000000000000004">
      <c r="O9873" s="1"/>
      <c r="V9873" s="1"/>
      <c r="X9873" s="1"/>
    </row>
    <row r="9874" spans="15:24" x14ac:dyDescent="0.55000000000000004">
      <c r="O9874" s="1"/>
      <c r="V9874" s="1"/>
      <c r="X9874" s="1"/>
    </row>
    <row r="9875" spans="15:24" x14ac:dyDescent="0.55000000000000004">
      <c r="O9875" s="1"/>
      <c r="V9875" s="1"/>
      <c r="X9875" s="1"/>
    </row>
    <row r="9876" spans="15:24" x14ac:dyDescent="0.55000000000000004">
      <c r="O9876" s="1"/>
      <c r="V9876" s="1"/>
      <c r="X9876" s="1"/>
    </row>
    <row r="9877" spans="15:24" x14ac:dyDescent="0.55000000000000004">
      <c r="O9877" s="1"/>
      <c r="V9877" s="1"/>
      <c r="X9877" s="1"/>
    </row>
    <row r="9878" spans="15:24" x14ac:dyDescent="0.55000000000000004">
      <c r="O9878" s="1"/>
      <c r="V9878" s="1"/>
      <c r="X9878" s="1"/>
    </row>
    <row r="9879" spans="15:24" x14ac:dyDescent="0.55000000000000004">
      <c r="O9879" s="1"/>
      <c r="V9879" s="1"/>
      <c r="X9879" s="1"/>
    </row>
    <row r="9880" spans="15:24" x14ac:dyDescent="0.55000000000000004">
      <c r="O9880" s="1"/>
      <c r="V9880" s="1"/>
      <c r="X9880" s="1"/>
    </row>
    <row r="9881" spans="15:24" x14ac:dyDescent="0.55000000000000004">
      <c r="O9881" s="1"/>
      <c r="V9881" s="1"/>
      <c r="X9881" s="1"/>
    </row>
    <row r="9882" spans="15:24" x14ac:dyDescent="0.55000000000000004">
      <c r="O9882" s="1"/>
      <c r="V9882" s="1"/>
      <c r="X9882" s="1"/>
    </row>
    <row r="9883" spans="15:24" x14ac:dyDescent="0.55000000000000004">
      <c r="O9883" s="1"/>
      <c r="V9883" s="1"/>
      <c r="X9883" s="1"/>
    </row>
    <row r="9884" spans="15:24" x14ac:dyDescent="0.55000000000000004">
      <c r="O9884" s="1"/>
      <c r="V9884" s="1"/>
      <c r="X9884" s="1"/>
    </row>
    <row r="9885" spans="15:24" x14ac:dyDescent="0.55000000000000004">
      <c r="O9885" s="1"/>
      <c r="V9885" s="1"/>
      <c r="X9885" s="1"/>
    </row>
    <row r="9886" spans="15:24" x14ac:dyDescent="0.55000000000000004">
      <c r="O9886" s="1"/>
      <c r="V9886" s="1"/>
      <c r="X9886" s="1"/>
    </row>
    <row r="9887" spans="15:24" x14ac:dyDescent="0.55000000000000004">
      <c r="O9887" s="1"/>
      <c r="V9887" s="1"/>
      <c r="X9887" s="1"/>
    </row>
    <row r="9888" spans="15:24" x14ac:dyDescent="0.55000000000000004">
      <c r="O9888" s="1"/>
      <c r="V9888" s="1"/>
      <c r="X9888" s="1"/>
    </row>
    <row r="9889" spans="15:24" x14ac:dyDescent="0.55000000000000004">
      <c r="O9889" s="1"/>
      <c r="V9889" s="1"/>
      <c r="X9889" s="1"/>
    </row>
    <row r="9890" spans="15:24" x14ac:dyDescent="0.55000000000000004">
      <c r="O9890" s="1"/>
      <c r="V9890" s="1"/>
      <c r="X9890" s="1"/>
    </row>
    <row r="9891" spans="15:24" x14ac:dyDescent="0.55000000000000004">
      <c r="O9891" s="1"/>
      <c r="V9891" s="1"/>
      <c r="X9891" s="1"/>
    </row>
    <row r="9892" spans="15:24" x14ac:dyDescent="0.55000000000000004">
      <c r="O9892" s="1"/>
      <c r="V9892" s="1"/>
      <c r="X9892" s="1"/>
    </row>
    <row r="9893" spans="15:24" x14ac:dyDescent="0.55000000000000004">
      <c r="O9893" s="1"/>
      <c r="V9893" s="1"/>
      <c r="X9893" s="1"/>
    </row>
    <row r="9894" spans="15:24" x14ac:dyDescent="0.55000000000000004">
      <c r="O9894" s="1"/>
      <c r="V9894" s="1"/>
      <c r="X9894" s="1"/>
    </row>
    <row r="9895" spans="15:24" x14ac:dyDescent="0.55000000000000004">
      <c r="O9895" s="1"/>
      <c r="V9895" s="1"/>
      <c r="X9895" s="1"/>
    </row>
    <row r="9896" spans="15:24" x14ac:dyDescent="0.55000000000000004">
      <c r="O9896" s="1"/>
      <c r="V9896" s="1"/>
      <c r="X9896" s="1"/>
    </row>
    <row r="9897" spans="15:24" x14ac:dyDescent="0.55000000000000004">
      <c r="O9897" s="1"/>
      <c r="V9897" s="1"/>
      <c r="X9897" s="1"/>
    </row>
    <row r="9898" spans="15:24" x14ac:dyDescent="0.55000000000000004">
      <c r="O9898" s="1"/>
      <c r="V9898" s="1"/>
      <c r="X9898" s="1"/>
    </row>
    <row r="9899" spans="15:24" x14ac:dyDescent="0.55000000000000004">
      <c r="O9899" s="1"/>
      <c r="V9899" s="1"/>
      <c r="X9899" s="1"/>
    </row>
    <row r="9900" spans="15:24" x14ac:dyDescent="0.55000000000000004">
      <c r="O9900" s="1"/>
      <c r="V9900" s="1"/>
      <c r="X9900" s="1"/>
    </row>
    <row r="9901" spans="15:24" x14ac:dyDescent="0.55000000000000004">
      <c r="O9901" s="1"/>
      <c r="V9901" s="1"/>
      <c r="X9901" s="1"/>
    </row>
    <row r="9902" spans="15:24" x14ac:dyDescent="0.55000000000000004">
      <c r="O9902" s="1"/>
      <c r="V9902" s="1"/>
      <c r="X9902" s="1"/>
    </row>
    <row r="9903" spans="15:24" x14ac:dyDescent="0.55000000000000004">
      <c r="O9903" s="1"/>
      <c r="V9903" s="1"/>
      <c r="X9903" s="1"/>
    </row>
    <row r="9904" spans="15:24" x14ac:dyDescent="0.55000000000000004">
      <c r="O9904" s="1"/>
      <c r="V9904" s="1"/>
      <c r="X9904" s="1"/>
    </row>
    <row r="9905" spans="15:24" x14ac:dyDescent="0.55000000000000004">
      <c r="O9905" s="1"/>
      <c r="V9905" s="1"/>
      <c r="X9905" s="1"/>
    </row>
    <row r="9906" spans="15:24" x14ac:dyDescent="0.55000000000000004">
      <c r="O9906" s="1"/>
      <c r="V9906" s="1"/>
      <c r="X9906" s="1"/>
    </row>
    <row r="9907" spans="15:24" x14ac:dyDescent="0.55000000000000004">
      <c r="O9907" s="1"/>
      <c r="V9907" s="1"/>
      <c r="X9907" s="1"/>
    </row>
    <row r="9908" spans="15:24" x14ac:dyDescent="0.55000000000000004">
      <c r="O9908" s="1"/>
      <c r="V9908" s="1"/>
      <c r="X9908" s="1"/>
    </row>
    <row r="9909" spans="15:24" x14ac:dyDescent="0.55000000000000004">
      <c r="O9909" s="1"/>
      <c r="V9909" s="1"/>
      <c r="X9909" s="1"/>
    </row>
    <row r="9910" spans="15:24" x14ac:dyDescent="0.55000000000000004">
      <c r="O9910" s="1"/>
      <c r="V9910" s="1"/>
      <c r="X9910" s="1"/>
    </row>
    <row r="9911" spans="15:24" x14ac:dyDescent="0.55000000000000004">
      <c r="O9911" s="1"/>
      <c r="V9911" s="1"/>
      <c r="X9911" s="1"/>
    </row>
    <row r="9912" spans="15:24" x14ac:dyDescent="0.55000000000000004">
      <c r="O9912" s="1"/>
      <c r="V9912" s="1"/>
      <c r="X9912" s="1"/>
    </row>
    <row r="9913" spans="15:24" x14ac:dyDescent="0.55000000000000004">
      <c r="O9913" s="1"/>
      <c r="V9913" s="1"/>
      <c r="X9913" s="1"/>
    </row>
    <row r="9914" spans="15:24" x14ac:dyDescent="0.55000000000000004">
      <c r="O9914" s="1"/>
      <c r="V9914" s="1"/>
      <c r="X9914" s="1"/>
    </row>
    <row r="9915" spans="15:24" x14ac:dyDescent="0.55000000000000004">
      <c r="O9915" s="1"/>
      <c r="V9915" s="1"/>
      <c r="X9915" s="1"/>
    </row>
    <row r="9916" spans="15:24" x14ac:dyDescent="0.55000000000000004">
      <c r="O9916" s="1"/>
      <c r="V9916" s="1"/>
      <c r="X9916" s="1"/>
    </row>
    <row r="9917" spans="15:24" x14ac:dyDescent="0.55000000000000004">
      <c r="O9917" s="1"/>
      <c r="V9917" s="1"/>
      <c r="X9917" s="1"/>
    </row>
    <row r="9918" spans="15:24" x14ac:dyDescent="0.55000000000000004">
      <c r="O9918" s="1"/>
      <c r="V9918" s="1"/>
      <c r="X9918" s="1"/>
    </row>
    <row r="9919" spans="15:24" x14ac:dyDescent="0.55000000000000004">
      <c r="O9919" s="1"/>
      <c r="V9919" s="1"/>
      <c r="X9919" s="1"/>
    </row>
    <row r="9920" spans="15:24" x14ac:dyDescent="0.55000000000000004">
      <c r="O9920" s="1"/>
      <c r="V9920" s="1"/>
      <c r="X9920" s="1"/>
    </row>
    <row r="9921" spans="15:24" x14ac:dyDescent="0.55000000000000004">
      <c r="O9921" s="1"/>
      <c r="V9921" s="1"/>
      <c r="X9921" s="1"/>
    </row>
    <row r="9922" spans="15:24" x14ac:dyDescent="0.55000000000000004">
      <c r="O9922" s="1"/>
      <c r="V9922" s="1"/>
      <c r="X9922" s="1"/>
    </row>
    <row r="9923" spans="15:24" x14ac:dyDescent="0.55000000000000004">
      <c r="O9923" s="1"/>
      <c r="V9923" s="1"/>
      <c r="X9923" s="1"/>
    </row>
    <row r="9924" spans="15:24" x14ac:dyDescent="0.55000000000000004">
      <c r="O9924" s="1"/>
      <c r="V9924" s="1"/>
      <c r="X9924" s="1"/>
    </row>
    <row r="9925" spans="15:24" x14ac:dyDescent="0.55000000000000004">
      <c r="O9925" s="1"/>
      <c r="V9925" s="1"/>
      <c r="X9925" s="1"/>
    </row>
    <row r="9926" spans="15:24" x14ac:dyDescent="0.55000000000000004">
      <c r="O9926" s="1"/>
      <c r="V9926" s="1"/>
      <c r="X9926" s="1"/>
    </row>
    <row r="9927" spans="15:24" x14ac:dyDescent="0.55000000000000004">
      <c r="O9927" s="1"/>
      <c r="V9927" s="1"/>
      <c r="X9927" s="1"/>
    </row>
    <row r="9928" spans="15:24" x14ac:dyDescent="0.55000000000000004">
      <c r="O9928" s="1"/>
      <c r="V9928" s="1"/>
      <c r="X9928" s="1"/>
    </row>
    <row r="9929" spans="15:24" x14ac:dyDescent="0.55000000000000004">
      <c r="O9929" s="1"/>
      <c r="V9929" s="1"/>
      <c r="X9929" s="1"/>
    </row>
    <row r="9930" spans="15:24" x14ac:dyDescent="0.55000000000000004">
      <c r="O9930" s="1"/>
      <c r="V9930" s="1"/>
      <c r="X9930" s="1"/>
    </row>
    <row r="9931" spans="15:24" x14ac:dyDescent="0.55000000000000004">
      <c r="O9931" s="1"/>
      <c r="V9931" s="1"/>
      <c r="X9931" s="1"/>
    </row>
    <row r="9932" spans="15:24" x14ac:dyDescent="0.55000000000000004">
      <c r="O9932" s="1"/>
      <c r="V9932" s="1"/>
      <c r="X9932" s="1"/>
    </row>
    <row r="9933" spans="15:24" x14ac:dyDescent="0.55000000000000004">
      <c r="O9933" s="1"/>
      <c r="V9933" s="1"/>
      <c r="X9933" s="1"/>
    </row>
    <row r="9934" spans="15:24" x14ac:dyDescent="0.55000000000000004">
      <c r="O9934" s="1"/>
      <c r="V9934" s="1"/>
      <c r="X9934" s="1"/>
    </row>
    <row r="9935" spans="15:24" x14ac:dyDescent="0.55000000000000004">
      <c r="O9935" s="1"/>
      <c r="V9935" s="1"/>
      <c r="X9935" s="1"/>
    </row>
    <row r="9936" spans="15:24" x14ac:dyDescent="0.55000000000000004">
      <c r="O9936" s="1"/>
      <c r="V9936" s="1"/>
      <c r="X9936" s="1"/>
    </row>
    <row r="9937" spans="15:24" x14ac:dyDescent="0.55000000000000004">
      <c r="O9937" s="1"/>
      <c r="V9937" s="1"/>
      <c r="X9937" s="1"/>
    </row>
    <row r="9938" spans="15:24" x14ac:dyDescent="0.55000000000000004">
      <c r="O9938" s="1"/>
      <c r="V9938" s="1"/>
      <c r="X9938" s="1"/>
    </row>
    <row r="9939" spans="15:24" x14ac:dyDescent="0.55000000000000004">
      <c r="O9939" s="1"/>
      <c r="V9939" s="1"/>
      <c r="X9939" s="1"/>
    </row>
    <row r="9940" spans="15:24" x14ac:dyDescent="0.55000000000000004">
      <c r="O9940" s="1"/>
      <c r="V9940" s="1"/>
      <c r="X9940" s="1"/>
    </row>
    <row r="9941" spans="15:24" x14ac:dyDescent="0.55000000000000004">
      <c r="O9941" s="1"/>
      <c r="V9941" s="1"/>
      <c r="X9941" s="1"/>
    </row>
    <row r="9942" spans="15:24" x14ac:dyDescent="0.55000000000000004">
      <c r="O9942" s="1"/>
      <c r="V9942" s="1"/>
      <c r="X9942" s="1"/>
    </row>
    <row r="9943" spans="15:24" x14ac:dyDescent="0.55000000000000004">
      <c r="O9943" s="1"/>
      <c r="V9943" s="1"/>
      <c r="X9943" s="1"/>
    </row>
    <row r="9944" spans="15:24" x14ac:dyDescent="0.55000000000000004">
      <c r="O9944" s="1"/>
      <c r="V9944" s="1"/>
      <c r="X9944" s="1"/>
    </row>
    <row r="9945" spans="15:24" x14ac:dyDescent="0.55000000000000004">
      <c r="O9945" s="1"/>
      <c r="V9945" s="1"/>
      <c r="X9945" s="1"/>
    </row>
    <row r="9946" spans="15:24" x14ac:dyDescent="0.55000000000000004">
      <c r="O9946" s="1"/>
      <c r="V9946" s="1"/>
      <c r="X9946" s="1"/>
    </row>
    <row r="9947" spans="15:24" x14ac:dyDescent="0.55000000000000004">
      <c r="O9947" s="1"/>
      <c r="V9947" s="1"/>
      <c r="X9947" s="1"/>
    </row>
    <row r="9948" spans="15:24" x14ac:dyDescent="0.55000000000000004">
      <c r="O9948" s="1"/>
      <c r="V9948" s="1"/>
      <c r="X9948" s="1"/>
    </row>
    <row r="9949" spans="15:24" x14ac:dyDescent="0.55000000000000004">
      <c r="O9949" s="1"/>
      <c r="V9949" s="1"/>
      <c r="X9949" s="1"/>
    </row>
    <row r="9950" spans="15:24" x14ac:dyDescent="0.55000000000000004">
      <c r="O9950" s="1"/>
      <c r="V9950" s="1"/>
      <c r="X9950" s="1"/>
    </row>
    <row r="9951" spans="15:24" x14ac:dyDescent="0.55000000000000004">
      <c r="O9951" s="1"/>
      <c r="V9951" s="1"/>
      <c r="X9951" s="1"/>
    </row>
    <row r="9952" spans="15:24" x14ac:dyDescent="0.55000000000000004">
      <c r="O9952" s="1"/>
      <c r="V9952" s="1"/>
      <c r="X9952" s="1"/>
    </row>
    <row r="9953" spans="15:24" x14ac:dyDescent="0.55000000000000004">
      <c r="O9953" s="1"/>
      <c r="V9953" s="1"/>
      <c r="X9953" s="1"/>
    </row>
    <row r="9954" spans="15:24" x14ac:dyDescent="0.55000000000000004">
      <c r="O9954" s="1"/>
      <c r="V9954" s="1"/>
      <c r="X9954" s="1"/>
    </row>
    <row r="9955" spans="15:24" x14ac:dyDescent="0.55000000000000004">
      <c r="O9955" s="1"/>
      <c r="V9955" s="1"/>
      <c r="X9955" s="1"/>
    </row>
    <row r="9956" spans="15:24" x14ac:dyDescent="0.55000000000000004">
      <c r="O9956" s="1"/>
      <c r="V9956" s="1"/>
      <c r="X9956" s="1"/>
    </row>
    <row r="9957" spans="15:24" x14ac:dyDescent="0.55000000000000004">
      <c r="O9957" s="1"/>
      <c r="V9957" s="1"/>
      <c r="X9957" s="1"/>
    </row>
    <row r="9958" spans="15:24" x14ac:dyDescent="0.55000000000000004">
      <c r="O9958" s="1"/>
      <c r="V9958" s="1"/>
      <c r="X9958" s="1"/>
    </row>
    <row r="9959" spans="15:24" x14ac:dyDescent="0.55000000000000004">
      <c r="O9959" s="1"/>
      <c r="V9959" s="1"/>
      <c r="X9959" s="1"/>
    </row>
    <row r="9960" spans="15:24" x14ac:dyDescent="0.55000000000000004">
      <c r="O9960" s="1"/>
      <c r="V9960" s="1"/>
      <c r="X9960" s="1"/>
    </row>
    <row r="9961" spans="15:24" x14ac:dyDescent="0.55000000000000004">
      <c r="O9961" s="1"/>
      <c r="V9961" s="1"/>
      <c r="X9961" s="1"/>
    </row>
    <row r="9962" spans="15:24" x14ac:dyDescent="0.55000000000000004">
      <c r="O9962" s="1"/>
      <c r="V9962" s="1"/>
      <c r="X9962" s="1"/>
    </row>
    <row r="9963" spans="15:24" x14ac:dyDescent="0.55000000000000004">
      <c r="O9963" s="1"/>
      <c r="V9963" s="1"/>
      <c r="X9963" s="1"/>
    </row>
    <row r="9964" spans="15:24" x14ac:dyDescent="0.55000000000000004">
      <c r="O9964" s="1"/>
      <c r="V9964" s="1"/>
      <c r="X9964" s="1"/>
    </row>
    <row r="9965" spans="15:24" x14ac:dyDescent="0.55000000000000004">
      <c r="O9965" s="1"/>
      <c r="V9965" s="1"/>
      <c r="X9965" s="1"/>
    </row>
    <row r="9966" spans="15:24" x14ac:dyDescent="0.55000000000000004">
      <c r="O9966" s="1"/>
      <c r="V9966" s="1"/>
      <c r="X9966" s="1"/>
    </row>
    <row r="9967" spans="15:24" x14ac:dyDescent="0.55000000000000004">
      <c r="O9967" s="1"/>
      <c r="V9967" s="1"/>
      <c r="X9967" s="1"/>
    </row>
    <row r="9968" spans="15:24" x14ac:dyDescent="0.55000000000000004">
      <c r="O9968" s="1"/>
      <c r="V9968" s="1"/>
      <c r="X9968" s="1"/>
    </row>
    <row r="9969" spans="15:24" x14ac:dyDescent="0.55000000000000004">
      <c r="O9969" s="1"/>
      <c r="V9969" s="1"/>
      <c r="X9969" s="1"/>
    </row>
    <row r="9970" spans="15:24" x14ac:dyDescent="0.55000000000000004">
      <c r="O9970" s="1"/>
      <c r="V9970" s="1"/>
      <c r="X9970" s="1"/>
    </row>
    <row r="9971" spans="15:24" x14ac:dyDescent="0.55000000000000004">
      <c r="O9971" s="1"/>
      <c r="V9971" s="1"/>
      <c r="X9971" s="1"/>
    </row>
    <row r="9972" spans="15:24" x14ac:dyDescent="0.55000000000000004">
      <c r="O9972" s="1"/>
      <c r="V9972" s="1"/>
      <c r="X9972" s="1"/>
    </row>
    <row r="9973" spans="15:24" x14ac:dyDescent="0.55000000000000004">
      <c r="O9973" s="1"/>
      <c r="V9973" s="1"/>
      <c r="X9973" s="1"/>
    </row>
    <row r="9974" spans="15:24" x14ac:dyDescent="0.55000000000000004">
      <c r="O9974" s="1"/>
      <c r="V9974" s="1"/>
      <c r="X9974" s="1"/>
    </row>
    <row r="9975" spans="15:24" x14ac:dyDescent="0.55000000000000004">
      <c r="O9975" s="1"/>
      <c r="V9975" s="1"/>
      <c r="X9975" s="1"/>
    </row>
    <row r="9976" spans="15:24" x14ac:dyDescent="0.55000000000000004">
      <c r="O9976" s="1"/>
      <c r="V9976" s="1"/>
      <c r="X9976" s="1"/>
    </row>
    <row r="9977" spans="15:24" x14ac:dyDescent="0.55000000000000004">
      <c r="O9977" s="1"/>
      <c r="V9977" s="1"/>
      <c r="X9977" s="1"/>
    </row>
    <row r="9978" spans="15:24" x14ac:dyDescent="0.55000000000000004">
      <c r="O9978" s="1"/>
      <c r="V9978" s="1"/>
      <c r="X9978" s="1"/>
    </row>
    <row r="9979" spans="15:24" x14ac:dyDescent="0.55000000000000004">
      <c r="O9979" s="1"/>
      <c r="V9979" s="1"/>
      <c r="X9979" s="1"/>
    </row>
    <row r="9980" spans="15:24" x14ac:dyDescent="0.55000000000000004">
      <c r="O9980" s="1"/>
      <c r="V9980" s="1"/>
      <c r="X9980" s="1"/>
    </row>
    <row r="9981" spans="15:24" x14ac:dyDescent="0.55000000000000004">
      <c r="O9981" s="1"/>
      <c r="V9981" s="1"/>
      <c r="X9981" s="1"/>
    </row>
    <row r="9982" spans="15:24" x14ac:dyDescent="0.55000000000000004">
      <c r="O9982" s="1"/>
      <c r="V9982" s="1"/>
      <c r="X9982" s="1"/>
    </row>
    <row r="9983" spans="15:24" x14ac:dyDescent="0.55000000000000004">
      <c r="O9983" s="1"/>
      <c r="V9983" s="1"/>
      <c r="X9983" s="1"/>
    </row>
    <row r="9984" spans="15:24" x14ac:dyDescent="0.55000000000000004">
      <c r="O9984" s="1"/>
      <c r="V9984" s="1"/>
      <c r="X9984" s="1"/>
    </row>
    <row r="9985" spans="15:24" x14ac:dyDescent="0.55000000000000004">
      <c r="O9985" s="1"/>
      <c r="V9985" s="1"/>
      <c r="X9985" s="1"/>
    </row>
    <row r="9986" spans="15:24" x14ac:dyDescent="0.55000000000000004">
      <c r="O9986" s="1"/>
      <c r="V9986" s="1"/>
      <c r="X9986" s="1"/>
    </row>
    <row r="9987" spans="15:24" x14ac:dyDescent="0.55000000000000004">
      <c r="O9987" s="1"/>
      <c r="V9987" s="1"/>
      <c r="X9987" s="1"/>
    </row>
    <row r="9988" spans="15:24" x14ac:dyDescent="0.55000000000000004">
      <c r="O9988" s="1"/>
      <c r="V9988" s="1"/>
      <c r="X9988" s="1"/>
    </row>
    <row r="9989" spans="15:24" x14ac:dyDescent="0.55000000000000004">
      <c r="O9989" s="1"/>
      <c r="V9989" s="1"/>
      <c r="X9989" s="1"/>
    </row>
    <row r="9990" spans="15:24" x14ac:dyDescent="0.55000000000000004">
      <c r="O9990" s="1"/>
      <c r="V9990" s="1"/>
      <c r="X9990" s="1"/>
    </row>
    <row r="9991" spans="15:24" x14ac:dyDescent="0.55000000000000004">
      <c r="O9991" s="1"/>
      <c r="V9991" s="1"/>
      <c r="X9991" s="1"/>
    </row>
    <row r="9992" spans="15:24" x14ac:dyDescent="0.55000000000000004">
      <c r="O9992" s="1"/>
      <c r="V9992" s="1"/>
      <c r="X9992" s="1"/>
    </row>
    <row r="9993" spans="15:24" x14ac:dyDescent="0.55000000000000004">
      <c r="O9993" s="1"/>
      <c r="V9993" s="1"/>
      <c r="X9993" s="1"/>
    </row>
    <row r="9994" spans="15:24" x14ac:dyDescent="0.55000000000000004">
      <c r="O9994" s="1"/>
      <c r="V9994" s="1"/>
      <c r="X9994" s="1"/>
    </row>
    <row r="9995" spans="15:24" x14ac:dyDescent="0.55000000000000004">
      <c r="O9995" s="1"/>
      <c r="V9995" s="1"/>
      <c r="X9995" s="1"/>
    </row>
    <row r="9996" spans="15:24" x14ac:dyDescent="0.55000000000000004">
      <c r="O9996" s="1"/>
      <c r="V9996" s="1"/>
      <c r="X9996" s="1"/>
    </row>
    <row r="9997" spans="15:24" x14ac:dyDescent="0.55000000000000004">
      <c r="O9997" s="1"/>
      <c r="V9997" s="1"/>
      <c r="X9997" s="1"/>
    </row>
    <row r="9998" spans="15:24" x14ac:dyDescent="0.55000000000000004">
      <c r="O9998" s="1"/>
      <c r="V9998" s="1"/>
      <c r="X9998" s="1"/>
    </row>
    <row r="9999" spans="15:24" x14ac:dyDescent="0.55000000000000004">
      <c r="O9999" s="1"/>
      <c r="V9999" s="1"/>
      <c r="X9999" s="1"/>
    </row>
    <row r="10000" spans="15:24" x14ac:dyDescent="0.55000000000000004">
      <c r="O10000" s="1"/>
      <c r="V10000" s="1"/>
      <c r="X10000" s="1"/>
    </row>
    <row r="10001" spans="15:24" x14ac:dyDescent="0.55000000000000004">
      <c r="O10001" s="1"/>
      <c r="V10001" s="1"/>
      <c r="X10001" s="1"/>
    </row>
    <row r="10002" spans="15:24" x14ac:dyDescent="0.55000000000000004">
      <c r="O10002" s="1"/>
      <c r="V10002" s="1"/>
      <c r="X10002" s="1"/>
    </row>
    <row r="10003" spans="15:24" x14ac:dyDescent="0.55000000000000004">
      <c r="O10003" s="1"/>
      <c r="V10003" s="1"/>
      <c r="X10003" s="1"/>
    </row>
    <row r="10004" spans="15:24" x14ac:dyDescent="0.55000000000000004">
      <c r="O10004" s="1"/>
      <c r="V10004" s="1"/>
      <c r="X10004" s="1"/>
    </row>
    <row r="10005" spans="15:24" x14ac:dyDescent="0.55000000000000004">
      <c r="O10005" s="1"/>
      <c r="V10005" s="1"/>
      <c r="X10005" s="1"/>
    </row>
    <row r="10006" spans="15:24" x14ac:dyDescent="0.55000000000000004">
      <c r="O10006" s="1"/>
      <c r="V10006" s="1"/>
      <c r="X10006" s="1"/>
    </row>
    <row r="10007" spans="15:24" x14ac:dyDescent="0.55000000000000004">
      <c r="O10007" s="1"/>
      <c r="V10007" s="1"/>
      <c r="X10007" s="1"/>
    </row>
    <row r="10008" spans="15:24" x14ac:dyDescent="0.55000000000000004">
      <c r="O10008" s="1"/>
      <c r="V10008" s="1"/>
      <c r="X10008" s="1"/>
    </row>
    <row r="10009" spans="15:24" x14ac:dyDescent="0.55000000000000004">
      <c r="O10009" s="1"/>
      <c r="V10009" s="1"/>
      <c r="X10009" s="1"/>
    </row>
    <row r="10010" spans="15:24" x14ac:dyDescent="0.55000000000000004">
      <c r="O10010" s="1"/>
      <c r="V10010" s="1"/>
      <c r="X10010" s="1"/>
    </row>
    <row r="10011" spans="15:24" x14ac:dyDescent="0.55000000000000004">
      <c r="O10011" s="1"/>
      <c r="V10011" s="1"/>
      <c r="X10011" s="1"/>
    </row>
    <row r="10012" spans="15:24" x14ac:dyDescent="0.55000000000000004">
      <c r="O10012" s="1"/>
      <c r="V10012" s="1"/>
      <c r="X10012" s="1"/>
    </row>
    <row r="10013" spans="15:24" x14ac:dyDescent="0.55000000000000004">
      <c r="O10013" s="1"/>
      <c r="V10013" s="1"/>
      <c r="X10013" s="1"/>
    </row>
    <row r="10014" spans="15:24" x14ac:dyDescent="0.55000000000000004">
      <c r="O10014" s="1"/>
      <c r="V10014" s="1"/>
      <c r="X10014" s="1"/>
    </row>
    <row r="10015" spans="15:24" x14ac:dyDescent="0.55000000000000004">
      <c r="O10015" s="1"/>
      <c r="V10015" s="1"/>
      <c r="X10015" s="1"/>
    </row>
    <row r="10016" spans="15:24" x14ac:dyDescent="0.55000000000000004">
      <c r="O10016" s="1"/>
      <c r="V10016" s="1"/>
      <c r="X10016" s="1"/>
    </row>
    <row r="10017" spans="15:24" x14ac:dyDescent="0.55000000000000004">
      <c r="O10017" s="1"/>
      <c r="V10017" s="1"/>
      <c r="X10017" s="1"/>
    </row>
    <row r="10018" spans="15:24" x14ac:dyDescent="0.55000000000000004">
      <c r="O10018" s="1"/>
      <c r="V10018" s="1"/>
      <c r="X10018" s="1"/>
    </row>
    <row r="10019" spans="15:24" x14ac:dyDescent="0.55000000000000004">
      <c r="O10019" s="1"/>
      <c r="V10019" s="1"/>
      <c r="X10019" s="1"/>
    </row>
    <row r="10020" spans="15:24" x14ac:dyDescent="0.55000000000000004">
      <c r="O10020" s="1"/>
      <c r="V10020" s="1"/>
      <c r="X10020" s="1"/>
    </row>
    <row r="10021" spans="15:24" x14ac:dyDescent="0.55000000000000004">
      <c r="O10021" s="1"/>
      <c r="V10021" s="1"/>
      <c r="X10021" s="1"/>
    </row>
    <row r="10022" spans="15:24" x14ac:dyDescent="0.55000000000000004">
      <c r="O10022" s="1"/>
      <c r="V10022" s="1"/>
      <c r="X10022" s="1"/>
    </row>
    <row r="10023" spans="15:24" x14ac:dyDescent="0.55000000000000004">
      <c r="O10023" s="1"/>
      <c r="V10023" s="1"/>
      <c r="X10023" s="1"/>
    </row>
    <row r="10024" spans="15:24" x14ac:dyDescent="0.55000000000000004">
      <c r="O10024" s="1"/>
      <c r="V10024" s="1"/>
      <c r="X10024" s="1"/>
    </row>
    <row r="10025" spans="15:24" x14ac:dyDescent="0.55000000000000004">
      <c r="O10025" s="1"/>
      <c r="V10025" s="1"/>
      <c r="X10025" s="1"/>
    </row>
    <row r="10026" spans="15:24" x14ac:dyDescent="0.55000000000000004">
      <c r="O10026" s="1"/>
      <c r="V10026" s="1"/>
      <c r="X10026" s="1"/>
    </row>
    <row r="10027" spans="15:24" x14ac:dyDescent="0.55000000000000004">
      <c r="O10027" s="1"/>
      <c r="V10027" s="1"/>
      <c r="X10027" s="1"/>
    </row>
    <row r="10028" spans="15:24" x14ac:dyDescent="0.55000000000000004">
      <c r="O10028" s="1"/>
      <c r="V10028" s="1"/>
      <c r="X10028" s="1"/>
    </row>
    <row r="10029" spans="15:24" x14ac:dyDescent="0.55000000000000004">
      <c r="O10029" s="1"/>
      <c r="V10029" s="1"/>
      <c r="X10029" s="1"/>
    </row>
    <row r="10030" spans="15:24" x14ac:dyDescent="0.55000000000000004">
      <c r="O10030" s="1"/>
      <c r="V10030" s="1"/>
      <c r="X10030" s="1"/>
    </row>
    <row r="10031" spans="15:24" x14ac:dyDescent="0.55000000000000004">
      <c r="O10031" s="1"/>
      <c r="V10031" s="1"/>
      <c r="X10031" s="1"/>
    </row>
    <row r="10032" spans="15:24" x14ac:dyDescent="0.55000000000000004">
      <c r="O10032" s="1"/>
      <c r="V10032" s="1"/>
      <c r="X10032" s="1"/>
    </row>
    <row r="10033" spans="15:24" x14ac:dyDescent="0.55000000000000004">
      <c r="O10033" s="1"/>
      <c r="V10033" s="1"/>
      <c r="X10033" s="1"/>
    </row>
    <row r="10034" spans="15:24" x14ac:dyDescent="0.55000000000000004">
      <c r="O10034" s="1"/>
      <c r="V10034" s="1"/>
      <c r="X10034" s="1"/>
    </row>
    <row r="10035" spans="15:24" x14ac:dyDescent="0.55000000000000004">
      <c r="O10035" s="1"/>
      <c r="V10035" s="1"/>
      <c r="X10035" s="1"/>
    </row>
    <row r="10036" spans="15:24" x14ac:dyDescent="0.55000000000000004">
      <c r="O10036" s="1"/>
      <c r="V10036" s="1"/>
      <c r="X10036" s="1"/>
    </row>
    <row r="10037" spans="15:24" x14ac:dyDescent="0.55000000000000004">
      <c r="O10037" s="1"/>
      <c r="V10037" s="1"/>
      <c r="X10037" s="1"/>
    </row>
    <row r="10038" spans="15:24" x14ac:dyDescent="0.55000000000000004">
      <c r="O10038" s="1"/>
      <c r="V10038" s="1"/>
      <c r="X10038" s="1"/>
    </row>
    <row r="10039" spans="15:24" x14ac:dyDescent="0.55000000000000004">
      <c r="O10039" s="1"/>
      <c r="V10039" s="1"/>
      <c r="X10039" s="1"/>
    </row>
    <row r="10040" spans="15:24" x14ac:dyDescent="0.55000000000000004">
      <c r="O10040" s="1"/>
      <c r="V10040" s="1"/>
      <c r="X10040" s="1"/>
    </row>
    <row r="10041" spans="15:24" x14ac:dyDescent="0.55000000000000004">
      <c r="O10041" s="1"/>
      <c r="V10041" s="1"/>
      <c r="X10041" s="1"/>
    </row>
    <row r="10042" spans="15:24" x14ac:dyDescent="0.55000000000000004">
      <c r="O10042" s="1"/>
      <c r="V10042" s="1"/>
      <c r="X10042" s="1"/>
    </row>
    <row r="10043" spans="15:24" x14ac:dyDescent="0.55000000000000004">
      <c r="O10043" s="1"/>
      <c r="V10043" s="1"/>
      <c r="X10043" s="1"/>
    </row>
    <row r="10044" spans="15:24" x14ac:dyDescent="0.55000000000000004">
      <c r="O10044" s="1"/>
      <c r="V10044" s="1"/>
      <c r="X10044" s="1"/>
    </row>
    <row r="10045" spans="15:24" x14ac:dyDescent="0.55000000000000004">
      <c r="O10045" s="1"/>
      <c r="V10045" s="1"/>
      <c r="X10045" s="1"/>
    </row>
    <row r="10046" spans="15:24" x14ac:dyDescent="0.55000000000000004">
      <c r="O10046" s="1"/>
      <c r="V10046" s="1"/>
      <c r="X10046" s="1"/>
    </row>
    <row r="10047" spans="15:24" x14ac:dyDescent="0.55000000000000004">
      <c r="O10047" s="1"/>
      <c r="V10047" s="1"/>
      <c r="X10047" s="1"/>
    </row>
    <row r="10048" spans="15:24" x14ac:dyDescent="0.55000000000000004">
      <c r="O10048" s="1"/>
      <c r="V10048" s="1"/>
      <c r="X10048" s="1"/>
    </row>
    <row r="10049" spans="15:24" x14ac:dyDescent="0.55000000000000004">
      <c r="O10049" s="1"/>
      <c r="V10049" s="1"/>
      <c r="X10049" s="1"/>
    </row>
    <row r="10050" spans="15:24" x14ac:dyDescent="0.55000000000000004">
      <c r="O10050" s="1"/>
      <c r="V10050" s="1"/>
      <c r="X10050" s="1"/>
    </row>
    <row r="10051" spans="15:24" x14ac:dyDescent="0.55000000000000004">
      <c r="O10051" s="1"/>
      <c r="V10051" s="1"/>
      <c r="X10051" s="1"/>
    </row>
    <row r="10052" spans="15:24" x14ac:dyDescent="0.55000000000000004">
      <c r="O10052" s="1"/>
      <c r="V10052" s="1"/>
      <c r="X10052" s="1"/>
    </row>
    <row r="10053" spans="15:24" x14ac:dyDescent="0.55000000000000004">
      <c r="O10053" s="1"/>
      <c r="V10053" s="1"/>
      <c r="X10053" s="1"/>
    </row>
    <row r="10054" spans="15:24" x14ac:dyDescent="0.55000000000000004">
      <c r="O10054" s="1"/>
      <c r="V10054" s="1"/>
      <c r="X10054" s="1"/>
    </row>
    <row r="10055" spans="15:24" x14ac:dyDescent="0.55000000000000004">
      <c r="O10055" s="1"/>
      <c r="V10055" s="1"/>
      <c r="X10055" s="1"/>
    </row>
    <row r="10056" spans="15:24" x14ac:dyDescent="0.55000000000000004">
      <c r="O10056" s="1"/>
      <c r="V10056" s="1"/>
      <c r="X10056" s="1"/>
    </row>
    <row r="10057" spans="15:24" x14ac:dyDescent="0.55000000000000004">
      <c r="O10057" s="1"/>
      <c r="V10057" s="1"/>
      <c r="X10057" s="1"/>
    </row>
    <row r="10058" spans="15:24" x14ac:dyDescent="0.55000000000000004">
      <c r="O10058" s="1"/>
      <c r="V10058" s="1"/>
      <c r="X10058" s="1"/>
    </row>
    <row r="10059" spans="15:24" x14ac:dyDescent="0.55000000000000004">
      <c r="O10059" s="1"/>
      <c r="V10059" s="1"/>
      <c r="X10059" s="1"/>
    </row>
    <row r="10060" spans="15:24" x14ac:dyDescent="0.55000000000000004">
      <c r="O10060" s="1"/>
      <c r="V10060" s="1"/>
      <c r="X10060" s="1"/>
    </row>
    <row r="10061" spans="15:24" x14ac:dyDescent="0.55000000000000004">
      <c r="O10061" s="1"/>
      <c r="V10061" s="1"/>
      <c r="X10061" s="1"/>
    </row>
    <row r="10062" spans="15:24" x14ac:dyDescent="0.55000000000000004">
      <c r="O10062" s="1"/>
      <c r="V10062" s="1"/>
      <c r="X10062" s="1"/>
    </row>
    <row r="10063" spans="15:24" x14ac:dyDescent="0.55000000000000004">
      <c r="O10063" s="1"/>
      <c r="V10063" s="1"/>
      <c r="X10063" s="1"/>
    </row>
    <row r="10064" spans="15:24" x14ac:dyDescent="0.55000000000000004">
      <c r="O10064" s="1"/>
      <c r="V10064" s="1"/>
      <c r="X10064" s="1"/>
    </row>
    <row r="10065" spans="15:24" x14ac:dyDescent="0.55000000000000004">
      <c r="O10065" s="1"/>
      <c r="V10065" s="1"/>
      <c r="X10065" s="1"/>
    </row>
    <row r="10066" spans="15:24" x14ac:dyDescent="0.55000000000000004">
      <c r="O10066" s="1"/>
      <c r="V10066" s="1"/>
      <c r="X10066" s="1"/>
    </row>
    <row r="10067" spans="15:24" x14ac:dyDescent="0.55000000000000004">
      <c r="O10067" s="1"/>
      <c r="V10067" s="1"/>
      <c r="X10067" s="1"/>
    </row>
    <row r="10068" spans="15:24" x14ac:dyDescent="0.55000000000000004">
      <c r="O10068" s="1"/>
      <c r="V10068" s="1"/>
      <c r="X10068" s="1"/>
    </row>
    <row r="10069" spans="15:24" x14ac:dyDescent="0.55000000000000004">
      <c r="O10069" s="1"/>
      <c r="V10069" s="1"/>
      <c r="X10069" s="1"/>
    </row>
    <row r="10070" spans="15:24" x14ac:dyDescent="0.55000000000000004">
      <c r="O10070" s="1"/>
      <c r="V10070" s="1"/>
      <c r="X10070" s="1"/>
    </row>
    <row r="10071" spans="15:24" x14ac:dyDescent="0.55000000000000004">
      <c r="O10071" s="1"/>
      <c r="V10071" s="1"/>
      <c r="X10071" s="1"/>
    </row>
    <row r="10072" spans="15:24" x14ac:dyDescent="0.55000000000000004">
      <c r="O10072" s="1"/>
      <c r="V10072" s="1"/>
      <c r="X10072" s="1"/>
    </row>
    <row r="10073" spans="15:24" x14ac:dyDescent="0.55000000000000004">
      <c r="O10073" s="1"/>
      <c r="V10073" s="1"/>
      <c r="X10073" s="1"/>
    </row>
    <row r="10074" spans="15:24" x14ac:dyDescent="0.55000000000000004">
      <c r="O10074" s="1"/>
      <c r="V10074" s="1"/>
      <c r="X10074" s="1"/>
    </row>
    <row r="10075" spans="15:24" x14ac:dyDescent="0.55000000000000004">
      <c r="O10075" s="1"/>
      <c r="V10075" s="1"/>
      <c r="X10075" s="1"/>
    </row>
    <row r="10076" spans="15:24" x14ac:dyDescent="0.55000000000000004">
      <c r="O10076" s="1"/>
      <c r="V10076" s="1"/>
      <c r="X10076" s="1"/>
    </row>
    <row r="10077" spans="15:24" x14ac:dyDescent="0.55000000000000004">
      <c r="O10077" s="1"/>
      <c r="V10077" s="1"/>
      <c r="X10077" s="1"/>
    </row>
    <row r="10078" spans="15:24" x14ac:dyDescent="0.55000000000000004">
      <c r="O10078" s="1"/>
      <c r="V10078" s="1"/>
      <c r="X10078" s="1"/>
    </row>
    <row r="10079" spans="15:24" x14ac:dyDescent="0.55000000000000004">
      <c r="O10079" s="1"/>
      <c r="V10079" s="1"/>
      <c r="X10079" s="1"/>
    </row>
    <row r="10080" spans="15:24" x14ac:dyDescent="0.55000000000000004">
      <c r="O10080" s="1"/>
      <c r="V10080" s="1"/>
      <c r="X10080" s="1"/>
    </row>
    <row r="10081" spans="15:24" x14ac:dyDescent="0.55000000000000004">
      <c r="O10081" s="1"/>
      <c r="V10081" s="1"/>
      <c r="X10081" s="1"/>
    </row>
    <row r="10082" spans="15:24" x14ac:dyDescent="0.55000000000000004">
      <c r="O10082" s="1"/>
      <c r="V10082" s="1"/>
      <c r="X10082" s="1"/>
    </row>
    <row r="10083" spans="15:24" x14ac:dyDescent="0.55000000000000004">
      <c r="O10083" s="1"/>
      <c r="V10083" s="1"/>
      <c r="X10083" s="1"/>
    </row>
    <row r="10084" spans="15:24" x14ac:dyDescent="0.55000000000000004">
      <c r="O10084" s="1"/>
      <c r="V10084" s="1"/>
      <c r="X10084" s="1"/>
    </row>
    <row r="10085" spans="15:24" x14ac:dyDescent="0.55000000000000004">
      <c r="O10085" s="1"/>
      <c r="V10085" s="1"/>
      <c r="X10085" s="1"/>
    </row>
    <row r="10086" spans="15:24" x14ac:dyDescent="0.55000000000000004">
      <c r="O10086" s="1"/>
      <c r="V10086" s="1"/>
      <c r="X10086" s="1"/>
    </row>
    <row r="10087" spans="15:24" x14ac:dyDescent="0.55000000000000004">
      <c r="O10087" s="1"/>
      <c r="V10087" s="1"/>
      <c r="X10087" s="1"/>
    </row>
    <row r="10088" spans="15:24" x14ac:dyDescent="0.55000000000000004">
      <c r="O10088" s="1"/>
      <c r="V10088" s="1"/>
      <c r="X10088" s="1"/>
    </row>
    <row r="10089" spans="15:24" x14ac:dyDescent="0.55000000000000004">
      <c r="O10089" s="1"/>
      <c r="V10089" s="1"/>
      <c r="X10089" s="1"/>
    </row>
    <row r="10090" spans="15:24" x14ac:dyDescent="0.55000000000000004">
      <c r="O10090" s="1"/>
      <c r="V10090" s="1"/>
      <c r="X10090" s="1"/>
    </row>
    <row r="10091" spans="15:24" x14ac:dyDescent="0.55000000000000004">
      <c r="O10091" s="1"/>
      <c r="V10091" s="1"/>
      <c r="X10091" s="1"/>
    </row>
    <row r="10092" spans="15:24" x14ac:dyDescent="0.55000000000000004">
      <c r="O10092" s="1"/>
      <c r="V10092" s="1"/>
      <c r="X10092" s="1"/>
    </row>
    <row r="10093" spans="15:24" x14ac:dyDescent="0.55000000000000004">
      <c r="O10093" s="1"/>
      <c r="V10093" s="1"/>
      <c r="X10093" s="1"/>
    </row>
    <row r="10094" spans="15:24" x14ac:dyDescent="0.55000000000000004">
      <c r="O10094" s="1"/>
      <c r="V10094" s="1"/>
      <c r="X10094" s="1"/>
    </row>
    <row r="10095" spans="15:24" x14ac:dyDescent="0.55000000000000004">
      <c r="O10095" s="1"/>
      <c r="V10095" s="1"/>
      <c r="X10095" s="1"/>
    </row>
    <row r="10096" spans="15:24" x14ac:dyDescent="0.55000000000000004">
      <c r="O10096" s="1"/>
      <c r="V10096" s="1"/>
      <c r="X10096" s="1"/>
    </row>
    <row r="10097" spans="15:24" x14ac:dyDescent="0.55000000000000004">
      <c r="O10097" s="1"/>
      <c r="V10097" s="1"/>
      <c r="X10097" s="1"/>
    </row>
    <row r="10098" spans="15:24" x14ac:dyDescent="0.55000000000000004">
      <c r="O10098" s="1"/>
      <c r="V10098" s="1"/>
      <c r="X10098" s="1"/>
    </row>
    <row r="10099" spans="15:24" x14ac:dyDescent="0.55000000000000004">
      <c r="O10099" s="1"/>
      <c r="V10099" s="1"/>
      <c r="X10099" s="1"/>
    </row>
    <row r="10100" spans="15:24" x14ac:dyDescent="0.55000000000000004">
      <c r="O10100" s="1"/>
      <c r="V10100" s="1"/>
      <c r="X10100" s="1"/>
    </row>
    <row r="10101" spans="15:24" x14ac:dyDescent="0.55000000000000004">
      <c r="O10101" s="1"/>
      <c r="V10101" s="1"/>
      <c r="X10101" s="1"/>
    </row>
    <row r="10102" spans="15:24" x14ac:dyDescent="0.55000000000000004">
      <c r="O10102" s="1"/>
      <c r="V10102" s="1"/>
      <c r="X10102" s="1"/>
    </row>
    <row r="10103" spans="15:24" x14ac:dyDescent="0.55000000000000004">
      <c r="O10103" s="1"/>
      <c r="V10103" s="1"/>
      <c r="X10103" s="1"/>
    </row>
    <row r="10104" spans="15:24" x14ac:dyDescent="0.55000000000000004">
      <c r="O10104" s="1"/>
      <c r="V10104" s="1"/>
      <c r="X10104" s="1"/>
    </row>
    <row r="10105" spans="15:24" x14ac:dyDescent="0.55000000000000004">
      <c r="O10105" s="1"/>
      <c r="V10105" s="1"/>
      <c r="X10105" s="1"/>
    </row>
    <row r="10106" spans="15:24" x14ac:dyDescent="0.55000000000000004">
      <c r="O10106" s="1"/>
      <c r="V10106" s="1"/>
      <c r="X10106" s="1"/>
    </row>
    <row r="10107" spans="15:24" x14ac:dyDescent="0.55000000000000004">
      <c r="O10107" s="1"/>
      <c r="V10107" s="1"/>
      <c r="X10107" s="1"/>
    </row>
    <row r="10108" spans="15:24" x14ac:dyDescent="0.55000000000000004">
      <c r="O10108" s="1"/>
      <c r="V10108" s="1"/>
      <c r="X10108" s="1"/>
    </row>
    <row r="10109" spans="15:24" x14ac:dyDescent="0.55000000000000004">
      <c r="O10109" s="1"/>
      <c r="V10109" s="1"/>
      <c r="X10109" s="1"/>
    </row>
    <row r="10110" spans="15:24" x14ac:dyDescent="0.55000000000000004">
      <c r="O10110" s="1"/>
      <c r="V10110" s="1"/>
      <c r="X10110" s="1"/>
    </row>
    <row r="10111" spans="15:24" x14ac:dyDescent="0.55000000000000004">
      <c r="O10111" s="1"/>
      <c r="V10111" s="1"/>
      <c r="X10111" s="1"/>
    </row>
    <row r="10112" spans="15:24" x14ac:dyDescent="0.55000000000000004">
      <c r="O10112" s="1"/>
      <c r="V10112" s="1"/>
      <c r="X10112" s="1"/>
    </row>
    <row r="10113" spans="15:24" x14ac:dyDescent="0.55000000000000004">
      <c r="O10113" s="1"/>
      <c r="V10113" s="1"/>
      <c r="X10113" s="1"/>
    </row>
    <row r="10114" spans="15:24" x14ac:dyDescent="0.55000000000000004">
      <c r="O10114" s="1"/>
      <c r="V10114" s="1"/>
      <c r="X10114" s="1"/>
    </row>
    <row r="10115" spans="15:24" x14ac:dyDescent="0.55000000000000004">
      <c r="O10115" s="1"/>
      <c r="V10115" s="1"/>
      <c r="X10115" s="1"/>
    </row>
    <row r="10116" spans="15:24" x14ac:dyDescent="0.55000000000000004">
      <c r="O10116" s="1"/>
      <c r="V10116" s="1"/>
      <c r="X10116" s="1"/>
    </row>
    <row r="10117" spans="15:24" x14ac:dyDescent="0.55000000000000004">
      <c r="O10117" s="1"/>
      <c r="V10117" s="1"/>
      <c r="X10117" s="1"/>
    </row>
    <row r="10118" spans="15:24" x14ac:dyDescent="0.55000000000000004">
      <c r="O10118" s="1"/>
      <c r="V10118" s="1"/>
      <c r="X10118" s="1"/>
    </row>
    <row r="10119" spans="15:24" x14ac:dyDescent="0.55000000000000004">
      <c r="O10119" s="1"/>
      <c r="V10119" s="1"/>
      <c r="X10119" s="1"/>
    </row>
    <row r="10120" spans="15:24" x14ac:dyDescent="0.55000000000000004">
      <c r="O10120" s="1"/>
      <c r="V10120" s="1"/>
      <c r="X10120" s="1"/>
    </row>
    <row r="10121" spans="15:24" x14ac:dyDescent="0.55000000000000004">
      <c r="O10121" s="1"/>
      <c r="V10121" s="1"/>
      <c r="X10121" s="1"/>
    </row>
    <row r="10122" spans="15:24" x14ac:dyDescent="0.55000000000000004">
      <c r="O10122" s="1"/>
      <c r="V10122" s="1"/>
      <c r="X10122" s="1"/>
    </row>
    <row r="10123" spans="15:24" x14ac:dyDescent="0.55000000000000004">
      <c r="O10123" s="1"/>
      <c r="V10123" s="1"/>
      <c r="X10123" s="1"/>
    </row>
    <row r="10124" spans="15:24" x14ac:dyDescent="0.55000000000000004">
      <c r="O10124" s="1"/>
      <c r="V10124" s="1"/>
      <c r="X10124" s="1"/>
    </row>
    <row r="10125" spans="15:24" x14ac:dyDescent="0.55000000000000004">
      <c r="O10125" s="1"/>
      <c r="V10125" s="1"/>
      <c r="X10125" s="1"/>
    </row>
    <row r="10126" spans="15:24" x14ac:dyDescent="0.55000000000000004">
      <c r="O10126" s="1"/>
      <c r="V10126" s="1"/>
      <c r="X10126" s="1"/>
    </row>
    <row r="10127" spans="15:24" x14ac:dyDescent="0.55000000000000004">
      <c r="O10127" s="1"/>
      <c r="V10127" s="1"/>
      <c r="X10127" s="1"/>
    </row>
    <row r="10128" spans="15:24" x14ac:dyDescent="0.55000000000000004">
      <c r="O10128" s="1"/>
      <c r="V10128" s="1"/>
      <c r="X10128" s="1"/>
    </row>
    <row r="10129" spans="15:24" x14ac:dyDescent="0.55000000000000004">
      <c r="O10129" s="1"/>
      <c r="V10129" s="1"/>
      <c r="X10129" s="1"/>
    </row>
    <row r="10130" spans="15:24" x14ac:dyDescent="0.55000000000000004">
      <c r="O10130" s="1"/>
      <c r="V10130" s="1"/>
      <c r="X10130" s="1"/>
    </row>
    <row r="10131" spans="15:24" x14ac:dyDescent="0.55000000000000004">
      <c r="O10131" s="1"/>
      <c r="V10131" s="1"/>
      <c r="X10131" s="1"/>
    </row>
    <row r="10132" spans="15:24" x14ac:dyDescent="0.55000000000000004">
      <c r="O10132" s="1"/>
      <c r="V10132" s="1"/>
      <c r="X10132" s="1"/>
    </row>
    <row r="10133" spans="15:24" x14ac:dyDescent="0.55000000000000004">
      <c r="O10133" s="1"/>
      <c r="V10133" s="1"/>
      <c r="X10133" s="1"/>
    </row>
    <row r="10134" spans="15:24" x14ac:dyDescent="0.55000000000000004">
      <c r="O10134" s="1"/>
      <c r="V10134" s="1"/>
      <c r="X10134" s="1"/>
    </row>
    <row r="10135" spans="15:24" x14ac:dyDescent="0.55000000000000004">
      <c r="O10135" s="1"/>
      <c r="V10135" s="1"/>
      <c r="X10135" s="1"/>
    </row>
    <row r="10136" spans="15:24" x14ac:dyDescent="0.55000000000000004">
      <c r="O10136" s="1"/>
      <c r="V10136" s="1"/>
      <c r="X10136" s="1"/>
    </row>
    <row r="10137" spans="15:24" x14ac:dyDescent="0.55000000000000004">
      <c r="O10137" s="1"/>
      <c r="V10137" s="1"/>
      <c r="X10137" s="1"/>
    </row>
    <row r="10138" spans="15:24" x14ac:dyDescent="0.55000000000000004">
      <c r="O10138" s="1"/>
      <c r="V10138" s="1"/>
      <c r="X10138" s="1"/>
    </row>
    <row r="10139" spans="15:24" x14ac:dyDescent="0.55000000000000004">
      <c r="O10139" s="1"/>
      <c r="V10139" s="1"/>
      <c r="X10139" s="1"/>
    </row>
    <row r="10140" spans="15:24" x14ac:dyDescent="0.55000000000000004">
      <c r="O10140" s="1"/>
      <c r="V10140" s="1"/>
      <c r="X10140" s="1"/>
    </row>
    <row r="10141" spans="15:24" x14ac:dyDescent="0.55000000000000004">
      <c r="O10141" s="1"/>
      <c r="V10141" s="1"/>
      <c r="X10141" s="1"/>
    </row>
    <row r="10142" spans="15:24" x14ac:dyDescent="0.55000000000000004">
      <c r="O10142" s="1"/>
      <c r="V10142" s="1"/>
      <c r="X10142" s="1"/>
    </row>
    <row r="10143" spans="15:24" x14ac:dyDescent="0.55000000000000004">
      <c r="O10143" s="1"/>
      <c r="V10143" s="1"/>
      <c r="X10143" s="1"/>
    </row>
    <row r="10144" spans="15:24" x14ac:dyDescent="0.55000000000000004">
      <c r="O10144" s="1"/>
      <c r="V10144" s="1"/>
      <c r="X10144" s="1"/>
    </row>
    <row r="10145" spans="15:24" x14ac:dyDescent="0.55000000000000004">
      <c r="O10145" s="1"/>
      <c r="V10145" s="1"/>
      <c r="X10145" s="1"/>
    </row>
    <row r="10146" spans="15:24" x14ac:dyDescent="0.55000000000000004">
      <c r="O10146" s="1"/>
      <c r="V10146" s="1"/>
      <c r="X10146" s="1"/>
    </row>
    <row r="10147" spans="15:24" x14ac:dyDescent="0.55000000000000004">
      <c r="O10147" s="1"/>
      <c r="V10147" s="1"/>
      <c r="X10147" s="1"/>
    </row>
    <row r="10148" spans="15:24" x14ac:dyDescent="0.55000000000000004">
      <c r="O10148" s="1"/>
      <c r="V10148" s="1"/>
      <c r="X10148" s="1"/>
    </row>
    <row r="10149" spans="15:24" x14ac:dyDescent="0.55000000000000004">
      <c r="O10149" s="1"/>
      <c r="V10149" s="1"/>
      <c r="X10149" s="1"/>
    </row>
    <row r="10150" spans="15:24" x14ac:dyDescent="0.55000000000000004">
      <c r="O10150" s="1"/>
      <c r="V10150" s="1"/>
      <c r="X10150" s="1"/>
    </row>
    <row r="10151" spans="15:24" x14ac:dyDescent="0.55000000000000004">
      <c r="O10151" s="1"/>
      <c r="V10151" s="1"/>
      <c r="X10151" s="1"/>
    </row>
    <row r="10152" spans="15:24" x14ac:dyDescent="0.55000000000000004">
      <c r="O10152" s="1"/>
      <c r="V10152" s="1"/>
      <c r="X10152" s="1"/>
    </row>
    <row r="10153" spans="15:24" x14ac:dyDescent="0.55000000000000004">
      <c r="O10153" s="1"/>
      <c r="V10153" s="1"/>
      <c r="X10153" s="1"/>
    </row>
    <row r="10154" spans="15:24" x14ac:dyDescent="0.55000000000000004">
      <c r="O10154" s="1"/>
      <c r="V10154" s="1"/>
      <c r="X10154" s="1"/>
    </row>
    <row r="10155" spans="15:24" x14ac:dyDescent="0.55000000000000004">
      <c r="O10155" s="1"/>
      <c r="V10155" s="1"/>
      <c r="X10155" s="1"/>
    </row>
    <row r="10156" spans="15:24" x14ac:dyDescent="0.55000000000000004">
      <c r="O10156" s="1"/>
      <c r="V10156" s="1"/>
      <c r="X10156" s="1"/>
    </row>
    <row r="10157" spans="15:24" x14ac:dyDescent="0.55000000000000004">
      <c r="O10157" s="1"/>
      <c r="V10157" s="1"/>
      <c r="X10157" s="1"/>
    </row>
    <row r="10158" spans="15:24" x14ac:dyDescent="0.55000000000000004">
      <c r="O10158" s="1"/>
      <c r="V10158" s="1"/>
      <c r="X10158" s="1"/>
    </row>
    <row r="10159" spans="15:24" x14ac:dyDescent="0.55000000000000004">
      <c r="O10159" s="1"/>
      <c r="V10159" s="1"/>
      <c r="X10159" s="1"/>
    </row>
    <row r="10160" spans="15:24" x14ac:dyDescent="0.55000000000000004">
      <c r="O10160" s="1"/>
      <c r="V10160" s="1"/>
      <c r="X10160" s="1"/>
    </row>
    <row r="10161" spans="15:24" x14ac:dyDescent="0.55000000000000004">
      <c r="O10161" s="1"/>
      <c r="V10161" s="1"/>
      <c r="X10161" s="1"/>
    </row>
    <row r="10162" spans="15:24" x14ac:dyDescent="0.55000000000000004">
      <c r="O10162" s="1"/>
      <c r="V10162" s="1"/>
      <c r="X10162" s="1"/>
    </row>
    <row r="10163" spans="15:24" x14ac:dyDescent="0.55000000000000004">
      <c r="O10163" s="1"/>
      <c r="V10163" s="1"/>
      <c r="X10163" s="1"/>
    </row>
    <row r="10164" spans="15:24" x14ac:dyDescent="0.55000000000000004">
      <c r="O10164" s="1"/>
      <c r="V10164" s="1"/>
      <c r="X10164" s="1"/>
    </row>
    <row r="10165" spans="15:24" x14ac:dyDescent="0.55000000000000004">
      <c r="O10165" s="1"/>
      <c r="V10165" s="1"/>
      <c r="X10165" s="1"/>
    </row>
    <row r="10166" spans="15:24" x14ac:dyDescent="0.55000000000000004">
      <c r="O10166" s="1"/>
      <c r="V10166" s="1"/>
      <c r="X10166" s="1"/>
    </row>
    <row r="10167" spans="15:24" x14ac:dyDescent="0.55000000000000004">
      <c r="O10167" s="1"/>
      <c r="V10167" s="1"/>
      <c r="X10167" s="1"/>
    </row>
    <row r="10168" spans="15:24" x14ac:dyDescent="0.55000000000000004">
      <c r="O10168" s="1"/>
      <c r="V10168" s="1"/>
      <c r="X10168" s="1"/>
    </row>
    <row r="10169" spans="15:24" x14ac:dyDescent="0.55000000000000004">
      <c r="O10169" s="1"/>
      <c r="V10169" s="1"/>
      <c r="X10169" s="1"/>
    </row>
    <row r="10170" spans="15:24" x14ac:dyDescent="0.55000000000000004">
      <c r="O10170" s="1"/>
      <c r="V10170" s="1"/>
      <c r="X10170" s="1"/>
    </row>
    <row r="10171" spans="15:24" x14ac:dyDescent="0.55000000000000004">
      <c r="O10171" s="1"/>
      <c r="V10171" s="1"/>
      <c r="X10171" s="1"/>
    </row>
    <row r="10172" spans="15:24" x14ac:dyDescent="0.55000000000000004">
      <c r="O10172" s="1"/>
      <c r="V10172" s="1"/>
      <c r="X10172" s="1"/>
    </row>
    <row r="10173" spans="15:24" x14ac:dyDescent="0.55000000000000004">
      <c r="O10173" s="1"/>
      <c r="V10173" s="1"/>
      <c r="X10173" s="1"/>
    </row>
    <row r="10174" spans="15:24" x14ac:dyDescent="0.55000000000000004">
      <c r="O10174" s="1"/>
      <c r="V10174" s="1"/>
      <c r="X10174" s="1"/>
    </row>
    <row r="10175" spans="15:24" x14ac:dyDescent="0.55000000000000004">
      <c r="O10175" s="1"/>
      <c r="V10175" s="1"/>
      <c r="X10175" s="1"/>
    </row>
    <row r="10176" spans="15:24" x14ac:dyDescent="0.55000000000000004">
      <c r="O10176" s="1"/>
      <c r="V10176" s="1"/>
      <c r="X10176" s="1"/>
    </row>
    <row r="10177" spans="15:24" x14ac:dyDescent="0.55000000000000004">
      <c r="O10177" s="1"/>
      <c r="V10177" s="1"/>
      <c r="X10177" s="1"/>
    </row>
    <row r="10178" spans="15:24" x14ac:dyDescent="0.55000000000000004">
      <c r="O10178" s="1"/>
      <c r="V10178" s="1"/>
      <c r="X10178" s="1"/>
    </row>
    <row r="10179" spans="15:24" x14ac:dyDescent="0.55000000000000004">
      <c r="O10179" s="1"/>
      <c r="V10179" s="1"/>
      <c r="X10179" s="1"/>
    </row>
    <row r="10180" spans="15:24" x14ac:dyDescent="0.55000000000000004">
      <c r="O10180" s="1"/>
      <c r="V10180" s="1"/>
      <c r="X10180" s="1"/>
    </row>
    <row r="10181" spans="15:24" x14ac:dyDescent="0.55000000000000004">
      <c r="O10181" s="1"/>
      <c r="V10181" s="1"/>
      <c r="X10181" s="1"/>
    </row>
    <row r="10182" spans="15:24" x14ac:dyDescent="0.55000000000000004">
      <c r="O10182" s="1"/>
      <c r="V10182" s="1"/>
      <c r="X10182" s="1"/>
    </row>
    <row r="10183" spans="15:24" x14ac:dyDescent="0.55000000000000004">
      <c r="O10183" s="1"/>
      <c r="V10183" s="1"/>
      <c r="X10183" s="1"/>
    </row>
    <row r="10184" spans="15:24" x14ac:dyDescent="0.55000000000000004">
      <c r="O10184" s="1"/>
      <c r="V10184" s="1"/>
      <c r="X10184" s="1"/>
    </row>
    <row r="10185" spans="15:24" x14ac:dyDescent="0.55000000000000004">
      <c r="O10185" s="1"/>
      <c r="V10185" s="1"/>
      <c r="X10185" s="1"/>
    </row>
    <row r="10186" spans="15:24" x14ac:dyDescent="0.55000000000000004">
      <c r="O10186" s="1"/>
      <c r="V10186" s="1"/>
      <c r="X10186" s="1"/>
    </row>
    <row r="10187" spans="15:24" x14ac:dyDescent="0.55000000000000004">
      <c r="O10187" s="1"/>
      <c r="V10187" s="1"/>
      <c r="X10187" s="1"/>
    </row>
    <row r="10188" spans="15:24" x14ac:dyDescent="0.55000000000000004">
      <c r="O10188" s="1"/>
      <c r="V10188" s="1"/>
      <c r="X10188" s="1"/>
    </row>
    <row r="10189" spans="15:24" x14ac:dyDescent="0.55000000000000004">
      <c r="O10189" s="1"/>
      <c r="V10189" s="1"/>
      <c r="X10189" s="1"/>
    </row>
    <row r="10190" spans="15:24" x14ac:dyDescent="0.55000000000000004">
      <c r="O10190" s="1"/>
      <c r="V10190" s="1"/>
      <c r="X10190" s="1"/>
    </row>
    <row r="10191" spans="15:24" x14ac:dyDescent="0.55000000000000004">
      <c r="O10191" s="1"/>
      <c r="V10191" s="1"/>
      <c r="X10191" s="1"/>
    </row>
    <row r="10192" spans="15:24" x14ac:dyDescent="0.55000000000000004">
      <c r="O10192" s="1"/>
      <c r="V10192" s="1"/>
      <c r="X10192" s="1"/>
    </row>
    <row r="10193" spans="15:24" x14ac:dyDescent="0.55000000000000004">
      <c r="O10193" s="1"/>
      <c r="V10193" s="1"/>
      <c r="X10193" s="1"/>
    </row>
    <row r="10194" spans="15:24" x14ac:dyDescent="0.55000000000000004">
      <c r="O10194" s="1"/>
      <c r="V10194" s="1"/>
      <c r="X10194" s="1"/>
    </row>
    <row r="10195" spans="15:24" x14ac:dyDescent="0.55000000000000004">
      <c r="O10195" s="1"/>
      <c r="V10195" s="1"/>
      <c r="X10195" s="1"/>
    </row>
    <row r="10196" spans="15:24" x14ac:dyDescent="0.55000000000000004">
      <c r="O10196" s="1"/>
      <c r="V10196" s="1"/>
      <c r="X10196" s="1"/>
    </row>
    <row r="10197" spans="15:24" x14ac:dyDescent="0.55000000000000004">
      <c r="O10197" s="1"/>
      <c r="V10197" s="1"/>
      <c r="X10197" s="1"/>
    </row>
    <row r="10198" spans="15:24" x14ac:dyDescent="0.55000000000000004">
      <c r="O10198" s="1"/>
      <c r="V10198" s="1"/>
      <c r="X10198" s="1"/>
    </row>
    <row r="10199" spans="15:24" x14ac:dyDescent="0.55000000000000004">
      <c r="O10199" s="1"/>
      <c r="V10199" s="1"/>
      <c r="X10199" s="1"/>
    </row>
    <row r="10200" spans="15:24" x14ac:dyDescent="0.55000000000000004">
      <c r="O10200" s="1"/>
      <c r="V10200" s="1"/>
      <c r="X10200" s="1"/>
    </row>
    <row r="10201" spans="15:24" x14ac:dyDescent="0.55000000000000004">
      <c r="O10201" s="1"/>
      <c r="V10201" s="1"/>
      <c r="X10201" s="1"/>
    </row>
    <row r="10202" spans="15:24" x14ac:dyDescent="0.55000000000000004">
      <c r="O10202" s="1"/>
      <c r="V10202" s="1"/>
      <c r="X10202" s="1"/>
    </row>
    <row r="10203" spans="15:24" x14ac:dyDescent="0.55000000000000004">
      <c r="O10203" s="1"/>
      <c r="V10203" s="1"/>
      <c r="X10203" s="1"/>
    </row>
    <row r="10204" spans="15:24" x14ac:dyDescent="0.55000000000000004">
      <c r="O10204" s="1"/>
      <c r="V10204" s="1"/>
      <c r="X10204" s="1"/>
    </row>
    <row r="10205" spans="15:24" x14ac:dyDescent="0.55000000000000004">
      <c r="O10205" s="1"/>
      <c r="V10205" s="1"/>
      <c r="X10205" s="1"/>
    </row>
    <row r="10206" spans="15:24" x14ac:dyDescent="0.55000000000000004">
      <c r="O10206" s="1"/>
      <c r="V10206" s="1"/>
      <c r="X10206" s="1"/>
    </row>
    <row r="10207" spans="15:24" x14ac:dyDescent="0.55000000000000004">
      <c r="O10207" s="1"/>
      <c r="V10207" s="1"/>
      <c r="X10207" s="1"/>
    </row>
    <row r="10208" spans="15:24" x14ac:dyDescent="0.55000000000000004">
      <c r="O10208" s="1"/>
      <c r="V10208" s="1"/>
      <c r="X10208" s="1"/>
    </row>
    <row r="10209" spans="15:24" x14ac:dyDescent="0.55000000000000004">
      <c r="O10209" s="1"/>
      <c r="V10209" s="1"/>
      <c r="X10209" s="1"/>
    </row>
    <row r="10210" spans="15:24" x14ac:dyDescent="0.55000000000000004">
      <c r="O10210" s="1"/>
      <c r="V10210" s="1"/>
      <c r="X10210" s="1"/>
    </row>
    <row r="10211" spans="15:24" x14ac:dyDescent="0.55000000000000004">
      <c r="O10211" s="1"/>
      <c r="V10211" s="1"/>
      <c r="X10211" s="1"/>
    </row>
    <row r="10212" spans="15:24" x14ac:dyDescent="0.55000000000000004">
      <c r="O10212" s="1"/>
      <c r="V10212" s="1"/>
      <c r="X10212" s="1"/>
    </row>
    <row r="10213" spans="15:24" x14ac:dyDescent="0.55000000000000004">
      <c r="O10213" s="1"/>
      <c r="V10213" s="1"/>
      <c r="X10213" s="1"/>
    </row>
    <row r="10214" spans="15:24" x14ac:dyDescent="0.55000000000000004">
      <c r="O10214" s="1"/>
      <c r="V10214" s="1"/>
      <c r="X10214" s="1"/>
    </row>
    <row r="10215" spans="15:24" x14ac:dyDescent="0.55000000000000004">
      <c r="O10215" s="1"/>
      <c r="V10215" s="1"/>
      <c r="X10215" s="1"/>
    </row>
    <row r="10216" spans="15:24" x14ac:dyDescent="0.55000000000000004">
      <c r="O10216" s="1"/>
      <c r="V10216" s="1"/>
      <c r="X10216" s="1"/>
    </row>
    <row r="10217" spans="15:24" x14ac:dyDescent="0.55000000000000004">
      <c r="O10217" s="1"/>
      <c r="V10217" s="1"/>
      <c r="X10217" s="1"/>
    </row>
    <row r="10218" spans="15:24" x14ac:dyDescent="0.55000000000000004">
      <c r="O10218" s="1"/>
      <c r="V10218" s="1"/>
      <c r="X10218" s="1"/>
    </row>
    <row r="10219" spans="15:24" x14ac:dyDescent="0.55000000000000004">
      <c r="O10219" s="1"/>
      <c r="V10219" s="1"/>
      <c r="X10219" s="1"/>
    </row>
    <row r="10220" spans="15:24" x14ac:dyDescent="0.55000000000000004">
      <c r="O10220" s="1"/>
      <c r="V10220" s="1"/>
      <c r="X10220" s="1"/>
    </row>
    <row r="10221" spans="15:24" x14ac:dyDescent="0.55000000000000004">
      <c r="O10221" s="1"/>
      <c r="V10221" s="1"/>
      <c r="X10221" s="1"/>
    </row>
    <row r="10222" spans="15:24" x14ac:dyDescent="0.55000000000000004">
      <c r="O10222" s="1"/>
      <c r="V10222" s="1"/>
      <c r="X10222" s="1"/>
    </row>
    <row r="10223" spans="15:24" x14ac:dyDescent="0.55000000000000004">
      <c r="O10223" s="1"/>
      <c r="V10223" s="1"/>
      <c r="X10223" s="1"/>
    </row>
    <row r="10224" spans="15:24" x14ac:dyDescent="0.55000000000000004">
      <c r="O10224" s="1"/>
      <c r="V10224" s="1"/>
      <c r="X10224" s="1"/>
    </row>
    <row r="10225" spans="15:24" x14ac:dyDescent="0.55000000000000004">
      <c r="O10225" s="1"/>
      <c r="V10225" s="1"/>
      <c r="X10225" s="1"/>
    </row>
    <row r="10226" spans="15:24" x14ac:dyDescent="0.55000000000000004">
      <c r="O10226" s="1"/>
      <c r="V10226" s="1"/>
      <c r="X10226" s="1"/>
    </row>
    <row r="10227" spans="15:24" x14ac:dyDescent="0.55000000000000004">
      <c r="O10227" s="1"/>
      <c r="V10227" s="1"/>
      <c r="X10227" s="1"/>
    </row>
    <row r="10228" spans="15:24" x14ac:dyDescent="0.55000000000000004">
      <c r="O10228" s="1"/>
      <c r="V10228" s="1"/>
      <c r="X10228" s="1"/>
    </row>
    <row r="10229" spans="15:24" x14ac:dyDescent="0.55000000000000004">
      <c r="O10229" s="1"/>
      <c r="V10229" s="1"/>
      <c r="X10229" s="1"/>
    </row>
    <row r="10230" spans="15:24" x14ac:dyDescent="0.55000000000000004">
      <c r="O10230" s="1"/>
      <c r="V10230" s="1"/>
      <c r="X10230" s="1"/>
    </row>
    <row r="10231" spans="15:24" x14ac:dyDescent="0.55000000000000004">
      <c r="O10231" s="1"/>
      <c r="V10231" s="1"/>
      <c r="X10231" s="1"/>
    </row>
    <row r="10232" spans="15:24" x14ac:dyDescent="0.55000000000000004">
      <c r="O10232" s="1"/>
      <c r="V10232" s="1"/>
      <c r="X10232" s="1"/>
    </row>
    <row r="10233" spans="15:24" x14ac:dyDescent="0.55000000000000004">
      <c r="O10233" s="1"/>
      <c r="V10233" s="1"/>
      <c r="X10233" s="1"/>
    </row>
    <row r="10234" spans="15:24" x14ac:dyDescent="0.55000000000000004">
      <c r="O10234" s="1"/>
      <c r="V10234" s="1"/>
      <c r="X10234" s="1"/>
    </row>
    <row r="10235" spans="15:24" x14ac:dyDescent="0.55000000000000004">
      <c r="O10235" s="1"/>
      <c r="V10235" s="1"/>
      <c r="X10235" s="1"/>
    </row>
    <row r="10236" spans="15:24" x14ac:dyDescent="0.55000000000000004">
      <c r="O10236" s="1"/>
      <c r="V10236" s="1"/>
      <c r="X10236" s="1"/>
    </row>
    <row r="10237" spans="15:24" x14ac:dyDescent="0.55000000000000004">
      <c r="O10237" s="1"/>
      <c r="V10237" s="1"/>
      <c r="X10237" s="1"/>
    </row>
    <row r="10238" spans="15:24" x14ac:dyDescent="0.55000000000000004">
      <c r="O10238" s="1"/>
      <c r="V10238" s="1"/>
      <c r="X10238" s="1"/>
    </row>
    <row r="10239" spans="15:24" x14ac:dyDescent="0.55000000000000004">
      <c r="O10239" s="1"/>
      <c r="V10239" s="1"/>
      <c r="X10239" s="1"/>
    </row>
    <row r="10240" spans="15:24" x14ac:dyDescent="0.55000000000000004">
      <c r="O10240" s="1"/>
      <c r="V10240" s="1"/>
      <c r="X10240" s="1"/>
    </row>
    <row r="10241" spans="15:24" x14ac:dyDescent="0.55000000000000004">
      <c r="O10241" s="1"/>
      <c r="V10241" s="1"/>
      <c r="X10241" s="1"/>
    </row>
    <row r="10242" spans="15:24" x14ac:dyDescent="0.55000000000000004">
      <c r="O10242" s="1"/>
      <c r="V10242" s="1"/>
      <c r="X10242" s="1"/>
    </row>
    <row r="10243" spans="15:24" x14ac:dyDescent="0.55000000000000004">
      <c r="O10243" s="1"/>
      <c r="V10243" s="1"/>
      <c r="X10243" s="1"/>
    </row>
    <row r="10244" spans="15:24" x14ac:dyDescent="0.55000000000000004">
      <c r="O10244" s="1"/>
      <c r="V10244" s="1"/>
      <c r="X10244" s="1"/>
    </row>
    <row r="10245" spans="15:24" x14ac:dyDescent="0.55000000000000004">
      <c r="O10245" s="1"/>
      <c r="V10245" s="1"/>
      <c r="X10245" s="1"/>
    </row>
    <row r="10246" spans="15:24" x14ac:dyDescent="0.55000000000000004">
      <c r="O10246" s="1"/>
      <c r="V10246" s="1"/>
      <c r="X10246" s="1"/>
    </row>
    <row r="10247" spans="15:24" x14ac:dyDescent="0.55000000000000004">
      <c r="O10247" s="1"/>
      <c r="V10247" s="1"/>
      <c r="X10247" s="1"/>
    </row>
    <row r="10248" spans="15:24" x14ac:dyDescent="0.55000000000000004">
      <c r="O10248" s="1"/>
      <c r="V10248" s="1"/>
      <c r="X10248" s="1"/>
    </row>
    <row r="10249" spans="15:24" x14ac:dyDescent="0.55000000000000004">
      <c r="O10249" s="1"/>
      <c r="V10249" s="1"/>
      <c r="X10249" s="1"/>
    </row>
    <row r="10250" spans="15:24" x14ac:dyDescent="0.55000000000000004">
      <c r="O10250" s="1"/>
      <c r="V10250" s="1"/>
      <c r="X10250" s="1"/>
    </row>
    <row r="10251" spans="15:24" x14ac:dyDescent="0.55000000000000004">
      <c r="O10251" s="1"/>
      <c r="V10251" s="1"/>
      <c r="X10251" s="1"/>
    </row>
    <row r="10252" spans="15:24" x14ac:dyDescent="0.55000000000000004">
      <c r="O10252" s="1"/>
      <c r="V10252" s="1"/>
      <c r="X10252" s="1"/>
    </row>
    <row r="10253" spans="15:24" x14ac:dyDescent="0.55000000000000004">
      <c r="O10253" s="1"/>
      <c r="V10253" s="1"/>
      <c r="X10253" s="1"/>
    </row>
    <row r="10254" spans="15:24" x14ac:dyDescent="0.55000000000000004">
      <c r="O10254" s="1"/>
      <c r="V10254" s="1"/>
      <c r="X10254" s="1"/>
    </row>
    <row r="10255" spans="15:24" x14ac:dyDescent="0.55000000000000004">
      <c r="O10255" s="1"/>
      <c r="V10255" s="1"/>
      <c r="X10255" s="1"/>
    </row>
    <row r="10256" spans="15:24" x14ac:dyDescent="0.55000000000000004">
      <c r="O10256" s="1"/>
      <c r="V10256" s="1"/>
      <c r="X10256" s="1"/>
    </row>
    <row r="10257" spans="15:24" x14ac:dyDescent="0.55000000000000004">
      <c r="O10257" s="1"/>
      <c r="V10257" s="1"/>
      <c r="X10257" s="1"/>
    </row>
    <row r="10258" spans="15:24" x14ac:dyDescent="0.55000000000000004">
      <c r="O10258" s="1"/>
      <c r="V10258" s="1"/>
      <c r="X10258" s="1"/>
    </row>
    <row r="10259" spans="15:24" x14ac:dyDescent="0.55000000000000004">
      <c r="O10259" s="1"/>
      <c r="V10259" s="1"/>
      <c r="X10259" s="1"/>
    </row>
    <row r="10260" spans="15:24" x14ac:dyDescent="0.55000000000000004">
      <c r="O10260" s="1"/>
      <c r="V10260" s="1"/>
      <c r="X10260" s="1"/>
    </row>
    <row r="10261" spans="15:24" x14ac:dyDescent="0.55000000000000004">
      <c r="O10261" s="1"/>
      <c r="V10261" s="1"/>
      <c r="X10261" s="1"/>
    </row>
    <row r="10262" spans="15:24" x14ac:dyDescent="0.55000000000000004">
      <c r="O10262" s="1"/>
      <c r="V10262" s="1"/>
      <c r="X10262" s="1"/>
    </row>
    <row r="10263" spans="15:24" x14ac:dyDescent="0.55000000000000004">
      <c r="O10263" s="1"/>
      <c r="V10263" s="1"/>
      <c r="X10263" s="1"/>
    </row>
    <row r="10264" spans="15:24" x14ac:dyDescent="0.55000000000000004">
      <c r="O10264" s="1"/>
      <c r="V10264" s="1"/>
      <c r="X10264" s="1"/>
    </row>
    <row r="10265" spans="15:24" x14ac:dyDescent="0.55000000000000004">
      <c r="O10265" s="1"/>
      <c r="V10265" s="1"/>
      <c r="X10265" s="1"/>
    </row>
    <row r="10266" spans="15:24" x14ac:dyDescent="0.55000000000000004">
      <c r="O10266" s="1"/>
      <c r="V10266" s="1"/>
      <c r="X10266" s="1"/>
    </row>
    <row r="10267" spans="15:24" x14ac:dyDescent="0.55000000000000004">
      <c r="O10267" s="1"/>
      <c r="V10267" s="1"/>
      <c r="X10267" s="1"/>
    </row>
    <row r="10268" spans="15:24" x14ac:dyDescent="0.55000000000000004">
      <c r="O10268" s="1"/>
      <c r="V10268" s="1"/>
      <c r="X10268" s="1"/>
    </row>
    <row r="10269" spans="15:24" x14ac:dyDescent="0.55000000000000004">
      <c r="O10269" s="1"/>
      <c r="V10269" s="1"/>
      <c r="X10269" s="1"/>
    </row>
    <row r="10270" spans="15:24" x14ac:dyDescent="0.55000000000000004">
      <c r="O10270" s="1"/>
      <c r="V10270" s="1"/>
      <c r="X10270" s="1"/>
    </row>
    <row r="10271" spans="15:24" x14ac:dyDescent="0.55000000000000004">
      <c r="O10271" s="1"/>
      <c r="V10271" s="1"/>
      <c r="X10271" s="1"/>
    </row>
    <row r="10272" spans="15:24" x14ac:dyDescent="0.55000000000000004">
      <c r="O10272" s="1"/>
      <c r="V10272" s="1"/>
      <c r="X10272" s="1"/>
    </row>
    <row r="10273" spans="15:24" x14ac:dyDescent="0.55000000000000004">
      <c r="O10273" s="1"/>
      <c r="V10273" s="1"/>
      <c r="X10273" s="1"/>
    </row>
    <row r="10274" spans="15:24" x14ac:dyDescent="0.55000000000000004">
      <c r="O10274" s="1"/>
      <c r="V10274" s="1"/>
      <c r="X10274" s="1"/>
    </row>
    <row r="10275" spans="15:24" x14ac:dyDescent="0.55000000000000004">
      <c r="O10275" s="1"/>
      <c r="V10275" s="1"/>
      <c r="X10275" s="1"/>
    </row>
    <row r="10276" spans="15:24" x14ac:dyDescent="0.55000000000000004">
      <c r="O10276" s="1"/>
      <c r="V10276" s="1"/>
      <c r="X10276" s="1"/>
    </row>
    <row r="10277" spans="15:24" x14ac:dyDescent="0.55000000000000004">
      <c r="O10277" s="1"/>
      <c r="V10277" s="1"/>
      <c r="X10277" s="1"/>
    </row>
    <row r="10278" spans="15:24" x14ac:dyDescent="0.55000000000000004">
      <c r="O10278" s="1"/>
      <c r="V10278" s="1"/>
      <c r="X10278" s="1"/>
    </row>
    <row r="10279" spans="15:24" x14ac:dyDescent="0.55000000000000004">
      <c r="O10279" s="1"/>
      <c r="V10279" s="1"/>
      <c r="X10279" s="1"/>
    </row>
    <row r="10280" spans="15:24" x14ac:dyDescent="0.55000000000000004">
      <c r="O10280" s="1"/>
      <c r="V10280" s="1"/>
      <c r="X10280" s="1"/>
    </row>
    <row r="10281" spans="15:24" x14ac:dyDescent="0.55000000000000004">
      <c r="O10281" s="1"/>
      <c r="V10281" s="1"/>
      <c r="X10281" s="1"/>
    </row>
    <row r="10282" spans="15:24" x14ac:dyDescent="0.55000000000000004">
      <c r="O10282" s="1"/>
      <c r="V10282" s="1"/>
      <c r="X10282" s="1"/>
    </row>
    <row r="10283" spans="15:24" x14ac:dyDescent="0.55000000000000004">
      <c r="O10283" s="1"/>
      <c r="V10283" s="1"/>
      <c r="X10283" s="1"/>
    </row>
    <row r="10284" spans="15:24" x14ac:dyDescent="0.55000000000000004">
      <c r="O10284" s="1"/>
      <c r="V10284" s="1"/>
      <c r="X10284" s="1"/>
    </row>
    <row r="10285" spans="15:24" x14ac:dyDescent="0.55000000000000004">
      <c r="O10285" s="1"/>
      <c r="V10285" s="1"/>
      <c r="X10285" s="1"/>
    </row>
    <row r="10286" spans="15:24" x14ac:dyDescent="0.55000000000000004">
      <c r="O10286" s="1"/>
      <c r="V10286" s="1"/>
      <c r="X10286" s="1"/>
    </row>
    <row r="10287" spans="15:24" x14ac:dyDescent="0.55000000000000004">
      <c r="O10287" s="1"/>
      <c r="V10287" s="1"/>
      <c r="X10287" s="1"/>
    </row>
    <row r="10288" spans="15:24" x14ac:dyDescent="0.55000000000000004">
      <c r="O10288" s="1"/>
      <c r="V10288" s="1"/>
      <c r="X10288" s="1"/>
    </row>
    <row r="10289" spans="15:24" x14ac:dyDescent="0.55000000000000004">
      <c r="O10289" s="1"/>
      <c r="V10289" s="1"/>
      <c r="X10289" s="1"/>
    </row>
    <row r="10290" spans="15:24" x14ac:dyDescent="0.55000000000000004">
      <c r="O10290" s="1"/>
      <c r="V10290" s="1"/>
      <c r="X10290" s="1"/>
    </row>
    <row r="10291" spans="15:24" x14ac:dyDescent="0.55000000000000004">
      <c r="O10291" s="1"/>
      <c r="V10291" s="1"/>
      <c r="X10291" s="1"/>
    </row>
    <row r="10292" spans="15:24" x14ac:dyDescent="0.55000000000000004">
      <c r="O10292" s="1"/>
      <c r="V10292" s="1"/>
      <c r="X10292" s="1"/>
    </row>
    <row r="10293" spans="15:24" x14ac:dyDescent="0.55000000000000004">
      <c r="O10293" s="1"/>
      <c r="V10293" s="1"/>
      <c r="X10293" s="1"/>
    </row>
    <row r="10294" spans="15:24" x14ac:dyDescent="0.55000000000000004">
      <c r="O10294" s="1"/>
      <c r="V10294" s="1"/>
      <c r="X10294" s="1"/>
    </row>
    <row r="10295" spans="15:24" x14ac:dyDescent="0.55000000000000004">
      <c r="O10295" s="1"/>
      <c r="V10295" s="1"/>
      <c r="X10295" s="1"/>
    </row>
    <row r="10296" spans="15:24" x14ac:dyDescent="0.55000000000000004">
      <c r="O10296" s="1"/>
      <c r="V10296" s="1"/>
      <c r="X10296" s="1"/>
    </row>
    <row r="10297" spans="15:24" x14ac:dyDescent="0.55000000000000004">
      <c r="O10297" s="1"/>
      <c r="V10297" s="1"/>
      <c r="X10297" s="1"/>
    </row>
    <row r="10298" spans="15:24" x14ac:dyDescent="0.55000000000000004">
      <c r="O10298" s="1"/>
      <c r="V10298" s="1"/>
      <c r="X10298" s="1"/>
    </row>
    <row r="10299" spans="15:24" x14ac:dyDescent="0.55000000000000004">
      <c r="O10299" s="1"/>
      <c r="V10299" s="1"/>
      <c r="X10299" s="1"/>
    </row>
    <row r="10300" spans="15:24" x14ac:dyDescent="0.55000000000000004">
      <c r="O10300" s="1"/>
      <c r="V10300" s="1"/>
      <c r="X10300" s="1"/>
    </row>
    <row r="10301" spans="15:24" x14ac:dyDescent="0.55000000000000004">
      <c r="O10301" s="1"/>
      <c r="V10301" s="1"/>
      <c r="X10301" s="1"/>
    </row>
    <row r="10302" spans="15:24" x14ac:dyDescent="0.55000000000000004">
      <c r="O10302" s="1"/>
      <c r="V10302" s="1"/>
      <c r="X10302" s="1"/>
    </row>
    <row r="10303" spans="15:24" x14ac:dyDescent="0.55000000000000004">
      <c r="O10303" s="1"/>
      <c r="V10303" s="1"/>
      <c r="X10303" s="1"/>
    </row>
    <row r="10304" spans="15:24" x14ac:dyDescent="0.55000000000000004">
      <c r="O10304" s="1"/>
      <c r="V10304" s="1"/>
      <c r="X10304" s="1"/>
    </row>
    <row r="10305" spans="15:24" x14ac:dyDescent="0.55000000000000004">
      <c r="O10305" s="1"/>
      <c r="V10305" s="1"/>
      <c r="X10305" s="1"/>
    </row>
    <row r="10306" spans="15:24" x14ac:dyDescent="0.55000000000000004">
      <c r="O10306" s="1"/>
      <c r="V10306" s="1"/>
      <c r="X10306" s="1"/>
    </row>
    <row r="10307" spans="15:24" x14ac:dyDescent="0.55000000000000004">
      <c r="O10307" s="1"/>
      <c r="V10307" s="1"/>
      <c r="X10307" s="1"/>
    </row>
    <row r="10308" spans="15:24" x14ac:dyDescent="0.55000000000000004">
      <c r="O10308" s="1"/>
      <c r="V10308" s="1"/>
      <c r="X10308" s="1"/>
    </row>
    <row r="10309" spans="15:24" x14ac:dyDescent="0.55000000000000004">
      <c r="O10309" s="1"/>
      <c r="V10309" s="1"/>
      <c r="X10309" s="1"/>
    </row>
    <row r="10310" spans="15:24" x14ac:dyDescent="0.55000000000000004">
      <c r="O10310" s="1"/>
      <c r="V10310" s="1"/>
      <c r="X10310" s="1"/>
    </row>
    <row r="10311" spans="15:24" x14ac:dyDescent="0.55000000000000004">
      <c r="O10311" s="1"/>
      <c r="V10311" s="1"/>
      <c r="X10311" s="1"/>
    </row>
    <row r="10312" spans="15:24" x14ac:dyDescent="0.55000000000000004">
      <c r="O10312" s="1"/>
      <c r="V10312" s="1"/>
      <c r="X10312" s="1"/>
    </row>
    <row r="10313" spans="15:24" x14ac:dyDescent="0.55000000000000004">
      <c r="O10313" s="1"/>
      <c r="V10313" s="1"/>
      <c r="X10313" s="1"/>
    </row>
    <row r="10314" spans="15:24" x14ac:dyDescent="0.55000000000000004">
      <c r="O10314" s="1"/>
      <c r="V10314" s="1"/>
      <c r="X10314" s="1"/>
    </row>
    <row r="10315" spans="15:24" x14ac:dyDescent="0.55000000000000004">
      <c r="O10315" s="1"/>
      <c r="V10315" s="1"/>
      <c r="X10315" s="1"/>
    </row>
    <row r="10316" spans="15:24" x14ac:dyDescent="0.55000000000000004">
      <c r="O10316" s="1"/>
      <c r="V10316" s="1"/>
      <c r="X10316" s="1"/>
    </row>
    <row r="10317" spans="15:24" x14ac:dyDescent="0.55000000000000004">
      <c r="O10317" s="1"/>
      <c r="V10317" s="1"/>
      <c r="X10317" s="1"/>
    </row>
    <row r="10318" spans="15:24" x14ac:dyDescent="0.55000000000000004">
      <c r="O10318" s="1"/>
      <c r="V10318" s="1"/>
      <c r="X10318" s="1"/>
    </row>
    <row r="10319" spans="15:24" x14ac:dyDescent="0.55000000000000004">
      <c r="O10319" s="1"/>
      <c r="V10319" s="1"/>
      <c r="X10319" s="1"/>
    </row>
    <row r="10320" spans="15:24" x14ac:dyDescent="0.55000000000000004">
      <c r="O10320" s="1"/>
      <c r="V10320" s="1"/>
      <c r="X10320" s="1"/>
    </row>
    <row r="10321" spans="15:24" x14ac:dyDescent="0.55000000000000004">
      <c r="O10321" s="1"/>
      <c r="V10321" s="1"/>
      <c r="X10321" s="1"/>
    </row>
    <row r="10322" spans="15:24" x14ac:dyDescent="0.55000000000000004">
      <c r="O10322" s="1"/>
      <c r="V10322" s="1"/>
      <c r="X10322" s="1"/>
    </row>
    <row r="10323" spans="15:24" x14ac:dyDescent="0.55000000000000004">
      <c r="O10323" s="1"/>
      <c r="V10323" s="1"/>
      <c r="X10323" s="1"/>
    </row>
    <row r="10324" spans="15:24" x14ac:dyDescent="0.55000000000000004">
      <c r="O10324" s="1"/>
      <c r="V10324" s="1"/>
      <c r="X10324" s="1"/>
    </row>
    <row r="10325" spans="15:24" x14ac:dyDescent="0.55000000000000004">
      <c r="O10325" s="1"/>
      <c r="V10325" s="1"/>
      <c r="X10325" s="1"/>
    </row>
    <row r="10326" spans="15:24" x14ac:dyDescent="0.55000000000000004">
      <c r="O10326" s="1"/>
      <c r="V10326" s="1"/>
      <c r="X10326" s="1"/>
    </row>
    <row r="10327" spans="15:24" x14ac:dyDescent="0.55000000000000004">
      <c r="O10327" s="1"/>
      <c r="V10327" s="1"/>
      <c r="X10327" s="1"/>
    </row>
    <row r="10328" spans="15:24" x14ac:dyDescent="0.55000000000000004">
      <c r="O10328" s="1"/>
      <c r="V10328" s="1"/>
      <c r="X10328" s="1"/>
    </row>
    <row r="10329" spans="15:24" x14ac:dyDescent="0.55000000000000004">
      <c r="O10329" s="1"/>
      <c r="V10329" s="1"/>
      <c r="X10329" s="1"/>
    </row>
    <row r="10330" spans="15:24" x14ac:dyDescent="0.55000000000000004">
      <c r="O10330" s="1"/>
      <c r="V10330" s="1"/>
      <c r="X10330" s="1"/>
    </row>
    <row r="10331" spans="15:24" x14ac:dyDescent="0.55000000000000004">
      <c r="O10331" s="1"/>
      <c r="V10331" s="1"/>
      <c r="X10331" s="1"/>
    </row>
    <row r="10332" spans="15:24" x14ac:dyDescent="0.55000000000000004">
      <c r="O10332" s="1"/>
      <c r="V10332" s="1"/>
      <c r="X10332" s="1"/>
    </row>
    <row r="10333" spans="15:24" x14ac:dyDescent="0.55000000000000004">
      <c r="O10333" s="1"/>
      <c r="V10333" s="1"/>
      <c r="X10333" s="1"/>
    </row>
    <row r="10334" spans="15:24" x14ac:dyDescent="0.55000000000000004">
      <c r="O10334" s="1"/>
      <c r="V10334" s="1"/>
      <c r="X10334" s="1"/>
    </row>
    <row r="10335" spans="15:24" x14ac:dyDescent="0.55000000000000004">
      <c r="O10335" s="1"/>
      <c r="V10335" s="1"/>
      <c r="X10335" s="1"/>
    </row>
    <row r="10336" spans="15:24" x14ac:dyDescent="0.55000000000000004">
      <c r="O10336" s="1"/>
      <c r="V10336" s="1"/>
      <c r="X10336" s="1"/>
    </row>
    <row r="10337" spans="15:24" x14ac:dyDescent="0.55000000000000004">
      <c r="O10337" s="1"/>
      <c r="V10337" s="1"/>
      <c r="X10337" s="1"/>
    </row>
    <row r="10338" spans="15:24" x14ac:dyDescent="0.55000000000000004">
      <c r="O10338" s="1"/>
      <c r="V10338" s="1"/>
      <c r="X10338" s="1"/>
    </row>
    <row r="10339" spans="15:24" x14ac:dyDescent="0.55000000000000004">
      <c r="O10339" s="1"/>
      <c r="V10339" s="1"/>
      <c r="X10339" s="1"/>
    </row>
    <row r="10340" spans="15:24" x14ac:dyDescent="0.55000000000000004">
      <c r="O10340" s="1"/>
      <c r="V10340" s="1"/>
      <c r="X10340" s="1"/>
    </row>
    <row r="10341" spans="15:24" x14ac:dyDescent="0.55000000000000004">
      <c r="O10341" s="1"/>
      <c r="V10341" s="1"/>
      <c r="X10341" s="1"/>
    </row>
    <row r="10342" spans="15:24" x14ac:dyDescent="0.55000000000000004">
      <c r="O10342" s="1"/>
      <c r="V10342" s="1"/>
      <c r="X10342" s="1"/>
    </row>
    <row r="10343" spans="15:24" x14ac:dyDescent="0.55000000000000004">
      <c r="O10343" s="1"/>
      <c r="V10343" s="1"/>
      <c r="X10343" s="1"/>
    </row>
    <row r="10344" spans="15:24" x14ac:dyDescent="0.55000000000000004">
      <c r="O10344" s="1"/>
      <c r="V10344" s="1"/>
      <c r="X10344" s="1"/>
    </row>
    <row r="10345" spans="15:24" x14ac:dyDescent="0.55000000000000004">
      <c r="O10345" s="1"/>
      <c r="V10345" s="1"/>
      <c r="X10345" s="1"/>
    </row>
    <row r="10346" spans="15:24" x14ac:dyDescent="0.55000000000000004">
      <c r="O10346" s="1"/>
      <c r="V10346" s="1"/>
      <c r="X10346" s="1"/>
    </row>
    <row r="10347" spans="15:24" x14ac:dyDescent="0.55000000000000004">
      <c r="O10347" s="1"/>
      <c r="V10347" s="1"/>
      <c r="X10347" s="1"/>
    </row>
    <row r="10348" spans="15:24" x14ac:dyDescent="0.55000000000000004">
      <c r="O10348" s="1"/>
      <c r="V10348" s="1"/>
      <c r="X10348" s="1"/>
    </row>
    <row r="10349" spans="15:24" x14ac:dyDescent="0.55000000000000004">
      <c r="O10349" s="1"/>
      <c r="V10349" s="1"/>
      <c r="X10349" s="1"/>
    </row>
    <row r="10350" spans="15:24" x14ac:dyDescent="0.55000000000000004">
      <c r="O10350" s="1"/>
      <c r="V10350" s="1"/>
      <c r="X10350" s="1"/>
    </row>
    <row r="10351" spans="15:24" x14ac:dyDescent="0.55000000000000004">
      <c r="O10351" s="1"/>
      <c r="V10351" s="1"/>
      <c r="X10351" s="1"/>
    </row>
    <row r="10352" spans="15:24" x14ac:dyDescent="0.55000000000000004">
      <c r="O10352" s="1"/>
      <c r="V10352" s="1"/>
      <c r="X10352" s="1"/>
    </row>
    <row r="10353" spans="15:24" x14ac:dyDescent="0.55000000000000004">
      <c r="O10353" s="1"/>
      <c r="V10353" s="1"/>
      <c r="X10353" s="1"/>
    </row>
    <row r="10354" spans="15:24" x14ac:dyDescent="0.55000000000000004">
      <c r="O10354" s="1"/>
      <c r="V10354" s="1"/>
      <c r="X10354" s="1"/>
    </row>
    <row r="10355" spans="15:24" x14ac:dyDescent="0.55000000000000004">
      <c r="O10355" s="1"/>
      <c r="V10355" s="1"/>
      <c r="X10355" s="1"/>
    </row>
    <row r="10356" spans="15:24" x14ac:dyDescent="0.55000000000000004">
      <c r="O10356" s="1"/>
      <c r="V10356" s="1"/>
      <c r="X10356" s="1"/>
    </row>
    <row r="10357" spans="15:24" x14ac:dyDescent="0.55000000000000004">
      <c r="O10357" s="1"/>
      <c r="V10357" s="1"/>
      <c r="X10357" s="1"/>
    </row>
    <row r="10358" spans="15:24" x14ac:dyDescent="0.55000000000000004">
      <c r="O10358" s="1"/>
      <c r="V10358" s="1"/>
      <c r="X10358" s="1"/>
    </row>
    <row r="10359" spans="15:24" x14ac:dyDescent="0.55000000000000004">
      <c r="O10359" s="1"/>
      <c r="V10359" s="1"/>
      <c r="X10359" s="1"/>
    </row>
    <row r="10360" spans="15:24" x14ac:dyDescent="0.55000000000000004">
      <c r="O10360" s="1"/>
      <c r="V10360" s="1"/>
      <c r="X10360" s="1"/>
    </row>
    <row r="10361" spans="15:24" x14ac:dyDescent="0.55000000000000004">
      <c r="O10361" s="1"/>
      <c r="V10361" s="1"/>
      <c r="X10361" s="1"/>
    </row>
    <row r="10362" spans="15:24" x14ac:dyDescent="0.55000000000000004">
      <c r="O10362" s="1"/>
      <c r="V10362" s="1"/>
      <c r="X10362" s="1"/>
    </row>
    <row r="10363" spans="15:24" x14ac:dyDescent="0.55000000000000004">
      <c r="O10363" s="1"/>
      <c r="V10363" s="1"/>
      <c r="X10363" s="1"/>
    </row>
    <row r="10364" spans="15:24" x14ac:dyDescent="0.55000000000000004">
      <c r="O10364" s="1"/>
      <c r="V10364" s="1"/>
      <c r="X10364" s="1"/>
    </row>
    <row r="10365" spans="15:24" x14ac:dyDescent="0.55000000000000004">
      <c r="O10365" s="1"/>
      <c r="V10365" s="1"/>
      <c r="X10365" s="1"/>
    </row>
    <row r="10366" spans="15:24" x14ac:dyDescent="0.55000000000000004">
      <c r="O10366" s="1"/>
      <c r="V10366" s="1"/>
      <c r="X10366" s="1"/>
    </row>
    <row r="10367" spans="15:24" x14ac:dyDescent="0.55000000000000004">
      <c r="O10367" s="1"/>
      <c r="V10367" s="1"/>
      <c r="X10367" s="1"/>
    </row>
    <row r="10368" spans="15:24" x14ac:dyDescent="0.55000000000000004">
      <c r="O10368" s="1"/>
      <c r="V10368" s="1"/>
      <c r="X10368" s="1"/>
    </row>
    <row r="10369" spans="15:24" x14ac:dyDescent="0.55000000000000004">
      <c r="O10369" s="1"/>
      <c r="V10369" s="1"/>
      <c r="X10369" s="1"/>
    </row>
    <row r="10370" spans="15:24" x14ac:dyDescent="0.55000000000000004">
      <c r="O10370" s="1"/>
      <c r="V10370" s="1"/>
      <c r="X10370" s="1"/>
    </row>
    <row r="10371" spans="15:24" x14ac:dyDescent="0.55000000000000004">
      <c r="O10371" s="1"/>
      <c r="V10371" s="1"/>
      <c r="X10371" s="1"/>
    </row>
    <row r="10372" spans="15:24" x14ac:dyDescent="0.55000000000000004">
      <c r="O10372" s="1"/>
      <c r="V10372" s="1"/>
      <c r="X10372" s="1"/>
    </row>
    <row r="10373" spans="15:24" x14ac:dyDescent="0.55000000000000004">
      <c r="O10373" s="1"/>
      <c r="V10373" s="1"/>
      <c r="X10373" s="1"/>
    </row>
    <row r="10374" spans="15:24" x14ac:dyDescent="0.55000000000000004">
      <c r="O10374" s="1"/>
      <c r="V10374" s="1"/>
      <c r="X10374" s="1"/>
    </row>
    <row r="10375" spans="15:24" x14ac:dyDescent="0.55000000000000004">
      <c r="O10375" s="1"/>
      <c r="V10375" s="1"/>
      <c r="X10375" s="1"/>
    </row>
    <row r="10376" spans="15:24" x14ac:dyDescent="0.55000000000000004">
      <c r="O10376" s="1"/>
      <c r="V10376" s="1"/>
      <c r="X10376" s="1"/>
    </row>
    <row r="10377" spans="15:24" x14ac:dyDescent="0.55000000000000004">
      <c r="O10377" s="1"/>
      <c r="V10377" s="1"/>
      <c r="X10377" s="1"/>
    </row>
    <row r="10378" spans="15:24" x14ac:dyDescent="0.55000000000000004">
      <c r="O10378" s="1"/>
      <c r="V10378" s="1"/>
      <c r="X10378" s="1"/>
    </row>
    <row r="10379" spans="15:24" x14ac:dyDescent="0.55000000000000004">
      <c r="O10379" s="1"/>
      <c r="V10379" s="1"/>
      <c r="X10379" s="1"/>
    </row>
    <row r="10380" spans="15:24" x14ac:dyDescent="0.55000000000000004">
      <c r="O10380" s="1"/>
      <c r="V10380" s="1"/>
      <c r="X10380" s="1"/>
    </row>
    <row r="10381" spans="15:24" x14ac:dyDescent="0.55000000000000004">
      <c r="O10381" s="1"/>
      <c r="V10381" s="1"/>
      <c r="X10381" s="1"/>
    </row>
    <row r="10382" spans="15:24" x14ac:dyDescent="0.55000000000000004">
      <c r="O10382" s="1"/>
      <c r="V10382" s="1"/>
      <c r="X10382" s="1"/>
    </row>
    <row r="10383" spans="15:24" x14ac:dyDescent="0.55000000000000004">
      <c r="O10383" s="1"/>
      <c r="V10383" s="1"/>
      <c r="X10383" s="1"/>
    </row>
    <row r="10384" spans="15:24" x14ac:dyDescent="0.55000000000000004">
      <c r="O10384" s="1"/>
      <c r="V10384" s="1"/>
      <c r="X10384" s="1"/>
    </row>
    <row r="10385" spans="15:24" x14ac:dyDescent="0.55000000000000004">
      <c r="O10385" s="1"/>
      <c r="V10385" s="1"/>
      <c r="X10385" s="1"/>
    </row>
    <row r="10386" spans="15:24" x14ac:dyDescent="0.55000000000000004">
      <c r="O10386" s="1"/>
      <c r="V10386" s="1"/>
      <c r="X10386" s="1"/>
    </row>
    <row r="10387" spans="15:24" x14ac:dyDescent="0.55000000000000004">
      <c r="O10387" s="1"/>
      <c r="V10387" s="1"/>
      <c r="X10387" s="1"/>
    </row>
    <row r="10388" spans="15:24" x14ac:dyDescent="0.55000000000000004">
      <c r="O10388" s="1"/>
      <c r="V10388" s="1"/>
      <c r="X10388" s="1"/>
    </row>
    <row r="10389" spans="15:24" x14ac:dyDescent="0.55000000000000004">
      <c r="O10389" s="1"/>
      <c r="V10389" s="1"/>
      <c r="X10389" s="1"/>
    </row>
    <row r="10390" spans="15:24" x14ac:dyDescent="0.55000000000000004">
      <c r="O10390" s="1"/>
      <c r="V10390" s="1"/>
      <c r="X10390" s="1"/>
    </row>
    <row r="10391" spans="15:24" x14ac:dyDescent="0.55000000000000004">
      <c r="O10391" s="1"/>
      <c r="V10391" s="1"/>
      <c r="X10391" s="1"/>
    </row>
    <row r="10392" spans="15:24" x14ac:dyDescent="0.55000000000000004">
      <c r="O10392" s="1"/>
      <c r="V10392" s="1"/>
      <c r="X10392" s="1"/>
    </row>
    <row r="10393" spans="15:24" x14ac:dyDescent="0.55000000000000004">
      <c r="O10393" s="1"/>
      <c r="V10393" s="1"/>
      <c r="X10393" s="1"/>
    </row>
    <row r="10394" spans="15:24" x14ac:dyDescent="0.55000000000000004">
      <c r="O10394" s="1"/>
      <c r="V10394" s="1"/>
      <c r="X10394" s="1"/>
    </row>
    <row r="10395" spans="15:24" x14ac:dyDescent="0.55000000000000004">
      <c r="O10395" s="1"/>
      <c r="V10395" s="1"/>
      <c r="X10395" s="1"/>
    </row>
    <row r="10396" spans="15:24" x14ac:dyDescent="0.55000000000000004">
      <c r="O10396" s="1"/>
      <c r="V10396" s="1"/>
      <c r="X10396" s="1"/>
    </row>
    <row r="10397" spans="15:24" x14ac:dyDescent="0.55000000000000004">
      <c r="O10397" s="1"/>
      <c r="V10397" s="1"/>
      <c r="X10397" s="1"/>
    </row>
    <row r="10398" spans="15:24" x14ac:dyDescent="0.55000000000000004">
      <c r="O10398" s="1"/>
      <c r="V10398" s="1"/>
      <c r="X10398" s="1"/>
    </row>
    <row r="10399" spans="15:24" x14ac:dyDescent="0.55000000000000004">
      <c r="O10399" s="1"/>
      <c r="V10399" s="1"/>
      <c r="X10399" s="1"/>
    </row>
    <row r="10400" spans="15:24" x14ac:dyDescent="0.55000000000000004">
      <c r="O10400" s="1"/>
      <c r="V10400" s="1"/>
      <c r="X10400" s="1"/>
    </row>
    <row r="10401" spans="15:24" x14ac:dyDescent="0.55000000000000004">
      <c r="O10401" s="1"/>
      <c r="V10401" s="1"/>
      <c r="X10401" s="1"/>
    </row>
    <row r="10402" spans="15:24" x14ac:dyDescent="0.55000000000000004">
      <c r="O10402" s="1"/>
      <c r="V10402" s="1"/>
      <c r="X10402" s="1"/>
    </row>
    <row r="10403" spans="15:24" x14ac:dyDescent="0.55000000000000004">
      <c r="O10403" s="1"/>
      <c r="V10403" s="1"/>
      <c r="X10403" s="1"/>
    </row>
    <row r="10404" spans="15:24" x14ac:dyDescent="0.55000000000000004">
      <c r="O10404" s="1"/>
      <c r="V10404" s="1"/>
      <c r="X10404" s="1"/>
    </row>
    <row r="10405" spans="15:24" x14ac:dyDescent="0.55000000000000004">
      <c r="O10405" s="1"/>
      <c r="V10405" s="1"/>
      <c r="X10405" s="1"/>
    </row>
    <row r="10406" spans="15:24" x14ac:dyDescent="0.55000000000000004">
      <c r="O10406" s="1"/>
      <c r="V10406" s="1"/>
      <c r="X10406" s="1"/>
    </row>
    <row r="10407" spans="15:24" x14ac:dyDescent="0.55000000000000004">
      <c r="O10407" s="1"/>
      <c r="V10407" s="1"/>
      <c r="X10407" s="1"/>
    </row>
    <row r="10408" spans="15:24" x14ac:dyDescent="0.55000000000000004">
      <c r="O10408" s="1"/>
      <c r="V10408" s="1"/>
      <c r="X10408" s="1"/>
    </row>
    <row r="10409" spans="15:24" x14ac:dyDescent="0.55000000000000004">
      <c r="O10409" s="1"/>
      <c r="V10409" s="1"/>
      <c r="X10409" s="1"/>
    </row>
    <row r="10410" spans="15:24" x14ac:dyDescent="0.55000000000000004">
      <c r="O10410" s="1"/>
      <c r="V10410" s="1"/>
      <c r="X10410" s="1"/>
    </row>
    <row r="10411" spans="15:24" x14ac:dyDescent="0.55000000000000004">
      <c r="O10411" s="1"/>
      <c r="V10411" s="1"/>
      <c r="X10411" s="1"/>
    </row>
    <row r="10412" spans="15:24" x14ac:dyDescent="0.55000000000000004">
      <c r="O10412" s="1"/>
      <c r="V10412" s="1"/>
      <c r="X10412" s="1"/>
    </row>
    <row r="10413" spans="15:24" x14ac:dyDescent="0.55000000000000004">
      <c r="O10413" s="1"/>
      <c r="V10413" s="1"/>
      <c r="X10413" s="1"/>
    </row>
    <row r="10414" spans="15:24" x14ac:dyDescent="0.55000000000000004">
      <c r="O10414" s="1"/>
      <c r="V10414" s="1"/>
      <c r="X10414" s="1"/>
    </row>
    <row r="10415" spans="15:24" x14ac:dyDescent="0.55000000000000004">
      <c r="O10415" s="1"/>
      <c r="V10415" s="1"/>
      <c r="X10415" s="1"/>
    </row>
    <row r="10416" spans="15:24" x14ac:dyDescent="0.55000000000000004">
      <c r="O10416" s="1"/>
      <c r="V10416" s="1"/>
      <c r="X10416" s="1"/>
    </row>
    <row r="10417" spans="15:24" x14ac:dyDescent="0.55000000000000004">
      <c r="O10417" s="1"/>
      <c r="V10417" s="1"/>
      <c r="X10417" s="1"/>
    </row>
    <row r="10418" spans="15:24" x14ac:dyDescent="0.55000000000000004">
      <c r="O10418" s="1"/>
      <c r="V10418" s="1"/>
      <c r="X10418" s="1"/>
    </row>
    <row r="10419" spans="15:24" x14ac:dyDescent="0.55000000000000004">
      <c r="O10419" s="1"/>
      <c r="V10419" s="1"/>
      <c r="X10419" s="1"/>
    </row>
    <row r="10420" spans="15:24" x14ac:dyDescent="0.55000000000000004">
      <c r="O10420" s="1"/>
      <c r="V10420" s="1"/>
      <c r="X10420" s="1"/>
    </row>
    <row r="10421" spans="15:24" x14ac:dyDescent="0.55000000000000004">
      <c r="O10421" s="1"/>
      <c r="V10421" s="1"/>
      <c r="X10421" s="1"/>
    </row>
    <row r="10422" spans="15:24" x14ac:dyDescent="0.55000000000000004">
      <c r="O10422" s="1"/>
      <c r="V10422" s="1"/>
      <c r="X10422" s="1"/>
    </row>
    <row r="10423" spans="15:24" x14ac:dyDescent="0.55000000000000004">
      <c r="O10423" s="1"/>
      <c r="V10423" s="1"/>
      <c r="X10423" s="1"/>
    </row>
    <row r="10424" spans="15:24" x14ac:dyDescent="0.55000000000000004">
      <c r="O10424" s="1"/>
      <c r="V10424" s="1"/>
      <c r="X10424" s="1"/>
    </row>
    <row r="10425" spans="15:24" x14ac:dyDescent="0.55000000000000004">
      <c r="O10425" s="1"/>
      <c r="V10425" s="1"/>
      <c r="X10425" s="1"/>
    </row>
    <row r="10426" spans="15:24" x14ac:dyDescent="0.55000000000000004">
      <c r="O10426" s="1"/>
      <c r="V10426" s="1"/>
      <c r="X10426" s="1"/>
    </row>
    <row r="10427" spans="15:24" x14ac:dyDescent="0.55000000000000004">
      <c r="O10427" s="1"/>
      <c r="V10427" s="1"/>
      <c r="X10427" s="1"/>
    </row>
    <row r="10428" spans="15:24" x14ac:dyDescent="0.55000000000000004">
      <c r="O10428" s="1"/>
      <c r="V10428" s="1"/>
      <c r="X10428" s="1"/>
    </row>
    <row r="10429" spans="15:24" x14ac:dyDescent="0.55000000000000004">
      <c r="O10429" s="1"/>
      <c r="V10429" s="1"/>
      <c r="X10429" s="1"/>
    </row>
    <row r="10430" spans="15:24" x14ac:dyDescent="0.55000000000000004">
      <c r="O10430" s="1"/>
      <c r="V10430" s="1"/>
      <c r="X10430" s="1"/>
    </row>
    <row r="10431" spans="15:24" x14ac:dyDescent="0.55000000000000004">
      <c r="O10431" s="1"/>
      <c r="V10431" s="1"/>
      <c r="X10431" s="1"/>
    </row>
    <row r="10432" spans="15:24" x14ac:dyDescent="0.55000000000000004">
      <c r="O10432" s="1"/>
      <c r="V10432" s="1"/>
      <c r="X10432" s="1"/>
    </row>
    <row r="10433" spans="15:24" x14ac:dyDescent="0.55000000000000004">
      <c r="O10433" s="1"/>
      <c r="V10433" s="1"/>
      <c r="X10433" s="1"/>
    </row>
    <row r="10434" spans="15:24" x14ac:dyDescent="0.55000000000000004">
      <c r="O10434" s="1"/>
      <c r="V10434" s="1"/>
      <c r="X10434" s="1"/>
    </row>
    <row r="10435" spans="15:24" x14ac:dyDescent="0.55000000000000004">
      <c r="O10435" s="1"/>
      <c r="V10435" s="1"/>
      <c r="X10435" s="1"/>
    </row>
    <row r="10436" spans="15:24" x14ac:dyDescent="0.55000000000000004">
      <c r="O10436" s="1"/>
      <c r="V10436" s="1"/>
      <c r="X10436" s="1"/>
    </row>
    <row r="10437" spans="15:24" x14ac:dyDescent="0.55000000000000004">
      <c r="O10437" s="1"/>
      <c r="V10437" s="1"/>
      <c r="X10437" s="1"/>
    </row>
    <row r="10438" spans="15:24" x14ac:dyDescent="0.55000000000000004">
      <c r="O10438" s="1"/>
      <c r="V10438" s="1"/>
      <c r="X10438" s="1"/>
    </row>
    <row r="10439" spans="15:24" x14ac:dyDescent="0.55000000000000004">
      <c r="O10439" s="1"/>
      <c r="V10439" s="1"/>
      <c r="X10439" s="1"/>
    </row>
    <row r="10440" spans="15:24" x14ac:dyDescent="0.55000000000000004">
      <c r="O10440" s="1"/>
      <c r="V10440" s="1"/>
      <c r="X10440" s="1"/>
    </row>
    <row r="10441" spans="15:24" x14ac:dyDescent="0.55000000000000004">
      <c r="O10441" s="1"/>
      <c r="V10441" s="1"/>
      <c r="X10441" s="1"/>
    </row>
    <row r="10442" spans="15:24" x14ac:dyDescent="0.55000000000000004">
      <c r="O10442" s="1"/>
      <c r="V10442" s="1"/>
      <c r="X10442" s="1"/>
    </row>
    <row r="10443" spans="15:24" x14ac:dyDescent="0.55000000000000004">
      <c r="O10443" s="1"/>
      <c r="V10443" s="1"/>
      <c r="X10443" s="1"/>
    </row>
    <row r="10444" spans="15:24" x14ac:dyDescent="0.55000000000000004">
      <c r="O10444" s="1"/>
      <c r="V10444" s="1"/>
      <c r="X10444" s="1"/>
    </row>
    <row r="10445" spans="15:24" x14ac:dyDescent="0.55000000000000004">
      <c r="O10445" s="1"/>
      <c r="V10445" s="1"/>
      <c r="X10445" s="1"/>
    </row>
    <row r="10446" spans="15:24" x14ac:dyDescent="0.55000000000000004">
      <c r="O10446" s="1"/>
      <c r="V10446" s="1"/>
      <c r="X10446" s="1"/>
    </row>
    <row r="10447" spans="15:24" x14ac:dyDescent="0.55000000000000004">
      <c r="O10447" s="1"/>
      <c r="V10447" s="1"/>
      <c r="X10447" s="1"/>
    </row>
    <row r="10448" spans="15:24" x14ac:dyDescent="0.55000000000000004">
      <c r="O10448" s="1"/>
      <c r="V10448" s="1"/>
      <c r="X10448" s="1"/>
    </row>
    <row r="10449" spans="15:24" x14ac:dyDescent="0.55000000000000004">
      <c r="O10449" s="1"/>
      <c r="V10449" s="1"/>
      <c r="X10449" s="1"/>
    </row>
    <row r="10450" spans="15:24" x14ac:dyDescent="0.55000000000000004">
      <c r="O10450" s="1"/>
      <c r="V10450" s="1"/>
      <c r="X10450" s="1"/>
    </row>
    <row r="10451" spans="15:24" x14ac:dyDescent="0.55000000000000004">
      <c r="O10451" s="1"/>
      <c r="V10451" s="1"/>
      <c r="X10451" s="1"/>
    </row>
    <row r="10452" spans="15:24" x14ac:dyDescent="0.55000000000000004">
      <c r="O10452" s="1"/>
      <c r="V10452" s="1"/>
      <c r="X10452" s="1"/>
    </row>
    <row r="10453" spans="15:24" x14ac:dyDescent="0.55000000000000004">
      <c r="O10453" s="1"/>
      <c r="V10453" s="1"/>
      <c r="X10453" s="1"/>
    </row>
    <row r="10454" spans="15:24" x14ac:dyDescent="0.55000000000000004">
      <c r="O10454" s="1"/>
      <c r="V10454" s="1"/>
      <c r="X10454" s="1"/>
    </row>
    <row r="10455" spans="15:24" x14ac:dyDescent="0.55000000000000004">
      <c r="O10455" s="1"/>
      <c r="V10455" s="1"/>
      <c r="X10455" s="1"/>
    </row>
    <row r="10456" spans="15:24" x14ac:dyDescent="0.55000000000000004">
      <c r="O10456" s="1"/>
      <c r="V10456" s="1"/>
      <c r="X10456" s="1"/>
    </row>
    <row r="10457" spans="15:24" x14ac:dyDescent="0.55000000000000004">
      <c r="O10457" s="1"/>
      <c r="V10457" s="1"/>
      <c r="X10457" s="1"/>
    </row>
    <row r="10458" spans="15:24" x14ac:dyDescent="0.55000000000000004">
      <c r="O10458" s="1"/>
      <c r="V10458" s="1"/>
      <c r="X10458" s="1"/>
    </row>
    <row r="10459" spans="15:24" x14ac:dyDescent="0.55000000000000004">
      <c r="O10459" s="1"/>
      <c r="V10459" s="1"/>
      <c r="X10459" s="1"/>
    </row>
    <row r="10460" spans="15:24" x14ac:dyDescent="0.55000000000000004">
      <c r="O10460" s="1"/>
      <c r="V10460" s="1"/>
      <c r="X10460" s="1"/>
    </row>
    <row r="10461" spans="15:24" x14ac:dyDescent="0.55000000000000004">
      <c r="O10461" s="1"/>
      <c r="V10461" s="1"/>
      <c r="X10461" s="1"/>
    </row>
    <row r="10462" spans="15:24" x14ac:dyDescent="0.55000000000000004">
      <c r="O10462" s="1"/>
      <c r="V10462" s="1"/>
      <c r="X10462" s="1"/>
    </row>
    <row r="10463" spans="15:24" x14ac:dyDescent="0.55000000000000004">
      <c r="O10463" s="1"/>
      <c r="V10463" s="1"/>
      <c r="X10463" s="1"/>
    </row>
    <row r="10464" spans="15:24" x14ac:dyDescent="0.55000000000000004">
      <c r="O10464" s="1"/>
      <c r="V10464" s="1"/>
      <c r="X10464" s="1"/>
    </row>
    <row r="10465" spans="15:24" x14ac:dyDescent="0.55000000000000004">
      <c r="O10465" s="1"/>
      <c r="V10465" s="1"/>
      <c r="X10465" s="1"/>
    </row>
    <row r="10466" spans="15:24" x14ac:dyDescent="0.55000000000000004">
      <c r="O10466" s="1"/>
      <c r="V10466" s="1"/>
      <c r="X10466" s="1"/>
    </row>
    <row r="10467" spans="15:24" x14ac:dyDescent="0.55000000000000004">
      <c r="O10467" s="1"/>
      <c r="V10467" s="1"/>
      <c r="X10467" s="1"/>
    </row>
    <row r="10468" spans="15:24" x14ac:dyDescent="0.55000000000000004">
      <c r="O10468" s="1"/>
      <c r="V10468" s="1"/>
      <c r="X10468" s="1"/>
    </row>
    <row r="10469" spans="15:24" x14ac:dyDescent="0.55000000000000004">
      <c r="O10469" s="1"/>
      <c r="V10469" s="1"/>
      <c r="X10469" s="1"/>
    </row>
    <row r="10470" spans="15:24" x14ac:dyDescent="0.55000000000000004">
      <c r="O10470" s="1"/>
      <c r="V10470" s="1"/>
      <c r="X10470" s="1"/>
    </row>
    <row r="10471" spans="15:24" x14ac:dyDescent="0.55000000000000004">
      <c r="O10471" s="1"/>
      <c r="V10471" s="1"/>
      <c r="X10471" s="1"/>
    </row>
    <row r="10472" spans="15:24" x14ac:dyDescent="0.55000000000000004">
      <c r="O10472" s="1"/>
      <c r="V10472" s="1"/>
      <c r="X10472" s="1"/>
    </row>
    <row r="10473" spans="15:24" x14ac:dyDescent="0.55000000000000004">
      <c r="O10473" s="1"/>
      <c r="V10473" s="1"/>
      <c r="X10473" s="1"/>
    </row>
    <row r="10474" spans="15:24" x14ac:dyDescent="0.55000000000000004">
      <c r="O10474" s="1"/>
      <c r="V10474" s="1"/>
      <c r="X10474" s="1"/>
    </row>
    <row r="10475" spans="15:24" x14ac:dyDescent="0.55000000000000004">
      <c r="O10475" s="1"/>
      <c r="V10475" s="1"/>
      <c r="X10475" s="1"/>
    </row>
    <row r="10476" spans="15:24" x14ac:dyDescent="0.55000000000000004">
      <c r="O10476" s="1"/>
      <c r="V10476" s="1"/>
      <c r="X10476" s="1"/>
    </row>
    <row r="10477" spans="15:24" x14ac:dyDescent="0.55000000000000004">
      <c r="O10477" s="1"/>
      <c r="V10477" s="1"/>
      <c r="X10477" s="1"/>
    </row>
    <row r="10478" spans="15:24" x14ac:dyDescent="0.55000000000000004">
      <c r="O10478" s="1"/>
      <c r="V10478" s="1"/>
      <c r="X10478" s="1"/>
    </row>
    <row r="10479" spans="15:24" x14ac:dyDescent="0.55000000000000004">
      <c r="O10479" s="1"/>
      <c r="V10479" s="1"/>
      <c r="X10479" s="1"/>
    </row>
    <row r="10480" spans="15:24" x14ac:dyDescent="0.55000000000000004">
      <c r="O10480" s="1"/>
      <c r="V10480" s="1"/>
      <c r="X10480" s="1"/>
    </row>
    <row r="10481" spans="15:24" x14ac:dyDescent="0.55000000000000004">
      <c r="O10481" s="1"/>
      <c r="V10481" s="1"/>
      <c r="X10481" s="1"/>
    </row>
    <row r="10482" spans="15:24" x14ac:dyDescent="0.55000000000000004">
      <c r="O10482" s="1"/>
      <c r="V10482" s="1"/>
      <c r="X10482" s="1"/>
    </row>
    <row r="10483" spans="15:24" x14ac:dyDescent="0.55000000000000004">
      <c r="O10483" s="1"/>
      <c r="V10483" s="1"/>
      <c r="X10483" s="1"/>
    </row>
    <row r="10484" spans="15:24" x14ac:dyDescent="0.55000000000000004">
      <c r="O10484" s="1"/>
      <c r="V10484" s="1"/>
      <c r="X10484" s="1"/>
    </row>
    <row r="10485" spans="15:24" x14ac:dyDescent="0.55000000000000004">
      <c r="O10485" s="1"/>
      <c r="V10485" s="1"/>
      <c r="X10485" s="1"/>
    </row>
    <row r="10486" spans="15:24" x14ac:dyDescent="0.55000000000000004">
      <c r="O10486" s="1"/>
      <c r="V10486" s="1"/>
      <c r="X10486" s="1"/>
    </row>
    <row r="10487" spans="15:24" x14ac:dyDescent="0.55000000000000004">
      <c r="O10487" s="1"/>
      <c r="V10487" s="1"/>
      <c r="X10487" s="1"/>
    </row>
    <row r="10488" spans="15:24" x14ac:dyDescent="0.55000000000000004">
      <c r="O10488" s="1"/>
      <c r="V10488" s="1"/>
      <c r="X10488" s="1"/>
    </row>
    <row r="10489" spans="15:24" x14ac:dyDescent="0.55000000000000004">
      <c r="O10489" s="1"/>
      <c r="V10489" s="1"/>
      <c r="X10489" s="1"/>
    </row>
    <row r="10490" spans="15:24" x14ac:dyDescent="0.55000000000000004">
      <c r="O10490" s="1"/>
      <c r="V10490" s="1"/>
      <c r="X10490" s="1"/>
    </row>
    <row r="10491" spans="15:24" x14ac:dyDescent="0.55000000000000004">
      <c r="O10491" s="1"/>
      <c r="V10491" s="1"/>
      <c r="X10491" s="1"/>
    </row>
    <row r="10492" spans="15:24" x14ac:dyDescent="0.55000000000000004">
      <c r="O10492" s="1"/>
      <c r="V10492" s="1"/>
      <c r="X10492" s="1"/>
    </row>
    <row r="10493" spans="15:24" x14ac:dyDescent="0.55000000000000004">
      <c r="O10493" s="1"/>
      <c r="V10493" s="1"/>
      <c r="X10493" s="1"/>
    </row>
    <row r="10494" spans="15:24" x14ac:dyDescent="0.55000000000000004">
      <c r="O10494" s="1"/>
      <c r="V10494" s="1"/>
      <c r="X10494" s="1"/>
    </row>
    <row r="10495" spans="15:24" x14ac:dyDescent="0.55000000000000004">
      <c r="O10495" s="1"/>
      <c r="V10495" s="1"/>
      <c r="X10495" s="1"/>
    </row>
    <row r="10496" spans="15:24" x14ac:dyDescent="0.55000000000000004">
      <c r="O10496" s="1"/>
      <c r="V10496" s="1"/>
      <c r="X10496" s="1"/>
    </row>
    <row r="10497" spans="15:24" x14ac:dyDescent="0.55000000000000004">
      <c r="O10497" s="1"/>
      <c r="V10497" s="1"/>
      <c r="X10497" s="1"/>
    </row>
    <row r="10498" spans="15:24" x14ac:dyDescent="0.55000000000000004">
      <c r="O10498" s="1"/>
      <c r="V10498" s="1"/>
      <c r="X10498" s="1"/>
    </row>
    <row r="10499" spans="15:24" x14ac:dyDescent="0.55000000000000004">
      <c r="O10499" s="1"/>
      <c r="V10499" s="1"/>
      <c r="X10499" s="1"/>
    </row>
    <row r="10500" spans="15:24" x14ac:dyDescent="0.55000000000000004">
      <c r="O10500" s="1"/>
      <c r="V10500" s="1"/>
      <c r="X10500" s="1"/>
    </row>
    <row r="10501" spans="15:24" x14ac:dyDescent="0.55000000000000004">
      <c r="O10501" s="1"/>
      <c r="V10501" s="1"/>
      <c r="X10501" s="1"/>
    </row>
    <row r="10502" spans="15:24" x14ac:dyDescent="0.55000000000000004">
      <c r="O10502" s="1"/>
      <c r="V10502" s="1"/>
      <c r="X10502" s="1"/>
    </row>
    <row r="10503" spans="15:24" x14ac:dyDescent="0.55000000000000004">
      <c r="O10503" s="1"/>
      <c r="V10503" s="1"/>
      <c r="X10503" s="1"/>
    </row>
    <row r="10504" spans="15:24" x14ac:dyDescent="0.55000000000000004">
      <c r="O10504" s="1"/>
      <c r="V10504" s="1"/>
      <c r="X10504" s="1"/>
    </row>
    <row r="10505" spans="15:24" x14ac:dyDescent="0.55000000000000004">
      <c r="O10505" s="1"/>
      <c r="V10505" s="1"/>
      <c r="X10505" s="1"/>
    </row>
    <row r="10506" spans="15:24" x14ac:dyDescent="0.55000000000000004">
      <c r="O10506" s="1"/>
      <c r="V10506" s="1"/>
      <c r="X10506" s="1"/>
    </row>
    <row r="10507" spans="15:24" x14ac:dyDescent="0.55000000000000004">
      <c r="O10507" s="1"/>
      <c r="V10507" s="1"/>
      <c r="X10507" s="1"/>
    </row>
    <row r="10508" spans="15:24" x14ac:dyDescent="0.55000000000000004">
      <c r="O10508" s="1"/>
      <c r="V10508" s="1"/>
      <c r="X10508" s="1"/>
    </row>
    <row r="10509" spans="15:24" x14ac:dyDescent="0.55000000000000004">
      <c r="O10509" s="1"/>
      <c r="V10509" s="1"/>
      <c r="X10509" s="1"/>
    </row>
    <row r="10510" spans="15:24" x14ac:dyDescent="0.55000000000000004">
      <c r="O10510" s="1"/>
      <c r="V10510" s="1"/>
      <c r="X10510" s="1"/>
    </row>
    <row r="10511" spans="15:24" x14ac:dyDescent="0.55000000000000004">
      <c r="O10511" s="1"/>
      <c r="V10511" s="1"/>
      <c r="X10511" s="1"/>
    </row>
    <row r="10512" spans="15:24" x14ac:dyDescent="0.55000000000000004">
      <c r="O10512" s="1"/>
      <c r="V10512" s="1"/>
      <c r="X10512" s="1"/>
    </row>
    <row r="10513" spans="15:24" x14ac:dyDescent="0.55000000000000004">
      <c r="O10513" s="1"/>
      <c r="V10513" s="1"/>
      <c r="X10513" s="1"/>
    </row>
    <row r="10514" spans="15:24" x14ac:dyDescent="0.55000000000000004">
      <c r="O10514" s="1"/>
      <c r="V10514" s="1"/>
      <c r="X10514" s="1"/>
    </row>
    <row r="10515" spans="15:24" x14ac:dyDescent="0.55000000000000004">
      <c r="O10515" s="1"/>
      <c r="V10515" s="1"/>
      <c r="X10515" s="1"/>
    </row>
    <row r="10516" spans="15:24" x14ac:dyDescent="0.55000000000000004">
      <c r="O10516" s="1"/>
      <c r="V10516" s="1"/>
      <c r="X10516" s="1"/>
    </row>
    <row r="10517" spans="15:24" x14ac:dyDescent="0.55000000000000004">
      <c r="O10517" s="1"/>
      <c r="V10517" s="1"/>
      <c r="X10517" s="1"/>
    </row>
    <row r="10518" spans="15:24" x14ac:dyDescent="0.55000000000000004">
      <c r="O10518" s="1"/>
      <c r="V10518" s="1"/>
      <c r="X10518" s="1"/>
    </row>
    <row r="10519" spans="15:24" x14ac:dyDescent="0.55000000000000004">
      <c r="O10519" s="1"/>
      <c r="V10519" s="1"/>
      <c r="X10519" s="1"/>
    </row>
    <row r="10520" spans="15:24" x14ac:dyDescent="0.55000000000000004">
      <c r="O10520" s="1"/>
      <c r="V10520" s="1"/>
      <c r="X10520" s="1"/>
    </row>
    <row r="10521" spans="15:24" x14ac:dyDescent="0.55000000000000004">
      <c r="O10521" s="1"/>
      <c r="V10521" s="1"/>
      <c r="X10521" s="1"/>
    </row>
    <row r="10522" spans="15:24" x14ac:dyDescent="0.55000000000000004">
      <c r="O10522" s="1"/>
      <c r="V10522" s="1"/>
      <c r="X10522" s="1"/>
    </row>
    <row r="10523" spans="15:24" x14ac:dyDescent="0.55000000000000004">
      <c r="O10523" s="1"/>
      <c r="V10523" s="1"/>
      <c r="X10523" s="1"/>
    </row>
    <row r="10524" spans="15:24" x14ac:dyDescent="0.55000000000000004">
      <c r="O10524" s="1"/>
      <c r="V10524" s="1"/>
      <c r="X10524" s="1"/>
    </row>
    <row r="10525" spans="15:24" x14ac:dyDescent="0.55000000000000004">
      <c r="O10525" s="1"/>
      <c r="V10525" s="1"/>
      <c r="X10525" s="1"/>
    </row>
    <row r="10526" spans="15:24" x14ac:dyDescent="0.55000000000000004">
      <c r="O10526" s="1"/>
      <c r="V10526" s="1"/>
      <c r="X10526" s="1"/>
    </row>
    <row r="10527" spans="15:24" x14ac:dyDescent="0.55000000000000004">
      <c r="O10527" s="1"/>
      <c r="V10527" s="1"/>
      <c r="X10527" s="1"/>
    </row>
    <row r="10528" spans="15:24" x14ac:dyDescent="0.55000000000000004">
      <c r="O10528" s="1"/>
      <c r="V10528" s="1"/>
      <c r="X10528" s="1"/>
    </row>
    <row r="10529" spans="15:24" x14ac:dyDescent="0.55000000000000004">
      <c r="O10529" s="1"/>
      <c r="V10529" s="1"/>
      <c r="X10529" s="1"/>
    </row>
    <row r="10530" spans="15:24" x14ac:dyDescent="0.55000000000000004">
      <c r="O10530" s="1"/>
      <c r="V10530" s="1"/>
      <c r="X10530" s="1"/>
    </row>
    <row r="10531" spans="15:24" x14ac:dyDescent="0.55000000000000004">
      <c r="O10531" s="1"/>
      <c r="V10531" s="1"/>
      <c r="X10531" s="1"/>
    </row>
    <row r="10532" spans="15:24" x14ac:dyDescent="0.55000000000000004">
      <c r="O10532" s="1"/>
      <c r="V10532" s="1"/>
      <c r="X10532" s="1"/>
    </row>
    <row r="10533" spans="15:24" x14ac:dyDescent="0.55000000000000004">
      <c r="O10533" s="1"/>
      <c r="V10533" s="1"/>
      <c r="X10533" s="1"/>
    </row>
    <row r="10534" spans="15:24" x14ac:dyDescent="0.55000000000000004">
      <c r="O10534" s="1"/>
      <c r="V10534" s="1"/>
      <c r="X10534" s="1"/>
    </row>
    <row r="10535" spans="15:24" x14ac:dyDescent="0.55000000000000004">
      <c r="O10535" s="1"/>
      <c r="V10535" s="1"/>
      <c r="X10535" s="1"/>
    </row>
    <row r="10536" spans="15:24" x14ac:dyDescent="0.55000000000000004">
      <c r="O10536" s="1"/>
      <c r="V10536" s="1"/>
      <c r="X10536" s="1"/>
    </row>
    <row r="10537" spans="15:24" x14ac:dyDescent="0.55000000000000004">
      <c r="O10537" s="1"/>
      <c r="V10537" s="1"/>
      <c r="X10537" s="1"/>
    </row>
    <row r="10538" spans="15:24" x14ac:dyDescent="0.55000000000000004">
      <c r="O10538" s="1"/>
      <c r="V10538" s="1"/>
      <c r="X10538" s="1"/>
    </row>
    <row r="10539" spans="15:24" x14ac:dyDescent="0.55000000000000004">
      <c r="O10539" s="1"/>
      <c r="V10539" s="1"/>
      <c r="X10539" s="1"/>
    </row>
    <row r="10540" spans="15:24" x14ac:dyDescent="0.55000000000000004">
      <c r="O10540" s="1"/>
      <c r="V10540" s="1"/>
      <c r="X10540" s="1"/>
    </row>
    <row r="10541" spans="15:24" x14ac:dyDescent="0.55000000000000004">
      <c r="O10541" s="1"/>
      <c r="V10541" s="1"/>
      <c r="X10541" s="1"/>
    </row>
    <row r="10542" spans="15:24" x14ac:dyDescent="0.55000000000000004">
      <c r="O10542" s="1"/>
      <c r="V10542" s="1"/>
      <c r="X10542" s="1"/>
    </row>
    <row r="10543" spans="15:24" x14ac:dyDescent="0.55000000000000004">
      <c r="O10543" s="1"/>
      <c r="V10543" s="1"/>
      <c r="X10543" s="1"/>
    </row>
    <row r="10544" spans="15:24" x14ac:dyDescent="0.55000000000000004">
      <c r="O10544" s="1"/>
      <c r="V10544" s="1"/>
      <c r="X10544" s="1"/>
    </row>
    <row r="10545" spans="15:24" x14ac:dyDescent="0.55000000000000004">
      <c r="O10545" s="1"/>
      <c r="V10545" s="1"/>
      <c r="X10545" s="1"/>
    </row>
    <row r="10546" spans="15:24" x14ac:dyDescent="0.55000000000000004">
      <c r="O10546" s="1"/>
      <c r="V10546" s="1"/>
      <c r="X10546" s="1"/>
    </row>
    <row r="10547" spans="15:24" x14ac:dyDescent="0.55000000000000004">
      <c r="O10547" s="1"/>
      <c r="V10547" s="1"/>
      <c r="X10547" s="1"/>
    </row>
    <row r="10548" spans="15:24" x14ac:dyDescent="0.55000000000000004">
      <c r="O10548" s="1"/>
      <c r="V10548" s="1"/>
      <c r="X10548" s="1"/>
    </row>
    <row r="10549" spans="15:24" x14ac:dyDescent="0.55000000000000004">
      <c r="O10549" s="1"/>
      <c r="V10549" s="1"/>
      <c r="X10549" s="1"/>
    </row>
    <row r="10550" spans="15:24" x14ac:dyDescent="0.55000000000000004">
      <c r="O10550" s="1"/>
      <c r="V10550" s="1"/>
      <c r="X10550" s="1"/>
    </row>
    <row r="10551" spans="15:24" x14ac:dyDescent="0.55000000000000004">
      <c r="O10551" s="1"/>
      <c r="V10551" s="1"/>
      <c r="X10551" s="1"/>
    </row>
    <row r="10552" spans="15:24" x14ac:dyDescent="0.55000000000000004">
      <c r="O10552" s="1"/>
      <c r="V10552" s="1"/>
      <c r="X10552" s="1"/>
    </row>
    <row r="10553" spans="15:24" x14ac:dyDescent="0.55000000000000004">
      <c r="O10553" s="1"/>
      <c r="V10553" s="1"/>
      <c r="X10553" s="1"/>
    </row>
    <row r="10554" spans="15:24" x14ac:dyDescent="0.55000000000000004">
      <c r="O10554" s="1"/>
      <c r="V10554" s="1"/>
      <c r="X10554" s="1"/>
    </row>
    <row r="10555" spans="15:24" x14ac:dyDescent="0.55000000000000004">
      <c r="O10555" s="1"/>
      <c r="V10555" s="1"/>
      <c r="X10555" s="1"/>
    </row>
    <row r="10556" spans="15:24" x14ac:dyDescent="0.55000000000000004">
      <c r="O10556" s="1"/>
      <c r="V10556" s="1"/>
      <c r="X10556" s="1"/>
    </row>
    <row r="10557" spans="15:24" x14ac:dyDescent="0.55000000000000004">
      <c r="O10557" s="1"/>
      <c r="V10557" s="1"/>
      <c r="X10557" s="1"/>
    </row>
    <row r="10558" spans="15:24" x14ac:dyDescent="0.55000000000000004">
      <c r="O10558" s="1"/>
      <c r="V10558" s="1"/>
      <c r="X10558" s="1"/>
    </row>
    <row r="10559" spans="15:24" x14ac:dyDescent="0.55000000000000004">
      <c r="O10559" s="1"/>
      <c r="V10559" s="1"/>
      <c r="X10559" s="1"/>
    </row>
    <row r="10560" spans="15:24" x14ac:dyDescent="0.55000000000000004">
      <c r="O10560" s="1"/>
      <c r="V10560" s="1"/>
      <c r="X10560" s="1"/>
    </row>
    <row r="10561" spans="15:24" x14ac:dyDescent="0.55000000000000004">
      <c r="O10561" s="1"/>
      <c r="V10561" s="1"/>
      <c r="X10561" s="1"/>
    </row>
    <row r="10562" spans="15:24" x14ac:dyDescent="0.55000000000000004">
      <c r="O10562" s="1"/>
      <c r="V10562" s="1"/>
      <c r="X10562" s="1"/>
    </row>
    <row r="10563" spans="15:24" x14ac:dyDescent="0.55000000000000004">
      <c r="O10563" s="1"/>
      <c r="V10563" s="1"/>
      <c r="X10563" s="1"/>
    </row>
    <row r="10564" spans="15:24" x14ac:dyDescent="0.55000000000000004">
      <c r="O10564" s="1"/>
      <c r="V10564" s="1"/>
      <c r="X10564" s="1"/>
    </row>
    <row r="10565" spans="15:24" x14ac:dyDescent="0.55000000000000004">
      <c r="O10565" s="1"/>
      <c r="V10565" s="1"/>
      <c r="X10565" s="1"/>
    </row>
    <row r="10566" spans="15:24" x14ac:dyDescent="0.55000000000000004">
      <c r="O10566" s="1"/>
      <c r="V10566" s="1"/>
      <c r="X10566" s="1"/>
    </row>
    <row r="10567" spans="15:24" x14ac:dyDescent="0.55000000000000004">
      <c r="O10567" s="1"/>
      <c r="V10567" s="1"/>
      <c r="X10567" s="1"/>
    </row>
    <row r="10568" spans="15:24" x14ac:dyDescent="0.55000000000000004">
      <c r="O10568" s="1"/>
      <c r="V10568" s="1"/>
      <c r="X10568" s="1"/>
    </row>
    <row r="10569" spans="15:24" x14ac:dyDescent="0.55000000000000004">
      <c r="O10569" s="1"/>
      <c r="V10569" s="1"/>
      <c r="X10569" s="1"/>
    </row>
    <row r="10570" spans="15:24" x14ac:dyDescent="0.55000000000000004">
      <c r="O10570" s="1"/>
      <c r="V10570" s="1"/>
      <c r="X10570" s="1"/>
    </row>
    <row r="10571" spans="15:24" x14ac:dyDescent="0.55000000000000004">
      <c r="O10571" s="1"/>
      <c r="V10571" s="1"/>
      <c r="X10571" s="1"/>
    </row>
    <row r="10572" spans="15:24" x14ac:dyDescent="0.55000000000000004">
      <c r="O10572" s="1"/>
      <c r="V10572" s="1"/>
      <c r="X10572" s="1"/>
    </row>
    <row r="10573" spans="15:24" x14ac:dyDescent="0.55000000000000004">
      <c r="O10573" s="1"/>
      <c r="V10573" s="1"/>
      <c r="X10573" s="1"/>
    </row>
    <row r="10574" spans="15:24" x14ac:dyDescent="0.55000000000000004">
      <c r="O10574" s="1"/>
      <c r="V10574" s="1"/>
      <c r="X10574" s="1"/>
    </row>
    <row r="10575" spans="15:24" x14ac:dyDescent="0.55000000000000004">
      <c r="O10575" s="1"/>
      <c r="V10575" s="1"/>
      <c r="X10575" s="1"/>
    </row>
    <row r="10576" spans="15:24" x14ac:dyDescent="0.55000000000000004">
      <c r="O10576" s="1"/>
      <c r="V10576" s="1"/>
      <c r="X10576" s="1"/>
    </row>
    <row r="10577" spans="15:24" x14ac:dyDescent="0.55000000000000004">
      <c r="O10577" s="1"/>
      <c r="V10577" s="1"/>
      <c r="X10577" s="1"/>
    </row>
    <row r="10578" spans="15:24" x14ac:dyDescent="0.55000000000000004">
      <c r="O10578" s="1"/>
      <c r="V10578" s="1"/>
      <c r="X10578" s="1"/>
    </row>
    <row r="10579" spans="15:24" x14ac:dyDescent="0.55000000000000004">
      <c r="O10579" s="1"/>
      <c r="V10579" s="1"/>
      <c r="X10579" s="1"/>
    </row>
    <row r="10580" spans="15:24" x14ac:dyDescent="0.55000000000000004">
      <c r="O10580" s="1"/>
      <c r="V10580" s="1"/>
      <c r="X10580" s="1"/>
    </row>
    <row r="10581" spans="15:24" x14ac:dyDescent="0.55000000000000004">
      <c r="O10581" s="1"/>
      <c r="V10581" s="1"/>
      <c r="X10581" s="1"/>
    </row>
    <row r="10582" spans="15:24" x14ac:dyDescent="0.55000000000000004">
      <c r="O10582" s="1"/>
      <c r="V10582" s="1"/>
      <c r="X10582" s="1"/>
    </row>
    <row r="10583" spans="15:24" x14ac:dyDescent="0.55000000000000004">
      <c r="O10583" s="1"/>
      <c r="V10583" s="1"/>
      <c r="X10583" s="1"/>
    </row>
    <row r="10584" spans="15:24" x14ac:dyDescent="0.55000000000000004">
      <c r="O10584" s="1"/>
      <c r="V10584" s="1"/>
      <c r="X10584" s="1"/>
    </row>
    <row r="10585" spans="15:24" x14ac:dyDescent="0.55000000000000004">
      <c r="O10585" s="1"/>
      <c r="V10585" s="1"/>
      <c r="X10585" s="1"/>
    </row>
    <row r="10586" spans="15:24" x14ac:dyDescent="0.55000000000000004">
      <c r="O10586" s="1"/>
      <c r="V10586" s="1"/>
      <c r="X10586" s="1"/>
    </row>
    <row r="10587" spans="15:24" x14ac:dyDescent="0.55000000000000004">
      <c r="O10587" s="1"/>
      <c r="V10587" s="1"/>
      <c r="X10587" s="1"/>
    </row>
    <row r="10588" spans="15:24" x14ac:dyDescent="0.55000000000000004">
      <c r="O10588" s="1"/>
      <c r="V10588" s="1"/>
      <c r="X10588" s="1"/>
    </row>
    <row r="10589" spans="15:24" x14ac:dyDescent="0.55000000000000004">
      <c r="O10589" s="1"/>
      <c r="V10589" s="1"/>
      <c r="X10589" s="1"/>
    </row>
    <row r="10590" spans="15:24" x14ac:dyDescent="0.55000000000000004">
      <c r="O10590" s="1"/>
      <c r="V10590" s="1"/>
      <c r="X10590" s="1"/>
    </row>
    <row r="10591" spans="15:24" x14ac:dyDescent="0.55000000000000004">
      <c r="O10591" s="1"/>
      <c r="V10591" s="1"/>
      <c r="X10591" s="1"/>
    </row>
    <row r="10592" spans="15:24" x14ac:dyDescent="0.55000000000000004">
      <c r="O10592" s="1"/>
      <c r="V10592" s="1"/>
      <c r="X10592" s="1"/>
    </row>
    <row r="10593" spans="15:24" x14ac:dyDescent="0.55000000000000004">
      <c r="O10593" s="1"/>
      <c r="V10593" s="1"/>
      <c r="X10593" s="1"/>
    </row>
    <row r="10594" spans="15:24" x14ac:dyDescent="0.55000000000000004">
      <c r="O10594" s="1"/>
      <c r="V10594" s="1"/>
      <c r="X10594" s="1"/>
    </row>
    <row r="10595" spans="15:24" x14ac:dyDescent="0.55000000000000004">
      <c r="O10595" s="1"/>
      <c r="V10595" s="1"/>
      <c r="X10595" s="1"/>
    </row>
    <row r="10596" spans="15:24" x14ac:dyDescent="0.55000000000000004">
      <c r="O10596" s="1"/>
      <c r="V10596" s="1"/>
      <c r="X10596" s="1"/>
    </row>
    <row r="10597" spans="15:24" x14ac:dyDescent="0.55000000000000004">
      <c r="O10597" s="1"/>
      <c r="V10597" s="1"/>
      <c r="X10597" s="1"/>
    </row>
    <row r="10598" spans="15:24" x14ac:dyDescent="0.55000000000000004">
      <c r="O10598" s="1"/>
      <c r="V10598" s="1"/>
      <c r="X10598" s="1"/>
    </row>
    <row r="10599" spans="15:24" x14ac:dyDescent="0.55000000000000004">
      <c r="O10599" s="1"/>
      <c r="V10599" s="1"/>
      <c r="X10599" s="1"/>
    </row>
    <row r="10600" spans="15:24" x14ac:dyDescent="0.55000000000000004">
      <c r="O10600" s="1"/>
      <c r="V10600" s="1"/>
      <c r="X10600" s="1"/>
    </row>
    <row r="10601" spans="15:24" x14ac:dyDescent="0.55000000000000004">
      <c r="O10601" s="1"/>
      <c r="V10601" s="1"/>
      <c r="X10601" s="1"/>
    </row>
    <row r="10602" spans="15:24" x14ac:dyDescent="0.55000000000000004">
      <c r="O10602" s="1"/>
      <c r="V10602" s="1"/>
      <c r="X10602" s="1"/>
    </row>
    <row r="10603" spans="15:24" x14ac:dyDescent="0.55000000000000004">
      <c r="O10603" s="1"/>
      <c r="V10603" s="1"/>
      <c r="X10603" s="1"/>
    </row>
    <row r="10604" spans="15:24" x14ac:dyDescent="0.55000000000000004">
      <c r="O10604" s="1"/>
      <c r="V10604" s="1"/>
      <c r="X10604" s="1"/>
    </row>
    <row r="10605" spans="15:24" x14ac:dyDescent="0.55000000000000004">
      <c r="O10605" s="1"/>
      <c r="V10605" s="1"/>
      <c r="X10605" s="1"/>
    </row>
    <row r="10606" spans="15:24" x14ac:dyDescent="0.55000000000000004">
      <c r="O10606" s="1"/>
      <c r="V10606" s="1"/>
      <c r="X10606" s="1"/>
    </row>
    <row r="10607" spans="15:24" x14ac:dyDescent="0.55000000000000004">
      <c r="O10607" s="1"/>
      <c r="V10607" s="1"/>
      <c r="X10607" s="1"/>
    </row>
    <row r="10608" spans="15:24" x14ac:dyDescent="0.55000000000000004">
      <c r="O10608" s="1"/>
      <c r="V10608" s="1"/>
      <c r="X10608" s="1"/>
    </row>
    <row r="10609" spans="15:24" x14ac:dyDescent="0.55000000000000004">
      <c r="O10609" s="1"/>
      <c r="V10609" s="1"/>
      <c r="X10609" s="1"/>
    </row>
    <row r="10610" spans="15:24" x14ac:dyDescent="0.55000000000000004">
      <c r="O10610" s="1"/>
      <c r="V10610" s="1"/>
      <c r="X10610" s="1"/>
    </row>
    <row r="10611" spans="15:24" x14ac:dyDescent="0.55000000000000004">
      <c r="O10611" s="1"/>
      <c r="V10611" s="1"/>
      <c r="X10611" s="1"/>
    </row>
    <row r="10612" spans="15:24" x14ac:dyDescent="0.55000000000000004">
      <c r="O10612" s="1"/>
      <c r="V10612" s="1"/>
      <c r="X10612" s="1"/>
    </row>
    <row r="10613" spans="15:24" x14ac:dyDescent="0.55000000000000004">
      <c r="O10613" s="1"/>
      <c r="V10613" s="1"/>
      <c r="X10613" s="1"/>
    </row>
    <row r="10614" spans="15:24" x14ac:dyDescent="0.55000000000000004">
      <c r="O10614" s="1"/>
      <c r="V10614" s="1"/>
      <c r="X10614" s="1"/>
    </row>
    <row r="10615" spans="15:24" x14ac:dyDescent="0.55000000000000004">
      <c r="O10615" s="1"/>
      <c r="V10615" s="1"/>
      <c r="X10615" s="1"/>
    </row>
    <row r="10616" spans="15:24" x14ac:dyDescent="0.55000000000000004">
      <c r="O10616" s="1"/>
      <c r="V10616" s="1"/>
      <c r="X10616" s="1"/>
    </row>
    <row r="10617" spans="15:24" x14ac:dyDescent="0.55000000000000004">
      <c r="O10617" s="1"/>
      <c r="V10617" s="1"/>
      <c r="X10617" s="1"/>
    </row>
    <row r="10618" spans="15:24" x14ac:dyDescent="0.55000000000000004">
      <c r="O10618" s="1"/>
      <c r="V10618" s="1"/>
      <c r="X10618" s="1"/>
    </row>
    <row r="10619" spans="15:24" x14ac:dyDescent="0.55000000000000004">
      <c r="O10619" s="1"/>
      <c r="V10619" s="1"/>
      <c r="X10619" s="1"/>
    </row>
    <row r="10620" spans="15:24" x14ac:dyDescent="0.55000000000000004">
      <c r="O10620" s="1"/>
      <c r="V10620" s="1"/>
      <c r="X10620" s="1"/>
    </row>
    <row r="10621" spans="15:24" x14ac:dyDescent="0.55000000000000004">
      <c r="O10621" s="1"/>
      <c r="V10621" s="1"/>
      <c r="X10621" s="1"/>
    </row>
    <row r="10622" spans="15:24" x14ac:dyDescent="0.55000000000000004">
      <c r="O10622" s="1"/>
      <c r="V10622" s="1"/>
      <c r="X10622" s="1"/>
    </row>
    <row r="10623" spans="15:24" x14ac:dyDescent="0.55000000000000004">
      <c r="O10623" s="1"/>
      <c r="V10623" s="1"/>
      <c r="X10623" s="1"/>
    </row>
    <row r="10624" spans="15:24" x14ac:dyDescent="0.55000000000000004">
      <c r="O10624" s="1"/>
      <c r="V10624" s="1"/>
      <c r="X10624" s="1"/>
    </row>
    <row r="10625" spans="15:24" x14ac:dyDescent="0.55000000000000004">
      <c r="O10625" s="1"/>
      <c r="V10625" s="1"/>
      <c r="X10625" s="1"/>
    </row>
    <row r="10626" spans="15:24" x14ac:dyDescent="0.55000000000000004">
      <c r="O10626" s="1"/>
      <c r="V10626" s="1"/>
      <c r="X10626" s="1"/>
    </row>
    <row r="10627" spans="15:24" x14ac:dyDescent="0.55000000000000004">
      <c r="O10627" s="1"/>
      <c r="V10627" s="1"/>
      <c r="X10627" s="1"/>
    </row>
    <row r="10628" spans="15:24" x14ac:dyDescent="0.55000000000000004">
      <c r="O10628" s="1"/>
      <c r="V10628" s="1"/>
      <c r="X10628" s="1"/>
    </row>
    <row r="10629" spans="15:24" x14ac:dyDescent="0.55000000000000004">
      <c r="O10629" s="1"/>
      <c r="V10629" s="1"/>
      <c r="X10629" s="1"/>
    </row>
    <row r="10630" spans="15:24" x14ac:dyDescent="0.55000000000000004">
      <c r="O10630" s="1"/>
      <c r="V10630" s="1"/>
      <c r="X10630" s="1"/>
    </row>
    <row r="10631" spans="15:24" x14ac:dyDescent="0.55000000000000004">
      <c r="O10631" s="1"/>
      <c r="V10631" s="1"/>
      <c r="X10631" s="1"/>
    </row>
    <row r="10632" spans="15:24" x14ac:dyDescent="0.55000000000000004">
      <c r="O10632" s="1"/>
      <c r="V10632" s="1"/>
      <c r="X10632" s="1"/>
    </row>
    <row r="10633" spans="15:24" x14ac:dyDescent="0.55000000000000004">
      <c r="O10633" s="1"/>
      <c r="V10633" s="1"/>
      <c r="X10633" s="1"/>
    </row>
    <row r="10634" spans="15:24" x14ac:dyDescent="0.55000000000000004">
      <c r="O10634" s="1"/>
      <c r="V10634" s="1"/>
      <c r="X10634" s="1"/>
    </row>
    <row r="10635" spans="15:24" x14ac:dyDescent="0.55000000000000004">
      <c r="O10635" s="1"/>
      <c r="V10635" s="1"/>
      <c r="X10635" s="1"/>
    </row>
    <row r="10636" spans="15:24" x14ac:dyDescent="0.55000000000000004">
      <c r="O10636" s="1"/>
      <c r="V10636" s="1"/>
      <c r="X10636" s="1"/>
    </row>
    <row r="10637" spans="15:24" x14ac:dyDescent="0.55000000000000004">
      <c r="O10637" s="1"/>
      <c r="V10637" s="1"/>
      <c r="X10637" s="1"/>
    </row>
    <row r="10638" spans="15:24" x14ac:dyDescent="0.55000000000000004">
      <c r="O10638" s="1"/>
      <c r="V10638" s="1"/>
      <c r="X10638" s="1"/>
    </row>
    <row r="10639" spans="15:24" x14ac:dyDescent="0.55000000000000004">
      <c r="O10639" s="1"/>
      <c r="V10639" s="1"/>
      <c r="X10639" s="1"/>
    </row>
    <row r="10640" spans="15:24" x14ac:dyDescent="0.55000000000000004">
      <c r="O10640" s="1"/>
      <c r="V10640" s="1"/>
      <c r="X10640" s="1"/>
    </row>
    <row r="10641" spans="15:24" x14ac:dyDescent="0.55000000000000004">
      <c r="O10641" s="1"/>
      <c r="V10641" s="1"/>
      <c r="X10641" s="1"/>
    </row>
    <row r="10642" spans="15:24" x14ac:dyDescent="0.55000000000000004">
      <c r="O10642" s="1"/>
      <c r="V10642" s="1"/>
      <c r="X10642" s="1"/>
    </row>
    <row r="10643" spans="15:24" x14ac:dyDescent="0.55000000000000004">
      <c r="O10643" s="1"/>
      <c r="V10643" s="1"/>
      <c r="X10643" s="1"/>
    </row>
    <row r="10644" spans="15:24" x14ac:dyDescent="0.55000000000000004">
      <c r="O10644" s="1"/>
      <c r="V10644" s="1"/>
      <c r="X10644" s="1"/>
    </row>
    <row r="10645" spans="15:24" x14ac:dyDescent="0.55000000000000004">
      <c r="O10645" s="1"/>
      <c r="V10645" s="1"/>
      <c r="X10645" s="1"/>
    </row>
    <row r="10646" spans="15:24" x14ac:dyDescent="0.55000000000000004">
      <c r="O10646" s="1"/>
      <c r="V10646" s="1"/>
      <c r="X10646" s="1"/>
    </row>
    <row r="10647" spans="15:24" x14ac:dyDescent="0.55000000000000004">
      <c r="O10647" s="1"/>
      <c r="V10647" s="1"/>
      <c r="X10647" s="1"/>
    </row>
    <row r="10648" spans="15:24" x14ac:dyDescent="0.55000000000000004">
      <c r="O10648" s="1"/>
      <c r="V10648" s="1"/>
      <c r="X10648" s="1"/>
    </row>
    <row r="10649" spans="15:24" x14ac:dyDescent="0.55000000000000004">
      <c r="O10649" s="1"/>
      <c r="V10649" s="1"/>
      <c r="X10649" s="1"/>
    </row>
    <row r="10650" spans="15:24" x14ac:dyDescent="0.55000000000000004">
      <c r="O10650" s="1"/>
      <c r="V10650" s="1"/>
      <c r="X10650" s="1"/>
    </row>
    <row r="10651" spans="15:24" x14ac:dyDescent="0.55000000000000004">
      <c r="O10651" s="1"/>
      <c r="V10651" s="1"/>
      <c r="X10651" s="1"/>
    </row>
    <row r="10652" spans="15:24" x14ac:dyDescent="0.55000000000000004">
      <c r="O10652" s="1"/>
      <c r="V10652" s="1"/>
      <c r="X10652" s="1"/>
    </row>
    <row r="10653" spans="15:24" x14ac:dyDescent="0.55000000000000004">
      <c r="O10653" s="1"/>
      <c r="V10653" s="1"/>
      <c r="X10653" s="1"/>
    </row>
    <row r="10654" spans="15:24" x14ac:dyDescent="0.55000000000000004">
      <c r="O10654" s="1"/>
      <c r="V10654" s="1"/>
      <c r="X10654" s="1"/>
    </row>
    <row r="10655" spans="15:24" x14ac:dyDescent="0.55000000000000004">
      <c r="O10655" s="1"/>
      <c r="V10655" s="1"/>
      <c r="X10655" s="1"/>
    </row>
    <row r="10656" spans="15:24" x14ac:dyDescent="0.55000000000000004">
      <c r="O10656" s="1"/>
      <c r="V10656" s="1"/>
      <c r="X10656" s="1"/>
    </row>
    <row r="10657" spans="15:24" x14ac:dyDescent="0.55000000000000004">
      <c r="O10657" s="1"/>
      <c r="V10657" s="1"/>
      <c r="X10657" s="1"/>
    </row>
    <row r="10658" spans="15:24" x14ac:dyDescent="0.55000000000000004">
      <c r="O10658" s="1"/>
      <c r="V10658" s="1"/>
      <c r="X10658" s="1"/>
    </row>
    <row r="10659" spans="15:24" x14ac:dyDescent="0.55000000000000004">
      <c r="O10659" s="1"/>
      <c r="V10659" s="1"/>
      <c r="X10659" s="1"/>
    </row>
    <row r="10660" spans="15:24" x14ac:dyDescent="0.55000000000000004">
      <c r="O10660" s="1"/>
      <c r="V10660" s="1"/>
      <c r="X10660" s="1"/>
    </row>
    <row r="10661" spans="15:24" x14ac:dyDescent="0.55000000000000004">
      <c r="O10661" s="1"/>
      <c r="V10661" s="1"/>
      <c r="X10661" s="1"/>
    </row>
    <row r="10662" spans="15:24" x14ac:dyDescent="0.55000000000000004">
      <c r="O10662" s="1"/>
      <c r="V10662" s="1"/>
      <c r="X10662" s="1"/>
    </row>
    <row r="10663" spans="15:24" x14ac:dyDescent="0.55000000000000004">
      <c r="O10663" s="1"/>
      <c r="V10663" s="1"/>
      <c r="X10663" s="1"/>
    </row>
    <row r="10664" spans="15:24" x14ac:dyDescent="0.55000000000000004">
      <c r="O10664" s="1"/>
      <c r="V10664" s="1"/>
      <c r="X10664" s="1"/>
    </row>
    <row r="10665" spans="15:24" x14ac:dyDescent="0.55000000000000004">
      <c r="O10665" s="1"/>
      <c r="V10665" s="1"/>
      <c r="X10665" s="1"/>
    </row>
    <row r="10666" spans="15:24" x14ac:dyDescent="0.55000000000000004">
      <c r="O10666" s="1"/>
      <c r="V10666" s="1"/>
      <c r="X10666" s="1"/>
    </row>
    <row r="10667" spans="15:24" x14ac:dyDescent="0.55000000000000004">
      <c r="O10667" s="1"/>
      <c r="V10667" s="1"/>
      <c r="X10667" s="1"/>
    </row>
    <row r="10668" spans="15:24" x14ac:dyDescent="0.55000000000000004">
      <c r="O10668" s="1"/>
      <c r="V10668" s="1"/>
      <c r="X10668" s="1"/>
    </row>
    <row r="10669" spans="15:24" x14ac:dyDescent="0.55000000000000004">
      <c r="O10669" s="1"/>
      <c r="V10669" s="1"/>
      <c r="X10669" s="1"/>
    </row>
    <row r="10670" spans="15:24" x14ac:dyDescent="0.55000000000000004">
      <c r="O10670" s="1"/>
      <c r="V10670" s="1"/>
      <c r="X10670" s="1"/>
    </row>
    <row r="10671" spans="15:24" x14ac:dyDescent="0.55000000000000004">
      <c r="O10671" s="1"/>
      <c r="V10671" s="1"/>
      <c r="X10671" s="1"/>
    </row>
    <row r="10672" spans="15:24" x14ac:dyDescent="0.55000000000000004">
      <c r="O10672" s="1"/>
      <c r="V10672" s="1"/>
      <c r="X10672" s="1"/>
    </row>
    <row r="10673" spans="15:24" x14ac:dyDescent="0.55000000000000004">
      <c r="O10673" s="1"/>
      <c r="V10673" s="1"/>
      <c r="X10673" s="1"/>
    </row>
    <row r="10674" spans="15:24" x14ac:dyDescent="0.55000000000000004">
      <c r="O10674" s="1"/>
      <c r="V10674" s="1"/>
      <c r="X10674" s="1"/>
    </row>
    <row r="10675" spans="15:24" x14ac:dyDescent="0.55000000000000004">
      <c r="O10675" s="1"/>
      <c r="V10675" s="1"/>
      <c r="X10675" s="1"/>
    </row>
    <row r="10676" spans="15:24" x14ac:dyDescent="0.55000000000000004">
      <c r="O10676" s="1"/>
      <c r="V10676" s="1"/>
      <c r="X10676" s="1"/>
    </row>
    <row r="10677" spans="15:24" x14ac:dyDescent="0.55000000000000004">
      <c r="O10677" s="1"/>
      <c r="V10677" s="1"/>
      <c r="X10677" s="1"/>
    </row>
    <row r="10678" spans="15:24" x14ac:dyDescent="0.55000000000000004">
      <c r="O10678" s="1"/>
      <c r="V10678" s="1"/>
      <c r="X10678" s="1"/>
    </row>
    <row r="10679" spans="15:24" x14ac:dyDescent="0.55000000000000004">
      <c r="O10679" s="1"/>
      <c r="V10679" s="1"/>
      <c r="X10679" s="1"/>
    </row>
    <row r="10680" spans="15:24" x14ac:dyDescent="0.55000000000000004">
      <c r="O10680" s="1"/>
      <c r="V10680" s="1"/>
      <c r="X10680" s="1"/>
    </row>
    <row r="10681" spans="15:24" x14ac:dyDescent="0.55000000000000004">
      <c r="O10681" s="1"/>
      <c r="V10681" s="1"/>
      <c r="X10681" s="1"/>
    </row>
    <row r="10682" spans="15:24" x14ac:dyDescent="0.55000000000000004">
      <c r="O10682" s="1"/>
      <c r="V10682" s="1"/>
      <c r="X10682" s="1"/>
    </row>
    <row r="10683" spans="15:24" x14ac:dyDescent="0.55000000000000004">
      <c r="O10683" s="1"/>
      <c r="V10683" s="1"/>
      <c r="X10683" s="1"/>
    </row>
    <row r="10684" spans="15:24" x14ac:dyDescent="0.55000000000000004">
      <c r="O10684" s="1"/>
      <c r="V10684" s="1"/>
      <c r="X10684" s="1"/>
    </row>
    <row r="10685" spans="15:24" x14ac:dyDescent="0.55000000000000004">
      <c r="O10685" s="1"/>
      <c r="V10685" s="1"/>
      <c r="X10685" s="1"/>
    </row>
    <row r="10686" spans="15:24" x14ac:dyDescent="0.55000000000000004">
      <c r="O10686" s="1"/>
      <c r="V10686" s="1"/>
      <c r="X10686" s="1"/>
    </row>
    <row r="10687" spans="15:24" x14ac:dyDescent="0.55000000000000004">
      <c r="O10687" s="1"/>
      <c r="V10687" s="1"/>
      <c r="X10687" s="1"/>
    </row>
    <row r="10688" spans="15:24" x14ac:dyDescent="0.55000000000000004">
      <c r="O10688" s="1"/>
      <c r="V10688" s="1"/>
      <c r="X10688" s="1"/>
    </row>
    <row r="10689" spans="15:24" x14ac:dyDescent="0.55000000000000004">
      <c r="O10689" s="1"/>
      <c r="V10689" s="1"/>
      <c r="X10689" s="1"/>
    </row>
    <row r="10690" spans="15:24" x14ac:dyDescent="0.55000000000000004">
      <c r="O10690" s="1"/>
      <c r="V10690" s="1"/>
      <c r="X10690" s="1"/>
    </row>
    <row r="10691" spans="15:24" x14ac:dyDescent="0.55000000000000004">
      <c r="O10691" s="1"/>
      <c r="V10691" s="1"/>
      <c r="X10691" s="1"/>
    </row>
    <row r="10692" spans="15:24" x14ac:dyDescent="0.55000000000000004">
      <c r="O10692" s="1"/>
      <c r="V10692" s="1"/>
      <c r="X10692" s="1"/>
    </row>
    <row r="10693" spans="15:24" x14ac:dyDescent="0.55000000000000004">
      <c r="O10693" s="1"/>
      <c r="V10693" s="1"/>
      <c r="X10693" s="1"/>
    </row>
    <row r="10694" spans="15:24" x14ac:dyDescent="0.55000000000000004">
      <c r="O10694" s="1"/>
      <c r="V10694" s="1"/>
      <c r="X10694" s="1"/>
    </row>
    <row r="10695" spans="15:24" x14ac:dyDescent="0.55000000000000004">
      <c r="O10695" s="1"/>
      <c r="V10695" s="1"/>
      <c r="X10695" s="1"/>
    </row>
    <row r="10696" spans="15:24" x14ac:dyDescent="0.55000000000000004">
      <c r="O10696" s="1"/>
      <c r="V10696" s="1"/>
      <c r="X10696" s="1"/>
    </row>
    <row r="10697" spans="15:24" x14ac:dyDescent="0.55000000000000004">
      <c r="O10697" s="1"/>
      <c r="V10697" s="1"/>
      <c r="X10697" s="1"/>
    </row>
    <row r="10698" spans="15:24" x14ac:dyDescent="0.55000000000000004">
      <c r="O10698" s="1"/>
      <c r="V10698" s="1"/>
      <c r="X10698" s="1"/>
    </row>
    <row r="10699" spans="15:24" x14ac:dyDescent="0.55000000000000004">
      <c r="O10699" s="1"/>
      <c r="V10699" s="1"/>
      <c r="X10699" s="1"/>
    </row>
    <row r="10700" spans="15:24" x14ac:dyDescent="0.55000000000000004">
      <c r="O10700" s="1"/>
      <c r="V10700" s="1"/>
      <c r="X10700" s="1"/>
    </row>
    <row r="10701" spans="15:24" x14ac:dyDescent="0.55000000000000004">
      <c r="O10701" s="1"/>
      <c r="V10701" s="1"/>
      <c r="X10701" s="1"/>
    </row>
    <row r="10702" spans="15:24" x14ac:dyDescent="0.55000000000000004">
      <c r="O10702" s="1"/>
      <c r="V10702" s="1"/>
      <c r="X10702" s="1"/>
    </row>
    <row r="10703" spans="15:24" x14ac:dyDescent="0.55000000000000004">
      <c r="O10703" s="1"/>
      <c r="V10703" s="1"/>
      <c r="X10703" s="1"/>
    </row>
    <row r="10704" spans="15:24" x14ac:dyDescent="0.55000000000000004">
      <c r="O10704" s="1"/>
      <c r="V10704" s="1"/>
      <c r="X10704" s="1"/>
    </row>
    <row r="10705" spans="15:24" x14ac:dyDescent="0.55000000000000004">
      <c r="O10705" s="1"/>
      <c r="V10705" s="1"/>
      <c r="X10705" s="1"/>
    </row>
    <row r="10706" spans="15:24" x14ac:dyDescent="0.55000000000000004">
      <c r="O10706" s="1"/>
      <c r="V10706" s="1"/>
      <c r="X10706" s="1"/>
    </row>
    <row r="10707" spans="15:24" x14ac:dyDescent="0.55000000000000004">
      <c r="O10707" s="1"/>
      <c r="V10707" s="1"/>
      <c r="X10707" s="1"/>
    </row>
    <row r="10708" spans="15:24" x14ac:dyDescent="0.55000000000000004">
      <c r="O10708" s="1"/>
      <c r="V10708" s="1"/>
      <c r="X10708" s="1"/>
    </row>
    <row r="10709" spans="15:24" x14ac:dyDescent="0.55000000000000004">
      <c r="O10709" s="1"/>
      <c r="V10709" s="1"/>
      <c r="X10709" s="1"/>
    </row>
    <row r="10710" spans="15:24" x14ac:dyDescent="0.55000000000000004">
      <c r="O10710" s="1"/>
      <c r="V10710" s="1"/>
      <c r="X10710" s="1"/>
    </row>
    <row r="10711" spans="15:24" x14ac:dyDescent="0.55000000000000004">
      <c r="O10711" s="1"/>
      <c r="V10711" s="1"/>
      <c r="X10711" s="1"/>
    </row>
    <row r="10712" spans="15:24" x14ac:dyDescent="0.55000000000000004">
      <c r="O10712" s="1"/>
      <c r="V10712" s="1"/>
      <c r="X10712" s="1"/>
    </row>
    <row r="10713" spans="15:24" x14ac:dyDescent="0.55000000000000004">
      <c r="O10713" s="1"/>
      <c r="V10713" s="1"/>
      <c r="X10713" s="1"/>
    </row>
    <row r="10714" spans="15:24" x14ac:dyDescent="0.55000000000000004">
      <c r="O10714" s="1"/>
      <c r="V10714" s="1"/>
      <c r="X10714" s="1"/>
    </row>
    <row r="10715" spans="15:24" x14ac:dyDescent="0.55000000000000004">
      <c r="O10715" s="1"/>
      <c r="V10715" s="1"/>
      <c r="X10715" s="1"/>
    </row>
    <row r="10716" spans="15:24" x14ac:dyDescent="0.55000000000000004">
      <c r="O10716" s="1"/>
      <c r="V10716" s="1"/>
      <c r="X10716" s="1"/>
    </row>
    <row r="10717" spans="15:24" x14ac:dyDescent="0.55000000000000004">
      <c r="O10717" s="1"/>
      <c r="V10717" s="1"/>
      <c r="X10717" s="1"/>
    </row>
    <row r="10718" spans="15:24" x14ac:dyDescent="0.55000000000000004">
      <c r="O10718" s="1"/>
      <c r="V10718" s="1"/>
      <c r="X10718" s="1"/>
    </row>
    <row r="10719" spans="15:24" x14ac:dyDescent="0.55000000000000004">
      <c r="O10719" s="1"/>
      <c r="V10719" s="1"/>
      <c r="X10719" s="1"/>
    </row>
    <row r="10720" spans="15:24" x14ac:dyDescent="0.55000000000000004">
      <c r="O10720" s="1"/>
      <c r="V10720" s="1"/>
      <c r="X10720" s="1"/>
    </row>
    <row r="10721" spans="15:24" x14ac:dyDescent="0.55000000000000004">
      <c r="O10721" s="1"/>
      <c r="V10721" s="1"/>
      <c r="X10721" s="1"/>
    </row>
    <row r="10722" spans="15:24" x14ac:dyDescent="0.55000000000000004">
      <c r="O10722" s="1"/>
      <c r="V10722" s="1"/>
      <c r="X10722" s="1"/>
    </row>
    <row r="10723" spans="15:24" x14ac:dyDescent="0.55000000000000004">
      <c r="O10723" s="1"/>
      <c r="V10723" s="1"/>
      <c r="X10723" s="1"/>
    </row>
    <row r="10724" spans="15:24" x14ac:dyDescent="0.55000000000000004">
      <c r="O10724" s="1"/>
      <c r="V10724" s="1"/>
      <c r="X10724" s="1"/>
    </row>
    <row r="10725" spans="15:24" x14ac:dyDescent="0.55000000000000004">
      <c r="O10725" s="1"/>
      <c r="V10725" s="1"/>
      <c r="X10725" s="1"/>
    </row>
    <row r="10726" spans="15:24" x14ac:dyDescent="0.55000000000000004">
      <c r="O10726" s="1"/>
      <c r="V10726" s="1"/>
      <c r="X10726" s="1"/>
    </row>
    <row r="10727" spans="15:24" x14ac:dyDescent="0.55000000000000004">
      <c r="O10727" s="1"/>
      <c r="V10727" s="1"/>
      <c r="X10727" s="1"/>
    </row>
    <row r="10728" spans="15:24" x14ac:dyDescent="0.55000000000000004">
      <c r="O10728" s="1"/>
      <c r="V10728" s="1"/>
      <c r="X10728" s="1"/>
    </row>
    <row r="10729" spans="15:24" x14ac:dyDescent="0.55000000000000004">
      <c r="O10729" s="1"/>
      <c r="V10729" s="1"/>
      <c r="X10729" s="1"/>
    </row>
    <row r="10730" spans="15:24" x14ac:dyDescent="0.55000000000000004">
      <c r="O10730" s="1"/>
      <c r="V10730" s="1"/>
      <c r="X10730" s="1"/>
    </row>
    <row r="10731" spans="15:24" x14ac:dyDescent="0.55000000000000004">
      <c r="O10731" s="1"/>
      <c r="V10731" s="1"/>
      <c r="X10731" s="1"/>
    </row>
    <row r="10732" spans="15:24" x14ac:dyDescent="0.55000000000000004">
      <c r="O10732" s="1"/>
      <c r="V10732" s="1"/>
      <c r="X10732" s="1"/>
    </row>
    <row r="10733" spans="15:24" x14ac:dyDescent="0.55000000000000004">
      <c r="O10733" s="1"/>
      <c r="V10733" s="1"/>
      <c r="X10733" s="1"/>
    </row>
    <row r="10734" spans="15:24" x14ac:dyDescent="0.55000000000000004">
      <c r="O10734" s="1"/>
      <c r="V10734" s="1"/>
      <c r="X10734" s="1"/>
    </row>
    <row r="10735" spans="15:24" x14ac:dyDescent="0.55000000000000004">
      <c r="O10735" s="1"/>
      <c r="V10735" s="1"/>
      <c r="X10735" s="1"/>
    </row>
    <row r="10736" spans="15:24" x14ac:dyDescent="0.55000000000000004">
      <c r="O10736" s="1"/>
      <c r="V10736" s="1"/>
      <c r="X10736" s="1"/>
    </row>
    <row r="10737" spans="15:24" x14ac:dyDescent="0.55000000000000004">
      <c r="O10737" s="1"/>
      <c r="V10737" s="1"/>
      <c r="X10737" s="1"/>
    </row>
    <row r="10738" spans="15:24" x14ac:dyDescent="0.55000000000000004">
      <c r="O10738" s="1"/>
      <c r="V10738" s="1"/>
      <c r="X10738" s="1"/>
    </row>
    <row r="10739" spans="15:24" x14ac:dyDescent="0.55000000000000004">
      <c r="O10739" s="1"/>
      <c r="V10739" s="1"/>
      <c r="X10739" s="1"/>
    </row>
    <row r="10740" spans="15:24" x14ac:dyDescent="0.55000000000000004">
      <c r="O10740" s="1"/>
      <c r="V10740" s="1"/>
      <c r="X10740" s="1"/>
    </row>
    <row r="10741" spans="15:24" x14ac:dyDescent="0.55000000000000004">
      <c r="O10741" s="1"/>
      <c r="V10741" s="1"/>
      <c r="X10741" s="1"/>
    </row>
    <row r="10742" spans="15:24" x14ac:dyDescent="0.55000000000000004">
      <c r="O10742" s="1"/>
      <c r="V10742" s="1"/>
      <c r="X10742" s="1"/>
    </row>
    <row r="10743" spans="15:24" x14ac:dyDescent="0.55000000000000004">
      <c r="O10743" s="1"/>
      <c r="V10743" s="1"/>
      <c r="X10743" s="1"/>
    </row>
    <row r="10744" spans="15:24" x14ac:dyDescent="0.55000000000000004">
      <c r="O10744" s="1"/>
      <c r="V10744" s="1"/>
      <c r="X10744" s="1"/>
    </row>
    <row r="10745" spans="15:24" x14ac:dyDescent="0.55000000000000004">
      <c r="O10745" s="1"/>
      <c r="V10745" s="1"/>
      <c r="X10745" s="1"/>
    </row>
    <row r="10746" spans="15:24" x14ac:dyDescent="0.55000000000000004">
      <c r="O10746" s="1"/>
      <c r="V10746" s="1"/>
      <c r="X10746" s="1"/>
    </row>
    <row r="10747" spans="15:24" x14ac:dyDescent="0.55000000000000004">
      <c r="O10747" s="1"/>
      <c r="V10747" s="1"/>
      <c r="X10747" s="1"/>
    </row>
    <row r="10748" spans="15:24" x14ac:dyDescent="0.55000000000000004">
      <c r="O10748" s="1"/>
      <c r="V10748" s="1"/>
      <c r="X10748" s="1"/>
    </row>
    <row r="10749" spans="15:24" x14ac:dyDescent="0.55000000000000004">
      <c r="O10749" s="1"/>
      <c r="V10749" s="1"/>
      <c r="X10749" s="1"/>
    </row>
    <row r="10750" spans="15:24" x14ac:dyDescent="0.55000000000000004">
      <c r="O10750" s="1"/>
      <c r="V10750" s="1"/>
      <c r="X10750" s="1"/>
    </row>
    <row r="10751" spans="15:24" x14ac:dyDescent="0.55000000000000004">
      <c r="O10751" s="1"/>
      <c r="V10751" s="1"/>
      <c r="X10751" s="1"/>
    </row>
    <row r="10752" spans="15:24" x14ac:dyDescent="0.55000000000000004">
      <c r="O10752" s="1"/>
      <c r="V10752" s="1"/>
      <c r="X10752" s="1"/>
    </row>
    <row r="10753" spans="15:24" x14ac:dyDescent="0.55000000000000004">
      <c r="O10753" s="1"/>
      <c r="V10753" s="1"/>
      <c r="X10753" s="1"/>
    </row>
    <row r="10754" spans="15:24" x14ac:dyDescent="0.55000000000000004">
      <c r="O10754" s="1"/>
      <c r="V10754" s="1"/>
      <c r="X10754" s="1"/>
    </row>
    <row r="10755" spans="15:24" x14ac:dyDescent="0.55000000000000004">
      <c r="O10755" s="1"/>
      <c r="V10755" s="1"/>
      <c r="X10755" s="1"/>
    </row>
    <row r="10756" spans="15:24" x14ac:dyDescent="0.55000000000000004">
      <c r="O10756" s="1"/>
      <c r="V10756" s="1"/>
      <c r="X10756" s="1"/>
    </row>
    <row r="10757" spans="15:24" x14ac:dyDescent="0.55000000000000004">
      <c r="O10757" s="1"/>
      <c r="V10757" s="1"/>
      <c r="X10757" s="1"/>
    </row>
    <row r="10758" spans="15:24" x14ac:dyDescent="0.55000000000000004">
      <c r="O10758" s="1"/>
      <c r="V10758" s="1"/>
      <c r="X10758" s="1"/>
    </row>
    <row r="10759" spans="15:24" x14ac:dyDescent="0.55000000000000004">
      <c r="O10759" s="1"/>
      <c r="V10759" s="1"/>
      <c r="X10759" s="1"/>
    </row>
    <row r="10760" spans="15:24" x14ac:dyDescent="0.55000000000000004">
      <c r="O10760" s="1"/>
      <c r="V10760" s="1"/>
      <c r="X10760" s="1"/>
    </row>
    <row r="10761" spans="15:24" x14ac:dyDescent="0.55000000000000004">
      <c r="O10761" s="1"/>
      <c r="V10761" s="1"/>
      <c r="X10761" s="1"/>
    </row>
    <row r="10762" spans="15:24" x14ac:dyDescent="0.55000000000000004">
      <c r="O10762" s="1"/>
      <c r="V10762" s="1"/>
      <c r="X10762" s="1"/>
    </row>
    <row r="10763" spans="15:24" x14ac:dyDescent="0.55000000000000004">
      <c r="O10763" s="1"/>
      <c r="V10763" s="1"/>
      <c r="X10763" s="1"/>
    </row>
    <row r="10764" spans="15:24" x14ac:dyDescent="0.55000000000000004">
      <c r="O10764" s="1"/>
      <c r="V10764" s="1"/>
      <c r="X10764" s="1"/>
    </row>
    <row r="10765" spans="15:24" x14ac:dyDescent="0.55000000000000004">
      <c r="O10765" s="1"/>
      <c r="V10765" s="1"/>
      <c r="X10765" s="1"/>
    </row>
    <row r="10766" spans="15:24" x14ac:dyDescent="0.55000000000000004">
      <c r="O10766" s="1"/>
      <c r="V10766" s="1"/>
      <c r="X10766" s="1"/>
    </row>
    <row r="10767" spans="15:24" x14ac:dyDescent="0.55000000000000004">
      <c r="O10767" s="1"/>
      <c r="V10767" s="1"/>
      <c r="X10767" s="1"/>
    </row>
    <row r="10768" spans="15:24" x14ac:dyDescent="0.55000000000000004">
      <c r="O10768" s="1"/>
      <c r="V10768" s="1"/>
      <c r="X10768" s="1"/>
    </row>
    <row r="10769" spans="15:24" x14ac:dyDescent="0.55000000000000004">
      <c r="O10769" s="1"/>
      <c r="V10769" s="1"/>
      <c r="X10769" s="1"/>
    </row>
    <row r="10770" spans="15:24" x14ac:dyDescent="0.55000000000000004">
      <c r="O10770" s="1"/>
      <c r="V10770" s="1"/>
      <c r="X10770" s="1"/>
    </row>
    <row r="10771" spans="15:24" x14ac:dyDescent="0.55000000000000004">
      <c r="O10771" s="1"/>
      <c r="V10771" s="1"/>
      <c r="X10771" s="1"/>
    </row>
    <row r="10772" spans="15:24" x14ac:dyDescent="0.55000000000000004">
      <c r="O10772" s="1"/>
      <c r="V10772" s="1"/>
      <c r="X10772" s="1"/>
    </row>
    <row r="10773" spans="15:24" x14ac:dyDescent="0.55000000000000004">
      <c r="O10773" s="1"/>
      <c r="V10773" s="1"/>
      <c r="X10773" s="1"/>
    </row>
    <row r="10774" spans="15:24" x14ac:dyDescent="0.55000000000000004">
      <c r="O10774" s="1"/>
      <c r="V10774" s="1"/>
      <c r="X10774" s="1"/>
    </row>
    <row r="10775" spans="15:24" x14ac:dyDescent="0.55000000000000004">
      <c r="O10775" s="1"/>
      <c r="V10775" s="1"/>
      <c r="X10775" s="1"/>
    </row>
    <row r="10776" spans="15:24" x14ac:dyDescent="0.55000000000000004">
      <c r="O10776" s="1"/>
      <c r="V10776" s="1"/>
      <c r="X10776" s="1"/>
    </row>
    <row r="10777" spans="15:24" x14ac:dyDescent="0.55000000000000004">
      <c r="O10777" s="1"/>
      <c r="V10777" s="1"/>
      <c r="X10777" s="1"/>
    </row>
    <row r="10778" spans="15:24" x14ac:dyDescent="0.55000000000000004">
      <c r="O10778" s="1"/>
      <c r="V10778" s="1"/>
      <c r="X10778" s="1"/>
    </row>
    <row r="10779" spans="15:24" x14ac:dyDescent="0.55000000000000004">
      <c r="O10779" s="1"/>
      <c r="V10779" s="1"/>
      <c r="X10779" s="1"/>
    </row>
    <row r="10780" spans="15:24" x14ac:dyDescent="0.55000000000000004">
      <c r="O10780" s="1"/>
      <c r="V10780" s="1"/>
      <c r="X10780" s="1"/>
    </row>
    <row r="10781" spans="15:24" x14ac:dyDescent="0.55000000000000004">
      <c r="O10781" s="1"/>
      <c r="V10781" s="1"/>
      <c r="X10781" s="1"/>
    </row>
    <row r="10782" spans="15:24" x14ac:dyDescent="0.55000000000000004">
      <c r="O10782" s="1"/>
      <c r="V10782" s="1"/>
      <c r="X10782" s="1"/>
    </row>
    <row r="10783" spans="15:24" x14ac:dyDescent="0.55000000000000004">
      <c r="O10783" s="1"/>
      <c r="V10783" s="1"/>
      <c r="X10783" s="1"/>
    </row>
    <row r="10784" spans="15:24" x14ac:dyDescent="0.55000000000000004">
      <c r="O10784" s="1"/>
      <c r="V10784" s="1"/>
      <c r="X10784" s="1"/>
    </row>
    <row r="10785" spans="15:24" x14ac:dyDescent="0.55000000000000004">
      <c r="O10785" s="1"/>
      <c r="V10785" s="1"/>
      <c r="X10785" s="1"/>
    </row>
    <row r="10786" spans="15:24" x14ac:dyDescent="0.55000000000000004">
      <c r="O10786" s="1"/>
      <c r="V10786" s="1"/>
      <c r="X10786" s="1"/>
    </row>
    <row r="10787" spans="15:24" x14ac:dyDescent="0.55000000000000004">
      <c r="O10787" s="1"/>
      <c r="V10787" s="1"/>
      <c r="X10787" s="1"/>
    </row>
    <row r="10788" spans="15:24" x14ac:dyDescent="0.55000000000000004">
      <c r="O10788" s="1"/>
      <c r="V10788" s="1"/>
      <c r="X10788" s="1"/>
    </row>
    <row r="10789" spans="15:24" x14ac:dyDescent="0.55000000000000004">
      <c r="O10789" s="1"/>
      <c r="V10789" s="1"/>
      <c r="X10789" s="1"/>
    </row>
    <row r="10790" spans="15:24" x14ac:dyDescent="0.55000000000000004">
      <c r="O10790" s="1"/>
      <c r="V10790" s="1"/>
      <c r="X10790" s="1"/>
    </row>
    <row r="10791" spans="15:24" x14ac:dyDescent="0.55000000000000004">
      <c r="O10791" s="1"/>
      <c r="V10791" s="1"/>
      <c r="X10791" s="1"/>
    </row>
    <row r="10792" spans="15:24" x14ac:dyDescent="0.55000000000000004">
      <c r="O10792" s="1"/>
      <c r="V10792" s="1"/>
      <c r="X10792" s="1"/>
    </row>
    <row r="10793" spans="15:24" x14ac:dyDescent="0.55000000000000004">
      <c r="O10793" s="1"/>
      <c r="V10793" s="1"/>
      <c r="X10793" s="1"/>
    </row>
    <row r="10794" spans="15:24" x14ac:dyDescent="0.55000000000000004">
      <c r="O10794" s="1"/>
      <c r="V10794" s="1"/>
      <c r="X10794" s="1"/>
    </row>
    <row r="10795" spans="15:24" x14ac:dyDescent="0.55000000000000004">
      <c r="O10795" s="1"/>
      <c r="V10795" s="1"/>
      <c r="X10795" s="1"/>
    </row>
    <row r="10796" spans="15:24" x14ac:dyDescent="0.55000000000000004">
      <c r="O10796" s="1"/>
      <c r="V10796" s="1"/>
      <c r="X10796" s="1"/>
    </row>
    <row r="10797" spans="15:24" x14ac:dyDescent="0.55000000000000004">
      <c r="O10797" s="1"/>
      <c r="V10797" s="1"/>
      <c r="X10797" s="1"/>
    </row>
    <row r="10798" spans="15:24" x14ac:dyDescent="0.55000000000000004">
      <c r="O10798" s="1"/>
      <c r="V10798" s="1"/>
      <c r="X10798" s="1"/>
    </row>
    <row r="10799" spans="15:24" x14ac:dyDescent="0.55000000000000004">
      <c r="O10799" s="1"/>
      <c r="V10799" s="1"/>
      <c r="X10799" s="1"/>
    </row>
    <row r="10800" spans="15:24" x14ac:dyDescent="0.55000000000000004">
      <c r="O10800" s="1"/>
      <c r="V10800" s="1"/>
      <c r="X10800" s="1"/>
    </row>
    <row r="10801" spans="15:24" x14ac:dyDescent="0.55000000000000004">
      <c r="O10801" s="1"/>
      <c r="V10801" s="1"/>
      <c r="X10801" s="1"/>
    </row>
    <row r="10802" spans="15:24" x14ac:dyDescent="0.55000000000000004">
      <c r="O10802" s="1"/>
      <c r="V10802" s="1"/>
      <c r="X10802" s="1"/>
    </row>
    <row r="10803" spans="15:24" x14ac:dyDescent="0.55000000000000004">
      <c r="O10803" s="1"/>
      <c r="V10803" s="1"/>
      <c r="X10803" s="1"/>
    </row>
    <row r="10804" spans="15:24" x14ac:dyDescent="0.55000000000000004">
      <c r="O10804" s="1"/>
      <c r="V10804" s="1"/>
      <c r="X10804" s="1"/>
    </row>
    <row r="10805" spans="15:24" x14ac:dyDescent="0.55000000000000004">
      <c r="O10805" s="1"/>
      <c r="V10805" s="1"/>
      <c r="X10805" s="1"/>
    </row>
    <row r="10806" spans="15:24" x14ac:dyDescent="0.55000000000000004">
      <c r="O10806" s="1"/>
      <c r="V10806" s="1"/>
      <c r="X10806" s="1"/>
    </row>
    <row r="10807" spans="15:24" x14ac:dyDescent="0.55000000000000004">
      <c r="O10807" s="1"/>
      <c r="V10807" s="1"/>
      <c r="X10807" s="1"/>
    </row>
    <row r="10808" spans="15:24" x14ac:dyDescent="0.55000000000000004">
      <c r="O10808" s="1"/>
      <c r="V10808" s="1"/>
      <c r="X10808" s="1"/>
    </row>
    <row r="10809" spans="15:24" x14ac:dyDescent="0.55000000000000004">
      <c r="O10809" s="1"/>
      <c r="V10809" s="1"/>
      <c r="X10809" s="1"/>
    </row>
    <row r="10810" spans="15:24" x14ac:dyDescent="0.55000000000000004">
      <c r="O10810" s="1"/>
      <c r="V10810" s="1"/>
      <c r="X10810" s="1"/>
    </row>
    <row r="10811" spans="15:24" x14ac:dyDescent="0.55000000000000004">
      <c r="O10811" s="1"/>
      <c r="V10811" s="1"/>
      <c r="X10811" s="1"/>
    </row>
    <row r="10812" spans="15:24" x14ac:dyDescent="0.55000000000000004">
      <c r="O10812" s="1"/>
      <c r="V10812" s="1"/>
      <c r="X10812" s="1"/>
    </row>
    <row r="10813" spans="15:24" x14ac:dyDescent="0.55000000000000004">
      <c r="O10813" s="1"/>
      <c r="V10813" s="1"/>
      <c r="X10813" s="1"/>
    </row>
    <row r="10814" spans="15:24" x14ac:dyDescent="0.55000000000000004">
      <c r="O10814" s="1"/>
      <c r="V10814" s="1"/>
      <c r="X10814" s="1"/>
    </row>
    <row r="10815" spans="15:24" x14ac:dyDescent="0.55000000000000004">
      <c r="O10815" s="1"/>
      <c r="V10815" s="1"/>
      <c r="X10815" s="1"/>
    </row>
    <row r="10816" spans="15:24" x14ac:dyDescent="0.55000000000000004">
      <c r="O10816" s="1"/>
      <c r="V10816" s="1"/>
      <c r="X10816" s="1"/>
    </row>
    <row r="10817" spans="15:24" x14ac:dyDescent="0.55000000000000004">
      <c r="O10817" s="1"/>
      <c r="V10817" s="1"/>
      <c r="X10817" s="1"/>
    </row>
    <row r="10818" spans="15:24" x14ac:dyDescent="0.55000000000000004">
      <c r="O10818" s="1"/>
      <c r="V10818" s="1"/>
      <c r="X10818" s="1"/>
    </row>
    <row r="10819" spans="15:24" x14ac:dyDescent="0.55000000000000004">
      <c r="O10819" s="1"/>
      <c r="V10819" s="1"/>
      <c r="X10819" s="1"/>
    </row>
    <row r="10820" spans="15:24" x14ac:dyDescent="0.55000000000000004">
      <c r="O10820" s="1"/>
      <c r="V10820" s="1"/>
      <c r="X10820" s="1"/>
    </row>
    <row r="10821" spans="15:24" x14ac:dyDescent="0.55000000000000004">
      <c r="O10821" s="1"/>
      <c r="V10821" s="1"/>
      <c r="X10821" s="1"/>
    </row>
    <row r="10822" spans="15:24" x14ac:dyDescent="0.55000000000000004">
      <c r="O10822" s="1"/>
      <c r="V10822" s="1"/>
      <c r="X10822" s="1"/>
    </row>
    <row r="10823" spans="15:24" x14ac:dyDescent="0.55000000000000004">
      <c r="O10823" s="1"/>
      <c r="V10823" s="1"/>
      <c r="X10823" s="1"/>
    </row>
    <row r="10824" spans="15:24" x14ac:dyDescent="0.55000000000000004">
      <c r="O10824" s="1"/>
      <c r="V10824" s="1"/>
      <c r="X10824" s="1"/>
    </row>
    <row r="10825" spans="15:24" x14ac:dyDescent="0.55000000000000004">
      <c r="O10825" s="1"/>
      <c r="V10825" s="1"/>
      <c r="X10825" s="1"/>
    </row>
    <row r="10826" spans="15:24" x14ac:dyDescent="0.55000000000000004">
      <c r="O10826" s="1"/>
      <c r="V10826" s="1"/>
      <c r="X10826" s="1"/>
    </row>
    <row r="10827" spans="15:24" x14ac:dyDescent="0.55000000000000004">
      <c r="O10827" s="1"/>
      <c r="V10827" s="1"/>
      <c r="X10827" s="1"/>
    </row>
    <row r="10828" spans="15:24" x14ac:dyDescent="0.55000000000000004">
      <c r="O10828" s="1"/>
      <c r="V10828" s="1"/>
      <c r="X10828" s="1"/>
    </row>
    <row r="10829" spans="15:24" x14ac:dyDescent="0.55000000000000004">
      <c r="O10829" s="1"/>
      <c r="V10829" s="1"/>
      <c r="X10829" s="1"/>
    </row>
    <row r="10830" spans="15:24" x14ac:dyDescent="0.55000000000000004">
      <c r="O10830" s="1"/>
      <c r="V10830" s="1"/>
      <c r="X10830" s="1"/>
    </row>
    <row r="10831" spans="15:24" x14ac:dyDescent="0.55000000000000004">
      <c r="O10831" s="1"/>
      <c r="V10831" s="1"/>
      <c r="X10831" s="1"/>
    </row>
    <row r="10832" spans="15:24" x14ac:dyDescent="0.55000000000000004">
      <c r="O10832" s="1"/>
      <c r="V10832" s="1"/>
      <c r="X10832" s="1"/>
    </row>
    <row r="10833" spans="15:24" x14ac:dyDescent="0.55000000000000004">
      <c r="O10833" s="1"/>
      <c r="V10833" s="1"/>
      <c r="X10833" s="1"/>
    </row>
    <row r="10834" spans="15:24" x14ac:dyDescent="0.55000000000000004">
      <c r="O10834" s="1"/>
      <c r="V10834" s="1"/>
      <c r="X10834" s="1"/>
    </row>
    <row r="10835" spans="15:24" x14ac:dyDescent="0.55000000000000004">
      <c r="O10835" s="1"/>
      <c r="V10835" s="1"/>
      <c r="X10835" s="1"/>
    </row>
    <row r="10836" spans="15:24" x14ac:dyDescent="0.55000000000000004">
      <c r="O10836" s="1"/>
      <c r="V10836" s="1"/>
      <c r="X10836" s="1"/>
    </row>
    <row r="10837" spans="15:24" x14ac:dyDescent="0.55000000000000004">
      <c r="O10837" s="1"/>
      <c r="V10837" s="1"/>
      <c r="X10837" s="1"/>
    </row>
    <row r="10838" spans="15:24" x14ac:dyDescent="0.55000000000000004">
      <c r="O10838" s="1"/>
      <c r="V10838" s="1"/>
      <c r="X10838" s="1"/>
    </row>
    <row r="10839" spans="15:24" x14ac:dyDescent="0.55000000000000004">
      <c r="O10839" s="1"/>
      <c r="V10839" s="1"/>
      <c r="X10839" s="1"/>
    </row>
    <row r="10840" spans="15:24" x14ac:dyDescent="0.55000000000000004">
      <c r="O10840" s="1"/>
      <c r="V10840" s="1"/>
      <c r="X10840" s="1"/>
    </row>
    <row r="10841" spans="15:24" x14ac:dyDescent="0.55000000000000004">
      <c r="O10841" s="1"/>
      <c r="V10841" s="1"/>
      <c r="X10841" s="1"/>
    </row>
    <row r="10842" spans="15:24" x14ac:dyDescent="0.55000000000000004">
      <c r="O10842" s="1"/>
      <c r="V10842" s="1"/>
      <c r="X10842" s="1"/>
    </row>
    <row r="10843" spans="15:24" x14ac:dyDescent="0.55000000000000004">
      <c r="O10843" s="1"/>
      <c r="V10843" s="1"/>
      <c r="X10843" s="1"/>
    </row>
    <row r="10844" spans="15:24" x14ac:dyDescent="0.55000000000000004">
      <c r="O10844" s="1"/>
      <c r="V10844" s="1"/>
      <c r="X10844" s="1"/>
    </row>
    <row r="10845" spans="15:24" x14ac:dyDescent="0.55000000000000004">
      <c r="O10845" s="1"/>
      <c r="V10845" s="1"/>
      <c r="X10845" s="1"/>
    </row>
    <row r="10846" spans="15:24" x14ac:dyDescent="0.55000000000000004">
      <c r="O10846" s="1"/>
      <c r="V10846" s="1"/>
      <c r="X10846" s="1"/>
    </row>
    <row r="10847" spans="15:24" x14ac:dyDescent="0.55000000000000004">
      <c r="O10847" s="1"/>
      <c r="V10847" s="1"/>
      <c r="X10847" s="1"/>
    </row>
    <row r="10848" spans="15:24" x14ac:dyDescent="0.55000000000000004">
      <c r="O10848" s="1"/>
      <c r="V10848" s="1"/>
      <c r="X10848" s="1"/>
    </row>
    <row r="10849" spans="15:24" x14ac:dyDescent="0.55000000000000004">
      <c r="O10849" s="1"/>
      <c r="V10849" s="1"/>
      <c r="X10849" s="1"/>
    </row>
    <row r="10850" spans="15:24" x14ac:dyDescent="0.55000000000000004">
      <c r="O10850" s="1"/>
      <c r="V10850" s="1"/>
      <c r="X10850" s="1"/>
    </row>
    <row r="10851" spans="15:24" x14ac:dyDescent="0.55000000000000004">
      <c r="O10851" s="1"/>
      <c r="V10851" s="1"/>
      <c r="X10851" s="1"/>
    </row>
    <row r="10852" spans="15:24" x14ac:dyDescent="0.55000000000000004">
      <c r="O10852" s="1"/>
      <c r="V10852" s="1"/>
      <c r="X10852" s="1"/>
    </row>
    <row r="10853" spans="15:24" x14ac:dyDescent="0.55000000000000004">
      <c r="O10853" s="1"/>
      <c r="V10853" s="1"/>
      <c r="X10853" s="1"/>
    </row>
    <row r="10854" spans="15:24" x14ac:dyDescent="0.55000000000000004">
      <c r="O10854" s="1"/>
      <c r="V10854" s="1"/>
      <c r="X10854" s="1"/>
    </row>
    <row r="10855" spans="15:24" x14ac:dyDescent="0.55000000000000004">
      <c r="O10855" s="1"/>
      <c r="V10855" s="1"/>
      <c r="X10855" s="1"/>
    </row>
    <row r="10856" spans="15:24" x14ac:dyDescent="0.55000000000000004">
      <c r="O10856" s="1"/>
      <c r="V10856" s="1"/>
      <c r="X10856" s="1"/>
    </row>
    <row r="10857" spans="15:24" x14ac:dyDescent="0.55000000000000004">
      <c r="O10857" s="1"/>
      <c r="V10857" s="1"/>
      <c r="X10857" s="1"/>
    </row>
    <row r="10858" spans="15:24" x14ac:dyDescent="0.55000000000000004">
      <c r="O10858" s="1"/>
      <c r="V10858" s="1"/>
      <c r="X10858" s="1"/>
    </row>
    <row r="10859" spans="15:24" x14ac:dyDescent="0.55000000000000004">
      <c r="O10859" s="1"/>
      <c r="V10859" s="1"/>
      <c r="X10859" s="1"/>
    </row>
    <row r="10860" spans="15:24" x14ac:dyDescent="0.55000000000000004">
      <c r="O10860" s="1"/>
      <c r="V10860" s="1"/>
      <c r="X10860" s="1"/>
    </row>
    <row r="10861" spans="15:24" x14ac:dyDescent="0.55000000000000004">
      <c r="O10861" s="1"/>
      <c r="V10861" s="1"/>
      <c r="X10861" s="1"/>
    </row>
    <row r="10862" spans="15:24" x14ac:dyDescent="0.55000000000000004">
      <c r="O10862" s="1"/>
      <c r="V10862" s="1"/>
      <c r="X10862" s="1"/>
    </row>
    <row r="10863" spans="15:24" x14ac:dyDescent="0.55000000000000004">
      <c r="O10863" s="1"/>
      <c r="V10863" s="1"/>
      <c r="X10863" s="1"/>
    </row>
    <row r="10864" spans="15:24" x14ac:dyDescent="0.55000000000000004">
      <c r="O10864" s="1"/>
      <c r="V10864" s="1"/>
      <c r="X10864" s="1"/>
    </row>
    <row r="10865" spans="15:24" x14ac:dyDescent="0.55000000000000004">
      <c r="O10865" s="1"/>
      <c r="V10865" s="1"/>
      <c r="X10865" s="1"/>
    </row>
    <row r="10866" spans="15:24" x14ac:dyDescent="0.55000000000000004">
      <c r="O10866" s="1"/>
      <c r="V10866" s="1"/>
      <c r="X10866" s="1"/>
    </row>
    <row r="10867" spans="15:24" x14ac:dyDescent="0.55000000000000004">
      <c r="O10867" s="1"/>
      <c r="V10867" s="1"/>
      <c r="X10867" s="1"/>
    </row>
    <row r="10868" spans="15:24" x14ac:dyDescent="0.55000000000000004">
      <c r="O10868" s="1"/>
      <c r="V10868" s="1"/>
      <c r="X10868" s="1"/>
    </row>
    <row r="10869" spans="15:24" x14ac:dyDescent="0.55000000000000004">
      <c r="O10869" s="1"/>
      <c r="V10869" s="1"/>
      <c r="X10869" s="1"/>
    </row>
    <row r="10870" spans="15:24" x14ac:dyDescent="0.55000000000000004">
      <c r="O10870" s="1"/>
      <c r="V10870" s="1"/>
      <c r="X10870" s="1"/>
    </row>
    <row r="10871" spans="15:24" x14ac:dyDescent="0.55000000000000004">
      <c r="O10871" s="1"/>
      <c r="V10871" s="1"/>
      <c r="X10871" s="1"/>
    </row>
    <row r="10872" spans="15:24" x14ac:dyDescent="0.55000000000000004">
      <c r="O10872" s="1"/>
      <c r="V10872" s="1"/>
      <c r="X10872" s="1"/>
    </row>
    <row r="10873" spans="15:24" x14ac:dyDescent="0.55000000000000004">
      <c r="O10873" s="1"/>
      <c r="V10873" s="1"/>
      <c r="X10873" s="1"/>
    </row>
    <row r="10874" spans="15:24" x14ac:dyDescent="0.55000000000000004">
      <c r="O10874" s="1"/>
      <c r="V10874" s="1"/>
      <c r="X10874" s="1"/>
    </row>
    <row r="10875" spans="15:24" x14ac:dyDescent="0.55000000000000004">
      <c r="O10875" s="1"/>
      <c r="V10875" s="1"/>
      <c r="X10875" s="1"/>
    </row>
    <row r="10876" spans="15:24" x14ac:dyDescent="0.55000000000000004">
      <c r="O10876" s="1"/>
      <c r="V10876" s="1"/>
      <c r="X10876" s="1"/>
    </row>
    <row r="10877" spans="15:24" x14ac:dyDescent="0.55000000000000004">
      <c r="O10877" s="1"/>
      <c r="V10877" s="1"/>
      <c r="X10877" s="1"/>
    </row>
    <row r="10878" spans="15:24" x14ac:dyDescent="0.55000000000000004">
      <c r="O10878" s="1"/>
      <c r="V10878" s="1"/>
      <c r="X10878" s="1"/>
    </row>
    <row r="10879" spans="15:24" x14ac:dyDescent="0.55000000000000004">
      <c r="O10879" s="1"/>
      <c r="V10879" s="1"/>
      <c r="X10879" s="1"/>
    </row>
    <row r="10880" spans="15:24" x14ac:dyDescent="0.55000000000000004">
      <c r="O10880" s="1"/>
      <c r="V10880" s="1"/>
      <c r="X10880" s="1"/>
    </row>
    <row r="10881" spans="15:24" x14ac:dyDescent="0.55000000000000004">
      <c r="O10881" s="1"/>
      <c r="V10881" s="1"/>
      <c r="X10881" s="1"/>
    </row>
    <row r="10882" spans="15:24" x14ac:dyDescent="0.55000000000000004">
      <c r="O10882" s="1"/>
      <c r="V10882" s="1"/>
      <c r="X10882" s="1"/>
    </row>
    <row r="10883" spans="15:24" x14ac:dyDescent="0.55000000000000004">
      <c r="O10883" s="1"/>
      <c r="V10883" s="1"/>
      <c r="X10883" s="1"/>
    </row>
    <row r="10884" spans="15:24" x14ac:dyDescent="0.55000000000000004">
      <c r="O10884" s="1"/>
      <c r="V10884" s="1"/>
      <c r="X10884" s="1"/>
    </row>
    <row r="10885" spans="15:24" x14ac:dyDescent="0.55000000000000004">
      <c r="O10885" s="1"/>
      <c r="V10885" s="1"/>
      <c r="X10885" s="1"/>
    </row>
    <row r="10886" spans="15:24" x14ac:dyDescent="0.55000000000000004">
      <c r="O10886" s="1"/>
      <c r="V10886" s="1"/>
      <c r="X10886" s="1"/>
    </row>
    <row r="10887" spans="15:24" x14ac:dyDescent="0.55000000000000004">
      <c r="O10887" s="1"/>
      <c r="V10887" s="1"/>
      <c r="X10887" s="1"/>
    </row>
    <row r="10888" spans="15:24" x14ac:dyDescent="0.55000000000000004">
      <c r="O10888" s="1"/>
      <c r="V10888" s="1"/>
      <c r="X10888" s="1"/>
    </row>
    <row r="10889" spans="15:24" x14ac:dyDescent="0.55000000000000004">
      <c r="O10889" s="1"/>
      <c r="V10889" s="1"/>
      <c r="X10889" s="1"/>
    </row>
    <row r="10890" spans="15:24" x14ac:dyDescent="0.55000000000000004">
      <c r="O10890" s="1"/>
      <c r="V10890" s="1"/>
      <c r="X10890" s="1"/>
    </row>
    <row r="10891" spans="15:24" x14ac:dyDescent="0.55000000000000004">
      <c r="O10891" s="1"/>
      <c r="V10891" s="1"/>
      <c r="X10891" s="1"/>
    </row>
    <row r="10892" spans="15:24" x14ac:dyDescent="0.55000000000000004">
      <c r="O10892" s="1"/>
      <c r="V10892" s="1"/>
      <c r="X10892" s="1"/>
    </row>
    <row r="10893" spans="15:24" x14ac:dyDescent="0.55000000000000004">
      <c r="O10893" s="1"/>
      <c r="V10893" s="1"/>
      <c r="X10893" s="1"/>
    </row>
    <row r="10894" spans="15:24" x14ac:dyDescent="0.55000000000000004">
      <c r="O10894" s="1"/>
      <c r="V10894" s="1"/>
      <c r="X10894" s="1"/>
    </row>
    <row r="10895" spans="15:24" x14ac:dyDescent="0.55000000000000004">
      <c r="O10895" s="1"/>
      <c r="V10895" s="1"/>
      <c r="X10895" s="1"/>
    </row>
    <row r="10896" spans="15:24" x14ac:dyDescent="0.55000000000000004">
      <c r="O10896" s="1"/>
      <c r="V10896" s="1"/>
      <c r="X10896" s="1"/>
    </row>
    <row r="10897" spans="15:24" x14ac:dyDescent="0.55000000000000004">
      <c r="O10897" s="1"/>
      <c r="V10897" s="1"/>
      <c r="X10897" s="1"/>
    </row>
    <row r="10898" spans="15:24" x14ac:dyDescent="0.55000000000000004">
      <c r="O10898" s="1"/>
      <c r="V10898" s="1"/>
      <c r="X10898" s="1"/>
    </row>
    <row r="10899" spans="15:24" x14ac:dyDescent="0.55000000000000004">
      <c r="O10899" s="1"/>
      <c r="V10899" s="1"/>
      <c r="X10899" s="1"/>
    </row>
    <row r="10900" spans="15:24" x14ac:dyDescent="0.55000000000000004">
      <c r="O10900" s="1"/>
      <c r="V10900" s="1"/>
      <c r="X10900" s="1"/>
    </row>
    <row r="10901" spans="15:24" x14ac:dyDescent="0.55000000000000004">
      <c r="O10901" s="1"/>
      <c r="V10901" s="1"/>
      <c r="X10901" s="1"/>
    </row>
    <row r="10902" spans="15:24" x14ac:dyDescent="0.55000000000000004">
      <c r="O10902" s="1"/>
      <c r="V10902" s="1"/>
      <c r="X10902" s="1"/>
    </row>
    <row r="10903" spans="15:24" x14ac:dyDescent="0.55000000000000004">
      <c r="O10903" s="1"/>
      <c r="V10903" s="1"/>
      <c r="X10903" s="1"/>
    </row>
    <row r="10904" spans="15:24" x14ac:dyDescent="0.55000000000000004">
      <c r="O10904" s="1"/>
      <c r="V10904" s="1"/>
      <c r="X10904" s="1"/>
    </row>
    <row r="10905" spans="15:24" x14ac:dyDescent="0.55000000000000004">
      <c r="O10905" s="1"/>
      <c r="V10905" s="1"/>
      <c r="X10905" s="1"/>
    </row>
    <row r="10906" spans="15:24" x14ac:dyDescent="0.55000000000000004">
      <c r="O10906" s="1"/>
      <c r="V10906" s="1"/>
      <c r="X10906" s="1"/>
    </row>
    <row r="10907" spans="15:24" x14ac:dyDescent="0.55000000000000004">
      <c r="O10907" s="1"/>
      <c r="V10907" s="1"/>
      <c r="X10907" s="1"/>
    </row>
    <row r="10908" spans="15:24" x14ac:dyDescent="0.55000000000000004">
      <c r="O10908" s="1"/>
      <c r="V10908" s="1"/>
      <c r="X10908" s="1"/>
    </row>
    <row r="10909" spans="15:24" x14ac:dyDescent="0.55000000000000004">
      <c r="O10909" s="1"/>
      <c r="V10909" s="1"/>
      <c r="X10909" s="1"/>
    </row>
    <row r="10910" spans="15:24" x14ac:dyDescent="0.55000000000000004">
      <c r="O10910" s="1"/>
      <c r="V10910" s="1"/>
      <c r="X10910" s="1"/>
    </row>
    <row r="10911" spans="15:24" x14ac:dyDescent="0.55000000000000004">
      <c r="O10911" s="1"/>
      <c r="V10911" s="1"/>
      <c r="X10911" s="1"/>
    </row>
    <row r="10912" spans="15:24" x14ac:dyDescent="0.55000000000000004">
      <c r="O10912" s="1"/>
      <c r="V10912" s="1"/>
      <c r="X10912" s="1"/>
    </row>
    <row r="10913" spans="15:24" x14ac:dyDescent="0.55000000000000004">
      <c r="O10913" s="1"/>
      <c r="V10913" s="1"/>
      <c r="X10913" s="1"/>
    </row>
    <row r="10914" spans="15:24" x14ac:dyDescent="0.55000000000000004">
      <c r="O10914" s="1"/>
      <c r="V10914" s="1"/>
      <c r="X10914" s="1"/>
    </row>
    <row r="10915" spans="15:24" x14ac:dyDescent="0.55000000000000004">
      <c r="O10915" s="1"/>
      <c r="V10915" s="1"/>
      <c r="X10915" s="1"/>
    </row>
    <row r="10916" spans="15:24" x14ac:dyDescent="0.55000000000000004">
      <c r="O10916" s="1"/>
      <c r="V10916" s="1"/>
      <c r="X10916" s="1"/>
    </row>
    <row r="10917" spans="15:24" x14ac:dyDescent="0.55000000000000004">
      <c r="O10917" s="1"/>
      <c r="V10917" s="1"/>
      <c r="X10917" s="1"/>
    </row>
    <row r="10918" spans="15:24" x14ac:dyDescent="0.55000000000000004">
      <c r="O10918" s="1"/>
      <c r="V10918" s="1"/>
      <c r="X10918" s="1"/>
    </row>
    <row r="10919" spans="15:24" x14ac:dyDescent="0.55000000000000004">
      <c r="O10919" s="1"/>
      <c r="V10919" s="1"/>
      <c r="X10919" s="1"/>
    </row>
    <row r="10920" spans="15:24" x14ac:dyDescent="0.55000000000000004">
      <c r="O10920" s="1"/>
      <c r="V10920" s="1"/>
      <c r="X10920" s="1"/>
    </row>
    <row r="10921" spans="15:24" x14ac:dyDescent="0.55000000000000004">
      <c r="O10921" s="1"/>
      <c r="V10921" s="1"/>
      <c r="X10921" s="1"/>
    </row>
    <row r="10922" spans="15:24" x14ac:dyDescent="0.55000000000000004">
      <c r="O10922" s="1"/>
      <c r="V10922" s="1"/>
      <c r="X10922" s="1"/>
    </row>
    <row r="10923" spans="15:24" x14ac:dyDescent="0.55000000000000004">
      <c r="O10923" s="1"/>
      <c r="V10923" s="1"/>
      <c r="X10923" s="1"/>
    </row>
    <row r="10924" spans="15:24" x14ac:dyDescent="0.55000000000000004">
      <c r="O10924" s="1"/>
      <c r="V10924" s="1"/>
      <c r="X10924" s="1"/>
    </row>
    <row r="10925" spans="15:24" x14ac:dyDescent="0.55000000000000004">
      <c r="O10925" s="1"/>
      <c r="V10925" s="1"/>
      <c r="X10925" s="1"/>
    </row>
    <row r="10926" spans="15:24" x14ac:dyDescent="0.55000000000000004">
      <c r="O10926" s="1"/>
      <c r="V10926" s="1"/>
      <c r="X10926" s="1"/>
    </row>
    <row r="10927" spans="15:24" x14ac:dyDescent="0.55000000000000004">
      <c r="O10927" s="1"/>
      <c r="V10927" s="1"/>
      <c r="X10927" s="1"/>
    </row>
    <row r="10928" spans="15:24" x14ac:dyDescent="0.55000000000000004">
      <c r="O10928" s="1"/>
      <c r="V10928" s="1"/>
      <c r="X10928" s="1"/>
    </row>
    <row r="10929" spans="15:24" x14ac:dyDescent="0.55000000000000004">
      <c r="O10929" s="1"/>
      <c r="V10929" s="1"/>
      <c r="X10929" s="1"/>
    </row>
    <row r="10930" spans="15:24" x14ac:dyDescent="0.55000000000000004">
      <c r="O10930" s="1"/>
      <c r="V10930" s="1"/>
      <c r="X10930" s="1"/>
    </row>
    <row r="10931" spans="15:24" x14ac:dyDescent="0.55000000000000004">
      <c r="O10931" s="1"/>
      <c r="V10931" s="1"/>
      <c r="X10931" s="1"/>
    </row>
    <row r="10932" spans="15:24" x14ac:dyDescent="0.55000000000000004">
      <c r="O10932" s="1"/>
      <c r="V10932" s="1"/>
      <c r="X10932" s="1"/>
    </row>
    <row r="10933" spans="15:24" x14ac:dyDescent="0.55000000000000004">
      <c r="O10933" s="1"/>
      <c r="V10933" s="1"/>
      <c r="X10933" s="1"/>
    </row>
    <row r="10934" spans="15:24" x14ac:dyDescent="0.55000000000000004">
      <c r="O10934" s="1"/>
      <c r="V10934" s="1"/>
      <c r="X10934" s="1"/>
    </row>
    <row r="10935" spans="15:24" x14ac:dyDescent="0.55000000000000004">
      <c r="O10935" s="1"/>
      <c r="V10935" s="1"/>
      <c r="X10935" s="1"/>
    </row>
    <row r="10936" spans="15:24" x14ac:dyDescent="0.55000000000000004">
      <c r="O10936" s="1"/>
      <c r="V10936" s="1"/>
      <c r="X10936" s="1"/>
    </row>
    <row r="10937" spans="15:24" x14ac:dyDescent="0.55000000000000004">
      <c r="O10937" s="1"/>
      <c r="V10937" s="1"/>
      <c r="X10937" s="1"/>
    </row>
    <row r="10938" spans="15:24" x14ac:dyDescent="0.55000000000000004">
      <c r="O10938" s="1"/>
      <c r="V10938" s="1"/>
      <c r="X10938" s="1"/>
    </row>
    <row r="10939" spans="15:24" x14ac:dyDescent="0.55000000000000004">
      <c r="O10939" s="1"/>
      <c r="V10939" s="1"/>
      <c r="X10939" s="1"/>
    </row>
    <row r="10940" spans="15:24" x14ac:dyDescent="0.55000000000000004">
      <c r="O10940" s="1"/>
      <c r="V10940" s="1"/>
      <c r="X10940" s="1"/>
    </row>
    <row r="10941" spans="15:24" x14ac:dyDescent="0.55000000000000004">
      <c r="O10941" s="1"/>
      <c r="V10941" s="1"/>
      <c r="X10941" s="1"/>
    </row>
    <row r="10942" spans="15:24" x14ac:dyDescent="0.55000000000000004">
      <c r="O10942" s="1"/>
      <c r="V10942" s="1"/>
      <c r="X10942" s="1"/>
    </row>
    <row r="10943" spans="15:24" x14ac:dyDescent="0.55000000000000004">
      <c r="O10943" s="1"/>
      <c r="V10943" s="1"/>
      <c r="X10943" s="1"/>
    </row>
    <row r="10944" spans="15:24" x14ac:dyDescent="0.55000000000000004">
      <c r="O10944" s="1"/>
      <c r="V10944" s="1"/>
      <c r="X10944" s="1"/>
    </row>
    <row r="10945" spans="15:24" x14ac:dyDescent="0.55000000000000004">
      <c r="O10945" s="1"/>
      <c r="V10945" s="1"/>
      <c r="X10945" s="1"/>
    </row>
    <row r="10946" spans="15:24" x14ac:dyDescent="0.55000000000000004">
      <c r="O10946" s="1"/>
      <c r="V10946" s="1"/>
      <c r="X10946" s="1"/>
    </row>
    <row r="10947" spans="15:24" x14ac:dyDescent="0.55000000000000004">
      <c r="O10947" s="1"/>
      <c r="V10947" s="1"/>
      <c r="X10947" s="1"/>
    </row>
    <row r="10948" spans="15:24" x14ac:dyDescent="0.55000000000000004">
      <c r="O10948" s="1"/>
      <c r="V10948" s="1"/>
      <c r="X10948" s="1"/>
    </row>
    <row r="10949" spans="15:24" x14ac:dyDescent="0.55000000000000004">
      <c r="O10949" s="1"/>
      <c r="V10949" s="1"/>
      <c r="X10949" s="1"/>
    </row>
    <row r="10950" spans="15:24" x14ac:dyDescent="0.55000000000000004">
      <c r="O10950" s="1"/>
      <c r="V10950" s="1"/>
      <c r="X10950" s="1"/>
    </row>
    <row r="10951" spans="15:24" x14ac:dyDescent="0.55000000000000004">
      <c r="O10951" s="1"/>
      <c r="V10951" s="1"/>
      <c r="X10951" s="1"/>
    </row>
    <row r="10952" spans="15:24" x14ac:dyDescent="0.55000000000000004">
      <c r="O10952" s="1"/>
      <c r="V10952" s="1"/>
      <c r="X10952" s="1"/>
    </row>
    <row r="10953" spans="15:24" x14ac:dyDescent="0.55000000000000004">
      <c r="O10953" s="1"/>
      <c r="V10953" s="1"/>
      <c r="X10953" s="1"/>
    </row>
    <row r="10954" spans="15:24" x14ac:dyDescent="0.55000000000000004">
      <c r="O10954" s="1"/>
      <c r="V10954" s="1"/>
      <c r="X10954" s="1"/>
    </row>
    <row r="10955" spans="15:24" x14ac:dyDescent="0.55000000000000004">
      <c r="O10955" s="1"/>
      <c r="V10955" s="1"/>
      <c r="X10955" s="1"/>
    </row>
    <row r="10956" spans="15:24" x14ac:dyDescent="0.55000000000000004">
      <c r="O10956" s="1"/>
      <c r="V10956" s="1"/>
      <c r="X10956" s="1"/>
    </row>
    <row r="10957" spans="15:24" x14ac:dyDescent="0.55000000000000004">
      <c r="O10957" s="1"/>
      <c r="V10957" s="1"/>
      <c r="X10957" s="1"/>
    </row>
    <row r="10958" spans="15:24" x14ac:dyDescent="0.55000000000000004">
      <c r="O10958" s="1"/>
      <c r="V10958" s="1"/>
      <c r="X10958" s="1"/>
    </row>
    <row r="10959" spans="15:24" x14ac:dyDescent="0.55000000000000004">
      <c r="O10959" s="1"/>
      <c r="V10959" s="1"/>
      <c r="X10959" s="1"/>
    </row>
    <row r="10960" spans="15:24" x14ac:dyDescent="0.55000000000000004">
      <c r="O10960" s="1"/>
      <c r="V10960" s="1"/>
      <c r="X10960" s="1"/>
    </row>
    <row r="10961" spans="15:24" x14ac:dyDescent="0.55000000000000004">
      <c r="O10961" s="1"/>
      <c r="V10961" s="1"/>
      <c r="X10961" s="1"/>
    </row>
    <row r="10962" spans="15:24" x14ac:dyDescent="0.55000000000000004">
      <c r="O10962" s="1"/>
      <c r="V10962" s="1"/>
      <c r="X10962" s="1"/>
    </row>
    <row r="10963" spans="15:24" x14ac:dyDescent="0.55000000000000004">
      <c r="O10963" s="1"/>
      <c r="V10963" s="1"/>
      <c r="X10963" s="1"/>
    </row>
    <row r="10964" spans="15:24" x14ac:dyDescent="0.55000000000000004">
      <c r="O10964" s="1"/>
      <c r="V10964" s="1"/>
      <c r="X10964" s="1"/>
    </row>
    <row r="10965" spans="15:24" x14ac:dyDescent="0.55000000000000004">
      <c r="O10965" s="1"/>
      <c r="V10965" s="1"/>
      <c r="X10965" s="1"/>
    </row>
    <row r="10966" spans="15:24" x14ac:dyDescent="0.55000000000000004">
      <c r="O10966" s="1"/>
      <c r="V10966" s="1"/>
      <c r="X10966" s="1"/>
    </row>
    <row r="10967" spans="15:24" x14ac:dyDescent="0.55000000000000004">
      <c r="O10967" s="1"/>
      <c r="V10967" s="1"/>
      <c r="X10967" s="1"/>
    </row>
    <row r="10968" spans="15:24" x14ac:dyDescent="0.55000000000000004">
      <c r="O10968" s="1"/>
      <c r="V10968" s="1"/>
      <c r="X10968" s="1"/>
    </row>
    <row r="10969" spans="15:24" x14ac:dyDescent="0.55000000000000004">
      <c r="O10969" s="1"/>
      <c r="V10969" s="1"/>
      <c r="X10969" s="1"/>
    </row>
    <row r="10970" spans="15:24" x14ac:dyDescent="0.55000000000000004">
      <c r="O10970" s="1"/>
      <c r="V10970" s="1"/>
      <c r="X10970" s="1"/>
    </row>
    <row r="10971" spans="15:24" x14ac:dyDescent="0.55000000000000004">
      <c r="O10971" s="1"/>
      <c r="V10971" s="1"/>
      <c r="X10971" s="1"/>
    </row>
    <row r="10972" spans="15:24" x14ac:dyDescent="0.55000000000000004">
      <c r="O10972" s="1"/>
      <c r="V10972" s="1"/>
      <c r="X10972" s="1"/>
    </row>
    <row r="10973" spans="15:24" x14ac:dyDescent="0.55000000000000004">
      <c r="O10973" s="1"/>
      <c r="V10973" s="1"/>
      <c r="X10973" s="1"/>
    </row>
    <row r="10974" spans="15:24" x14ac:dyDescent="0.55000000000000004">
      <c r="O10974" s="1"/>
      <c r="V10974" s="1"/>
      <c r="X10974" s="1"/>
    </row>
    <row r="10975" spans="15:24" x14ac:dyDescent="0.55000000000000004">
      <c r="O10975" s="1"/>
      <c r="V10975" s="1"/>
      <c r="X10975" s="1"/>
    </row>
    <row r="10976" spans="15:24" x14ac:dyDescent="0.55000000000000004">
      <c r="O10976" s="1"/>
      <c r="V10976" s="1"/>
      <c r="X10976" s="1"/>
    </row>
    <row r="10977" spans="15:24" x14ac:dyDescent="0.55000000000000004">
      <c r="O10977" s="1"/>
      <c r="V10977" s="1"/>
      <c r="X10977" s="1"/>
    </row>
    <row r="10978" spans="15:24" x14ac:dyDescent="0.55000000000000004">
      <c r="O10978" s="1"/>
      <c r="V10978" s="1"/>
      <c r="X10978" s="1"/>
    </row>
    <row r="10979" spans="15:24" x14ac:dyDescent="0.55000000000000004">
      <c r="O10979" s="1"/>
      <c r="V10979" s="1"/>
      <c r="X10979" s="1"/>
    </row>
    <row r="10980" spans="15:24" x14ac:dyDescent="0.55000000000000004">
      <c r="O10980" s="1"/>
      <c r="V10980" s="1"/>
      <c r="X10980" s="1"/>
    </row>
    <row r="10981" spans="15:24" x14ac:dyDescent="0.55000000000000004">
      <c r="O10981" s="1"/>
      <c r="V10981" s="1"/>
      <c r="X10981" s="1"/>
    </row>
    <row r="10982" spans="15:24" x14ac:dyDescent="0.55000000000000004">
      <c r="O10982" s="1"/>
      <c r="V10982" s="1"/>
      <c r="X10982" s="1"/>
    </row>
    <row r="10983" spans="15:24" x14ac:dyDescent="0.55000000000000004">
      <c r="O10983" s="1"/>
      <c r="V10983" s="1"/>
      <c r="X10983" s="1"/>
    </row>
    <row r="10984" spans="15:24" x14ac:dyDescent="0.55000000000000004">
      <c r="O10984" s="1"/>
      <c r="V10984" s="1"/>
      <c r="X10984" s="1"/>
    </row>
    <row r="10985" spans="15:24" x14ac:dyDescent="0.55000000000000004">
      <c r="O10985" s="1"/>
      <c r="V10985" s="1"/>
      <c r="X10985" s="1"/>
    </row>
    <row r="10986" spans="15:24" x14ac:dyDescent="0.55000000000000004">
      <c r="O10986" s="1"/>
      <c r="V10986" s="1"/>
      <c r="X10986" s="1"/>
    </row>
    <row r="10987" spans="15:24" x14ac:dyDescent="0.55000000000000004">
      <c r="O10987" s="1"/>
      <c r="V10987" s="1"/>
      <c r="X10987" s="1"/>
    </row>
    <row r="10988" spans="15:24" x14ac:dyDescent="0.55000000000000004">
      <c r="O10988" s="1"/>
      <c r="V10988" s="1"/>
      <c r="X10988" s="1"/>
    </row>
    <row r="10989" spans="15:24" x14ac:dyDescent="0.55000000000000004">
      <c r="O10989" s="1"/>
      <c r="V10989" s="1"/>
      <c r="X10989" s="1"/>
    </row>
    <row r="10990" spans="15:24" x14ac:dyDescent="0.55000000000000004">
      <c r="O10990" s="1"/>
      <c r="V10990" s="1"/>
      <c r="X10990" s="1"/>
    </row>
    <row r="10991" spans="15:24" x14ac:dyDescent="0.55000000000000004">
      <c r="O10991" s="1"/>
      <c r="V10991" s="1"/>
      <c r="X10991" s="1"/>
    </row>
    <row r="10992" spans="15:24" x14ac:dyDescent="0.55000000000000004">
      <c r="O10992" s="1"/>
      <c r="V10992" s="1"/>
      <c r="X10992" s="1"/>
    </row>
    <row r="10993" spans="15:24" x14ac:dyDescent="0.55000000000000004">
      <c r="O10993" s="1"/>
      <c r="V10993" s="1"/>
      <c r="X10993" s="1"/>
    </row>
    <row r="10994" spans="15:24" x14ac:dyDescent="0.55000000000000004">
      <c r="O10994" s="1"/>
      <c r="V10994" s="1"/>
      <c r="X10994" s="1"/>
    </row>
    <row r="10995" spans="15:24" x14ac:dyDescent="0.55000000000000004">
      <c r="O10995" s="1"/>
      <c r="V10995" s="1"/>
      <c r="X10995" s="1"/>
    </row>
    <row r="10996" spans="15:24" x14ac:dyDescent="0.55000000000000004">
      <c r="O10996" s="1"/>
      <c r="V10996" s="1"/>
      <c r="X10996" s="1"/>
    </row>
    <row r="10997" spans="15:24" x14ac:dyDescent="0.55000000000000004">
      <c r="O10997" s="1"/>
      <c r="V10997" s="1"/>
      <c r="X10997" s="1"/>
    </row>
    <row r="10998" spans="15:24" x14ac:dyDescent="0.55000000000000004">
      <c r="O10998" s="1"/>
      <c r="V10998" s="1"/>
      <c r="X10998" s="1"/>
    </row>
    <row r="10999" spans="15:24" x14ac:dyDescent="0.55000000000000004">
      <c r="O10999" s="1"/>
      <c r="V10999" s="1"/>
      <c r="X10999" s="1"/>
    </row>
    <row r="11000" spans="15:24" x14ac:dyDescent="0.55000000000000004">
      <c r="O11000" s="1"/>
      <c r="V11000" s="1"/>
      <c r="X11000" s="1"/>
    </row>
    <row r="11001" spans="15:24" x14ac:dyDescent="0.55000000000000004">
      <c r="O11001" s="1"/>
      <c r="V11001" s="1"/>
      <c r="X11001" s="1"/>
    </row>
    <row r="11002" spans="15:24" x14ac:dyDescent="0.55000000000000004">
      <c r="O11002" s="1"/>
      <c r="V11002" s="1"/>
      <c r="X11002" s="1"/>
    </row>
    <row r="11003" spans="15:24" x14ac:dyDescent="0.55000000000000004">
      <c r="O11003" s="1"/>
      <c r="V11003" s="1"/>
      <c r="X11003" s="1"/>
    </row>
    <row r="11004" spans="15:24" x14ac:dyDescent="0.55000000000000004">
      <c r="O11004" s="1"/>
      <c r="V11004" s="1"/>
      <c r="X11004" s="1"/>
    </row>
    <row r="11005" spans="15:24" x14ac:dyDescent="0.55000000000000004">
      <c r="O11005" s="1"/>
      <c r="V11005" s="1"/>
      <c r="X11005" s="1"/>
    </row>
    <row r="11006" spans="15:24" x14ac:dyDescent="0.55000000000000004">
      <c r="O11006" s="1"/>
      <c r="V11006" s="1"/>
      <c r="X11006" s="1"/>
    </row>
    <row r="11007" spans="15:24" x14ac:dyDescent="0.55000000000000004">
      <c r="O11007" s="1"/>
      <c r="V11007" s="1"/>
      <c r="X11007" s="1"/>
    </row>
    <row r="11008" spans="15:24" x14ac:dyDescent="0.55000000000000004">
      <c r="O11008" s="1"/>
      <c r="V11008" s="1"/>
      <c r="X11008" s="1"/>
    </row>
    <row r="11009" spans="15:24" x14ac:dyDescent="0.55000000000000004">
      <c r="O11009" s="1"/>
      <c r="V11009" s="1"/>
      <c r="X11009" s="1"/>
    </row>
    <row r="11010" spans="15:24" x14ac:dyDescent="0.55000000000000004">
      <c r="O11010" s="1"/>
      <c r="V11010" s="1"/>
      <c r="X11010" s="1"/>
    </row>
    <row r="11011" spans="15:24" x14ac:dyDescent="0.55000000000000004">
      <c r="O11011" s="1"/>
      <c r="V11011" s="1"/>
      <c r="X11011" s="1"/>
    </row>
    <row r="11012" spans="15:24" x14ac:dyDescent="0.55000000000000004">
      <c r="O11012" s="1"/>
      <c r="V11012" s="1"/>
      <c r="X11012" s="1"/>
    </row>
    <row r="11013" spans="15:24" x14ac:dyDescent="0.55000000000000004">
      <c r="O11013" s="1"/>
      <c r="V11013" s="1"/>
      <c r="X11013" s="1"/>
    </row>
    <row r="11014" spans="15:24" x14ac:dyDescent="0.55000000000000004">
      <c r="O11014" s="1"/>
      <c r="V11014" s="1"/>
      <c r="X11014" s="1"/>
    </row>
    <row r="11015" spans="15:24" x14ac:dyDescent="0.55000000000000004">
      <c r="O11015" s="1"/>
      <c r="V11015" s="1"/>
      <c r="X11015" s="1"/>
    </row>
    <row r="11016" spans="15:24" x14ac:dyDescent="0.55000000000000004">
      <c r="O11016" s="1"/>
      <c r="V11016" s="1"/>
      <c r="X11016" s="1"/>
    </row>
    <row r="11017" spans="15:24" x14ac:dyDescent="0.55000000000000004">
      <c r="O11017" s="1"/>
      <c r="V11017" s="1"/>
      <c r="X11017" s="1"/>
    </row>
    <row r="11018" spans="15:24" x14ac:dyDescent="0.55000000000000004">
      <c r="O11018" s="1"/>
      <c r="V11018" s="1"/>
      <c r="X11018" s="1"/>
    </row>
    <row r="11019" spans="15:24" x14ac:dyDescent="0.55000000000000004">
      <c r="O11019" s="1"/>
      <c r="V11019" s="1"/>
      <c r="X11019" s="1"/>
    </row>
    <row r="11020" spans="15:24" x14ac:dyDescent="0.55000000000000004">
      <c r="O11020" s="1"/>
      <c r="V11020" s="1"/>
      <c r="X11020" s="1"/>
    </row>
    <row r="11021" spans="15:24" x14ac:dyDescent="0.55000000000000004">
      <c r="O11021" s="1"/>
      <c r="V11021" s="1"/>
      <c r="X11021" s="1"/>
    </row>
    <row r="11022" spans="15:24" x14ac:dyDescent="0.55000000000000004">
      <c r="O11022" s="1"/>
      <c r="V11022" s="1"/>
      <c r="X11022" s="1"/>
    </row>
    <row r="11023" spans="15:24" x14ac:dyDescent="0.55000000000000004">
      <c r="O11023" s="1"/>
      <c r="V11023" s="1"/>
      <c r="X11023" s="1"/>
    </row>
    <row r="11024" spans="15:24" x14ac:dyDescent="0.55000000000000004">
      <c r="O11024" s="1"/>
      <c r="V11024" s="1"/>
      <c r="X11024" s="1"/>
    </row>
    <row r="11025" spans="15:24" x14ac:dyDescent="0.55000000000000004">
      <c r="O11025" s="1"/>
      <c r="V11025" s="1"/>
      <c r="X11025" s="1"/>
    </row>
    <row r="11026" spans="15:24" x14ac:dyDescent="0.55000000000000004">
      <c r="O11026" s="1"/>
      <c r="V11026" s="1"/>
      <c r="X11026" s="1"/>
    </row>
    <row r="11027" spans="15:24" x14ac:dyDescent="0.55000000000000004">
      <c r="O11027" s="1"/>
      <c r="V11027" s="1"/>
      <c r="X11027" s="1"/>
    </row>
    <row r="11028" spans="15:24" x14ac:dyDescent="0.55000000000000004">
      <c r="O11028" s="1"/>
      <c r="V11028" s="1"/>
      <c r="X11028" s="1"/>
    </row>
    <row r="11029" spans="15:24" x14ac:dyDescent="0.55000000000000004">
      <c r="O11029" s="1"/>
      <c r="V11029" s="1"/>
      <c r="X11029" s="1"/>
    </row>
    <row r="11030" spans="15:24" x14ac:dyDescent="0.55000000000000004">
      <c r="O11030" s="1"/>
      <c r="V11030" s="1"/>
      <c r="X11030" s="1"/>
    </row>
    <row r="11031" spans="15:24" x14ac:dyDescent="0.55000000000000004">
      <c r="O11031" s="1"/>
      <c r="V11031" s="1"/>
      <c r="X11031" s="1"/>
    </row>
    <row r="11032" spans="15:24" x14ac:dyDescent="0.55000000000000004">
      <c r="O11032" s="1"/>
      <c r="V11032" s="1"/>
      <c r="X11032" s="1"/>
    </row>
    <row r="11033" spans="15:24" x14ac:dyDescent="0.55000000000000004">
      <c r="O11033" s="1"/>
      <c r="V11033" s="1"/>
      <c r="X11033" s="1"/>
    </row>
    <row r="11034" spans="15:24" x14ac:dyDescent="0.55000000000000004">
      <c r="O11034" s="1"/>
      <c r="V11034" s="1"/>
      <c r="X11034" s="1"/>
    </row>
    <row r="11035" spans="15:24" x14ac:dyDescent="0.55000000000000004">
      <c r="O11035" s="1"/>
      <c r="V11035" s="1"/>
      <c r="X11035" s="1"/>
    </row>
    <row r="11036" spans="15:24" x14ac:dyDescent="0.55000000000000004">
      <c r="O11036" s="1"/>
      <c r="V11036" s="1"/>
      <c r="X11036" s="1"/>
    </row>
    <row r="11037" spans="15:24" x14ac:dyDescent="0.55000000000000004">
      <c r="O11037" s="1"/>
      <c r="V11037" s="1"/>
      <c r="X11037" s="1"/>
    </row>
    <row r="11038" spans="15:24" x14ac:dyDescent="0.55000000000000004">
      <c r="O11038" s="1"/>
      <c r="V11038" s="1"/>
      <c r="X11038" s="1"/>
    </row>
    <row r="11039" spans="15:24" x14ac:dyDescent="0.55000000000000004">
      <c r="O11039" s="1"/>
      <c r="V11039" s="1"/>
      <c r="X11039" s="1"/>
    </row>
    <row r="11040" spans="15:24" x14ac:dyDescent="0.55000000000000004">
      <c r="O11040" s="1"/>
      <c r="V11040" s="1"/>
      <c r="X11040" s="1"/>
    </row>
    <row r="11041" spans="15:24" x14ac:dyDescent="0.55000000000000004">
      <c r="O11041" s="1"/>
      <c r="V11041" s="1"/>
      <c r="X11041" s="1"/>
    </row>
    <row r="11042" spans="15:24" x14ac:dyDescent="0.55000000000000004">
      <c r="O11042" s="1"/>
      <c r="V11042" s="1"/>
      <c r="X11042" s="1"/>
    </row>
    <row r="11043" spans="15:24" x14ac:dyDescent="0.55000000000000004">
      <c r="O11043" s="1"/>
      <c r="V11043" s="1"/>
      <c r="X11043" s="1"/>
    </row>
    <row r="11044" spans="15:24" x14ac:dyDescent="0.55000000000000004">
      <c r="O11044" s="1"/>
      <c r="V11044" s="1"/>
      <c r="X11044" s="1"/>
    </row>
    <row r="11045" spans="15:24" x14ac:dyDescent="0.55000000000000004">
      <c r="O11045" s="1"/>
      <c r="V11045" s="1"/>
      <c r="X11045" s="1"/>
    </row>
    <row r="11046" spans="15:24" x14ac:dyDescent="0.55000000000000004">
      <c r="O11046" s="1"/>
      <c r="V11046" s="1"/>
      <c r="X11046" s="1"/>
    </row>
    <row r="11047" spans="15:24" x14ac:dyDescent="0.55000000000000004">
      <c r="O11047" s="1"/>
      <c r="V11047" s="1"/>
      <c r="X11047" s="1"/>
    </row>
    <row r="11048" spans="15:24" x14ac:dyDescent="0.55000000000000004">
      <c r="O11048" s="1"/>
      <c r="V11048" s="1"/>
      <c r="X11048" s="1"/>
    </row>
    <row r="11049" spans="15:24" x14ac:dyDescent="0.55000000000000004">
      <c r="O11049" s="1"/>
      <c r="V11049" s="1"/>
      <c r="X11049" s="1"/>
    </row>
    <row r="11050" spans="15:24" x14ac:dyDescent="0.55000000000000004">
      <c r="O11050" s="1"/>
      <c r="V11050" s="1"/>
      <c r="X11050" s="1"/>
    </row>
    <row r="11051" spans="15:24" x14ac:dyDescent="0.55000000000000004">
      <c r="O11051" s="1"/>
      <c r="V11051" s="1"/>
      <c r="X11051" s="1"/>
    </row>
    <row r="11052" spans="15:24" x14ac:dyDescent="0.55000000000000004">
      <c r="O11052" s="1"/>
      <c r="V11052" s="1"/>
      <c r="X11052" s="1"/>
    </row>
    <row r="11053" spans="15:24" x14ac:dyDescent="0.55000000000000004">
      <c r="O11053" s="1"/>
      <c r="V11053" s="1"/>
      <c r="X11053" s="1"/>
    </row>
    <row r="11054" spans="15:24" x14ac:dyDescent="0.55000000000000004">
      <c r="O11054" s="1"/>
      <c r="V11054" s="1"/>
      <c r="X11054" s="1"/>
    </row>
    <row r="11055" spans="15:24" x14ac:dyDescent="0.55000000000000004">
      <c r="O11055" s="1"/>
      <c r="V11055" s="1"/>
      <c r="X11055" s="1"/>
    </row>
    <row r="11056" spans="15:24" x14ac:dyDescent="0.55000000000000004">
      <c r="O11056" s="1"/>
      <c r="V11056" s="1"/>
      <c r="X11056" s="1"/>
    </row>
    <row r="11057" spans="15:24" x14ac:dyDescent="0.55000000000000004">
      <c r="O11057" s="1"/>
      <c r="V11057" s="1"/>
      <c r="X11057" s="1"/>
    </row>
    <row r="11058" spans="15:24" x14ac:dyDescent="0.55000000000000004">
      <c r="O11058" s="1"/>
      <c r="V11058" s="1"/>
      <c r="X11058" s="1"/>
    </row>
    <row r="11059" spans="15:24" x14ac:dyDescent="0.55000000000000004">
      <c r="O11059" s="1"/>
      <c r="V11059" s="1"/>
      <c r="X11059" s="1"/>
    </row>
    <row r="11060" spans="15:24" x14ac:dyDescent="0.55000000000000004">
      <c r="O11060" s="1"/>
      <c r="V11060" s="1"/>
      <c r="X11060" s="1"/>
    </row>
    <row r="11061" spans="15:24" x14ac:dyDescent="0.55000000000000004">
      <c r="O11061" s="1"/>
      <c r="V11061" s="1"/>
      <c r="X11061" s="1"/>
    </row>
    <row r="11062" spans="15:24" x14ac:dyDescent="0.55000000000000004">
      <c r="O11062" s="1"/>
      <c r="V11062" s="1"/>
      <c r="X11062" s="1"/>
    </row>
    <row r="11063" spans="15:24" x14ac:dyDescent="0.55000000000000004">
      <c r="O11063" s="1"/>
      <c r="V11063" s="1"/>
      <c r="X11063" s="1"/>
    </row>
    <row r="11064" spans="15:24" x14ac:dyDescent="0.55000000000000004">
      <c r="O11064" s="1"/>
      <c r="V11064" s="1"/>
      <c r="X11064" s="1"/>
    </row>
    <row r="11065" spans="15:24" x14ac:dyDescent="0.55000000000000004">
      <c r="O11065" s="1"/>
      <c r="V11065" s="1"/>
      <c r="X11065" s="1"/>
    </row>
    <row r="11066" spans="15:24" x14ac:dyDescent="0.55000000000000004">
      <c r="O11066" s="1"/>
      <c r="V11066" s="1"/>
      <c r="X11066" s="1"/>
    </row>
    <row r="11067" spans="15:24" x14ac:dyDescent="0.55000000000000004">
      <c r="O11067" s="1"/>
      <c r="V11067" s="1"/>
      <c r="X11067" s="1"/>
    </row>
    <row r="11068" spans="15:24" x14ac:dyDescent="0.55000000000000004">
      <c r="O11068" s="1"/>
      <c r="V11068" s="1"/>
      <c r="X11068" s="1"/>
    </row>
    <row r="11069" spans="15:24" x14ac:dyDescent="0.55000000000000004">
      <c r="O11069" s="1"/>
      <c r="V11069" s="1"/>
      <c r="X11069" s="1"/>
    </row>
    <row r="11070" spans="15:24" x14ac:dyDescent="0.55000000000000004">
      <c r="O11070" s="1"/>
      <c r="V11070" s="1"/>
      <c r="X11070" s="1"/>
    </row>
    <row r="11071" spans="15:24" x14ac:dyDescent="0.55000000000000004">
      <c r="O11071" s="1"/>
      <c r="V11071" s="1"/>
      <c r="X11071" s="1"/>
    </row>
    <row r="11072" spans="15:24" x14ac:dyDescent="0.55000000000000004">
      <c r="O11072" s="1"/>
      <c r="V11072" s="1"/>
      <c r="X11072" s="1"/>
    </row>
    <row r="11073" spans="15:24" x14ac:dyDescent="0.55000000000000004">
      <c r="O11073" s="1"/>
      <c r="V11073" s="1"/>
      <c r="X11073" s="1"/>
    </row>
    <row r="11074" spans="15:24" x14ac:dyDescent="0.55000000000000004">
      <c r="O11074" s="1"/>
      <c r="V11074" s="1"/>
      <c r="X11074" s="1"/>
    </row>
    <row r="11075" spans="15:24" x14ac:dyDescent="0.55000000000000004">
      <c r="O11075" s="1"/>
      <c r="V11075" s="1"/>
      <c r="X11075" s="1"/>
    </row>
    <row r="11076" spans="15:24" x14ac:dyDescent="0.55000000000000004">
      <c r="O11076" s="1"/>
      <c r="V11076" s="1"/>
      <c r="X11076" s="1"/>
    </row>
    <row r="11077" spans="15:24" x14ac:dyDescent="0.55000000000000004">
      <c r="O11077" s="1"/>
      <c r="V11077" s="1"/>
      <c r="X11077" s="1"/>
    </row>
    <row r="11078" spans="15:24" x14ac:dyDescent="0.55000000000000004">
      <c r="O11078" s="1"/>
      <c r="V11078" s="1"/>
      <c r="X11078" s="1"/>
    </row>
    <row r="11079" spans="15:24" x14ac:dyDescent="0.55000000000000004">
      <c r="O11079" s="1"/>
      <c r="V11079" s="1"/>
      <c r="X11079" s="1"/>
    </row>
    <row r="11080" spans="15:24" x14ac:dyDescent="0.55000000000000004">
      <c r="O11080" s="1"/>
      <c r="V11080" s="1"/>
      <c r="X11080" s="1"/>
    </row>
    <row r="11081" spans="15:24" x14ac:dyDescent="0.55000000000000004">
      <c r="O11081" s="1"/>
      <c r="V11081" s="1"/>
      <c r="X11081" s="1"/>
    </row>
    <row r="11082" spans="15:24" x14ac:dyDescent="0.55000000000000004">
      <c r="O11082" s="1"/>
      <c r="V11082" s="1"/>
      <c r="X11082" s="1"/>
    </row>
    <row r="11083" spans="15:24" x14ac:dyDescent="0.55000000000000004">
      <c r="O11083" s="1"/>
      <c r="V11083" s="1"/>
      <c r="X11083" s="1"/>
    </row>
    <row r="11084" spans="15:24" x14ac:dyDescent="0.55000000000000004">
      <c r="O11084" s="1"/>
      <c r="V11084" s="1"/>
      <c r="X11084" s="1"/>
    </row>
    <row r="11085" spans="15:24" x14ac:dyDescent="0.55000000000000004">
      <c r="O11085" s="1"/>
      <c r="V11085" s="1"/>
      <c r="X11085" s="1"/>
    </row>
    <row r="11086" spans="15:24" x14ac:dyDescent="0.55000000000000004">
      <c r="O11086" s="1"/>
      <c r="V11086" s="1"/>
      <c r="X11086" s="1"/>
    </row>
    <row r="11087" spans="15:24" x14ac:dyDescent="0.55000000000000004">
      <c r="O11087" s="1"/>
      <c r="V11087" s="1"/>
      <c r="X11087" s="1"/>
    </row>
    <row r="11088" spans="15:24" x14ac:dyDescent="0.55000000000000004">
      <c r="O11088" s="1"/>
      <c r="V11088" s="1"/>
      <c r="X11088" s="1"/>
    </row>
    <row r="11089" spans="15:24" x14ac:dyDescent="0.55000000000000004">
      <c r="O11089" s="1"/>
      <c r="V11089" s="1"/>
      <c r="X11089" s="1"/>
    </row>
    <row r="11090" spans="15:24" x14ac:dyDescent="0.55000000000000004">
      <c r="O11090" s="1"/>
      <c r="V11090" s="1"/>
      <c r="X11090" s="1"/>
    </row>
    <row r="11091" spans="15:24" x14ac:dyDescent="0.55000000000000004">
      <c r="O11091" s="1"/>
      <c r="V11091" s="1"/>
      <c r="X11091" s="1"/>
    </row>
    <row r="11092" spans="15:24" x14ac:dyDescent="0.55000000000000004">
      <c r="O11092" s="1"/>
      <c r="V11092" s="1"/>
      <c r="X11092" s="1"/>
    </row>
    <row r="11093" spans="15:24" x14ac:dyDescent="0.55000000000000004">
      <c r="O11093" s="1"/>
      <c r="V11093" s="1"/>
      <c r="X11093" s="1"/>
    </row>
    <row r="11094" spans="15:24" x14ac:dyDescent="0.55000000000000004">
      <c r="O11094" s="1"/>
      <c r="V11094" s="1"/>
      <c r="X11094" s="1"/>
    </row>
    <row r="11095" spans="15:24" x14ac:dyDescent="0.55000000000000004">
      <c r="O11095" s="1"/>
      <c r="V11095" s="1"/>
      <c r="X11095" s="1"/>
    </row>
    <row r="11096" spans="15:24" x14ac:dyDescent="0.55000000000000004">
      <c r="O11096" s="1"/>
      <c r="V11096" s="1"/>
      <c r="X11096" s="1"/>
    </row>
    <row r="11097" spans="15:24" x14ac:dyDescent="0.55000000000000004">
      <c r="O11097" s="1"/>
      <c r="V11097" s="1"/>
      <c r="X11097" s="1"/>
    </row>
    <row r="11098" spans="15:24" x14ac:dyDescent="0.55000000000000004">
      <c r="O11098" s="1"/>
      <c r="V11098" s="1"/>
      <c r="X11098" s="1"/>
    </row>
    <row r="11099" spans="15:24" x14ac:dyDescent="0.55000000000000004">
      <c r="O11099" s="1"/>
      <c r="V11099" s="1"/>
      <c r="X11099" s="1"/>
    </row>
    <row r="11100" spans="15:24" x14ac:dyDescent="0.55000000000000004">
      <c r="O11100" s="1"/>
      <c r="V11100" s="1"/>
      <c r="X11100" s="1"/>
    </row>
    <row r="11101" spans="15:24" x14ac:dyDescent="0.55000000000000004">
      <c r="O11101" s="1"/>
      <c r="V11101" s="1"/>
      <c r="X11101" s="1"/>
    </row>
    <row r="11102" spans="15:24" x14ac:dyDescent="0.55000000000000004">
      <c r="O11102" s="1"/>
      <c r="V11102" s="1"/>
      <c r="X11102" s="1"/>
    </row>
    <row r="11103" spans="15:24" x14ac:dyDescent="0.55000000000000004">
      <c r="O11103" s="1"/>
      <c r="V11103" s="1"/>
      <c r="X11103" s="1"/>
    </row>
    <row r="11104" spans="15:24" x14ac:dyDescent="0.55000000000000004">
      <c r="O11104" s="1"/>
      <c r="V11104" s="1"/>
      <c r="X11104" s="1"/>
    </row>
    <row r="11105" spans="15:24" x14ac:dyDescent="0.55000000000000004">
      <c r="O11105" s="1"/>
      <c r="V11105" s="1"/>
      <c r="X11105" s="1"/>
    </row>
    <row r="11106" spans="15:24" x14ac:dyDescent="0.55000000000000004">
      <c r="O11106" s="1"/>
      <c r="V11106" s="1"/>
      <c r="X11106" s="1"/>
    </row>
    <row r="11107" spans="15:24" x14ac:dyDescent="0.55000000000000004">
      <c r="O11107" s="1"/>
      <c r="V11107" s="1"/>
      <c r="X11107" s="1"/>
    </row>
    <row r="11108" spans="15:24" x14ac:dyDescent="0.55000000000000004">
      <c r="O11108" s="1"/>
      <c r="V11108" s="1"/>
      <c r="X11108" s="1"/>
    </row>
    <row r="11109" spans="15:24" x14ac:dyDescent="0.55000000000000004">
      <c r="O11109" s="1"/>
      <c r="V11109" s="1"/>
      <c r="X11109" s="1"/>
    </row>
    <row r="11110" spans="15:24" x14ac:dyDescent="0.55000000000000004">
      <c r="O11110" s="1"/>
      <c r="V11110" s="1"/>
      <c r="X11110" s="1"/>
    </row>
    <row r="11111" spans="15:24" x14ac:dyDescent="0.55000000000000004">
      <c r="O11111" s="1"/>
      <c r="V11111" s="1"/>
      <c r="X11111" s="1"/>
    </row>
    <row r="11112" spans="15:24" x14ac:dyDescent="0.55000000000000004">
      <c r="O11112" s="1"/>
      <c r="V11112" s="1"/>
      <c r="X11112" s="1"/>
    </row>
    <row r="11113" spans="15:24" x14ac:dyDescent="0.55000000000000004">
      <c r="O11113" s="1"/>
      <c r="V11113" s="1"/>
      <c r="X11113" s="1"/>
    </row>
    <row r="11114" spans="15:24" x14ac:dyDescent="0.55000000000000004">
      <c r="O11114" s="1"/>
      <c r="V11114" s="1"/>
      <c r="X11114" s="1"/>
    </row>
    <row r="11115" spans="15:24" x14ac:dyDescent="0.55000000000000004">
      <c r="O11115" s="1"/>
      <c r="V11115" s="1"/>
      <c r="X11115" s="1"/>
    </row>
    <row r="11116" spans="15:24" x14ac:dyDescent="0.55000000000000004">
      <c r="O11116" s="1"/>
      <c r="V11116" s="1"/>
      <c r="X11116" s="1"/>
    </row>
    <row r="11117" spans="15:24" x14ac:dyDescent="0.55000000000000004">
      <c r="O11117" s="1"/>
      <c r="V11117" s="1"/>
      <c r="X11117" s="1"/>
    </row>
    <row r="11118" spans="15:24" x14ac:dyDescent="0.55000000000000004">
      <c r="O11118" s="1"/>
      <c r="V11118" s="1"/>
      <c r="X11118" s="1"/>
    </row>
    <row r="11119" spans="15:24" x14ac:dyDescent="0.55000000000000004">
      <c r="O11119" s="1"/>
      <c r="V11119" s="1"/>
      <c r="X11119" s="1"/>
    </row>
    <row r="11120" spans="15:24" x14ac:dyDescent="0.55000000000000004">
      <c r="O11120" s="1"/>
      <c r="V11120" s="1"/>
      <c r="X11120" s="1"/>
    </row>
    <row r="11121" spans="15:24" x14ac:dyDescent="0.55000000000000004">
      <c r="O11121" s="1"/>
      <c r="V11121" s="1"/>
      <c r="X11121" s="1"/>
    </row>
    <row r="11122" spans="15:24" x14ac:dyDescent="0.55000000000000004">
      <c r="O11122" s="1"/>
      <c r="V11122" s="1"/>
      <c r="X11122" s="1"/>
    </row>
    <row r="11123" spans="15:24" x14ac:dyDescent="0.55000000000000004">
      <c r="O11123" s="1"/>
      <c r="V11123" s="1"/>
      <c r="X11123" s="1"/>
    </row>
    <row r="11124" spans="15:24" x14ac:dyDescent="0.55000000000000004">
      <c r="O11124" s="1"/>
      <c r="V11124" s="1"/>
      <c r="X11124" s="1"/>
    </row>
    <row r="11125" spans="15:24" x14ac:dyDescent="0.55000000000000004">
      <c r="O11125" s="1"/>
      <c r="V11125" s="1"/>
      <c r="X11125" s="1"/>
    </row>
    <row r="11126" spans="15:24" x14ac:dyDescent="0.55000000000000004">
      <c r="O11126" s="1"/>
      <c r="V11126" s="1"/>
      <c r="X11126" s="1"/>
    </row>
    <row r="11127" spans="15:24" x14ac:dyDescent="0.55000000000000004">
      <c r="O11127" s="1"/>
      <c r="V11127" s="1"/>
      <c r="X11127" s="1"/>
    </row>
    <row r="11128" spans="15:24" x14ac:dyDescent="0.55000000000000004">
      <c r="O11128" s="1"/>
      <c r="V11128" s="1"/>
      <c r="X11128" s="1"/>
    </row>
    <row r="11129" spans="15:24" x14ac:dyDescent="0.55000000000000004">
      <c r="O11129" s="1"/>
      <c r="V11129" s="1"/>
      <c r="X11129" s="1"/>
    </row>
    <row r="11130" spans="15:24" x14ac:dyDescent="0.55000000000000004">
      <c r="O11130" s="1"/>
      <c r="V11130" s="1"/>
      <c r="X11130" s="1"/>
    </row>
    <row r="11131" spans="15:24" x14ac:dyDescent="0.55000000000000004">
      <c r="O11131" s="1"/>
      <c r="V11131" s="1"/>
      <c r="X11131" s="1"/>
    </row>
    <row r="11132" spans="15:24" x14ac:dyDescent="0.55000000000000004">
      <c r="O11132" s="1"/>
      <c r="V11132" s="1"/>
      <c r="X11132" s="1"/>
    </row>
    <row r="11133" spans="15:24" x14ac:dyDescent="0.55000000000000004">
      <c r="O11133" s="1"/>
      <c r="V11133" s="1"/>
      <c r="X11133" s="1"/>
    </row>
    <row r="11134" spans="15:24" x14ac:dyDescent="0.55000000000000004">
      <c r="O11134" s="1"/>
      <c r="V11134" s="1"/>
      <c r="X11134" s="1"/>
    </row>
    <row r="11135" spans="15:24" x14ac:dyDescent="0.55000000000000004">
      <c r="O11135" s="1"/>
      <c r="V11135" s="1"/>
      <c r="X11135" s="1"/>
    </row>
    <row r="11136" spans="15:24" x14ac:dyDescent="0.55000000000000004">
      <c r="O11136" s="1"/>
      <c r="V11136" s="1"/>
      <c r="X11136" s="1"/>
    </row>
    <row r="11137" spans="15:24" x14ac:dyDescent="0.55000000000000004">
      <c r="O11137" s="1"/>
      <c r="V11137" s="1"/>
      <c r="X11137" s="1"/>
    </row>
    <row r="11138" spans="15:24" x14ac:dyDescent="0.55000000000000004">
      <c r="O11138" s="1"/>
      <c r="V11138" s="1"/>
      <c r="X11138" s="1"/>
    </row>
    <row r="11139" spans="15:24" x14ac:dyDescent="0.55000000000000004">
      <c r="O11139" s="1"/>
      <c r="V11139" s="1"/>
      <c r="X11139" s="1"/>
    </row>
    <row r="11140" spans="15:24" x14ac:dyDescent="0.55000000000000004">
      <c r="O11140" s="1"/>
      <c r="V11140" s="1"/>
      <c r="X11140" s="1"/>
    </row>
    <row r="11141" spans="15:24" x14ac:dyDescent="0.55000000000000004">
      <c r="O11141" s="1"/>
      <c r="V11141" s="1"/>
      <c r="X11141" s="1"/>
    </row>
    <row r="11142" spans="15:24" x14ac:dyDescent="0.55000000000000004">
      <c r="O11142" s="1"/>
      <c r="V11142" s="1"/>
      <c r="X11142" s="1"/>
    </row>
    <row r="11143" spans="15:24" x14ac:dyDescent="0.55000000000000004">
      <c r="O11143" s="1"/>
      <c r="V11143" s="1"/>
      <c r="X11143" s="1"/>
    </row>
    <row r="11144" spans="15:24" x14ac:dyDescent="0.55000000000000004">
      <c r="O11144" s="1"/>
      <c r="V11144" s="1"/>
      <c r="X11144" s="1"/>
    </row>
    <row r="11145" spans="15:24" x14ac:dyDescent="0.55000000000000004">
      <c r="O11145" s="1"/>
      <c r="V11145" s="1"/>
      <c r="X11145" s="1"/>
    </row>
    <row r="11146" spans="15:24" x14ac:dyDescent="0.55000000000000004">
      <c r="O11146" s="1"/>
      <c r="V11146" s="1"/>
      <c r="X11146" s="1"/>
    </row>
    <row r="11147" spans="15:24" x14ac:dyDescent="0.55000000000000004">
      <c r="O11147" s="1"/>
      <c r="V11147" s="1"/>
      <c r="X11147" s="1"/>
    </row>
    <row r="11148" spans="15:24" x14ac:dyDescent="0.55000000000000004">
      <c r="O11148" s="1"/>
      <c r="V11148" s="1"/>
      <c r="X11148" s="1"/>
    </row>
    <row r="11149" spans="15:24" x14ac:dyDescent="0.55000000000000004">
      <c r="O11149" s="1"/>
      <c r="V11149" s="1"/>
      <c r="X11149" s="1"/>
    </row>
    <row r="11150" spans="15:24" x14ac:dyDescent="0.55000000000000004">
      <c r="O11150" s="1"/>
      <c r="V11150" s="1"/>
      <c r="X11150" s="1"/>
    </row>
    <row r="11151" spans="15:24" x14ac:dyDescent="0.55000000000000004">
      <c r="O11151" s="1"/>
      <c r="V11151" s="1"/>
      <c r="X11151" s="1"/>
    </row>
    <row r="11152" spans="15:24" x14ac:dyDescent="0.55000000000000004">
      <c r="O11152" s="1"/>
      <c r="V11152" s="1"/>
      <c r="X11152" s="1"/>
    </row>
    <row r="11153" spans="15:24" x14ac:dyDescent="0.55000000000000004">
      <c r="O11153" s="1"/>
      <c r="V11153" s="1"/>
      <c r="X11153" s="1"/>
    </row>
    <row r="11154" spans="15:24" x14ac:dyDescent="0.55000000000000004">
      <c r="O11154" s="1"/>
      <c r="V11154" s="1"/>
      <c r="X11154" s="1"/>
    </row>
    <row r="11155" spans="15:24" x14ac:dyDescent="0.55000000000000004">
      <c r="O11155" s="1"/>
      <c r="V11155" s="1"/>
      <c r="X11155" s="1"/>
    </row>
    <row r="11156" spans="15:24" x14ac:dyDescent="0.55000000000000004">
      <c r="O11156" s="1"/>
      <c r="V11156" s="1"/>
      <c r="X11156" s="1"/>
    </row>
    <row r="11157" spans="15:24" x14ac:dyDescent="0.55000000000000004">
      <c r="O11157" s="1"/>
      <c r="V11157" s="1"/>
      <c r="X11157" s="1"/>
    </row>
    <row r="11158" spans="15:24" x14ac:dyDescent="0.55000000000000004">
      <c r="O11158" s="1"/>
      <c r="V11158" s="1"/>
      <c r="X11158" s="1"/>
    </row>
    <row r="11159" spans="15:24" x14ac:dyDescent="0.55000000000000004">
      <c r="O11159" s="1"/>
      <c r="V11159" s="1"/>
      <c r="X11159" s="1"/>
    </row>
    <row r="11160" spans="15:24" x14ac:dyDescent="0.55000000000000004">
      <c r="O11160" s="1"/>
      <c r="V11160" s="1"/>
      <c r="X11160" s="1"/>
    </row>
    <row r="11161" spans="15:24" x14ac:dyDescent="0.55000000000000004">
      <c r="O11161" s="1"/>
      <c r="V11161" s="1"/>
      <c r="X11161" s="1"/>
    </row>
    <row r="11162" spans="15:24" x14ac:dyDescent="0.55000000000000004">
      <c r="O11162" s="1"/>
      <c r="V11162" s="1"/>
      <c r="X11162" s="1"/>
    </row>
    <row r="11163" spans="15:24" x14ac:dyDescent="0.55000000000000004">
      <c r="O11163" s="1"/>
      <c r="V11163" s="1"/>
      <c r="X11163" s="1"/>
    </row>
    <row r="11164" spans="15:24" x14ac:dyDescent="0.55000000000000004">
      <c r="O11164" s="1"/>
      <c r="V11164" s="1"/>
      <c r="X11164" s="1"/>
    </row>
    <row r="11165" spans="15:24" x14ac:dyDescent="0.55000000000000004">
      <c r="O11165" s="1"/>
      <c r="V11165" s="1"/>
      <c r="X11165" s="1"/>
    </row>
    <row r="11166" spans="15:24" x14ac:dyDescent="0.55000000000000004">
      <c r="O11166" s="1"/>
      <c r="V11166" s="1"/>
      <c r="X11166" s="1"/>
    </row>
    <row r="11167" spans="15:24" x14ac:dyDescent="0.55000000000000004">
      <c r="O11167" s="1"/>
      <c r="V11167" s="1"/>
      <c r="X11167" s="1"/>
    </row>
    <row r="11168" spans="15:24" x14ac:dyDescent="0.55000000000000004">
      <c r="O11168" s="1"/>
      <c r="V11168" s="1"/>
      <c r="X11168" s="1"/>
    </row>
    <row r="11169" spans="15:24" x14ac:dyDescent="0.55000000000000004">
      <c r="O11169" s="1"/>
      <c r="V11169" s="1"/>
      <c r="X11169" s="1"/>
    </row>
    <row r="11170" spans="15:24" x14ac:dyDescent="0.55000000000000004">
      <c r="O11170" s="1"/>
      <c r="V11170" s="1"/>
      <c r="X11170" s="1"/>
    </row>
    <row r="11171" spans="15:24" x14ac:dyDescent="0.55000000000000004">
      <c r="O11171" s="1"/>
      <c r="V11171" s="1"/>
      <c r="X11171" s="1"/>
    </row>
    <row r="11172" spans="15:24" x14ac:dyDescent="0.55000000000000004">
      <c r="O11172" s="1"/>
      <c r="V11172" s="1"/>
      <c r="X11172" s="1"/>
    </row>
    <row r="11173" spans="15:24" x14ac:dyDescent="0.55000000000000004">
      <c r="O11173" s="1"/>
      <c r="V11173" s="1"/>
      <c r="X11173" s="1"/>
    </row>
    <row r="11174" spans="15:24" x14ac:dyDescent="0.55000000000000004">
      <c r="O11174" s="1"/>
      <c r="V11174" s="1"/>
      <c r="X11174" s="1"/>
    </row>
    <row r="11175" spans="15:24" x14ac:dyDescent="0.55000000000000004">
      <c r="O11175" s="1"/>
      <c r="V11175" s="1"/>
      <c r="X11175" s="1"/>
    </row>
    <row r="11176" spans="15:24" x14ac:dyDescent="0.55000000000000004">
      <c r="O11176" s="1"/>
      <c r="V11176" s="1"/>
      <c r="X11176" s="1"/>
    </row>
    <row r="11177" spans="15:24" x14ac:dyDescent="0.55000000000000004">
      <c r="O11177" s="1"/>
      <c r="V11177" s="1"/>
      <c r="X11177" s="1"/>
    </row>
    <row r="11178" spans="15:24" x14ac:dyDescent="0.55000000000000004">
      <c r="O11178" s="1"/>
      <c r="V11178" s="1"/>
      <c r="X11178" s="1"/>
    </row>
    <row r="11179" spans="15:24" x14ac:dyDescent="0.55000000000000004">
      <c r="O11179" s="1"/>
      <c r="V11179" s="1"/>
      <c r="X11179" s="1"/>
    </row>
    <row r="11180" spans="15:24" x14ac:dyDescent="0.55000000000000004">
      <c r="O11180" s="1"/>
      <c r="V11180" s="1"/>
      <c r="X11180" s="1"/>
    </row>
    <row r="11181" spans="15:24" x14ac:dyDescent="0.55000000000000004">
      <c r="O11181" s="1"/>
      <c r="V11181" s="1"/>
      <c r="X11181" s="1"/>
    </row>
    <row r="11182" spans="15:24" x14ac:dyDescent="0.55000000000000004">
      <c r="O11182" s="1"/>
      <c r="V11182" s="1"/>
      <c r="X11182" s="1"/>
    </row>
    <row r="11183" spans="15:24" x14ac:dyDescent="0.55000000000000004">
      <c r="O11183" s="1"/>
      <c r="V11183" s="1"/>
      <c r="X11183" s="1"/>
    </row>
    <row r="11184" spans="15:24" x14ac:dyDescent="0.55000000000000004">
      <c r="O11184" s="1"/>
      <c r="V11184" s="1"/>
      <c r="X11184" s="1"/>
    </row>
    <row r="11185" spans="15:24" x14ac:dyDescent="0.55000000000000004">
      <c r="O11185" s="1"/>
      <c r="V11185" s="1"/>
      <c r="X11185" s="1"/>
    </row>
    <row r="11186" spans="15:24" x14ac:dyDescent="0.55000000000000004">
      <c r="O11186" s="1"/>
      <c r="V11186" s="1"/>
      <c r="X11186" s="1"/>
    </row>
    <row r="11187" spans="15:24" x14ac:dyDescent="0.55000000000000004">
      <c r="O11187" s="1"/>
      <c r="V11187" s="1"/>
      <c r="X11187" s="1"/>
    </row>
    <row r="11188" spans="15:24" x14ac:dyDescent="0.55000000000000004">
      <c r="O11188" s="1"/>
      <c r="V11188" s="1"/>
      <c r="X11188" s="1"/>
    </row>
    <row r="11189" spans="15:24" x14ac:dyDescent="0.55000000000000004">
      <c r="O11189" s="1"/>
      <c r="V11189" s="1"/>
      <c r="X11189" s="1"/>
    </row>
    <row r="11190" spans="15:24" x14ac:dyDescent="0.55000000000000004">
      <c r="O11190" s="1"/>
      <c r="V11190" s="1"/>
      <c r="X11190" s="1"/>
    </row>
    <row r="11191" spans="15:24" x14ac:dyDescent="0.55000000000000004">
      <c r="O11191" s="1"/>
      <c r="V11191" s="1"/>
      <c r="X11191" s="1"/>
    </row>
    <row r="11192" spans="15:24" x14ac:dyDescent="0.55000000000000004">
      <c r="O11192" s="1"/>
      <c r="V11192" s="1"/>
      <c r="X11192" s="1"/>
    </row>
    <row r="11193" spans="15:24" x14ac:dyDescent="0.55000000000000004">
      <c r="O11193" s="1"/>
      <c r="V11193" s="1"/>
      <c r="X11193" s="1"/>
    </row>
    <row r="11194" spans="15:24" x14ac:dyDescent="0.55000000000000004">
      <c r="O11194" s="1"/>
      <c r="V11194" s="1"/>
      <c r="X11194" s="1"/>
    </row>
    <row r="11195" spans="15:24" x14ac:dyDescent="0.55000000000000004">
      <c r="O11195" s="1"/>
      <c r="V11195" s="1"/>
      <c r="X11195" s="1"/>
    </row>
    <row r="11196" spans="15:24" x14ac:dyDescent="0.55000000000000004">
      <c r="O11196" s="1"/>
      <c r="V11196" s="1"/>
      <c r="X11196" s="1"/>
    </row>
    <row r="11197" spans="15:24" x14ac:dyDescent="0.55000000000000004">
      <c r="O11197" s="1"/>
      <c r="V11197" s="1"/>
      <c r="X11197" s="1"/>
    </row>
    <row r="11198" spans="15:24" x14ac:dyDescent="0.55000000000000004">
      <c r="O11198" s="1"/>
      <c r="V11198" s="1"/>
      <c r="X11198" s="1"/>
    </row>
    <row r="11199" spans="15:24" x14ac:dyDescent="0.55000000000000004">
      <c r="O11199" s="1"/>
      <c r="V11199" s="1"/>
      <c r="X11199" s="1"/>
    </row>
    <row r="11200" spans="15:24" x14ac:dyDescent="0.55000000000000004">
      <c r="O11200" s="1"/>
      <c r="V11200" s="1"/>
      <c r="X11200" s="1"/>
    </row>
    <row r="11201" spans="15:24" x14ac:dyDescent="0.55000000000000004">
      <c r="O11201" s="1"/>
      <c r="V11201" s="1"/>
      <c r="X11201" s="1"/>
    </row>
    <row r="11202" spans="15:24" x14ac:dyDescent="0.55000000000000004">
      <c r="O11202" s="1"/>
      <c r="V11202" s="1"/>
      <c r="X11202" s="1"/>
    </row>
    <row r="11203" spans="15:24" x14ac:dyDescent="0.55000000000000004">
      <c r="O11203" s="1"/>
      <c r="V11203" s="1"/>
      <c r="X11203" s="1"/>
    </row>
    <row r="11204" spans="15:24" x14ac:dyDescent="0.55000000000000004">
      <c r="O11204" s="1"/>
      <c r="V11204" s="1"/>
      <c r="X11204" s="1"/>
    </row>
    <row r="11205" spans="15:24" x14ac:dyDescent="0.55000000000000004">
      <c r="O11205" s="1"/>
      <c r="V11205" s="1"/>
      <c r="X11205" s="1"/>
    </row>
    <row r="11206" spans="15:24" x14ac:dyDescent="0.55000000000000004">
      <c r="O11206" s="1"/>
      <c r="V11206" s="1"/>
      <c r="X11206" s="1"/>
    </row>
    <row r="11207" spans="15:24" x14ac:dyDescent="0.55000000000000004">
      <c r="O11207" s="1"/>
      <c r="V11207" s="1"/>
      <c r="X11207" s="1"/>
    </row>
    <row r="11208" spans="15:24" x14ac:dyDescent="0.55000000000000004">
      <c r="O11208" s="1"/>
      <c r="V11208" s="1"/>
      <c r="X11208" s="1"/>
    </row>
    <row r="11209" spans="15:24" x14ac:dyDescent="0.55000000000000004">
      <c r="O11209" s="1"/>
      <c r="V11209" s="1"/>
      <c r="X11209" s="1"/>
    </row>
    <row r="11210" spans="15:24" x14ac:dyDescent="0.55000000000000004">
      <c r="O11210" s="1"/>
      <c r="V11210" s="1"/>
      <c r="X11210" s="1"/>
    </row>
    <row r="11211" spans="15:24" x14ac:dyDescent="0.55000000000000004">
      <c r="O11211" s="1"/>
      <c r="V11211" s="1"/>
      <c r="X11211" s="1"/>
    </row>
    <row r="11212" spans="15:24" x14ac:dyDescent="0.55000000000000004">
      <c r="O11212" s="1"/>
      <c r="V11212" s="1"/>
      <c r="X11212" s="1"/>
    </row>
    <row r="11213" spans="15:24" x14ac:dyDescent="0.55000000000000004">
      <c r="O11213" s="1"/>
      <c r="V11213" s="1"/>
      <c r="X11213" s="1"/>
    </row>
    <row r="11214" spans="15:24" x14ac:dyDescent="0.55000000000000004">
      <c r="O11214" s="1"/>
      <c r="V11214" s="1"/>
      <c r="X11214" s="1"/>
    </row>
    <row r="11215" spans="15:24" x14ac:dyDescent="0.55000000000000004">
      <c r="O11215" s="1"/>
      <c r="V11215" s="1"/>
      <c r="X11215" s="1"/>
    </row>
    <row r="11216" spans="15:24" x14ac:dyDescent="0.55000000000000004">
      <c r="O11216" s="1"/>
      <c r="V11216" s="1"/>
      <c r="X11216" s="1"/>
    </row>
    <row r="11217" spans="15:24" x14ac:dyDescent="0.55000000000000004">
      <c r="O11217" s="1"/>
      <c r="V11217" s="1"/>
      <c r="X11217" s="1"/>
    </row>
    <row r="11218" spans="15:24" x14ac:dyDescent="0.55000000000000004">
      <c r="O11218" s="1"/>
      <c r="V11218" s="1"/>
      <c r="X11218" s="1"/>
    </row>
    <row r="11219" spans="15:24" x14ac:dyDescent="0.55000000000000004">
      <c r="O11219" s="1"/>
      <c r="V11219" s="1"/>
      <c r="X11219" s="1"/>
    </row>
    <row r="11220" spans="15:24" x14ac:dyDescent="0.55000000000000004">
      <c r="O11220" s="1"/>
      <c r="V11220" s="1"/>
      <c r="X11220" s="1"/>
    </row>
    <row r="11221" spans="15:24" x14ac:dyDescent="0.55000000000000004">
      <c r="O11221" s="1"/>
      <c r="V11221" s="1"/>
      <c r="X11221" s="1"/>
    </row>
    <row r="11222" spans="15:24" x14ac:dyDescent="0.55000000000000004">
      <c r="O11222" s="1"/>
      <c r="V11222" s="1"/>
      <c r="X11222" s="1"/>
    </row>
    <row r="11223" spans="15:24" x14ac:dyDescent="0.55000000000000004">
      <c r="O11223" s="1"/>
      <c r="V11223" s="1"/>
      <c r="X11223" s="1"/>
    </row>
    <row r="11224" spans="15:24" x14ac:dyDescent="0.55000000000000004">
      <c r="O11224" s="1"/>
      <c r="V11224" s="1"/>
      <c r="X11224" s="1"/>
    </row>
    <row r="11225" spans="15:24" x14ac:dyDescent="0.55000000000000004">
      <c r="O11225" s="1"/>
      <c r="V11225" s="1"/>
      <c r="X11225" s="1"/>
    </row>
    <row r="11226" spans="15:24" x14ac:dyDescent="0.55000000000000004">
      <c r="O11226" s="1"/>
      <c r="V11226" s="1"/>
      <c r="X11226" s="1"/>
    </row>
    <row r="11227" spans="15:24" x14ac:dyDescent="0.55000000000000004">
      <c r="O11227" s="1"/>
      <c r="V11227" s="1"/>
      <c r="X11227" s="1"/>
    </row>
    <row r="11228" spans="15:24" x14ac:dyDescent="0.55000000000000004">
      <c r="O11228" s="1"/>
      <c r="V11228" s="1"/>
      <c r="X11228" s="1"/>
    </row>
    <row r="11229" spans="15:24" x14ac:dyDescent="0.55000000000000004">
      <c r="O11229" s="1"/>
      <c r="V11229" s="1"/>
      <c r="X11229" s="1"/>
    </row>
    <row r="11230" spans="15:24" x14ac:dyDescent="0.55000000000000004">
      <c r="O11230" s="1"/>
      <c r="V11230" s="1"/>
      <c r="X11230" s="1"/>
    </row>
    <row r="11231" spans="15:24" x14ac:dyDescent="0.55000000000000004">
      <c r="O11231" s="1"/>
      <c r="V11231" s="1"/>
      <c r="X11231" s="1"/>
    </row>
    <row r="11232" spans="15:24" x14ac:dyDescent="0.55000000000000004">
      <c r="O11232" s="1"/>
      <c r="V11232" s="1"/>
      <c r="X11232" s="1"/>
    </row>
    <row r="11233" spans="15:24" x14ac:dyDescent="0.55000000000000004">
      <c r="O11233" s="1"/>
      <c r="V11233" s="1"/>
      <c r="X11233" s="1"/>
    </row>
    <row r="11234" spans="15:24" x14ac:dyDescent="0.55000000000000004">
      <c r="O11234" s="1"/>
      <c r="V11234" s="1"/>
      <c r="X11234" s="1"/>
    </row>
    <row r="11235" spans="15:24" x14ac:dyDescent="0.55000000000000004">
      <c r="O11235" s="1"/>
      <c r="V11235" s="1"/>
      <c r="X11235" s="1"/>
    </row>
    <row r="11236" spans="15:24" x14ac:dyDescent="0.55000000000000004">
      <c r="O11236" s="1"/>
      <c r="V11236" s="1"/>
      <c r="X11236" s="1"/>
    </row>
    <row r="11237" spans="15:24" x14ac:dyDescent="0.55000000000000004">
      <c r="O11237" s="1"/>
      <c r="V11237" s="1"/>
      <c r="X11237" s="1"/>
    </row>
    <row r="11238" spans="15:24" x14ac:dyDescent="0.55000000000000004">
      <c r="O11238" s="1"/>
      <c r="V11238" s="1"/>
      <c r="X11238" s="1"/>
    </row>
    <row r="11239" spans="15:24" x14ac:dyDescent="0.55000000000000004">
      <c r="O11239" s="1"/>
      <c r="V11239" s="1"/>
      <c r="X11239" s="1"/>
    </row>
    <row r="11240" spans="15:24" x14ac:dyDescent="0.55000000000000004">
      <c r="O11240" s="1"/>
      <c r="V11240" s="1"/>
      <c r="X11240" s="1"/>
    </row>
    <row r="11241" spans="15:24" x14ac:dyDescent="0.55000000000000004">
      <c r="O11241" s="1"/>
      <c r="V11241" s="1"/>
      <c r="X11241" s="1"/>
    </row>
    <row r="11242" spans="15:24" x14ac:dyDescent="0.55000000000000004">
      <c r="O11242" s="1"/>
      <c r="V11242" s="1"/>
      <c r="X11242" s="1"/>
    </row>
    <row r="11243" spans="15:24" x14ac:dyDescent="0.55000000000000004">
      <c r="O11243" s="1"/>
      <c r="V11243" s="1"/>
      <c r="X11243" s="1"/>
    </row>
    <row r="11244" spans="15:24" x14ac:dyDescent="0.55000000000000004">
      <c r="O11244" s="1"/>
      <c r="V11244" s="1"/>
      <c r="X11244" s="1"/>
    </row>
    <row r="11245" spans="15:24" x14ac:dyDescent="0.55000000000000004">
      <c r="O11245" s="1"/>
      <c r="V11245" s="1"/>
      <c r="X11245" s="1"/>
    </row>
    <row r="11246" spans="15:24" x14ac:dyDescent="0.55000000000000004">
      <c r="O11246" s="1"/>
      <c r="V11246" s="1"/>
      <c r="X11246" s="1"/>
    </row>
    <row r="11247" spans="15:24" x14ac:dyDescent="0.55000000000000004">
      <c r="O11247" s="1"/>
      <c r="V11247" s="1"/>
      <c r="X11247" s="1"/>
    </row>
    <row r="11248" spans="15:24" x14ac:dyDescent="0.55000000000000004">
      <c r="O11248" s="1"/>
      <c r="V11248" s="1"/>
      <c r="X11248" s="1"/>
    </row>
    <row r="11249" spans="15:24" x14ac:dyDescent="0.55000000000000004">
      <c r="O11249" s="1"/>
      <c r="V11249" s="1"/>
      <c r="X11249" s="1"/>
    </row>
    <row r="11250" spans="15:24" x14ac:dyDescent="0.55000000000000004">
      <c r="O11250" s="1"/>
      <c r="V11250" s="1"/>
      <c r="X11250" s="1"/>
    </row>
    <row r="11251" spans="15:24" x14ac:dyDescent="0.55000000000000004">
      <c r="O11251" s="1"/>
      <c r="V11251" s="1"/>
      <c r="X11251" s="1"/>
    </row>
    <row r="11252" spans="15:24" x14ac:dyDescent="0.55000000000000004">
      <c r="O11252" s="1"/>
      <c r="V11252" s="1"/>
      <c r="X11252" s="1"/>
    </row>
    <row r="11253" spans="15:24" x14ac:dyDescent="0.55000000000000004">
      <c r="O11253" s="1"/>
      <c r="V11253" s="1"/>
      <c r="X11253" s="1"/>
    </row>
    <row r="11254" spans="15:24" x14ac:dyDescent="0.55000000000000004">
      <c r="O11254" s="1"/>
      <c r="V11254" s="1"/>
      <c r="X11254" s="1"/>
    </row>
    <row r="11255" spans="15:24" x14ac:dyDescent="0.55000000000000004">
      <c r="O11255" s="1"/>
      <c r="V11255" s="1"/>
      <c r="X11255" s="1"/>
    </row>
    <row r="11256" spans="15:24" x14ac:dyDescent="0.55000000000000004">
      <c r="O11256" s="1"/>
      <c r="V11256" s="1"/>
      <c r="X11256" s="1"/>
    </row>
    <row r="11257" spans="15:24" x14ac:dyDescent="0.55000000000000004">
      <c r="O11257" s="1"/>
      <c r="V11257" s="1"/>
      <c r="X11257" s="1"/>
    </row>
    <row r="11258" spans="15:24" x14ac:dyDescent="0.55000000000000004">
      <c r="O11258" s="1"/>
      <c r="V11258" s="1"/>
      <c r="X11258" s="1"/>
    </row>
    <row r="11259" spans="15:24" x14ac:dyDescent="0.55000000000000004">
      <c r="O11259" s="1"/>
      <c r="V11259" s="1"/>
      <c r="X11259" s="1"/>
    </row>
    <row r="11260" spans="15:24" x14ac:dyDescent="0.55000000000000004">
      <c r="O11260" s="1"/>
      <c r="V11260" s="1"/>
      <c r="X11260" s="1"/>
    </row>
    <row r="11261" spans="15:24" x14ac:dyDescent="0.55000000000000004">
      <c r="O11261" s="1"/>
      <c r="V11261" s="1"/>
      <c r="X11261" s="1"/>
    </row>
    <row r="11262" spans="15:24" x14ac:dyDescent="0.55000000000000004">
      <c r="O11262" s="1"/>
      <c r="V11262" s="1"/>
      <c r="X11262" s="1"/>
    </row>
    <row r="11263" spans="15:24" x14ac:dyDescent="0.55000000000000004">
      <c r="O11263" s="1"/>
      <c r="V11263" s="1"/>
      <c r="X11263" s="1"/>
    </row>
    <row r="11264" spans="15:24" x14ac:dyDescent="0.55000000000000004">
      <c r="O11264" s="1"/>
      <c r="V11264" s="1"/>
      <c r="X11264" s="1"/>
    </row>
    <row r="11265" spans="15:24" x14ac:dyDescent="0.55000000000000004">
      <c r="O11265" s="1"/>
      <c r="V11265" s="1"/>
      <c r="X11265" s="1"/>
    </row>
    <row r="11266" spans="15:24" x14ac:dyDescent="0.55000000000000004">
      <c r="O11266" s="1"/>
      <c r="V11266" s="1"/>
      <c r="X11266" s="1"/>
    </row>
    <row r="11267" spans="15:24" x14ac:dyDescent="0.55000000000000004">
      <c r="O11267" s="1"/>
      <c r="V11267" s="1"/>
      <c r="X11267" s="1"/>
    </row>
    <row r="11268" spans="15:24" x14ac:dyDescent="0.55000000000000004">
      <c r="O11268" s="1"/>
      <c r="V11268" s="1"/>
      <c r="X11268" s="1"/>
    </row>
    <row r="11269" spans="15:24" x14ac:dyDescent="0.55000000000000004">
      <c r="O11269" s="1"/>
      <c r="V11269" s="1"/>
      <c r="X11269" s="1"/>
    </row>
    <row r="11270" spans="15:24" x14ac:dyDescent="0.55000000000000004">
      <c r="O11270" s="1"/>
      <c r="V11270" s="1"/>
      <c r="X11270" s="1"/>
    </row>
    <row r="11271" spans="15:24" x14ac:dyDescent="0.55000000000000004">
      <c r="O11271" s="1"/>
      <c r="V11271" s="1"/>
      <c r="X11271" s="1"/>
    </row>
    <row r="11272" spans="15:24" x14ac:dyDescent="0.55000000000000004">
      <c r="O11272" s="1"/>
      <c r="V11272" s="1"/>
      <c r="X11272" s="1"/>
    </row>
    <row r="11273" spans="15:24" x14ac:dyDescent="0.55000000000000004">
      <c r="O11273" s="1"/>
      <c r="V11273" s="1"/>
      <c r="X11273" s="1"/>
    </row>
    <row r="11274" spans="15:24" x14ac:dyDescent="0.55000000000000004">
      <c r="O11274" s="1"/>
      <c r="V11274" s="1"/>
      <c r="X11274" s="1"/>
    </row>
    <row r="11275" spans="15:24" x14ac:dyDescent="0.55000000000000004">
      <c r="O11275" s="1"/>
      <c r="V11275" s="1"/>
      <c r="X11275" s="1"/>
    </row>
    <row r="11276" spans="15:24" x14ac:dyDescent="0.55000000000000004">
      <c r="O11276" s="1"/>
      <c r="V11276" s="1"/>
      <c r="X11276" s="1"/>
    </row>
    <row r="11277" spans="15:24" x14ac:dyDescent="0.55000000000000004">
      <c r="O11277" s="1"/>
      <c r="V11277" s="1"/>
      <c r="X11277" s="1"/>
    </row>
    <row r="11278" spans="15:24" x14ac:dyDescent="0.55000000000000004">
      <c r="O11278" s="1"/>
      <c r="V11278" s="1"/>
      <c r="X11278" s="1"/>
    </row>
    <row r="11279" spans="15:24" x14ac:dyDescent="0.55000000000000004">
      <c r="O11279" s="1"/>
      <c r="V11279" s="1"/>
      <c r="X11279" s="1"/>
    </row>
    <row r="11280" spans="15:24" x14ac:dyDescent="0.55000000000000004">
      <c r="O11280" s="1"/>
      <c r="V11280" s="1"/>
      <c r="X11280" s="1"/>
    </row>
    <row r="11281" spans="15:24" x14ac:dyDescent="0.55000000000000004">
      <c r="O11281" s="1"/>
      <c r="V11281" s="1"/>
      <c r="X11281" s="1"/>
    </row>
    <row r="11282" spans="15:24" x14ac:dyDescent="0.55000000000000004">
      <c r="O11282" s="1"/>
      <c r="V11282" s="1"/>
      <c r="X11282" s="1"/>
    </row>
    <row r="11283" spans="15:24" x14ac:dyDescent="0.55000000000000004">
      <c r="O11283" s="1"/>
      <c r="V11283" s="1"/>
      <c r="X11283" s="1"/>
    </row>
    <row r="11284" spans="15:24" x14ac:dyDescent="0.55000000000000004">
      <c r="O11284" s="1"/>
      <c r="V11284" s="1"/>
      <c r="X11284" s="1"/>
    </row>
    <row r="11285" spans="15:24" x14ac:dyDescent="0.55000000000000004">
      <c r="O11285" s="1"/>
      <c r="V11285" s="1"/>
      <c r="X11285" s="1"/>
    </row>
    <row r="11286" spans="15:24" x14ac:dyDescent="0.55000000000000004">
      <c r="O11286" s="1"/>
      <c r="V11286" s="1"/>
      <c r="X11286" s="1"/>
    </row>
    <row r="11287" spans="15:24" x14ac:dyDescent="0.55000000000000004">
      <c r="O11287" s="1"/>
      <c r="V11287" s="1"/>
      <c r="X11287" s="1"/>
    </row>
    <row r="11288" spans="15:24" x14ac:dyDescent="0.55000000000000004">
      <c r="O11288" s="1"/>
      <c r="V11288" s="1"/>
      <c r="X11288" s="1"/>
    </row>
    <row r="11289" spans="15:24" x14ac:dyDescent="0.55000000000000004">
      <c r="O11289" s="1"/>
      <c r="V11289" s="1"/>
      <c r="X11289" s="1"/>
    </row>
    <row r="11290" spans="15:24" x14ac:dyDescent="0.55000000000000004">
      <c r="O11290" s="1"/>
      <c r="V11290" s="1"/>
      <c r="X11290" s="1"/>
    </row>
    <row r="11291" spans="15:24" x14ac:dyDescent="0.55000000000000004">
      <c r="O11291" s="1"/>
      <c r="V11291" s="1"/>
      <c r="X11291" s="1"/>
    </row>
    <row r="11292" spans="15:24" x14ac:dyDescent="0.55000000000000004">
      <c r="O11292" s="1"/>
      <c r="V11292" s="1"/>
      <c r="X11292" s="1"/>
    </row>
    <row r="11293" spans="15:24" x14ac:dyDescent="0.55000000000000004">
      <c r="O11293" s="1"/>
      <c r="V11293" s="1"/>
      <c r="X11293" s="1"/>
    </row>
    <row r="11294" spans="15:24" x14ac:dyDescent="0.55000000000000004">
      <c r="O11294" s="1"/>
      <c r="V11294" s="1"/>
      <c r="X11294" s="1"/>
    </row>
    <row r="11295" spans="15:24" x14ac:dyDescent="0.55000000000000004">
      <c r="O11295" s="1"/>
      <c r="V11295" s="1"/>
      <c r="X11295" s="1"/>
    </row>
    <row r="11296" spans="15:24" x14ac:dyDescent="0.55000000000000004">
      <c r="O11296" s="1"/>
      <c r="V11296" s="1"/>
      <c r="X11296" s="1"/>
    </row>
    <row r="11297" spans="15:24" x14ac:dyDescent="0.55000000000000004">
      <c r="O11297" s="1"/>
      <c r="V11297" s="1"/>
      <c r="X11297" s="1"/>
    </row>
    <row r="11298" spans="15:24" x14ac:dyDescent="0.55000000000000004">
      <c r="O11298" s="1"/>
      <c r="V11298" s="1"/>
      <c r="X11298" s="1"/>
    </row>
    <row r="11299" spans="15:24" x14ac:dyDescent="0.55000000000000004">
      <c r="O11299" s="1"/>
      <c r="V11299" s="1"/>
      <c r="X11299" s="1"/>
    </row>
    <row r="11300" spans="15:24" x14ac:dyDescent="0.55000000000000004">
      <c r="O11300" s="1"/>
      <c r="V11300" s="1"/>
      <c r="X11300" s="1"/>
    </row>
    <row r="11301" spans="15:24" x14ac:dyDescent="0.55000000000000004">
      <c r="O11301" s="1"/>
      <c r="V11301" s="1"/>
      <c r="X11301" s="1"/>
    </row>
    <row r="11302" spans="15:24" x14ac:dyDescent="0.55000000000000004">
      <c r="O11302" s="1"/>
      <c r="V11302" s="1"/>
      <c r="X11302" s="1"/>
    </row>
    <row r="11303" spans="15:24" x14ac:dyDescent="0.55000000000000004">
      <c r="O11303" s="1"/>
      <c r="V11303" s="1"/>
      <c r="X11303" s="1"/>
    </row>
    <row r="11304" spans="15:24" x14ac:dyDescent="0.55000000000000004">
      <c r="O11304" s="1"/>
      <c r="V11304" s="1"/>
      <c r="X11304" s="1"/>
    </row>
    <row r="11305" spans="15:24" x14ac:dyDescent="0.55000000000000004">
      <c r="O11305" s="1"/>
      <c r="V11305" s="1"/>
      <c r="X11305" s="1"/>
    </row>
    <row r="11306" spans="15:24" x14ac:dyDescent="0.55000000000000004">
      <c r="O11306" s="1"/>
      <c r="V11306" s="1"/>
      <c r="X11306" s="1"/>
    </row>
    <row r="11307" spans="15:24" x14ac:dyDescent="0.55000000000000004">
      <c r="O11307" s="1"/>
      <c r="V11307" s="1"/>
      <c r="X11307" s="1"/>
    </row>
    <row r="11308" spans="15:24" x14ac:dyDescent="0.55000000000000004">
      <c r="O11308" s="1"/>
      <c r="V11308" s="1"/>
      <c r="X11308" s="1"/>
    </row>
    <row r="11309" spans="15:24" x14ac:dyDescent="0.55000000000000004">
      <c r="O11309" s="1"/>
      <c r="V11309" s="1"/>
      <c r="X11309" s="1"/>
    </row>
    <row r="11310" spans="15:24" x14ac:dyDescent="0.55000000000000004">
      <c r="O11310" s="1"/>
      <c r="V11310" s="1"/>
      <c r="X11310" s="1"/>
    </row>
    <row r="11311" spans="15:24" x14ac:dyDescent="0.55000000000000004">
      <c r="O11311" s="1"/>
      <c r="V11311" s="1"/>
      <c r="X11311" s="1"/>
    </row>
    <row r="11312" spans="15:24" x14ac:dyDescent="0.55000000000000004">
      <c r="O11312" s="1"/>
      <c r="V11312" s="1"/>
      <c r="X11312" s="1"/>
    </row>
    <row r="11313" spans="15:24" x14ac:dyDescent="0.55000000000000004">
      <c r="O11313" s="1"/>
      <c r="V11313" s="1"/>
      <c r="X11313" s="1"/>
    </row>
    <row r="11314" spans="15:24" x14ac:dyDescent="0.55000000000000004">
      <c r="O11314" s="1"/>
      <c r="V11314" s="1"/>
      <c r="X11314" s="1"/>
    </row>
    <row r="11315" spans="15:24" x14ac:dyDescent="0.55000000000000004">
      <c r="O11315" s="1"/>
      <c r="V11315" s="1"/>
      <c r="X11315" s="1"/>
    </row>
    <row r="11316" spans="15:24" x14ac:dyDescent="0.55000000000000004">
      <c r="O11316" s="1"/>
      <c r="V11316" s="1"/>
      <c r="X11316" s="1"/>
    </row>
    <row r="11317" spans="15:24" x14ac:dyDescent="0.55000000000000004">
      <c r="O11317" s="1"/>
      <c r="V11317" s="1"/>
      <c r="X11317" s="1"/>
    </row>
    <row r="11318" spans="15:24" x14ac:dyDescent="0.55000000000000004">
      <c r="O11318" s="1"/>
      <c r="V11318" s="1"/>
      <c r="X11318" s="1"/>
    </row>
    <row r="11319" spans="15:24" x14ac:dyDescent="0.55000000000000004">
      <c r="O11319" s="1"/>
      <c r="V11319" s="1"/>
      <c r="X11319" s="1"/>
    </row>
    <row r="11320" spans="15:24" x14ac:dyDescent="0.55000000000000004">
      <c r="O11320" s="1"/>
      <c r="V11320" s="1"/>
      <c r="X11320" s="1"/>
    </row>
    <row r="11321" spans="15:24" x14ac:dyDescent="0.55000000000000004">
      <c r="O11321" s="1"/>
      <c r="V11321" s="1"/>
      <c r="X11321" s="1"/>
    </row>
    <row r="11322" spans="15:24" x14ac:dyDescent="0.55000000000000004">
      <c r="O11322" s="1"/>
      <c r="V11322" s="1"/>
      <c r="X11322" s="1"/>
    </row>
    <row r="11323" spans="15:24" x14ac:dyDescent="0.55000000000000004">
      <c r="O11323" s="1"/>
      <c r="V11323" s="1"/>
      <c r="X11323" s="1"/>
    </row>
    <row r="11324" spans="15:24" x14ac:dyDescent="0.55000000000000004">
      <c r="O11324" s="1"/>
      <c r="V11324" s="1"/>
      <c r="X11324" s="1"/>
    </row>
    <row r="11325" spans="15:24" x14ac:dyDescent="0.55000000000000004">
      <c r="O11325" s="1"/>
      <c r="V11325" s="1"/>
      <c r="X11325" s="1"/>
    </row>
    <row r="11326" spans="15:24" x14ac:dyDescent="0.55000000000000004">
      <c r="O11326" s="1"/>
      <c r="V11326" s="1"/>
      <c r="X11326" s="1"/>
    </row>
    <row r="11327" spans="15:24" x14ac:dyDescent="0.55000000000000004">
      <c r="O11327" s="1"/>
      <c r="V11327" s="1"/>
      <c r="X11327" s="1"/>
    </row>
    <row r="11328" spans="15:24" x14ac:dyDescent="0.55000000000000004">
      <c r="O11328" s="1"/>
      <c r="V11328" s="1"/>
      <c r="X11328" s="1"/>
    </row>
    <row r="11329" spans="15:24" x14ac:dyDescent="0.55000000000000004">
      <c r="O11329" s="1"/>
      <c r="V11329" s="1"/>
      <c r="X11329" s="1"/>
    </row>
    <row r="11330" spans="15:24" x14ac:dyDescent="0.55000000000000004">
      <c r="O11330" s="1"/>
      <c r="V11330" s="1"/>
      <c r="X11330" s="1"/>
    </row>
    <row r="11331" spans="15:24" x14ac:dyDescent="0.55000000000000004">
      <c r="O11331" s="1"/>
      <c r="V11331" s="1"/>
      <c r="X11331" s="1"/>
    </row>
    <row r="11332" spans="15:24" x14ac:dyDescent="0.55000000000000004">
      <c r="O11332" s="1"/>
      <c r="V11332" s="1"/>
      <c r="X11332" s="1"/>
    </row>
    <row r="11333" spans="15:24" x14ac:dyDescent="0.55000000000000004">
      <c r="O11333" s="1"/>
      <c r="V11333" s="1"/>
      <c r="X11333" s="1"/>
    </row>
    <row r="11334" spans="15:24" x14ac:dyDescent="0.55000000000000004">
      <c r="O11334" s="1"/>
      <c r="V11334" s="1"/>
      <c r="X11334" s="1"/>
    </row>
    <row r="11335" spans="15:24" x14ac:dyDescent="0.55000000000000004">
      <c r="O11335" s="1"/>
      <c r="V11335" s="1"/>
      <c r="X11335" s="1"/>
    </row>
    <row r="11336" spans="15:24" x14ac:dyDescent="0.55000000000000004">
      <c r="O11336" s="1"/>
      <c r="V11336" s="1"/>
      <c r="X11336" s="1"/>
    </row>
    <row r="11337" spans="15:24" x14ac:dyDescent="0.55000000000000004">
      <c r="O11337" s="1"/>
      <c r="V11337" s="1"/>
      <c r="X11337" s="1"/>
    </row>
    <row r="11338" spans="15:24" x14ac:dyDescent="0.55000000000000004">
      <c r="O11338" s="1"/>
      <c r="V11338" s="1"/>
      <c r="X11338" s="1"/>
    </row>
    <row r="11339" spans="15:24" x14ac:dyDescent="0.55000000000000004">
      <c r="O11339" s="1"/>
      <c r="V11339" s="1"/>
      <c r="X11339" s="1"/>
    </row>
    <row r="11340" spans="15:24" x14ac:dyDescent="0.55000000000000004">
      <c r="O11340" s="1"/>
      <c r="V11340" s="1"/>
      <c r="X11340" s="1"/>
    </row>
    <row r="11341" spans="15:24" x14ac:dyDescent="0.55000000000000004">
      <c r="O11341" s="1"/>
      <c r="V11341" s="1"/>
      <c r="X11341" s="1"/>
    </row>
    <row r="11342" spans="15:24" x14ac:dyDescent="0.55000000000000004">
      <c r="O11342" s="1"/>
      <c r="V11342" s="1"/>
      <c r="X11342" s="1"/>
    </row>
    <row r="11343" spans="15:24" x14ac:dyDescent="0.55000000000000004">
      <c r="O11343" s="1"/>
      <c r="V11343" s="1"/>
      <c r="X11343" s="1"/>
    </row>
    <row r="11344" spans="15:24" x14ac:dyDescent="0.55000000000000004">
      <c r="O11344" s="1"/>
      <c r="V11344" s="1"/>
      <c r="X11344" s="1"/>
    </row>
    <row r="11345" spans="15:24" x14ac:dyDescent="0.55000000000000004">
      <c r="O11345" s="1"/>
      <c r="V11345" s="1"/>
      <c r="X11345" s="1"/>
    </row>
    <row r="11346" spans="15:24" x14ac:dyDescent="0.55000000000000004">
      <c r="O11346" s="1"/>
      <c r="V11346" s="1"/>
      <c r="X11346" s="1"/>
    </row>
    <row r="11347" spans="15:24" x14ac:dyDescent="0.55000000000000004">
      <c r="O11347" s="1"/>
      <c r="V11347" s="1"/>
      <c r="X11347" s="1"/>
    </row>
    <row r="11348" spans="15:24" x14ac:dyDescent="0.55000000000000004">
      <c r="O11348" s="1"/>
      <c r="V11348" s="1"/>
      <c r="X11348" s="1"/>
    </row>
    <row r="11349" spans="15:24" x14ac:dyDescent="0.55000000000000004">
      <c r="O11349" s="1"/>
      <c r="V11349" s="1"/>
      <c r="X11349" s="1"/>
    </row>
    <row r="11350" spans="15:24" x14ac:dyDescent="0.55000000000000004">
      <c r="O11350" s="1"/>
      <c r="V11350" s="1"/>
      <c r="X11350" s="1"/>
    </row>
    <row r="11351" spans="15:24" x14ac:dyDescent="0.55000000000000004">
      <c r="O11351" s="1"/>
      <c r="V11351" s="1"/>
      <c r="X11351" s="1"/>
    </row>
    <row r="11352" spans="15:24" x14ac:dyDescent="0.55000000000000004">
      <c r="O11352" s="1"/>
      <c r="V11352" s="1"/>
      <c r="X11352" s="1"/>
    </row>
    <row r="11353" spans="15:24" x14ac:dyDescent="0.55000000000000004">
      <c r="O11353" s="1"/>
      <c r="V11353" s="1"/>
      <c r="X11353" s="1"/>
    </row>
    <row r="11354" spans="15:24" x14ac:dyDescent="0.55000000000000004">
      <c r="O11354" s="1"/>
      <c r="V11354" s="1"/>
      <c r="X11354" s="1"/>
    </row>
    <row r="11355" spans="15:24" x14ac:dyDescent="0.55000000000000004">
      <c r="O11355" s="1"/>
      <c r="V11355" s="1"/>
      <c r="X11355" s="1"/>
    </row>
    <row r="11356" spans="15:24" x14ac:dyDescent="0.55000000000000004">
      <c r="O11356" s="1"/>
      <c r="V11356" s="1"/>
      <c r="X11356" s="1"/>
    </row>
    <row r="11357" spans="15:24" x14ac:dyDescent="0.55000000000000004">
      <c r="O11357" s="1"/>
      <c r="V11357" s="1"/>
      <c r="X11357" s="1"/>
    </row>
    <row r="11358" spans="15:24" x14ac:dyDescent="0.55000000000000004">
      <c r="O11358" s="1"/>
      <c r="V11358" s="1"/>
      <c r="X11358" s="1"/>
    </row>
    <row r="11359" spans="15:24" x14ac:dyDescent="0.55000000000000004">
      <c r="O11359" s="1"/>
      <c r="V11359" s="1"/>
      <c r="X11359" s="1"/>
    </row>
    <row r="11360" spans="15:24" x14ac:dyDescent="0.55000000000000004">
      <c r="O11360" s="1"/>
      <c r="V11360" s="1"/>
      <c r="X11360" s="1"/>
    </row>
    <row r="11361" spans="15:24" x14ac:dyDescent="0.55000000000000004">
      <c r="O11361" s="1"/>
      <c r="V11361" s="1"/>
      <c r="X11361" s="1"/>
    </row>
    <row r="11362" spans="15:24" x14ac:dyDescent="0.55000000000000004">
      <c r="O11362" s="1"/>
      <c r="V11362" s="1"/>
      <c r="X11362" s="1"/>
    </row>
    <row r="11363" spans="15:24" x14ac:dyDescent="0.55000000000000004">
      <c r="O11363" s="1"/>
      <c r="V11363" s="1"/>
      <c r="X11363" s="1"/>
    </row>
    <row r="11364" spans="15:24" x14ac:dyDescent="0.55000000000000004">
      <c r="O11364" s="1"/>
      <c r="V11364" s="1"/>
      <c r="X11364" s="1"/>
    </row>
    <row r="11365" spans="15:24" x14ac:dyDescent="0.55000000000000004">
      <c r="O11365" s="1"/>
      <c r="V11365" s="1"/>
      <c r="X11365" s="1"/>
    </row>
    <row r="11366" spans="15:24" x14ac:dyDescent="0.55000000000000004">
      <c r="O11366" s="1"/>
      <c r="V11366" s="1"/>
      <c r="X11366" s="1"/>
    </row>
    <row r="11367" spans="15:24" x14ac:dyDescent="0.55000000000000004">
      <c r="O11367" s="1"/>
      <c r="V11367" s="1"/>
      <c r="X11367" s="1"/>
    </row>
    <row r="11368" spans="15:24" x14ac:dyDescent="0.55000000000000004">
      <c r="O11368" s="1"/>
      <c r="V11368" s="1"/>
      <c r="X11368" s="1"/>
    </row>
    <row r="11369" spans="15:24" x14ac:dyDescent="0.55000000000000004">
      <c r="O11369" s="1"/>
      <c r="V11369" s="1"/>
      <c r="X11369" s="1"/>
    </row>
    <row r="11370" spans="15:24" x14ac:dyDescent="0.55000000000000004">
      <c r="O11370" s="1"/>
      <c r="V11370" s="1"/>
      <c r="X11370" s="1"/>
    </row>
    <row r="11371" spans="15:24" x14ac:dyDescent="0.55000000000000004">
      <c r="O11371" s="1"/>
      <c r="V11371" s="1"/>
      <c r="X11371" s="1"/>
    </row>
    <row r="11372" spans="15:24" x14ac:dyDescent="0.55000000000000004">
      <c r="O11372" s="1"/>
      <c r="V11372" s="1"/>
      <c r="X11372" s="1"/>
    </row>
    <row r="11373" spans="15:24" x14ac:dyDescent="0.55000000000000004">
      <c r="O11373" s="1"/>
      <c r="V11373" s="1"/>
      <c r="X11373" s="1"/>
    </row>
    <row r="11374" spans="15:24" x14ac:dyDescent="0.55000000000000004">
      <c r="O11374" s="1"/>
      <c r="V11374" s="1"/>
      <c r="X11374" s="1"/>
    </row>
    <row r="11375" spans="15:24" x14ac:dyDescent="0.55000000000000004">
      <c r="O11375" s="1"/>
      <c r="V11375" s="1"/>
      <c r="X11375" s="1"/>
    </row>
    <row r="11376" spans="15:24" x14ac:dyDescent="0.55000000000000004">
      <c r="O11376" s="1"/>
      <c r="V11376" s="1"/>
      <c r="X11376" s="1"/>
    </row>
    <row r="11377" spans="15:24" x14ac:dyDescent="0.55000000000000004">
      <c r="O11377" s="1"/>
      <c r="V11377" s="1"/>
      <c r="X11377" s="1"/>
    </row>
    <row r="11378" spans="15:24" x14ac:dyDescent="0.55000000000000004">
      <c r="O11378" s="1"/>
      <c r="V11378" s="1"/>
      <c r="X11378" s="1"/>
    </row>
    <row r="11379" spans="15:24" x14ac:dyDescent="0.55000000000000004">
      <c r="O11379" s="1"/>
      <c r="V11379" s="1"/>
      <c r="X11379" s="1"/>
    </row>
    <row r="11380" spans="15:24" x14ac:dyDescent="0.55000000000000004">
      <c r="O11380" s="1"/>
      <c r="V11380" s="1"/>
      <c r="X11380" s="1"/>
    </row>
    <row r="11381" spans="15:24" x14ac:dyDescent="0.55000000000000004">
      <c r="O11381" s="1"/>
      <c r="V11381" s="1"/>
      <c r="X11381" s="1"/>
    </row>
    <row r="11382" spans="15:24" x14ac:dyDescent="0.55000000000000004">
      <c r="O11382" s="1"/>
      <c r="V11382" s="1"/>
      <c r="X11382" s="1"/>
    </row>
    <row r="11383" spans="15:24" x14ac:dyDescent="0.55000000000000004">
      <c r="O11383" s="1"/>
      <c r="V11383" s="1"/>
      <c r="X11383" s="1"/>
    </row>
    <row r="11384" spans="15:24" x14ac:dyDescent="0.55000000000000004">
      <c r="O11384" s="1"/>
      <c r="V11384" s="1"/>
      <c r="X11384" s="1"/>
    </row>
    <row r="11385" spans="15:24" x14ac:dyDescent="0.55000000000000004">
      <c r="O11385" s="1"/>
      <c r="V11385" s="1"/>
      <c r="X11385" s="1"/>
    </row>
    <row r="11386" spans="15:24" x14ac:dyDescent="0.55000000000000004">
      <c r="O11386" s="1"/>
      <c r="V11386" s="1"/>
      <c r="X11386" s="1"/>
    </row>
    <row r="11387" spans="15:24" x14ac:dyDescent="0.55000000000000004">
      <c r="O11387" s="1"/>
      <c r="V11387" s="1"/>
      <c r="X11387" s="1"/>
    </row>
    <row r="11388" spans="15:24" x14ac:dyDescent="0.55000000000000004">
      <c r="O11388" s="1"/>
      <c r="V11388" s="1"/>
      <c r="X11388" s="1"/>
    </row>
    <row r="11389" spans="15:24" x14ac:dyDescent="0.55000000000000004">
      <c r="O11389" s="1"/>
      <c r="V11389" s="1"/>
      <c r="X11389" s="1"/>
    </row>
    <row r="11390" spans="15:24" x14ac:dyDescent="0.55000000000000004">
      <c r="O11390" s="1"/>
      <c r="V11390" s="1"/>
      <c r="X11390" s="1"/>
    </row>
    <row r="11391" spans="15:24" x14ac:dyDescent="0.55000000000000004">
      <c r="O11391" s="1"/>
      <c r="V11391" s="1"/>
      <c r="X11391" s="1"/>
    </row>
    <row r="11392" spans="15:24" x14ac:dyDescent="0.55000000000000004">
      <c r="O11392" s="1"/>
      <c r="V11392" s="1"/>
      <c r="X11392" s="1"/>
    </row>
    <row r="11393" spans="15:24" x14ac:dyDescent="0.55000000000000004">
      <c r="O11393" s="1"/>
      <c r="V11393" s="1"/>
      <c r="X11393" s="1"/>
    </row>
    <row r="11394" spans="15:24" x14ac:dyDescent="0.55000000000000004">
      <c r="O11394" s="1"/>
      <c r="V11394" s="1"/>
      <c r="X11394" s="1"/>
    </row>
    <row r="11395" spans="15:24" x14ac:dyDescent="0.55000000000000004">
      <c r="O11395" s="1"/>
      <c r="V11395" s="1"/>
      <c r="X11395" s="1"/>
    </row>
    <row r="11396" spans="15:24" x14ac:dyDescent="0.55000000000000004">
      <c r="O11396" s="1"/>
      <c r="V11396" s="1"/>
      <c r="X11396" s="1"/>
    </row>
    <row r="11397" spans="15:24" x14ac:dyDescent="0.55000000000000004">
      <c r="O11397" s="1"/>
      <c r="V11397" s="1"/>
      <c r="X11397" s="1"/>
    </row>
    <row r="11398" spans="15:24" x14ac:dyDescent="0.55000000000000004">
      <c r="O11398" s="1"/>
      <c r="V11398" s="1"/>
      <c r="X11398" s="1"/>
    </row>
    <row r="11399" spans="15:24" x14ac:dyDescent="0.55000000000000004">
      <c r="O11399" s="1"/>
      <c r="V11399" s="1"/>
      <c r="X11399" s="1"/>
    </row>
    <row r="11400" spans="15:24" x14ac:dyDescent="0.55000000000000004">
      <c r="O11400" s="1"/>
      <c r="V11400" s="1"/>
      <c r="X11400" s="1"/>
    </row>
    <row r="11401" spans="15:24" x14ac:dyDescent="0.55000000000000004">
      <c r="O11401" s="1"/>
      <c r="V11401" s="1"/>
      <c r="X11401" s="1"/>
    </row>
    <row r="11402" spans="15:24" x14ac:dyDescent="0.55000000000000004">
      <c r="O11402" s="1"/>
      <c r="V11402" s="1"/>
      <c r="X11402" s="1"/>
    </row>
    <row r="11403" spans="15:24" x14ac:dyDescent="0.55000000000000004">
      <c r="O11403" s="1"/>
      <c r="V11403" s="1"/>
      <c r="X11403" s="1"/>
    </row>
    <row r="11404" spans="15:24" x14ac:dyDescent="0.55000000000000004">
      <c r="O11404" s="1"/>
      <c r="V11404" s="1"/>
      <c r="X11404" s="1"/>
    </row>
    <row r="11405" spans="15:24" x14ac:dyDescent="0.55000000000000004">
      <c r="O11405" s="1"/>
      <c r="V11405" s="1"/>
      <c r="X11405" s="1"/>
    </row>
    <row r="11406" spans="15:24" x14ac:dyDescent="0.55000000000000004">
      <c r="O11406" s="1"/>
      <c r="V11406" s="1"/>
      <c r="X11406" s="1"/>
    </row>
    <row r="11407" spans="15:24" x14ac:dyDescent="0.55000000000000004">
      <c r="O11407" s="1"/>
      <c r="V11407" s="1"/>
      <c r="X11407" s="1"/>
    </row>
    <row r="11408" spans="15:24" x14ac:dyDescent="0.55000000000000004">
      <c r="O11408" s="1"/>
      <c r="V11408" s="1"/>
      <c r="X11408" s="1"/>
    </row>
    <row r="11409" spans="15:24" x14ac:dyDescent="0.55000000000000004">
      <c r="O11409" s="1"/>
      <c r="V11409" s="1"/>
      <c r="X11409" s="1"/>
    </row>
    <row r="11410" spans="15:24" x14ac:dyDescent="0.55000000000000004">
      <c r="O11410" s="1"/>
      <c r="V11410" s="1"/>
      <c r="X11410" s="1"/>
    </row>
    <row r="11411" spans="15:24" x14ac:dyDescent="0.55000000000000004">
      <c r="O11411" s="1"/>
      <c r="V11411" s="1"/>
      <c r="X11411" s="1"/>
    </row>
    <row r="11412" spans="15:24" x14ac:dyDescent="0.55000000000000004">
      <c r="O11412" s="1"/>
      <c r="V11412" s="1"/>
      <c r="X11412" s="1"/>
    </row>
    <row r="11413" spans="15:24" x14ac:dyDescent="0.55000000000000004">
      <c r="O11413" s="1"/>
      <c r="V11413" s="1"/>
      <c r="X11413" s="1"/>
    </row>
    <row r="11414" spans="15:24" x14ac:dyDescent="0.55000000000000004">
      <c r="O11414" s="1"/>
      <c r="V11414" s="1"/>
      <c r="X11414" s="1"/>
    </row>
    <row r="11415" spans="15:24" x14ac:dyDescent="0.55000000000000004">
      <c r="O11415" s="1"/>
      <c r="V11415" s="1"/>
      <c r="X11415" s="1"/>
    </row>
    <row r="11416" spans="15:24" x14ac:dyDescent="0.55000000000000004">
      <c r="O11416" s="1"/>
      <c r="V11416" s="1"/>
      <c r="X11416" s="1"/>
    </row>
    <row r="11417" spans="15:24" x14ac:dyDescent="0.55000000000000004">
      <c r="O11417" s="1"/>
      <c r="V11417" s="1"/>
      <c r="X11417" s="1"/>
    </row>
    <row r="11418" spans="15:24" x14ac:dyDescent="0.55000000000000004">
      <c r="O11418" s="1"/>
      <c r="V11418" s="1"/>
      <c r="X11418" s="1"/>
    </row>
    <row r="11419" spans="15:24" x14ac:dyDescent="0.55000000000000004">
      <c r="O11419" s="1"/>
      <c r="V11419" s="1"/>
      <c r="X11419" s="1"/>
    </row>
    <row r="11420" spans="15:24" x14ac:dyDescent="0.55000000000000004">
      <c r="O11420" s="1"/>
      <c r="V11420" s="1"/>
      <c r="X11420" s="1"/>
    </row>
    <row r="11421" spans="15:24" x14ac:dyDescent="0.55000000000000004">
      <c r="O11421" s="1"/>
      <c r="V11421" s="1"/>
      <c r="X11421" s="1"/>
    </row>
    <row r="11422" spans="15:24" x14ac:dyDescent="0.55000000000000004">
      <c r="O11422" s="1"/>
      <c r="V11422" s="1"/>
      <c r="X11422" s="1"/>
    </row>
    <row r="11423" spans="15:24" x14ac:dyDescent="0.55000000000000004">
      <c r="O11423" s="1"/>
      <c r="V11423" s="1"/>
      <c r="X11423" s="1"/>
    </row>
    <row r="11424" spans="15:24" x14ac:dyDescent="0.55000000000000004">
      <c r="O11424" s="1"/>
      <c r="V11424" s="1"/>
      <c r="X11424" s="1"/>
    </row>
    <row r="11425" spans="15:24" x14ac:dyDescent="0.55000000000000004">
      <c r="O11425" s="1"/>
      <c r="V11425" s="1"/>
      <c r="X11425" s="1"/>
    </row>
    <row r="11426" spans="15:24" x14ac:dyDescent="0.55000000000000004">
      <c r="O11426" s="1"/>
      <c r="V11426" s="1"/>
      <c r="X11426" s="1"/>
    </row>
    <row r="11427" spans="15:24" x14ac:dyDescent="0.55000000000000004">
      <c r="O11427" s="1"/>
      <c r="V11427" s="1"/>
      <c r="X11427" s="1"/>
    </row>
    <row r="11428" spans="15:24" x14ac:dyDescent="0.55000000000000004">
      <c r="O11428" s="1"/>
      <c r="V11428" s="1"/>
      <c r="X11428" s="1"/>
    </row>
    <row r="11429" spans="15:24" x14ac:dyDescent="0.55000000000000004">
      <c r="O11429" s="1"/>
      <c r="V11429" s="1"/>
      <c r="X11429" s="1"/>
    </row>
    <row r="11430" spans="15:24" x14ac:dyDescent="0.55000000000000004">
      <c r="O11430" s="1"/>
      <c r="V11430" s="1"/>
      <c r="X11430" s="1"/>
    </row>
    <row r="11431" spans="15:24" x14ac:dyDescent="0.55000000000000004">
      <c r="O11431" s="1"/>
      <c r="V11431" s="1"/>
      <c r="X11431" s="1"/>
    </row>
    <row r="11432" spans="15:24" x14ac:dyDescent="0.55000000000000004">
      <c r="O11432" s="1"/>
      <c r="V11432" s="1"/>
      <c r="X11432" s="1"/>
    </row>
    <row r="11433" spans="15:24" x14ac:dyDescent="0.55000000000000004">
      <c r="O11433" s="1"/>
      <c r="V11433" s="1"/>
      <c r="X11433" s="1"/>
    </row>
    <row r="11434" spans="15:24" x14ac:dyDescent="0.55000000000000004">
      <c r="O11434" s="1"/>
      <c r="V11434" s="1"/>
      <c r="X11434" s="1"/>
    </row>
    <row r="11435" spans="15:24" x14ac:dyDescent="0.55000000000000004">
      <c r="O11435" s="1"/>
      <c r="V11435" s="1"/>
      <c r="X11435" s="1"/>
    </row>
    <row r="11436" spans="15:24" x14ac:dyDescent="0.55000000000000004">
      <c r="O11436" s="1"/>
      <c r="V11436" s="1"/>
      <c r="X11436" s="1"/>
    </row>
    <row r="11437" spans="15:24" x14ac:dyDescent="0.55000000000000004">
      <c r="O11437" s="1"/>
      <c r="V11437" s="1"/>
      <c r="X11437" s="1"/>
    </row>
    <row r="11438" spans="15:24" x14ac:dyDescent="0.55000000000000004">
      <c r="O11438" s="1"/>
      <c r="V11438" s="1"/>
      <c r="X11438" s="1"/>
    </row>
    <row r="11439" spans="15:24" x14ac:dyDescent="0.55000000000000004">
      <c r="O11439" s="1"/>
      <c r="V11439" s="1"/>
      <c r="X11439" s="1"/>
    </row>
    <row r="11440" spans="15:24" x14ac:dyDescent="0.55000000000000004">
      <c r="O11440" s="1"/>
      <c r="V11440" s="1"/>
      <c r="X11440" s="1"/>
    </row>
    <row r="11441" spans="15:24" x14ac:dyDescent="0.55000000000000004">
      <c r="O11441" s="1"/>
      <c r="V11441" s="1"/>
      <c r="X11441" s="1"/>
    </row>
    <row r="11442" spans="15:24" x14ac:dyDescent="0.55000000000000004">
      <c r="O11442" s="1"/>
      <c r="V11442" s="1"/>
      <c r="X11442" s="1"/>
    </row>
    <row r="11443" spans="15:24" x14ac:dyDescent="0.55000000000000004">
      <c r="O11443" s="1"/>
      <c r="V11443" s="1"/>
      <c r="X11443" s="1"/>
    </row>
    <row r="11444" spans="15:24" x14ac:dyDescent="0.55000000000000004">
      <c r="O11444" s="1"/>
      <c r="V11444" s="1"/>
      <c r="X11444" s="1"/>
    </row>
    <row r="11445" spans="15:24" x14ac:dyDescent="0.55000000000000004">
      <c r="O11445" s="1"/>
      <c r="V11445" s="1"/>
      <c r="X11445" s="1"/>
    </row>
    <row r="11446" spans="15:24" x14ac:dyDescent="0.55000000000000004">
      <c r="O11446" s="1"/>
      <c r="V11446" s="1"/>
      <c r="X11446" s="1"/>
    </row>
    <row r="11447" spans="15:24" x14ac:dyDescent="0.55000000000000004">
      <c r="O11447" s="1"/>
      <c r="V11447" s="1"/>
      <c r="X11447" s="1"/>
    </row>
    <row r="11448" spans="15:24" x14ac:dyDescent="0.55000000000000004">
      <c r="O11448" s="1"/>
      <c r="V11448" s="1"/>
      <c r="X11448" s="1"/>
    </row>
    <row r="11449" spans="15:24" x14ac:dyDescent="0.55000000000000004">
      <c r="O11449" s="1"/>
      <c r="V11449" s="1"/>
      <c r="X11449" s="1"/>
    </row>
    <row r="11450" spans="15:24" x14ac:dyDescent="0.55000000000000004">
      <c r="O11450" s="1"/>
      <c r="V11450" s="1"/>
      <c r="X11450" s="1"/>
    </row>
    <row r="11451" spans="15:24" x14ac:dyDescent="0.55000000000000004">
      <c r="O11451" s="1"/>
      <c r="V11451" s="1"/>
      <c r="X11451" s="1"/>
    </row>
    <row r="11452" spans="15:24" x14ac:dyDescent="0.55000000000000004">
      <c r="O11452" s="1"/>
      <c r="V11452" s="1"/>
      <c r="X11452" s="1"/>
    </row>
    <row r="11453" spans="15:24" x14ac:dyDescent="0.55000000000000004">
      <c r="O11453" s="1"/>
      <c r="V11453" s="1"/>
      <c r="X11453" s="1"/>
    </row>
    <row r="11454" spans="15:24" x14ac:dyDescent="0.55000000000000004">
      <c r="O11454" s="1"/>
      <c r="V11454" s="1"/>
      <c r="X11454" s="1"/>
    </row>
    <row r="11455" spans="15:24" x14ac:dyDescent="0.55000000000000004">
      <c r="O11455" s="1"/>
      <c r="V11455" s="1"/>
      <c r="X11455" s="1"/>
    </row>
    <row r="11456" spans="15:24" x14ac:dyDescent="0.55000000000000004">
      <c r="O11456" s="1"/>
      <c r="V11456" s="1"/>
      <c r="X11456" s="1"/>
    </row>
    <row r="11457" spans="15:24" x14ac:dyDescent="0.55000000000000004">
      <c r="O11457" s="1"/>
      <c r="V11457" s="1"/>
      <c r="X11457" s="1"/>
    </row>
    <row r="11458" spans="15:24" x14ac:dyDescent="0.55000000000000004">
      <c r="O11458" s="1"/>
      <c r="V11458" s="1"/>
      <c r="X11458" s="1"/>
    </row>
    <row r="11459" spans="15:24" x14ac:dyDescent="0.55000000000000004">
      <c r="O11459" s="1"/>
      <c r="V11459" s="1"/>
      <c r="X11459" s="1"/>
    </row>
    <row r="11460" spans="15:24" x14ac:dyDescent="0.55000000000000004">
      <c r="O11460" s="1"/>
      <c r="V11460" s="1"/>
      <c r="X11460" s="1"/>
    </row>
    <row r="11461" spans="15:24" x14ac:dyDescent="0.55000000000000004">
      <c r="O11461" s="1"/>
      <c r="V11461" s="1"/>
      <c r="X11461" s="1"/>
    </row>
    <row r="11462" spans="15:24" x14ac:dyDescent="0.55000000000000004">
      <c r="O11462" s="1"/>
      <c r="V11462" s="1"/>
      <c r="X11462" s="1"/>
    </row>
    <row r="11463" spans="15:24" x14ac:dyDescent="0.55000000000000004">
      <c r="O11463" s="1"/>
      <c r="V11463" s="1"/>
      <c r="X11463" s="1"/>
    </row>
    <row r="11464" spans="15:24" x14ac:dyDescent="0.55000000000000004">
      <c r="O11464" s="1"/>
      <c r="V11464" s="1"/>
      <c r="X11464" s="1"/>
    </row>
    <row r="11465" spans="15:24" x14ac:dyDescent="0.55000000000000004">
      <c r="O11465" s="1"/>
      <c r="V11465" s="1"/>
      <c r="X11465" s="1"/>
    </row>
    <row r="11466" spans="15:24" x14ac:dyDescent="0.55000000000000004">
      <c r="O11466" s="1"/>
      <c r="V11466" s="1"/>
      <c r="X11466" s="1"/>
    </row>
    <row r="11467" spans="15:24" x14ac:dyDescent="0.55000000000000004">
      <c r="O11467" s="1"/>
      <c r="V11467" s="1"/>
      <c r="X11467" s="1"/>
    </row>
    <row r="11468" spans="15:24" x14ac:dyDescent="0.55000000000000004">
      <c r="O11468" s="1"/>
      <c r="V11468" s="1"/>
      <c r="X11468" s="1"/>
    </row>
    <row r="11469" spans="15:24" x14ac:dyDescent="0.55000000000000004">
      <c r="O11469" s="1"/>
      <c r="V11469" s="1"/>
      <c r="X11469" s="1"/>
    </row>
    <row r="11470" spans="15:24" x14ac:dyDescent="0.55000000000000004">
      <c r="O11470" s="1"/>
      <c r="V11470" s="1"/>
      <c r="X11470" s="1"/>
    </row>
    <row r="11471" spans="15:24" x14ac:dyDescent="0.55000000000000004">
      <c r="O11471" s="1"/>
      <c r="V11471" s="1"/>
      <c r="X11471" s="1"/>
    </row>
    <row r="11472" spans="15:24" x14ac:dyDescent="0.55000000000000004">
      <c r="O11472" s="1"/>
      <c r="V11472" s="1"/>
      <c r="X11472" s="1"/>
    </row>
    <row r="11473" spans="15:24" x14ac:dyDescent="0.55000000000000004">
      <c r="O11473" s="1"/>
      <c r="V11473" s="1"/>
      <c r="X11473" s="1"/>
    </row>
    <row r="11474" spans="15:24" x14ac:dyDescent="0.55000000000000004">
      <c r="O11474" s="1"/>
      <c r="V11474" s="1"/>
      <c r="X11474" s="1"/>
    </row>
    <row r="11475" spans="15:24" x14ac:dyDescent="0.55000000000000004">
      <c r="O11475" s="1"/>
      <c r="V11475" s="1"/>
      <c r="X11475" s="1"/>
    </row>
    <row r="11476" spans="15:24" x14ac:dyDescent="0.55000000000000004">
      <c r="O11476" s="1"/>
      <c r="V11476" s="1"/>
      <c r="X11476" s="1"/>
    </row>
    <row r="11477" spans="15:24" x14ac:dyDescent="0.55000000000000004">
      <c r="O11477" s="1"/>
      <c r="V11477" s="1"/>
      <c r="X11477" s="1"/>
    </row>
    <row r="11478" spans="15:24" x14ac:dyDescent="0.55000000000000004">
      <c r="O11478" s="1"/>
      <c r="V11478" s="1"/>
      <c r="X11478" s="1"/>
    </row>
    <row r="11479" spans="15:24" x14ac:dyDescent="0.55000000000000004">
      <c r="O11479" s="1"/>
      <c r="V11479" s="1"/>
      <c r="X11479" s="1"/>
    </row>
    <row r="11480" spans="15:24" x14ac:dyDescent="0.55000000000000004">
      <c r="O11480" s="1"/>
      <c r="V11480" s="1"/>
      <c r="X11480" s="1"/>
    </row>
    <row r="11481" spans="15:24" x14ac:dyDescent="0.55000000000000004">
      <c r="O11481" s="1"/>
      <c r="V11481" s="1"/>
      <c r="X11481" s="1"/>
    </row>
    <row r="11482" spans="15:24" x14ac:dyDescent="0.55000000000000004">
      <c r="O11482" s="1"/>
      <c r="V11482" s="1"/>
      <c r="X11482" s="1"/>
    </row>
    <row r="11483" spans="15:24" x14ac:dyDescent="0.55000000000000004">
      <c r="O11483" s="1"/>
      <c r="V11483" s="1"/>
      <c r="X11483" s="1"/>
    </row>
    <row r="11484" spans="15:24" x14ac:dyDescent="0.55000000000000004">
      <c r="O11484" s="1"/>
      <c r="V11484" s="1"/>
      <c r="X11484" s="1"/>
    </row>
    <row r="11485" spans="15:24" x14ac:dyDescent="0.55000000000000004">
      <c r="O11485" s="1"/>
      <c r="V11485" s="1"/>
      <c r="X11485" s="1"/>
    </row>
    <row r="11486" spans="15:24" x14ac:dyDescent="0.55000000000000004">
      <c r="O11486" s="1"/>
      <c r="V11486" s="1"/>
      <c r="X11486" s="1"/>
    </row>
    <row r="11487" spans="15:24" x14ac:dyDescent="0.55000000000000004">
      <c r="O11487" s="1"/>
      <c r="V11487" s="1"/>
      <c r="X11487" s="1"/>
    </row>
    <row r="11488" spans="15:24" x14ac:dyDescent="0.55000000000000004">
      <c r="O11488" s="1"/>
      <c r="V11488" s="1"/>
      <c r="X11488" s="1"/>
    </row>
    <row r="11489" spans="15:24" x14ac:dyDescent="0.55000000000000004">
      <c r="O11489" s="1"/>
      <c r="V11489" s="1"/>
      <c r="X11489" s="1"/>
    </row>
    <row r="11490" spans="15:24" x14ac:dyDescent="0.55000000000000004">
      <c r="O11490" s="1"/>
      <c r="V11490" s="1"/>
      <c r="X11490" s="1"/>
    </row>
    <row r="11491" spans="15:24" x14ac:dyDescent="0.55000000000000004">
      <c r="O11491" s="1"/>
      <c r="V11491" s="1"/>
      <c r="X11491" s="1"/>
    </row>
    <row r="11492" spans="15:24" x14ac:dyDescent="0.55000000000000004">
      <c r="O11492" s="1"/>
      <c r="V11492" s="1"/>
      <c r="X11492" s="1"/>
    </row>
    <row r="11493" spans="15:24" x14ac:dyDescent="0.55000000000000004">
      <c r="O11493" s="1"/>
      <c r="V11493" s="1"/>
      <c r="X11493" s="1"/>
    </row>
    <row r="11494" spans="15:24" x14ac:dyDescent="0.55000000000000004">
      <c r="O11494" s="1"/>
      <c r="V11494" s="1"/>
      <c r="X11494" s="1"/>
    </row>
    <row r="11495" spans="15:24" x14ac:dyDescent="0.55000000000000004">
      <c r="O11495" s="1"/>
      <c r="V11495" s="1"/>
      <c r="X11495" s="1"/>
    </row>
    <row r="11496" spans="15:24" x14ac:dyDescent="0.55000000000000004">
      <c r="O11496" s="1"/>
      <c r="V11496" s="1"/>
      <c r="X11496" s="1"/>
    </row>
    <row r="11497" spans="15:24" x14ac:dyDescent="0.55000000000000004">
      <c r="O11497" s="1"/>
      <c r="V11497" s="1"/>
      <c r="X11497" s="1"/>
    </row>
    <row r="11498" spans="15:24" x14ac:dyDescent="0.55000000000000004">
      <c r="O11498" s="1"/>
      <c r="V11498" s="1"/>
      <c r="X11498" s="1"/>
    </row>
    <row r="11499" spans="15:24" x14ac:dyDescent="0.55000000000000004">
      <c r="O11499" s="1"/>
      <c r="V11499" s="1"/>
      <c r="X11499" s="1"/>
    </row>
    <row r="11500" spans="15:24" x14ac:dyDescent="0.55000000000000004">
      <c r="O11500" s="1"/>
      <c r="V11500" s="1"/>
      <c r="X11500" s="1"/>
    </row>
    <row r="11501" spans="15:24" x14ac:dyDescent="0.55000000000000004">
      <c r="O11501" s="1"/>
      <c r="V11501" s="1"/>
      <c r="X11501" s="1"/>
    </row>
    <row r="11502" spans="15:24" x14ac:dyDescent="0.55000000000000004">
      <c r="O11502" s="1"/>
      <c r="V11502" s="1"/>
      <c r="X11502" s="1"/>
    </row>
    <row r="11503" spans="15:24" x14ac:dyDescent="0.55000000000000004">
      <c r="O11503" s="1"/>
      <c r="V11503" s="1"/>
      <c r="X11503" s="1"/>
    </row>
    <row r="11504" spans="15:24" x14ac:dyDescent="0.55000000000000004">
      <c r="O11504" s="1"/>
      <c r="V11504" s="1"/>
      <c r="X11504" s="1"/>
    </row>
    <row r="11505" spans="15:24" x14ac:dyDescent="0.55000000000000004">
      <c r="O11505" s="1"/>
      <c r="V11505" s="1"/>
      <c r="X11505" s="1"/>
    </row>
    <row r="11506" spans="15:24" x14ac:dyDescent="0.55000000000000004">
      <c r="O11506" s="1"/>
      <c r="V11506" s="1"/>
      <c r="X11506" s="1"/>
    </row>
    <row r="11507" spans="15:24" x14ac:dyDescent="0.55000000000000004">
      <c r="O11507" s="1"/>
      <c r="V11507" s="1"/>
      <c r="X11507" s="1"/>
    </row>
    <row r="11508" spans="15:24" x14ac:dyDescent="0.55000000000000004">
      <c r="O11508" s="1"/>
      <c r="V11508" s="1"/>
      <c r="X11508" s="1"/>
    </row>
    <row r="11509" spans="15:24" x14ac:dyDescent="0.55000000000000004">
      <c r="O11509" s="1"/>
      <c r="V11509" s="1"/>
      <c r="X11509" s="1"/>
    </row>
    <row r="11510" spans="15:24" x14ac:dyDescent="0.55000000000000004">
      <c r="O11510" s="1"/>
      <c r="V11510" s="1"/>
      <c r="X11510" s="1"/>
    </row>
    <row r="11511" spans="15:24" x14ac:dyDescent="0.55000000000000004">
      <c r="O11511" s="1"/>
      <c r="V11511" s="1"/>
      <c r="X11511" s="1"/>
    </row>
    <row r="11512" spans="15:24" x14ac:dyDescent="0.55000000000000004">
      <c r="O11512" s="1"/>
      <c r="V11512" s="1"/>
      <c r="X11512" s="1"/>
    </row>
    <row r="11513" spans="15:24" x14ac:dyDescent="0.55000000000000004">
      <c r="O11513" s="1"/>
      <c r="V11513" s="1"/>
      <c r="X11513" s="1"/>
    </row>
    <row r="11514" spans="15:24" x14ac:dyDescent="0.55000000000000004">
      <c r="O11514" s="1"/>
      <c r="V11514" s="1"/>
      <c r="X11514" s="1"/>
    </row>
    <row r="11515" spans="15:24" x14ac:dyDescent="0.55000000000000004">
      <c r="O11515" s="1"/>
      <c r="V11515" s="1"/>
      <c r="X11515" s="1"/>
    </row>
    <row r="11516" spans="15:24" x14ac:dyDescent="0.55000000000000004">
      <c r="O11516" s="1"/>
      <c r="V11516" s="1"/>
      <c r="X11516" s="1"/>
    </row>
    <row r="11517" spans="15:24" x14ac:dyDescent="0.55000000000000004">
      <c r="O11517" s="1"/>
      <c r="V11517" s="1"/>
      <c r="X11517" s="1"/>
    </row>
    <row r="11518" spans="15:24" x14ac:dyDescent="0.55000000000000004">
      <c r="O11518" s="1"/>
      <c r="V11518" s="1"/>
      <c r="X11518" s="1"/>
    </row>
    <row r="11519" spans="15:24" x14ac:dyDescent="0.55000000000000004">
      <c r="O11519" s="1"/>
      <c r="V11519" s="1"/>
      <c r="X11519" s="1"/>
    </row>
    <row r="11520" spans="15:24" x14ac:dyDescent="0.55000000000000004">
      <c r="O11520" s="1"/>
      <c r="V11520" s="1"/>
      <c r="X11520" s="1"/>
    </row>
    <row r="11521" spans="15:24" x14ac:dyDescent="0.55000000000000004">
      <c r="O11521" s="1"/>
      <c r="V11521" s="1"/>
      <c r="X11521" s="1"/>
    </row>
    <row r="11522" spans="15:24" x14ac:dyDescent="0.55000000000000004">
      <c r="O11522" s="1"/>
      <c r="V11522" s="1"/>
      <c r="X11522" s="1"/>
    </row>
    <row r="11523" spans="15:24" x14ac:dyDescent="0.55000000000000004">
      <c r="O11523" s="1"/>
      <c r="V11523" s="1"/>
      <c r="X11523" s="1"/>
    </row>
    <row r="11524" spans="15:24" x14ac:dyDescent="0.55000000000000004">
      <c r="O11524" s="1"/>
      <c r="V11524" s="1"/>
      <c r="X11524" s="1"/>
    </row>
    <row r="11525" spans="15:24" x14ac:dyDescent="0.55000000000000004">
      <c r="O11525" s="1"/>
      <c r="V11525" s="1"/>
      <c r="X11525" s="1"/>
    </row>
    <row r="11526" spans="15:24" x14ac:dyDescent="0.55000000000000004">
      <c r="O11526" s="1"/>
      <c r="V11526" s="1"/>
      <c r="X11526" s="1"/>
    </row>
    <row r="11527" spans="15:24" x14ac:dyDescent="0.55000000000000004">
      <c r="O11527" s="1"/>
      <c r="V11527" s="1"/>
      <c r="X11527" s="1"/>
    </row>
    <row r="11528" spans="15:24" x14ac:dyDescent="0.55000000000000004">
      <c r="O11528" s="1"/>
      <c r="V11528" s="1"/>
      <c r="X11528" s="1"/>
    </row>
    <row r="11529" spans="15:24" x14ac:dyDescent="0.55000000000000004">
      <c r="O11529" s="1"/>
      <c r="V11529" s="1"/>
      <c r="X11529" s="1"/>
    </row>
    <row r="11530" spans="15:24" x14ac:dyDescent="0.55000000000000004">
      <c r="O11530" s="1"/>
      <c r="V11530" s="1"/>
      <c r="X11530" s="1"/>
    </row>
    <row r="11531" spans="15:24" x14ac:dyDescent="0.55000000000000004">
      <c r="O11531" s="1"/>
      <c r="V11531" s="1"/>
      <c r="X11531" s="1"/>
    </row>
    <row r="11532" spans="15:24" x14ac:dyDescent="0.55000000000000004">
      <c r="O11532" s="1"/>
      <c r="V11532" s="1"/>
      <c r="X11532" s="1"/>
    </row>
    <row r="11533" spans="15:24" x14ac:dyDescent="0.55000000000000004">
      <c r="O11533" s="1"/>
      <c r="V11533" s="1"/>
      <c r="X11533" s="1"/>
    </row>
    <row r="11534" spans="15:24" x14ac:dyDescent="0.55000000000000004">
      <c r="O11534" s="1"/>
      <c r="V11534" s="1"/>
      <c r="X11534" s="1"/>
    </row>
    <row r="11535" spans="15:24" x14ac:dyDescent="0.55000000000000004">
      <c r="O11535" s="1"/>
      <c r="V11535" s="1"/>
      <c r="X11535" s="1"/>
    </row>
    <row r="11536" spans="15:24" x14ac:dyDescent="0.55000000000000004">
      <c r="O11536" s="1"/>
      <c r="V11536" s="1"/>
      <c r="X11536" s="1"/>
    </row>
    <row r="11537" spans="15:24" x14ac:dyDescent="0.55000000000000004">
      <c r="O11537" s="1"/>
      <c r="V11537" s="1"/>
      <c r="X11537" s="1"/>
    </row>
    <row r="11538" spans="15:24" x14ac:dyDescent="0.55000000000000004">
      <c r="O11538" s="1"/>
      <c r="V11538" s="1"/>
      <c r="X11538" s="1"/>
    </row>
    <row r="11539" spans="15:24" x14ac:dyDescent="0.55000000000000004">
      <c r="O11539" s="1"/>
      <c r="V11539" s="1"/>
      <c r="X11539" s="1"/>
    </row>
    <row r="11540" spans="15:24" x14ac:dyDescent="0.55000000000000004">
      <c r="O11540" s="1"/>
      <c r="V11540" s="1"/>
      <c r="X11540" s="1"/>
    </row>
    <row r="11541" spans="15:24" x14ac:dyDescent="0.55000000000000004">
      <c r="O11541" s="1"/>
      <c r="V11541" s="1"/>
      <c r="X11541" s="1"/>
    </row>
    <row r="11542" spans="15:24" x14ac:dyDescent="0.55000000000000004">
      <c r="O11542" s="1"/>
      <c r="V11542" s="1"/>
      <c r="X11542" s="1"/>
    </row>
    <row r="11543" spans="15:24" x14ac:dyDescent="0.55000000000000004">
      <c r="O11543" s="1"/>
      <c r="V11543" s="1"/>
      <c r="X11543" s="1"/>
    </row>
    <row r="11544" spans="15:24" x14ac:dyDescent="0.55000000000000004">
      <c r="O11544" s="1"/>
      <c r="V11544" s="1"/>
      <c r="X11544" s="1"/>
    </row>
    <row r="11545" spans="15:24" x14ac:dyDescent="0.55000000000000004">
      <c r="O11545" s="1"/>
      <c r="V11545" s="1"/>
      <c r="X11545" s="1"/>
    </row>
    <row r="11546" spans="15:24" x14ac:dyDescent="0.55000000000000004">
      <c r="O11546" s="1"/>
      <c r="V11546" s="1"/>
      <c r="X11546" s="1"/>
    </row>
    <row r="11547" spans="15:24" x14ac:dyDescent="0.55000000000000004">
      <c r="O11547" s="1"/>
      <c r="V11547" s="1"/>
      <c r="X11547" s="1"/>
    </row>
    <row r="11548" spans="15:24" x14ac:dyDescent="0.55000000000000004">
      <c r="O11548" s="1"/>
      <c r="V11548" s="1"/>
      <c r="X11548" s="1"/>
    </row>
    <row r="11549" spans="15:24" x14ac:dyDescent="0.55000000000000004">
      <c r="O11549" s="1"/>
      <c r="V11549" s="1"/>
      <c r="X11549" s="1"/>
    </row>
    <row r="11550" spans="15:24" x14ac:dyDescent="0.55000000000000004">
      <c r="O11550" s="1"/>
      <c r="V11550" s="1"/>
      <c r="X11550" s="1"/>
    </row>
    <row r="11551" spans="15:24" x14ac:dyDescent="0.55000000000000004">
      <c r="O11551" s="1"/>
      <c r="V11551" s="1"/>
      <c r="X11551" s="1"/>
    </row>
    <row r="11552" spans="15:24" x14ac:dyDescent="0.55000000000000004">
      <c r="O11552" s="1"/>
      <c r="V11552" s="1"/>
      <c r="X11552" s="1"/>
    </row>
    <row r="11553" spans="15:24" x14ac:dyDescent="0.55000000000000004">
      <c r="O11553" s="1"/>
      <c r="V11553" s="1"/>
      <c r="X11553" s="1"/>
    </row>
    <row r="11554" spans="15:24" x14ac:dyDescent="0.55000000000000004">
      <c r="O11554" s="1"/>
      <c r="V11554" s="1"/>
      <c r="X11554" s="1"/>
    </row>
    <row r="11555" spans="15:24" x14ac:dyDescent="0.55000000000000004">
      <c r="O11555" s="1"/>
      <c r="V11555" s="1"/>
      <c r="X11555" s="1"/>
    </row>
    <row r="11556" spans="15:24" x14ac:dyDescent="0.55000000000000004">
      <c r="O11556" s="1"/>
      <c r="V11556" s="1"/>
      <c r="X11556" s="1"/>
    </row>
    <row r="11557" spans="15:24" x14ac:dyDescent="0.55000000000000004">
      <c r="O11557" s="1"/>
      <c r="V11557" s="1"/>
      <c r="X11557" s="1"/>
    </row>
    <row r="11558" spans="15:24" x14ac:dyDescent="0.55000000000000004">
      <c r="O11558" s="1"/>
      <c r="V11558" s="1"/>
      <c r="X11558" s="1"/>
    </row>
    <row r="11559" spans="15:24" x14ac:dyDescent="0.55000000000000004">
      <c r="O11559" s="1"/>
      <c r="V11559" s="1"/>
      <c r="X11559" s="1"/>
    </row>
    <row r="11560" spans="15:24" x14ac:dyDescent="0.55000000000000004">
      <c r="O11560" s="1"/>
      <c r="V11560" s="1"/>
      <c r="X11560" s="1"/>
    </row>
    <row r="11561" spans="15:24" x14ac:dyDescent="0.55000000000000004">
      <c r="O11561" s="1"/>
      <c r="V11561" s="1"/>
      <c r="X11561" s="1"/>
    </row>
    <row r="11562" spans="15:24" x14ac:dyDescent="0.55000000000000004">
      <c r="O11562" s="1"/>
      <c r="V11562" s="1"/>
      <c r="X11562" s="1"/>
    </row>
    <row r="11563" spans="15:24" x14ac:dyDescent="0.55000000000000004">
      <c r="O11563" s="1"/>
      <c r="V11563" s="1"/>
      <c r="X11563" s="1"/>
    </row>
    <row r="11564" spans="15:24" x14ac:dyDescent="0.55000000000000004">
      <c r="O11564" s="1"/>
      <c r="V11564" s="1"/>
      <c r="X11564" s="1"/>
    </row>
    <row r="11565" spans="15:24" x14ac:dyDescent="0.55000000000000004">
      <c r="O11565" s="1"/>
      <c r="V11565" s="1"/>
      <c r="X11565" s="1"/>
    </row>
    <row r="11566" spans="15:24" x14ac:dyDescent="0.55000000000000004">
      <c r="O11566" s="1"/>
      <c r="V11566" s="1"/>
      <c r="X11566" s="1"/>
    </row>
    <row r="11567" spans="15:24" x14ac:dyDescent="0.55000000000000004">
      <c r="O11567" s="1"/>
      <c r="V11567" s="1"/>
      <c r="X11567" s="1"/>
    </row>
    <row r="11568" spans="15:24" x14ac:dyDescent="0.55000000000000004">
      <c r="O11568" s="1"/>
      <c r="V11568" s="1"/>
      <c r="X11568" s="1"/>
    </row>
    <row r="11569" spans="15:24" x14ac:dyDescent="0.55000000000000004">
      <c r="O11569" s="1"/>
      <c r="V11569" s="1"/>
      <c r="X11569" s="1"/>
    </row>
    <row r="11570" spans="15:24" x14ac:dyDescent="0.55000000000000004">
      <c r="O11570" s="1"/>
      <c r="V11570" s="1"/>
      <c r="X11570" s="1"/>
    </row>
    <row r="11571" spans="15:24" x14ac:dyDescent="0.55000000000000004">
      <c r="O11571" s="1"/>
      <c r="V11571" s="1"/>
      <c r="X11571" s="1"/>
    </row>
    <row r="11572" spans="15:24" x14ac:dyDescent="0.55000000000000004">
      <c r="O11572" s="1"/>
      <c r="V11572" s="1"/>
      <c r="X11572" s="1"/>
    </row>
    <row r="11573" spans="15:24" x14ac:dyDescent="0.55000000000000004">
      <c r="O11573" s="1"/>
      <c r="V11573" s="1"/>
      <c r="X11573" s="1"/>
    </row>
    <row r="11574" spans="15:24" x14ac:dyDescent="0.55000000000000004">
      <c r="O11574" s="1"/>
      <c r="V11574" s="1"/>
      <c r="X11574" s="1"/>
    </row>
    <row r="11575" spans="15:24" x14ac:dyDescent="0.55000000000000004">
      <c r="O11575" s="1"/>
      <c r="V11575" s="1"/>
      <c r="X11575" s="1"/>
    </row>
    <row r="11576" spans="15:24" x14ac:dyDescent="0.55000000000000004">
      <c r="O11576" s="1"/>
      <c r="V11576" s="1"/>
      <c r="X11576" s="1"/>
    </row>
    <row r="11577" spans="15:24" x14ac:dyDescent="0.55000000000000004">
      <c r="O11577" s="1"/>
      <c r="V11577" s="1"/>
      <c r="X11577" s="1"/>
    </row>
    <row r="11578" spans="15:24" x14ac:dyDescent="0.55000000000000004">
      <c r="O11578" s="1"/>
      <c r="V11578" s="1"/>
      <c r="X11578" s="1"/>
    </row>
    <row r="11579" spans="15:24" x14ac:dyDescent="0.55000000000000004">
      <c r="O11579" s="1"/>
      <c r="V11579" s="1"/>
      <c r="X11579" s="1"/>
    </row>
    <row r="11580" spans="15:24" x14ac:dyDescent="0.55000000000000004">
      <c r="O11580" s="1"/>
      <c r="V11580" s="1"/>
      <c r="X11580" s="1"/>
    </row>
    <row r="11581" spans="15:24" x14ac:dyDescent="0.55000000000000004">
      <c r="O11581" s="1"/>
      <c r="V11581" s="1"/>
      <c r="X11581" s="1"/>
    </row>
    <row r="11582" spans="15:24" x14ac:dyDescent="0.55000000000000004">
      <c r="O11582" s="1"/>
      <c r="V11582" s="1"/>
      <c r="X11582" s="1"/>
    </row>
    <row r="11583" spans="15:24" x14ac:dyDescent="0.55000000000000004">
      <c r="O11583" s="1"/>
      <c r="V11583" s="1"/>
      <c r="X11583" s="1"/>
    </row>
    <row r="11584" spans="15:24" x14ac:dyDescent="0.55000000000000004">
      <c r="O11584" s="1"/>
      <c r="V11584" s="1"/>
      <c r="X11584" s="1"/>
    </row>
    <row r="11585" spans="15:24" x14ac:dyDescent="0.55000000000000004">
      <c r="O11585" s="1"/>
      <c r="V11585" s="1"/>
      <c r="X11585" s="1"/>
    </row>
    <row r="11586" spans="15:24" x14ac:dyDescent="0.55000000000000004">
      <c r="O11586" s="1"/>
      <c r="V11586" s="1"/>
      <c r="X11586" s="1"/>
    </row>
    <row r="11587" spans="15:24" x14ac:dyDescent="0.55000000000000004">
      <c r="O11587" s="1"/>
      <c r="V11587" s="1"/>
      <c r="X11587" s="1"/>
    </row>
    <row r="11588" spans="15:24" x14ac:dyDescent="0.55000000000000004">
      <c r="O11588" s="1"/>
      <c r="V11588" s="1"/>
      <c r="X11588" s="1"/>
    </row>
    <row r="11589" spans="15:24" x14ac:dyDescent="0.55000000000000004">
      <c r="O11589" s="1"/>
      <c r="V11589" s="1"/>
      <c r="X11589" s="1"/>
    </row>
    <row r="11590" spans="15:24" x14ac:dyDescent="0.55000000000000004">
      <c r="O11590" s="1"/>
      <c r="V11590" s="1"/>
      <c r="X11590" s="1"/>
    </row>
    <row r="11591" spans="15:24" x14ac:dyDescent="0.55000000000000004">
      <c r="O11591" s="1"/>
      <c r="V11591" s="1"/>
      <c r="X11591" s="1"/>
    </row>
    <row r="11592" spans="15:24" x14ac:dyDescent="0.55000000000000004">
      <c r="O11592" s="1"/>
      <c r="V11592" s="1"/>
      <c r="X11592" s="1"/>
    </row>
    <row r="11593" spans="15:24" x14ac:dyDescent="0.55000000000000004">
      <c r="O11593" s="1"/>
      <c r="V11593" s="1"/>
      <c r="X11593" s="1"/>
    </row>
    <row r="11594" spans="15:24" x14ac:dyDescent="0.55000000000000004">
      <c r="O11594" s="1"/>
      <c r="V11594" s="1"/>
      <c r="X11594" s="1"/>
    </row>
    <row r="11595" spans="15:24" x14ac:dyDescent="0.55000000000000004">
      <c r="O11595" s="1"/>
      <c r="V11595" s="1"/>
      <c r="X11595" s="1"/>
    </row>
    <row r="11596" spans="15:24" x14ac:dyDescent="0.55000000000000004">
      <c r="O11596" s="1"/>
      <c r="V11596" s="1"/>
      <c r="X11596" s="1"/>
    </row>
    <row r="11597" spans="15:24" x14ac:dyDescent="0.55000000000000004">
      <c r="O11597" s="1"/>
      <c r="V11597" s="1"/>
      <c r="X11597" s="1"/>
    </row>
    <row r="11598" spans="15:24" x14ac:dyDescent="0.55000000000000004">
      <c r="O11598" s="1"/>
      <c r="V11598" s="1"/>
      <c r="X11598" s="1"/>
    </row>
    <row r="11599" spans="15:24" x14ac:dyDescent="0.55000000000000004">
      <c r="O11599" s="1"/>
      <c r="V11599" s="1"/>
      <c r="X11599" s="1"/>
    </row>
    <row r="11600" spans="15:24" x14ac:dyDescent="0.55000000000000004">
      <c r="O11600" s="1"/>
      <c r="V11600" s="1"/>
      <c r="X11600" s="1"/>
    </row>
    <row r="11601" spans="15:24" x14ac:dyDescent="0.55000000000000004">
      <c r="O11601" s="1"/>
      <c r="V11601" s="1"/>
      <c r="X11601" s="1"/>
    </row>
    <row r="11602" spans="15:24" x14ac:dyDescent="0.55000000000000004">
      <c r="O11602" s="1"/>
      <c r="V11602" s="1"/>
      <c r="X11602" s="1"/>
    </row>
    <row r="11603" spans="15:24" x14ac:dyDescent="0.55000000000000004">
      <c r="O11603" s="1"/>
      <c r="V11603" s="1"/>
      <c r="X11603" s="1"/>
    </row>
    <row r="11604" spans="15:24" x14ac:dyDescent="0.55000000000000004">
      <c r="O11604" s="1"/>
      <c r="V11604" s="1"/>
      <c r="X11604" s="1"/>
    </row>
    <row r="11605" spans="15:24" x14ac:dyDescent="0.55000000000000004">
      <c r="O11605" s="1"/>
      <c r="V11605" s="1"/>
      <c r="X11605" s="1"/>
    </row>
    <row r="11606" spans="15:24" x14ac:dyDescent="0.55000000000000004">
      <c r="O11606" s="1"/>
      <c r="V11606" s="1"/>
      <c r="X11606" s="1"/>
    </row>
    <row r="11607" spans="15:24" x14ac:dyDescent="0.55000000000000004">
      <c r="O11607" s="1"/>
      <c r="V11607" s="1"/>
      <c r="X11607" s="1"/>
    </row>
    <row r="11608" spans="15:24" x14ac:dyDescent="0.55000000000000004">
      <c r="O11608" s="1"/>
      <c r="V11608" s="1"/>
      <c r="X11608" s="1"/>
    </row>
    <row r="11609" spans="15:24" x14ac:dyDescent="0.55000000000000004">
      <c r="O11609" s="1"/>
      <c r="V11609" s="1"/>
      <c r="X11609" s="1"/>
    </row>
    <row r="11610" spans="15:24" x14ac:dyDescent="0.55000000000000004">
      <c r="O11610" s="1"/>
      <c r="V11610" s="1"/>
      <c r="X11610" s="1"/>
    </row>
    <row r="11611" spans="15:24" x14ac:dyDescent="0.55000000000000004">
      <c r="O11611" s="1"/>
      <c r="V11611" s="1"/>
      <c r="X11611" s="1"/>
    </row>
    <row r="11612" spans="15:24" x14ac:dyDescent="0.55000000000000004">
      <c r="O11612" s="1"/>
      <c r="V11612" s="1"/>
      <c r="X11612" s="1"/>
    </row>
    <row r="11613" spans="15:24" x14ac:dyDescent="0.55000000000000004">
      <c r="O11613" s="1"/>
      <c r="V11613" s="1"/>
      <c r="X11613" s="1"/>
    </row>
    <row r="11614" spans="15:24" x14ac:dyDescent="0.55000000000000004">
      <c r="O11614" s="1"/>
      <c r="V11614" s="1"/>
      <c r="X11614" s="1"/>
    </row>
    <row r="11615" spans="15:24" x14ac:dyDescent="0.55000000000000004">
      <c r="O11615" s="1"/>
      <c r="V11615" s="1"/>
      <c r="X11615" s="1"/>
    </row>
    <row r="11616" spans="15:24" x14ac:dyDescent="0.55000000000000004">
      <c r="O11616" s="1"/>
      <c r="V11616" s="1"/>
      <c r="X11616" s="1"/>
    </row>
    <row r="11617" spans="15:24" x14ac:dyDescent="0.55000000000000004">
      <c r="O11617" s="1"/>
      <c r="V11617" s="1"/>
      <c r="X11617" s="1"/>
    </row>
    <row r="11618" spans="15:24" x14ac:dyDescent="0.55000000000000004">
      <c r="O11618" s="1"/>
      <c r="V11618" s="1"/>
      <c r="X11618" s="1"/>
    </row>
    <row r="11619" spans="15:24" x14ac:dyDescent="0.55000000000000004">
      <c r="O11619" s="1"/>
      <c r="V11619" s="1"/>
      <c r="X11619" s="1"/>
    </row>
    <row r="11620" spans="15:24" x14ac:dyDescent="0.55000000000000004">
      <c r="O11620" s="1"/>
      <c r="V11620" s="1"/>
      <c r="X11620" s="1"/>
    </row>
    <row r="11621" spans="15:24" x14ac:dyDescent="0.55000000000000004">
      <c r="O11621" s="1"/>
      <c r="V11621" s="1"/>
      <c r="X11621" s="1"/>
    </row>
    <row r="11622" spans="15:24" x14ac:dyDescent="0.55000000000000004">
      <c r="O11622" s="1"/>
      <c r="V11622" s="1"/>
      <c r="X11622" s="1"/>
    </row>
    <row r="11623" spans="15:24" x14ac:dyDescent="0.55000000000000004">
      <c r="O11623" s="1"/>
      <c r="V11623" s="1"/>
      <c r="X11623" s="1"/>
    </row>
    <row r="11624" spans="15:24" x14ac:dyDescent="0.55000000000000004">
      <c r="O11624" s="1"/>
      <c r="V11624" s="1"/>
      <c r="X11624" s="1"/>
    </row>
    <row r="11625" spans="15:24" x14ac:dyDescent="0.55000000000000004">
      <c r="O11625" s="1"/>
      <c r="V11625" s="1"/>
      <c r="X11625" s="1"/>
    </row>
    <row r="11626" spans="15:24" x14ac:dyDescent="0.55000000000000004">
      <c r="O11626" s="1"/>
      <c r="V11626" s="1"/>
      <c r="X11626" s="1"/>
    </row>
    <row r="11627" spans="15:24" x14ac:dyDescent="0.55000000000000004">
      <c r="O11627" s="1"/>
      <c r="V11627" s="1"/>
      <c r="X11627" s="1"/>
    </row>
    <row r="11628" spans="15:24" x14ac:dyDescent="0.55000000000000004">
      <c r="O11628" s="1"/>
      <c r="V11628" s="1"/>
      <c r="X11628" s="1"/>
    </row>
    <row r="11629" spans="15:24" x14ac:dyDescent="0.55000000000000004">
      <c r="O11629" s="1"/>
      <c r="V11629" s="1"/>
      <c r="X11629" s="1"/>
    </row>
    <row r="11630" spans="15:24" x14ac:dyDescent="0.55000000000000004">
      <c r="O11630" s="1"/>
      <c r="V11630" s="1"/>
      <c r="X11630" s="1"/>
    </row>
    <row r="11631" spans="15:24" x14ac:dyDescent="0.55000000000000004">
      <c r="O11631" s="1"/>
      <c r="V11631" s="1"/>
      <c r="X11631" s="1"/>
    </row>
    <row r="11632" spans="15:24" x14ac:dyDescent="0.55000000000000004">
      <c r="O11632" s="1"/>
      <c r="V11632" s="1"/>
      <c r="X11632" s="1"/>
    </row>
    <row r="11633" spans="15:24" x14ac:dyDescent="0.55000000000000004">
      <c r="O11633" s="1"/>
      <c r="V11633" s="1"/>
      <c r="X11633" s="1"/>
    </row>
    <row r="11634" spans="15:24" x14ac:dyDescent="0.55000000000000004">
      <c r="O11634" s="1"/>
      <c r="V11634" s="1"/>
      <c r="X11634" s="1"/>
    </row>
    <row r="11635" spans="15:24" x14ac:dyDescent="0.55000000000000004">
      <c r="O11635" s="1"/>
      <c r="V11635" s="1"/>
      <c r="X11635" s="1"/>
    </row>
    <row r="11636" spans="15:24" x14ac:dyDescent="0.55000000000000004">
      <c r="O11636" s="1"/>
      <c r="V11636" s="1"/>
      <c r="X11636" s="1"/>
    </row>
    <row r="11637" spans="15:24" x14ac:dyDescent="0.55000000000000004">
      <c r="O11637" s="1"/>
      <c r="V11637" s="1"/>
      <c r="X11637" s="1"/>
    </row>
    <row r="11638" spans="15:24" x14ac:dyDescent="0.55000000000000004">
      <c r="O11638" s="1"/>
      <c r="V11638" s="1"/>
      <c r="X11638" s="1"/>
    </row>
    <row r="11639" spans="15:24" x14ac:dyDescent="0.55000000000000004">
      <c r="O11639" s="1"/>
      <c r="V11639" s="1"/>
      <c r="X11639" s="1"/>
    </row>
    <row r="11640" spans="15:24" x14ac:dyDescent="0.55000000000000004">
      <c r="O11640" s="1"/>
      <c r="V11640" s="1"/>
      <c r="X11640" s="1"/>
    </row>
    <row r="11641" spans="15:24" x14ac:dyDescent="0.55000000000000004">
      <c r="O11641" s="1"/>
      <c r="V11641" s="1"/>
      <c r="X11641" s="1"/>
    </row>
    <row r="11642" spans="15:24" x14ac:dyDescent="0.55000000000000004">
      <c r="O11642" s="1"/>
      <c r="V11642" s="1"/>
      <c r="X11642" s="1"/>
    </row>
    <row r="11643" spans="15:24" x14ac:dyDescent="0.55000000000000004">
      <c r="O11643" s="1"/>
      <c r="V11643" s="1"/>
      <c r="X11643" s="1"/>
    </row>
    <row r="11644" spans="15:24" x14ac:dyDescent="0.55000000000000004">
      <c r="O11644" s="1"/>
      <c r="V11644" s="1"/>
      <c r="X11644" s="1"/>
    </row>
    <row r="11645" spans="15:24" x14ac:dyDescent="0.55000000000000004">
      <c r="O11645" s="1"/>
      <c r="V11645" s="1"/>
      <c r="X11645" s="1"/>
    </row>
    <row r="11646" spans="15:24" x14ac:dyDescent="0.55000000000000004">
      <c r="O11646" s="1"/>
      <c r="V11646" s="1"/>
      <c r="X11646" s="1"/>
    </row>
    <row r="11647" spans="15:24" x14ac:dyDescent="0.55000000000000004">
      <c r="O11647" s="1"/>
      <c r="V11647" s="1"/>
      <c r="X11647" s="1"/>
    </row>
    <row r="11648" spans="15:24" x14ac:dyDescent="0.55000000000000004">
      <c r="O11648" s="1"/>
      <c r="V11648" s="1"/>
      <c r="X11648" s="1"/>
    </row>
    <row r="11649" spans="15:24" x14ac:dyDescent="0.55000000000000004">
      <c r="O11649" s="1"/>
      <c r="V11649" s="1"/>
      <c r="X11649" s="1"/>
    </row>
    <row r="11650" spans="15:24" x14ac:dyDescent="0.55000000000000004">
      <c r="O11650" s="1"/>
      <c r="V11650" s="1"/>
      <c r="X11650" s="1"/>
    </row>
    <row r="11651" spans="15:24" x14ac:dyDescent="0.55000000000000004">
      <c r="O11651" s="1"/>
      <c r="V11651" s="1"/>
      <c r="X11651" s="1"/>
    </row>
    <row r="11652" spans="15:24" x14ac:dyDescent="0.55000000000000004">
      <c r="O11652" s="1"/>
      <c r="V11652" s="1"/>
      <c r="X11652" s="1"/>
    </row>
    <row r="11653" spans="15:24" x14ac:dyDescent="0.55000000000000004">
      <c r="O11653" s="1"/>
      <c r="V11653" s="1"/>
      <c r="X11653" s="1"/>
    </row>
    <row r="11654" spans="15:24" x14ac:dyDescent="0.55000000000000004">
      <c r="O11654" s="1"/>
      <c r="V11654" s="1"/>
      <c r="X11654" s="1"/>
    </row>
    <row r="11655" spans="15:24" x14ac:dyDescent="0.55000000000000004">
      <c r="O11655" s="1"/>
      <c r="V11655" s="1"/>
      <c r="X11655" s="1"/>
    </row>
    <row r="11656" spans="15:24" x14ac:dyDescent="0.55000000000000004">
      <c r="O11656" s="1"/>
      <c r="V11656" s="1"/>
      <c r="X11656" s="1"/>
    </row>
    <row r="11657" spans="15:24" x14ac:dyDescent="0.55000000000000004">
      <c r="O11657" s="1"/>
      <c r="V11657" s="1"/>
      <c r="X11657" s="1"/>
    </row>
    <row r="11658" spans="15:24" x14ac:dyDescent="0.55000000000000004">
      <c r="O11658" s="1"/>
      <c r="V11658" s="1"/>
      <c r="X11658" s="1"/>
    </row>
    <row r="11659" spans="15:24" x14ac:dyDescent="0.55000000000000004">
      <c r="O11659" s="1"/>
      <c r="V11659" s="1"/>
      <c r="X11659" s="1"/>
    </row>
    <row r="11660" spans="15:24" x14ac:dyDescent="0.55000000000000004">
      <c r="O11660" s="1"/>
      <c r="V11660" s="1"/>
      <c r="X11660" s="1"/>
    </row>
    <row r="11661" spans="15:24" x14ac:dyDescent="0.55000000000000004">
      <c r="O11661" s="1"/>
      <c r="V11661" s="1"/>
      <c r="X11661" s="1"/>
    </row>
    <row r="11662" spans="15:24" x14ac:dyDescent="0.55000000000000004">
      <c r="O11662" s="1"/>
      <c r="V11662" s="1"/>
      <c r="X11662" s="1"/>
    </row>
    <row r="11663" spans="15:24" x14ac:dyDescent="0.55000000000000004">
      <c r="O11663" s="1"/>
      <c r="V11663" s="1"/>
      <c r="X11663" s="1"/>
    </row>
    <row r="11664" spans="15:24" x14ac:dyDescent="0.55000000000000004">
      <c r="O11664" s="1"/>
      <c r="V11664" s="1"/>
      <c r="X11664" s="1"/>
    </row>
    <row r="11665" spans="15:24" x14ac:dyDescent="0.55000000000000004">
      <c r="O11665" s="1"/>
      <c r="V11665" s="1"/>
      <c r="X11665" s="1"/>
    </row>
    <row r="11666" spans="15:24" x14ac:dyDescent="0.55000000000000004">
      <c r="O11666" s="1"/>
      <c r="V11666" s="1"/>
      <c r="X11666" s="1"/>
    </row>
    <row r="11667" spans="15:24" x14ac:dyDescent="0.55000000000000004">
      <c r="O11667" s="1"/>
      <c r="V11667" s="1"/>
      <c r="X11667" s="1"/>
    </row>
    <row r="11668" spans="15:24" x14ac:dyDescent="0.55000000000000004">
      <c r="O11668" s="1"/>
      <c r="V11668" s="1"/>
      <c r="X11668" s="1"/>
    </row>
    <row r="11669" spans="15:24" x14ac:dyDescent="0.55000000000000004">
      <c r="O11669" s="1"/>
      <c r="V11669" s="1"/>
      <c r="X11669" s="1"/>
    </row>
    <row r="11670" spans="15:24" x14ac:dyDescent="0.55000000000000004">
      <c r="O11670" s="1"/>
      <c r="V11670" s="1"/>
      <c r="X11670" s="1"/>
    </row>
    <row r="11671" spans="15:24" x14ac:dyDescent="0.55000000000000004">
      <c r="O11671" s="1"/>
      <c r="V11671" s="1"/>
      <c r="X11671" s="1"/>
    </row>
    <row r="11672" spans="15:24" x14ac:dyDescent="0.55000000000000004">
      <c r="O11672" s="1"/>
      <c r="V11672" s="1"/>
      <c r="X11672" s="1"/>
    </row>
    <row r="11673" spans="15:24" x14ac:dyDescent="0.55000000000000004">
      <c r="O11673" s="1"/>
      <c r="V11673" s="1"/>
      <c r="X11673" s="1"/>
    </row>
    <row r="11674" spans="15:24" x14ac:dyDescent="0.55000000000000004">
      <c r="O11674" s="1"/>
      <c r="V11674" s="1"/>
      <c r="X11674" s="1"/>
    </row>
    <row r="11675" spans="15:24" x14ac:dyDescent="0.55000000000000004">
      <c r="O11675" s="1"/>
      <c r="V11675" s="1"/>
      <c r="X11675" s="1"/>
    </row>
    <row r="11676" spans="15:24" x14ac:dyDescent="0.55000000000000004">
      <c r="O11676" s="1"/>
      <c r="V11676" s="1"/>
      <c r="X11676" s="1"/>
    </row>
    <row r="11677" spans="15:24" x14ac:dyDescent="0.55000000000000004">
      <c r="O11677" s="1"/>
      <c r="V11677" s="1"/>
      <c r="X11677" s="1"/>
    </row>
    <row r="11678" spans="15:24" x14ac:dyDescent="0.55000000000000004">
      <c r="O11678" s="1"/>
      <c r="V11678" s="1"/>
      <c r="X11678" s="1"/>
    </row>
    <row r="11679" spans="15:24" x14ac:dyDescent="0.55000000000000004">
      <c r="O11679" s="1"/>
      <c r="V11679" s="1"/>
      <c r="X11679" s="1"/>
    </row>
    <row r="11680" spans="15:24" x14ac:dyDescent="0.55000000000000004">
      <c r="O11680" s="1"/>
      <c r="V11680" s="1"/>
      <c r="X11680" s="1"/>
    </row>
    <row r="11681" spans="15:24" x14ac:dyDescent="0.55000000000000004">
      <c r="O11681" s="1"/>
      <c r="V11681" s="1"/>
      <c r="X11681" s="1"/>
    </row>
    <row r="11682" spans="15:24" x14ac:dyDescent="0.55000000000000004">
      <c r="O11682" s="1"/>
      <c r="V11682" s="1"/>
      <c r="X11682" s="1"/>
    </row>
    <row r="11683" spans="15:24" x14ac:dyDescent="0.55000000000000004">
      <c r="O11683" s="1"/>
      <c r="V11683" s="1"/>
      <c r="X11683" s="1"/>
    </row>
    <row r="11684" spans="15:24" x14ac:dyDescent="0.55000000000000004">
      <c r="O11684" s="1"/>
      <c r="V11684" s="1"/>
      <c r="X11684" s="1"/>
    </row>
    <row r="11685" spans="15:24" x14ac:dyDescent="0.55000000000000004">
      <c r="O11685" s="1"/>
      <c r="V11685" s="1"/>
      <c r="X11685" s="1"/>
    </row>
    <row r="11686" spans="15:24" x14ac:dyDescent="0.55000000000000004">
      <c r="O11686" s="1"/>
      <c r="V11686" s="1"/>
      <c r="X11686" s="1"/>
    </row>
    <row r="11687" spans="15:24" x14ac:dyDescent="0.55000000000000004">
      <c r="O11687" s="1"/>
      <c r="V11687" s="1"/>
      <c r="X11687" s="1"/>
    </row>
    <row r="11688" spans="15:24" x14ac:dyDescent="0.55000000000000004">
      <c r="O11688" s="1"/>
      <c r="V11688" s="1"/>
      <c r="X11688" s="1"/>
    </row>
    <row r="11689" spans="15:24" x14ac:dyDescent="0.55000000000000004">
      <c r="O11689" s="1"/>
      <c r="V11689" s="1"/>
      <c r="X11689" s="1"/>
    </row>
    <row r="11690" spans="15:24" x14ac:dyDescent="0.55000000000000004">
      <c r="O11690" s="1"/>
      <c r="V11690" s="1"/>
      <c r="X11690" s="1"/>
    </row>
    <row r="11691" spans="15:24" x14ac:dyDescent="0.55000000000000004">
      <c r="O11691" s="1"/>
      <c r="V11691" s="1"/>
      <c r="X11691" s="1"/>
    </row>
    <row r="11692" spans="15:24" x14ac:dyDescent="0.55000000000000004">
      <c r="O11692" s="1"/>
      <c r="V11692" s="1"/>
      <c r="X11692" s="1"/>
    </row>
    <row r="11693" spans="15:24" x14ac:dyDescent="0.55000000000000004">
      <c r="O11693" s="1"/>
      <c r="V11693" s="1"/>
      <c r="X11693" s="1"/>
    </row>
    <row r="11694" spans="15:24" x14ac:dyDescent="0.55000000000000004">
      <c r="O11694" s="1"/>
      <c r="V11694" s="1"/>
      <c r="X11694" s="1"/>
    </row>
    <row r="11695" spans="15:24" x14ac:dyDescent="0.55000000000000004">
      <c r="O11695" s="1"/>
      <c r="V11695" s="1"/>
      <c r="X11695" s="1"/>
    </row>
    <row r="11696" spans="15:24" x14ac:dyDescent="0.55000000000000004">
      <c r="O11696" s="1"/>
      <c r="V11696" s="1"/>
      <c r="X11696" s="1"/>
    </row>
    <row r="11697" spans="15:24" x14ac:dyDescent="0.55000000000000004">
      <c r="O11697" s="1"/>
      <c r="V11697" s="1"/>
      <c r="X11697" s="1"/>
    </row>
    <row r="11698" spans="15:24" x14ac:dyDescent="0.55000000000000004">
      <c r="O11698" s="1"/>
      <c r="V11698" s="1"/>
      <c r="X11698" s="1"/>
    </row>
    <row r="11699" spans="15:24" x14ac:dyDescent="0.55000000000000004">
      <c r="O11699" s="1"/>
      <c r="V11699" s="1"/>
      <c r="X11699" s="1"/>
    </row>
    <row r="11700" spans="15:24" x14ac:dyDescent="0.55000000000000004">
      <c r="O11700" s="1"/>
      <c r="V11700" s="1"/>
      <c r="X11700" s="1"/>
    </row>
    <row r="11701" spans="15:24" x14ac:dyDescent="0.55000000000000004">
      <c r="O11701" s="1"/>
      <c r="V11701" s="1"/>
      <c r="X11701" s="1"/>
    </row>
    <row r="11702" spans="15:24" x14ac:dyDescent="0.55000000000000004">
      <c r="O11702" s="1"/>
      <c r="V11702" s="1"/>
      <c r="X11702" s="1"/>
    </row>
    <row r="11703" spans="15:24" x14ac:dyDescent="0.55000000000000004">
      <c r="O11703" s="1"/>
      <c r="V11703" s="1"/>
      <c r="X11703" s="1"/>
    </row>
    <row r="11704" spans="15:24" x14ac:dyDescent="0.55000000000000004">
      <c r="O11704" s="1"/>
      <c r="V11704" s="1"/>
      <c r="X11704" s="1"/>
    </row>
    <row r="11705" spans="15:24" x14ac:dyDescent="0.55000000000000004">
      <c r="O11705" s="1"/>
      <c r="V11705" s="1"/>
      <c r="X11705" s="1"/>
    </row>
    <row r="11706" spans="15:24" x14ac:dyDescent="0.55000000000000004">
      <c r="O11706" s="1"/>
      <c r="V11706" s="1"/>
      <c r="X11706" s="1"/>
    </row>
    <row r="11707" spans="15:24" x14ac:dyDescent="0.55000000000000004">
      <c r="O11707" s="1"/>
      <c r="V11707" s="1"/>
      <c r="X11707" s="1"/>
    </row>
    <row r="11708" spans="15:24" x14ac:dyDescent="0.55000000000000004">
      <c r="O11708" s="1"/>
      <c r="V11708" s="1"/>
      <c r="X11708" s="1"/>
    </row>
    <row r="11709" spans="15:24" x14ac:dyDescent="0.55000000000000004">
      <c r="O11709" s="1"/>
      <c r="V11709" s="1"/>
      <c r="X11709" s="1"/>
    </row>
    <row r="11710" spans="15:24" x14ac:dyDescent="0.55000000000000004">
      <c r="O11710" s="1"/>
      <c r="V11710" s="1"/>
      <c r="X11710" s="1"/>
    </row>
    <row r="11711" spans="15:24" x14ac:dyDescent="0.55000000000000004">
      <c r="O11711" s="1"/>
      <c r="V11711" s="1"/>
      <c r="X11711" s="1"/>
    </row>
    <row r="11712" spans="15:24" x14ac:dyDescent="0.55000000000000004">
      <c r="O11712" s="1"/>
      <c r="V11712" s="1"/>
      <c r="X11712" s="1"/>
    </row>
    <row r="11713" spans="15:24" x14ac:dyDescent="0.55000000000000004">
      <c r="O11713" s="1"/>
      <c r="V11713" s="1"/>
      <c r="X11713" s="1"/>
    </row>
    <row r="11714" spans="15:24" x14ac:dyDescent="0.55000000000000004">
      <c r="O11714" s="1"/>
      <c r="V11714" s="1"/>
      <c r="X11714" s="1"/>
    </row>
    <row r="11715" spans="15:24" x14ac:dyDescent="0.55000000000000004">
      <c r="O11715" s="1"/>
      <c r="V11715" s="1"/>
      <c r="X11715" s="1"/>
    </row>
    <row r="11716" spans="15:24" x14ac:dyDescent="0.55000000000000004">
      <c r="O11716" s="1"/>
      <c r="V11716" s="1"/>
      <c r="X11716" s="1"/>
    </row>
    <row r="11717" spans="15:24" x14ac:dyDescent="0.55000000000000004">
      <c r="O11717" s="1"/>
      <c r="V11717" s="1"/>
      <c r="X11717" s="1"/>
    </row>
    <row r="11718" spans="15:24" x14ac:dyDescent="0.55000000000000004">
      <c r="O11718" s="1"/>
      <c r="V11718" s="1"/>
      <c r="X11718" s="1"/>
    </row>
    <row r="11719" spans="15:24" x14ac:dyDescent="0.55000000000000004">
      <c r="O11719" s="1"/>
      <c r="V11719" s="1"/>
      <c r="X11719" s="1"/>
    </row>
    <row r="11720" spans="15:24" x14ac:dyDescent="0.55000000000000004">
      <c r="O11720" s="1"/>
      <c r="V11720" s="1"/>
      <c r="X11720" s="1"/>
    </row>
    <row r="11721" spans="15:24" x14ac:dyDescent="0.55000000000000004">
      <c r="O11721" s="1"/>
      <c r="V11721" s="1"/>
      <c r="X11721" s="1"/>
    </row>
    <row r="11722" spans="15:24" x14ac:dyDescent="0.55000000000000004">
      <c r="O11722" s="1"/>
      <c r="V11722" s="1"/>
      <c r="X11722" s="1"/>
    </row>
    <row r="11723" spans="15:24" x14ac:dyDescent="0.55000000000000004">
      <c r="O11723" s="1"/>
      <c r="V11723" s="1"/>
      <c r="X11723" s="1"/>
    </row>
    <row r="11724" spans="15:24" x14ac:dyDescent="0.55000000000000004">
      <c r="O11724" s="1"/>
      <c r="V11724" s="1"/>
      <c r="X11724" s="1"/>
    </row>
    <row r="11725" spans="15:24" x14ac:dyDescent="0.55000000000000004">
      <c r="O11725" s="1"/>
      <c r="V11725" s="1"/>
      <c r="X11725" s="1"/>
    </row>
    <row r="11726" spans="15:24" x14ac:dyDescent="0.55000000000000004">
      <c r="O11726" s="1"/>
      <c r="V11726" s="1"/>
      <c r="X11726" s="1"/>
    </row>
    <row r="11727" spans="15:24" x14ac:dyDescent="0.55000000000000004">
      <c r="O11727" s="1"/>
      <c r="V11727" s="1"/>
      <c r="X11727" s="1"/>
    </row>
    <row r="11728" spans="15:24" x14ac:dyDescent="0.55000000000000004">
      <c r="O11728" s="1"/>
      <c r="V11728" s="1"/>
      <c r="X11728" s="1"/>
    </row>
    <row r="11729" spans="15:24" x14ac:dyDescent="0.55000000000000004">
      <c r="O11729" s="1"/>
      <c r="V11729" s="1"/>
      <c r="X11729" s="1"/>
    </row>
    <row r="11730" spans="15:24" x14ac:dyDescent="0.55000000000000004">
      <c r="O11730" s="1"/>
      <c r="V11730" s="1"/>
      <c r="X11730" s="1"/>
    </row>
    <row r="11731" spans="15:24" x14ac:dyDescent="0.55000000000000004">
      <c r="O11731" s="1"/>
      <c r="V11731" s="1"/>
      <c r="X11731" s="1"/>
    </row>
    <row r="11732" spans="15:24" x14ac:dyDescent="0.55000000000000004">
      <c r="O11732" s="1"/>
      <c r="V11732" s="1"/>
      <c r="X11732" s="1"/>
    </row>
    <row r="11733" spans="15:24" x14ac:dyDescent="0.55000000000000004">
      <c r="O11733" s="1"/>
      <c r="V11733" s="1"/>
      <c r="X11733" s="1"/>
    </row>
    <row r="11734" spans="15:24" x14ac:dyDescent="0.55000000000000004">
      <c r="O11734" s="1"/>
      <c r="V11734" s="1"/>
      <c r="X11734" s="1"/>
    </row>
    <row r="11735" spans="15:24" x14ac:dyDescent="0.55000000000000004">
      <c r="O11735" s="1"/>
      <c r="V11735" s="1"/>
      <c r="X11735" s="1"/>
    </row>
    <row r="11736" spans="15:24" x14ac:dyDescent="0.55000000000000004">
      <c r="O11736" s="1"/>
      <c r="V11736" s="1"/>
      <c r="X11736" s="1"/>
    </row>
    <row r="11737" spans="15:24" x14ac:dyDescent="0.55000000000000004">
      <c r="O11737" s="1"/>
      <c r="V11737" s="1"/>
      <c r="X11737" s="1"/>
    </row>
    <row r="11738" spans="15:24" x14ac:dyDescent="0.55000000000000004">
      <c r="O11738" s="1"/>
      <c r="V11738" s="1"/>
      <c r="X11738" s="1"/>
    </row>
    <row r="11739" spans="15:24" x14ac:dyDescent="0.55000000000000004">
      <c r="O11739" s="1"/>
      <c r="V11739" s="1"/>
      <c r="X11739" s="1"/>
    </row>
    <row r="11740" spans="15:24" x14ac:dyDescent="0.55000000000000004">
      <c r="O11740" s="1"/>
      <c r="V11740" s="1"/>
      <c r="X11740" s="1"/>
    </row>
    <row r="11741" spans="15:24" x14ac:dyDescent="0.55000000000000004">
      <c r="O11741" s="1"/>
      <c r="V11741" s="1"/>
      <c r="X11741" s="1"/>
    </row>
    <row r="11742" spans="15:24" x14ac:dyDescent="0.55000000000000004">
      <c r="O11742" s="1"/>
      <c r="V11742" s="1"/>
      <c r="X11742" s="1"/>
    </row>
    <row r="11743" spans="15:24" x14ac:dyDescent="0.55000000000000004">
      <c r="O11743" s="1"/>
      <c r="V11743" s="1"/>
      <c r="X11743" s="1"/>
    </row>
    <row r="11744" spans="15:24" x14ac:dyDescent="0.55000000000000004">
      <c r="O11744" s="1"/>
      <c r="V11744" s="1"/>
      <c r="X11744" s="1"/>
    </row>
    <row r="11745" spans="15:24" x14ac:dyDescent="0.55000000000000004">
      <c r="O11745" s="1"/>
      <c r="V11745" s="1"/>
      <c r="X11745" s="1"/>
    </row>
    <row r="11746" spans="15:24" x14ac:dyDescent="0.55000000000000004">
      <c r="O11746" s="1"/>
      <c r="V11746" s="1"/>
      <c r="X11746" s="1"/>
    </row>
    <row r="11747" spans="15:24" x14ac:dyDescent="0.55000000000000004">
      <c r="O11747" s="1"/>
      <c r="V11747" s="1"/>
      <c r="X11747" s="1"/>
    </row>
    <row r="11748" spans="15:24" x14ac:dyDescent="0.55000000000000004">
      <c r="O11748" s="1"/>
      <c r="V11748" s="1"/>
      <c r="X11748" s="1"/>
    </row>
    <row r="11749" spans="15:24" x14ac:dyDescent="0.55000000000000004">
      <c r="O11749" s="1"/>
      <c r="V11749" s="1"/>
      <c r="X11749" s="1"/>
    </row>
    <row r="11750" spans="15:24" x14ac:dyDescent="0.55000000000000004">
      <c r="O11750" s="1"/>
      <c r="V11750" s="1"/>
      <c r="X11750" s="1"/>
    </row>
    <row r="11751" spans="15:24" x14ac:dyDescent="0.55000000000000004">
      <c r="O11751" s="1"/>
      <c r="V11751" s="1"/>
      <c r="X11751" s="1"/>
    </row>
    <row r="11752" spans="15:24" x14ac:dyDescent="0.55000000000000004">
      <c r="O11752" s="1"/>
      <c r="V11752" s="1"/>
      <c r="X11752" s="1"/>
    </row>
    <row r="11753" spans="15:24" x14ac:dyDescent="0.55000000000000004">
      <c r="O11753" s="1"/>
      <c r="V11753" s="1"/>
      <c r="X11753" s="1"/>
    </row>
    <row r="11754" spans="15:24" x14ac:dyDescent="0.55000000000000004">
      <c r="O11754" s="1"/>
      <c r="V11754" s="1"/>
      <c r="X11754" s="1"/>
    </row>
    <row r="11755" spans="15:24" x14ac:dyDescent="0.55000000000000004">
      <c r="O11755" s="1"/>
      <c r="V11755" s="1"/>
      <c r="X11755" s="1"/>
    </row>
    <row r="11756" spans="15:24" x14ac:dyDescent="0.55000000000000004">
      <c r="O11756" s="1"/>
      <c r="V11756" s="1"/>
      <c r="X11756" s="1"/>
    </row>
    <row r="11757" spans="15:24" x14ac:dyDescent="0.55000000000000004">
      <c r="O11757" s="1"/>
      <c r="V11757" s="1"/>
      <c r="X11757" s="1"/>
    </row>
    <row r="11758" spans="15:24" x14ac:dyDescent="0.55000000000000004">
      <c r="O11758" s="1"/>
      <c r="V11758" s="1"/>
      <c r="X11758" s="1"/>
    </row>
    <row r="11759" spans="15:24" x14ac:dyDescent="0.55000000000000004">
      <c r="O11759" s="1"/>
      <c r="V11759" s="1"/>
      <c r="X11759" s="1"/>
    </row>
    <row r="11760" spans="15:24" x14ac:dyDescent="0.55000000000000004">
      <c r="O11760" s="1"/>
      <c r="V11760" s="1"/>
      <c r="X11760" s="1"/>
    </row>
    <row r="11761" spans="15:24" x14ac:dyDescent="0.55000000000000004">
      <c r="O11761" s="1"/>
      <c r="V11761" s="1"/>
      <c r="X11761" s="1"/>
    </row>
    <row r="11762" spans="15:24" x14ac:dyDescent="0.55000000000000004">
      <c r="O11762" s="1"/>
      <c r="V11762" s="1"/>
      <c r="X11762" s="1"/>
    </row>
    <row r="11763" spans="15:24" x14ac:dyDescent="0.55000000000000004">
      <c r="O11763" s="1"/>
      <c r="V11763" s="1"/>
      <c r="X11763" s="1"/>
    </row>
    <row r="11764" spans="15:24" x14ac:dyDescent="0.55000000000000004">
      <c r="O11764" s="1"/>
      <c r="V11764" s="1"/>
      <c r="X11764" s="1"/>
    </row>
    <row r="11765" spans="15:24" x14ac:dyDescent="0.55000000000000004">
      <c r="O11765" s="1"/>
      <c r="V11765" s="1"/>
      <c r="X11765" s="1"/>
    </row>
    <row r="11766" spans="15:24" x14ac:dyDescent="0.55000000000000004">
      <c r="O11766" s="1"/>
      <c r="V11766" s="1"/>
      <c r="X11766" s="1"/>
    </row>
    <row r="11767" spans="15:24" x14ac:dyDescent="0.55000000000000004">
      <c r="O11767" s="1"/>
      <c r="V11767" s="1"/>
      <c r="X11767" s="1"/>
    </row>
    <row r="11768" spans="15:24" x14ac:dyDescent="0.55000000000000004">
      <c r="O11768" s="1"/>
      <c r="V11768" s="1"/>
      <c r="X11768" s="1"/>
    </row>
    <row r="11769" spans="15:24" x14ac:dyDescent="0.55000000000000004">
      <c r="O11769" s="1"/>
      <c r="V11769" s="1"/>
      <c r="X11769" s="1"/>
    </row>
    <row r="11770" spans="15:24" x14ac:dyDescent="0.55000000000000004">
      <c r="O11770" s="1"/>
      <c r="V11770" s="1"/>
      <c r="X11770" s="1"/>
    </row>
    <row r="11771" spans="15:24" x14ac:dyDescent="0.55000000000000004">
      <c r="O11771" s="1"/>
      <c r="V11771" s="1"/>
      <c r="X11771" s="1"/>
    </row>
    <row r="11772" spans="15:24" x14ac:dyDescent="0.55000000000000004">
      <c r="O11772" s="1"/>
      <c r="V11772" s="1"/>
      <c r="X11772" s="1"/>
    </row>
    <row r="11773" spans="15:24" x14ac:dyDescent="0.55000000000000004">
      <c r="O11773" s="1"/>
      <c r="V11773" s="1"/>
      <c r="X11773" s="1"/>
    </row>
    <row r="11774" spans="15:24" x14ac:dyDescent="0.55000000000000004">
      <c r="O11774" s="1"/>
      <c r="V11774" s="1"/>
      <c r="X11774" s="1"/>
    </row>
    <row r="11775" spans="15:24" x14ac:dyDescent="0.55000000000000004">
      <c r="O11775" s="1"/>
      <c r="V11775" s="1"/>
      <c r="X11775" s="1"/>
    </row>
    <row r="11776" spans="15:24" x14ac:dyDescent="0.55000000000000004">
      <c r="O11776" s="1"/>
      <c r="V11776" s="1"/>
      <c r="X11776" s="1"/>
    </row>
    <row r="11777" spans="15:24" x14ac:dyDescent="0.55000000000000004">
      <c r="O11777" s="1"/>
      <c r="V11777" s="1"/>
      <c r="X11777" s="1"/>
    </row>
    <row r="11778" spans="15:24" x14ac:dyDescent="0.55000000000000004">
      <c r="O11778" s="1"/>
      <c r="V11778" s="1"/>
      <c r="X11778" s="1"/>
    </row>
    <row r="11779" spans="15:24" x14ac:dyDescent="0.55000000000000004">
      <c r="O11779" s="1"/>
      <c r="V11779" s="1"/>
      <c r="X11779" s="1"/>
    </row>
    <row r="11780" spans="15:24" x14ac:dyDescent="0.55000000000000004">
      <c r="O11780" s="1"/>
      <c r="V11780" s="1"/>
      <c r="X11780" s="1"/>
    </row>
    <row r="11781" spans="15:24" x14ac:dyDescent="0.55000000000000004">
      <c r="O11781" s="1"/>
      <c r="V11781" s="1"/>
      <c r="X11781" s="1"/>
    </row>
    <row r="11782" spans="15:24" x14ac:dyDescent="0.55000000000000004">
      <c r="O11782" s="1"/>
      <c r="V11782" s="1"/>
      <c r="X11782" s="1"/>
    </row>
    <row r="11783" spans="15:24" x14ac:dyDescent="0.55000000000000004">
      <c r="O11783" s="1"/>
      <c r="V11783" s="1"/>
      <c r="X11783" s="1"/>
    </row>
    <row r="11784" spans="15:24" x14ac:dyDescent="0.55000000000000004">
      <c r="O11784" s="1"/>
      <c r="V11784" s="1"/>
      <c r="X11784" s="1"/>
    </row>
    <row r="11785" spans="15:24" x14ac:dyDescent="0.55000000000000004">
      <c r="O11785" s="1"/>
      <c r="V11785" s="1"/>
      <c r="X11785" s="1"/>
    </row>
    <row r="11786" spans="15:24" x14ac:dyDescent="0.55000000000000004">
      <c r="O11786" s="1"/>
      <c r="V11786" s="1"/>
      <c r="X11786" s="1"/>
    </row>
    <row r="11787" spans="15:24" x14ac:dyDescent="0.55000000000000004">
      <c r="O11787" s="1"/>
      <c r="V11787" s="1"/>
      <c r="X11787" s="1"/>
    </row>
    <row r="11788" spans="15:24" x14ac:dyDescent="0.55000000000000004">
      <c r="O11788" s="1"/>
      <c r="V11788" s="1"/>
      <c r="X11788" s="1"/>
    </row>
    <row r="11789" spans="15:24" x14ac:dyDescent="0.55000000000000004">
      <c r="O11789" s="1"/>
      <c r="V11789" s="1"/>
      <c r="X11789" s="1"/>
    </row>
    <row r="11790" spans="15:24" x14ac:dyDescent="0.55000000000000004">
      <c r="O11790" s="1"/>
      <c r="V11790" s="1"/>
      <c r="X11790" s="1"/>
    </row>
    <row r="11791" spans="15:24" x14ac:dyDescent="0.55000000000000004">
      <c r="O11791" s="1"/>
      <c r="V11791" s="1"/>
      <c r="X11791" s="1"/>
    </row>
    <row r="11792" spans="15:24" x14ac:dyDescent="0.55000000000000004">
      <c r="O11792" s="1"/>
      <c r="V11792" s="1"/>
      <c r="X11792" s="1"/>
    </row>
    <row r="11793" spans="15:24" x14ac:dyDescent="0.55000000000000004">
      <c r="O11793" s="1"/>
      <c r="V11793" s="1"/>
      <c r="X11793" s="1"/>
    </row>
    <row r="11794" spans="15:24" x14ac:dyDescent="0.55000000000000004">
      <c r="O11794" s="1"/>
      <c r="V11794" s="1"/>
      <c r="X11794" s="1"/>
    </row>
    <row r="11795" spans="15:24" x14ac:dyDescent="0.55000000000000004">
      <c r="O11795" s="1"/>
      <c r="V11795" s="1"/>
      <c r="X11795" s="1"/>
    </row>
    <row r="11796" spans="15:24" x14ac:dyDescent="0.55000000000000004">
      <c r="O11796" s="1"/>
      <c r="V11796" s="1"/>
      <c r="X11796" s="1"/>
    </row>
    <row r="11797" spans="15:24" x14ac:dyDescent="0.55000000000000004">
      <c r="O11797" s="1"/>
      <c r="V11797" s="1"/>
      <c r="X11797" s="1"/>
    </row>
    <row r="11798" spans="15:24" x14ac:dyDescent="0.55000000000000004">
      <c r="O11798" s="1"/>
      <c r="V11798" s="1"/>
      <c r="X11798" s="1"/>
    </row>
    <row r="11799" spans="15:24" x14ac:dyDescent="0.55000000000000004">
      <c r="O11799" s="1"/>
      <c r="V11799" s="1"/>
      <c r="X11799" s="1"/>
    </row>
    <row r="11800" spans="15:24" x14ac:dyDescent="0.55000000000000004">
      <c r="O11800" s="1"/>
      <c r="V11800" s="1"/>
      <c r="X11800" s="1"/>
    </row>
    <row r="11801" spans="15:24" x14ac:dyDescent="0.55000000000000004">
      <c r="O11801" s="1"/>
      <c r="V11801" s="1"/>
      <c r="X11801" s="1"/>
    </row>
    <row r="11802" spans="15:24" x14ac:dyDescent="0.55000000000000004">
      <c r="O11802" s="1"/>
      <c r="V11802" s="1"/>
      <c r="X11802" s="1"/>
    </row>
    <row r="11803" spans="15:24" x14ac:dyDescent="0.55000000000000004">
      <c r="O11803" s="1"/>
      <c r="V11803" s="1"/>
      <c r="X11803" s="1"/>
    </row>
    <row r="11804" spans="15:24" x14ac:dyDescent="0.55000000000000004">
      <c r="O11804" s="1"/>
      <c r="V11804" s="1"/>
      <c r="X11804" s="1"/>
    </row>
    <row r="11805" spans="15:24" x14ac:dyDescent="0.55000000000000004">
      <c r="O11805" s="1"/>
      <c r="V11805" s="1"/>
      <c r="X11805" s="1"/>
    </row>
    <row r="11806" spans="15:24" x14ac:dyDescent="0.55000000000000004">
      <c r="O11806" s="1"/>
      <c r="V11806" s="1"/>
      <c r="X11806" s="1"/>
    </row>
    <row r="11807" spans="15:24" x14ac:dyDescent="0.55000000000000004">
      <c r="O11807" s="1"/>
      <c r="V11807" s="1"/>
      <c r="X11807" s="1"/>
    </row>
    <row r="11808" spans="15:24" x14ac:dyDescent="0.55000000000000004">
      <c r="O11808" s="1"/>
      <c r="V11808" s="1"/>
      <c r="X11808" s="1"/>
    </row>
    <row r="11809" spans="15:24" x14ac:dyDescent="0.55000000000000004">
      <c r="O11809" s="1"/>
      <c r="V11809" s="1"/>
      <c r="X11809" s="1"/>
    </row>
    <row r="11810" spans="15:24" x14ac:dyDescent="0.55000000000000004">
      <c r="O11810" s="1"/>
      <c r="V11810" s="1"/>
      <c r="X11810" s="1"/>
    </row>
    <row r="11811" spans="15:24" x14ac:dyDescent="0.55000000000000004">
      <c r="O11811" s="1"/>
      <c r="V11811" s="1"/>
      <c r="X11811" s="1"/>
    </row>
    <row r="11812" spans="15:24" x14ac:dyDescent="0.55000000000000004">
      <c r="O11812" s="1"/>
      <c r="V11812" s="1"/>
      <c r="X11812" s="1"/>
    </row>
    <row r="11813" spans="15:24" x14ac:dyDescent="0.55000000000000004">
      <c r="O11813" s="1"/>
      <c r="V11813" s="1"/>
      <c r="X11813" s="1"/>
    </row>
    <row r="11814" spans="15:24" x14ac:dyDescent="0.55000000000000004">
      <c r="O11814" s="1"/>
      <c r="V11814" s="1"/>
      <c r="X11814" s="1"/>
    </row>
    <row r="11815" spans="15:24" x14ac:dyDescent="0.55000000000000004">
      <c r="O11815" s="1"/>
      <c r="V11815" s="1"/>
      <c r="X11815" s="1"/>
    </row>
    <row r="11816" spans="15:24" x14ac:dyDescent="0.55000000000000004">
      <c r="O11816" s="1"/>
      <c r="V11816" s="1"/>
      <c r="X11816" s="1"/>
    </row>
    <row r="11817" spans="15:24" x14ac:dyDescent="0.55000000000000004">
      <c r="O11817" s="1"/>
      <c r="V11817" s="1"/>
      <c r="X11817" s="1"/>
    </row>
    <row r="11818" spans="15:24" x14ac:dyDescent="0.55000000000000004">
      <c r="O11818" s="1"/>
      <c r="V11818" s="1"/>
      <c r="X11818" s="1"/>
    </row>
    <row r="11819" spans="15:24" x14ac:dyDescent="0.55000000000000004">
      <c r="O11819" s="1"/>
      <c r="V11819" s="1"/>
      <c r="X11819" s="1"/>
    </row>
    <row r="11820" spans="15:24" x14ac:dyDescent="0.55000000000000004">
      <c r="O11820" s="1"/>
      <c r="V11820" s="1"/>
      <c r="X11820" s="1"/>
    </row>
    <row r="11821" spans="15:24" x14ac:dyDescent="0.55000000000000004">
      <c r="O11821" s="1"/>
      <c r="V11821" s="1"/>
      <c r="X11821" s="1"/>
    </row>
    <row r="11822" spans="15:24" x14ac:dyDescent="0.55000000000000004">
      <c r="O11822" s="1"/>
      <c r="V11822" s="1"/>
      <c r="X11822" s="1"/>
    </row>
    <row r="11823" spans="15:24" x14ac:dyDescent="0.55000000000000004">
      <c r="O11823" s="1"/>
      <c r="V11823" s="1"/>
      <c r="X11823" s="1"/>
    </row>
    <row r="11824" spans="15:24" x14ac:dyDescent="0.55000000000000004">
      <c r="O11824" s="1"/>
      <c r="V11824" s="1"/>
      <c r="X11824" s="1"/>
    </row>
    <row r="11825" spans="15:24" x14ac:dyDescent="0.55000000000000004">
      <c r="O11825" s="1"/>
      <c r="V11825" s="1"/>
      <c r="X11825" s="1"/>
    </row>
    <row r="11826" spans="15:24" x14ac:dyDescent="0.55000000000000004">
      <c r="O11826" s="1"/>
      <c r="V11826" s="1"/>
      <c r="X11826" s="1"/>
    </row>
    <row r="11827" spans="15:24" x14ac:dyDescent="0.55000000000000004">
      <c r="O11827" s="1"/>
      <c r="V11827" s="1"/>
      <c r="X11827" s="1"/>
    </row>
    <row r="11828" spans="15:24" x14ac:dyDescent="0.55000000000000004">
      <c r="O11828" s="1"/>
      <c r="V11828" s="1"/>
      <c r="X11828" s="1"/>
    </row>
    <row r="11829" spans="15:24" x14ac:dyDescent="0.55000000000000004">
      <c r="O11829" s="1"/>
      <c r="V11829" s="1"/>
      <c r="X11829" s="1"/>
    </row>
    <row r="11830" spans="15:24" x14ac:dyDescent="0.55000000000000004">
      <c r="O11830" s="1"/>
      <c r="V11830" s="1"/>
      <c r="X11830" s="1"/>
    </row>
    <row r="11831" spans="15:24" x14ac:dyDescent="0.55000000000000004">
      <c r="O11831" s="1"/>
      <c r="V11831" s="1"/>
      <c r="X11831" s="1"/>
    </row>
    <row r="11832" spans="15:24" x14ac:dyDescent="0.55000000000000004">
      <c r="O11832" s="1"/>
      <c r="V11832" s="1"/>
      <c r="X11832" s="1"/>
    </row>
    <row r="11833" spans="15:24" x14ac:dyDescent="0.55000000000000004">
      <c r="O11833" s="1"/>
      <c r="V11833" s="1"/>
      <c r="X11833" s="1"/>
    </row>
    <row r="11834" spans="15:24" x14ac:dyDescent="0.55000000000000004">
      <c r="O11834" s="1"/>
      <c r="V11834" s="1"/>
      <c r="X11834" s="1"/>
    </row>
    <row r="11835" spans="15:24" x14ac:dyDescent="0.55000000000000004">
      <c r="O11835" s="1"/>
      <c r="V11835" s="1"/>
      <c r="X11835" s="1"/>
    </row>
    <row r="11836" spans="15:24" x14ac:dyDescent="0.55000000000000004">
      <c r="O11836" s="1"/>
      <c r="V11836" s="1"/>
      <c r="X11836" s="1"/>
    </row>
    <row r="11837" spans="15:24" x14ac:dyDescent="0.55000000000000004">
      <c r="O11837" s="1"/>
      <c r="V11837" s="1"/>
      <c r="X11837" s="1"/>
    </row>
    <row r="11838" spans="15:24" x14ac:dyDescent="0.55000000000000004">
      <c r="O11838" s="1"/>
      <c r="V11838" s="1"/>
      <c r="X11838" s="1"/>
    </row>
    <row r="11839" spans="15:24" x14ac:dyDescent="0.55000000000000004">
      <c r="O11839" s="1"/>
      <c r="V11839" s="1"/>
      <c r="X11839" s="1"/>
    </row>
    <row r="11840" spans="15:24" x14ac:dyDescent="0.55000000000000004">
      <c r="O11840" s="1"/>
      <c r="V11840" s="1"/>
      <c r="X11840" s="1"/>
    </row>
    <row r="11841" spans="15:24" x14ac:dyDescent="0.55000000000000004">
      <c r="O11841" s="1"/>
      <c r="V11841" s="1"/>
      <c r="X11841" s="1"/>
    </row>
    <row r="11842" spans="15:24" x14ac:dyDescent="0.55000000000000004">
      <c r="O11842" s="1"/>
      <c r="V11842" s="1"/>
      <c r="X11842" s="1"/>
    </row>
    <row r="11843" spans="15:24" x14ac:dyDescent="0.55000000000000004">
      <c r="O11843" s="1"/>
      <c r="V11843" s="1"/>
      <c r="X11843" s="1"/>
    </row>
    <row r="11844" spans="15:24" x14ac:dyDescent="0.55000000000000004">
      <c r="O11844" s="1"/>
      <c r="V11844" s="1"/>
      <c r="X11844" s="1"/>
    </row>
    <row r="11845" spans="15:24" x14ac:dyDescent="0.55000000000000004">
      <c r="O11845" s="1"/>
      <c r="V11845" s="1"/>
      <c r="X11845" s="1"/>
    </row>
    <row r="11846" spans="15:24" x14ac:dyDescent="0.55000000000000004">
      <c r="O11846" s="1"/>
      <c r="V11846" s="1"/>
      <c r="X11846" s="1"/>
    </row>
    <row r="11847" spans="15:24" x14ac:dyDescent="0.55000000000000004">
      <c r="O11847" s="1"/>
      <c r="V11847" s="1"/>
      <c r="X11847" s="1"/>
    </row>
    <row r="11848" spans="15:24" x14ac:dyDescent="0.55000000000000004">
      <c r="O11848" s="1"/>
      <c r="V11848" s="1"/>
      <c r="X11848" s="1"/>
    </row>
    <row r="11849" spans="15:24" x14ac:dyDescent="0.55000000000000004">
      <c r="O11849" s="1"/>
      <c r="V11849" s="1"/>
      <c r="X11849" s="1"/>
    </row>
    <row r="11850" spans="15:24" x14ac:dyDescent="0.55000000000000004">
      <c r="O11850" s="1"/>
      <c r="V11850" s="1"/>
      <c r="X11850" s="1"/>
    </row>
    <row r="11851" spans="15:24" x14ac:dyDescent="0.55000000000000004">
      <c r="O11851" s="1"/>
      <c r="V11851" s="1"/>
      <c r="X11851" s="1"/>
    </row>
    <row r="11852" spans="15:24" x14ac:dyDescent="0.55000000000000004">
      <c r="O11852" s="1"/>
      <c r="V11852" s="1"/>
      <c r="X11852" s="1"/>
    </row>
    <row r="11853" spans="15:24" x14ac:dyDescent="0.55000000000000004">
      <c r="O11853" s="1"/>
      <c r="V11853" s="1"/>
      <c r="X11853" s="1"/>
    </row>
    <row r="11854" spans="15:24" x14ac:dyDescent="0.55000000000000004">
      <c r="O11854" s="1"/>
      <c r="V11854" s="1"/>
      <c r="X11854" s="1"/>
    </row>
    <row r="11855" spans="15:24" x14ac:dyDescent="0.55000000000000004">
      <c r="O11855" s="1"/>
      <c r="V11855" s="1"/>
      <c r="X11855" s="1"/>
    </row>
    <row r="11856" spans="15:24" x14ac:dyDescent="0.55000000000000004">
      <c r="O11856" s="1"/>
      <c r="V11856" s="1"/>
      <c r="X11856" s="1"/>
    </row>
    <row r="11857" spans="15:24" x14ac:dyDescent="0.55000000000000004">
      <c r="O11857" s="1"/>
      <c r="V11857" s="1"/>
      <c r="X11857" s="1"/>
    </row>
    <row r="11858" spans="15:24" x14ac:dyDescent="0.55000000000000004">
      <c r="O11858" s="1"/>
      <c r="V11858" s="1"/>
      <c r="X11858" s="1"/>
    </row>
    <row r="11859" spans="15:24" x14ac:dyDescent="0.55000000000000004">
      <c r="O11859" s="1"/>
      <c r="V11859" s="1"/>
      <c r="X11859" s="1"/>
    </row>
    <row r="11860" spans="15:24" x14ac:dyDescent="0.55000000000000004">
      <c r="O11860" s="1"/>
      <c r="V11860" s="1"/>
      <c r="X11860" s="1"/>
    </row>
    <row r="11861" spans="15:24" x14ac:dyDescent="0.55000000000000004">
      <c r="O11861" s="1"/>
      <c r="V11861" s="1"/>
      <c r="X11861" s="1"/>
    </row>
    <row r="11862" spans="15:24" x14ac:dyDescent="0.55000000000000004">
      <c r="O11862" s="1"/>
      <c r="V11862" s="1"/>
      <c r="X11862" s="1"/>
    </row>
    <row r="11863" spans="15:24" x14ac:dyDescent="0.55000000000000004">
      <c r="O11863" s="1"/>
      <c r="V11863" s="1"/>
      <c r="X11863" s="1"/>
    </row>
    <row r="11864" spans="15:24" x14ac:dyDescent="0.55000000000000004">
      <c r="O11864" s="1"/>
      <c r="V11864" s="1"/>
      <c r="X11864" s="1"/>
    </row>
    <row r="11865" spans="15:24" x14ac:dyDescent="0.55000000000000004">
      <c r="O11865" s="1"/>
      <c r="V11865" s="1"/>
      <c r="X11865" s="1"/>
    </row>
    <row r="11866" spans="15:24" x14ac:dyDescent="0.55000000000000004">
      <c r="O11866" s="1"/>
      <c r="V11866" s="1"/>
      <c r="X11866" s="1"/>
    </row>
    <row r="11867" spans="15:24" x14ac:dyDescent="0.55000000000000004">
      <c r="O11867" s="1"/>
      <c r="V11867" s="1"/>
      <c r="X11867" s="1"/>
    </row>
    <row r="11868" spans="15:24" x14ac:dyDescent="0.55000000000000004">
      <c r="O11868" s="1"/>
      <c r="V11868" s="1"/>
      <c r="X11868" s="1"/>
    </row>
    <row r="11869" spans="15:24" x14ac:dyDescent="0.55000000000000004">
      <c r="O11869" s="1"/>
      <c r="V11869" s="1"/>
      <c r="X11869" s="1"/>
    </row>
    <row r="11870" spans="15:24" x14ac:dyDescent="0.55000000000000004">
      <c r="O11870" s="1"/>
      <c r="V11870" s="1"/>
      <c r="X11870" s="1"/>
    </row>
    <row r="11871" spans="15:24" x14ac:dyDescent="0.55000000000000004">
      <c r="O11871" s="1"/>
      <c r="V11871" s="1"/>
      <c r="X11871" s="1"/>
    </row>
    <row r="11872" spans="15:24" x14ac:dyDescent="0.55000000000000004">
      <c r="O11872" s="1"/>
      <c r="V11872" s="1"/>
      <c r="X11872" s="1"/>
    </row>
    <row r="11873" spans="15:24" x14ac:dyDescent="0.55000000000000004">
      <c r="O11873" s="1"/>
      <c r="V11873" s="1"/>
      <c r="X11873" s="1"/>
    </row>
    <row r="11874" spans="15:24" x14ac:dyDescent="0.55000000000000004">
      <c r="O11874" s="1"/>
      <c r="V11874" s="1"/>
      <c r="X11874" s="1"/>
    </row>
    <row r="11875" spans="15:24" x14ac:dyDescent="0.55000000000000004">
      <c r="O11875" s="1"/>
      <c r="V11875" s="1"/>
      <c r="X11875" s="1"/>
    </row>
    <row r="11876" spans="15:24" x14ac:dyDescent="0.55000000000000004">
      <c r="O11876" s="1"/>
      <c r="V11876" s="1"/>
      <c r="X11876" s="1"/>
    </row>
    <row r="11877" spans="15:24" x14ac:dyDescent="0.55000000000000004">
      <c r="O11877" s="1"/>
      <c r="V11877" s="1"/>
      <c r="X11877" s="1"/>
    </row>
    <row r="11878" spans="15:24" x14ac:dyDescent="0.55000000000000004">
      <c r="O11878" s="1"/>
      <c r="V11878" s="1"/>
      <c r="X11878" s="1"/>
    </row>
    <row r="11879" spans="15:24" x14ac:dyDescent="0.55000000000000004">
      <c r="O11879" s="1"/>
      <c r="V11879" s="1"/>
      <c r="X11879" s="1"/>
    </row>
    <row r="11880" spans="15:24" x14ac:dyDescent="0.55000000000000004">
      <c r="O11880" s="1"/>
      <c r="V11880" s="1"/>
      <c r="X11880" s="1"/>
    </row>
    <row r="11881" spans="15:24" x14ac:dyDescent="0.55000000000000004">
      <c r="O11881" s="1"/>
      <c r="V11881" s="1"/>
      <c r="X11881" s="1"/>
    </row>
    <row r="11882" spans="15:24" x14ac:dyDescent="0.55000000000000004">
      <c r="O11882" s="1"/>
      <c r="V11882" s="1"/>
      <c r="X11882" s="1"/>
    </row>
    <row r="11883" spans="15:24" x14ac:dyDescent="0.55000000000000004">
      <c r="O11883" s="1"/>
      <c r="V11883" s="1"/>
      <c r="X11883" s="1"/>
    </row>
    <row r="11884" spans="15:24" x14ac:dyDescent="0.55000000000000004">
      <c r="O11884" s="1"/>
      <c r="V11884" s="1"/>
      <c r="X11884" s="1"/>
    </row>
    <row r="11885" spans="15:24" x14ac:dyDescent="0.55000000000000004">
      <c r="O11885" s="1"/>
      <c r="V11885" s="1"/>
      <c r="X11885" s="1"/>
    </row>
    <row r="11886" spans="15:24" x14ac:dyDescent="0.55000000000000004">
      <c r="O11886" s="1"/>
      <c r="V11886" s="1"/>
      <c r="X11886" s="1"/>
    </row>
    <row r="11887" spans="15:24" x14ac:dyDescent="0.55000000000000004">
      <c r="O11887" s="1"/>
      <c r="V11887" s="1"/>
      <c r="X11887" s="1"/>
    </row>
    <row r="11888" spans="15:24" x14ac:dyDescent="0.55000000000000004">
      <c r="O11888" s="1"/>
      <c r="V11888" s="1"/>
      <c r="X11888" s="1"/>
    </row>
    <row r="11889" spans="15:24" x14ac:dyDescent="0.55000000000000004">
      <c r="O11889" s="1"/>
      <c r="V11889" s="1"/>
      <c r="X11889" s="1"/>
    </row>
    <row r="11890" spans="15:24" x14ac:dyDescent="0.55000000000000004">
      <c r="O11890" s="1"/>
      <c r="V11890" s="1"/>
      <c r="X11890" s="1"/>
    </row>
    <row r="11891" spans="15:24" x14ac:dyDescent="0.55000000000000004">
      <c r="O11891" s="1"/>
      <c r="V11891" s="1"/>
      <c r="X11891" s="1"/>
    </row>
    <row r="11892" spans="15:24" x14ac:dyDescent="0.55000000000000004">
      <c r="O11892" s="1"/>
      <c r="V11892" s="1"/>
      <c r="X11892" s="1"/>
    </row>
    <row r="11893" spans="15:24" x14ac:dyDescent="0.55000000000000004">
      <c r="O11893" s="1"/>
      <c r="V11893" s="1"/>
      <c r="X11893" s="1"/>
    </row>
    <row r="11894" spans="15:24" x14ac:dyDescent="0.55000000000000004">
      <c r="O11894" s="1"/>
      <c r="V11894" s="1"/>
      <c r="X11894" s="1"/>
    </row>
    <row r="11895" spans="15:24" x14ac:dyDescent="0.55000000000000004">
      <c r="O11895" s="1"/>
      <c r="V11895" s="1"/>
      <c r="X11895" s="1"/>
    </row>
    <row r="11896" spans="15:24" x14ac:dyDescent="0.55000000000000004">
      <c r="O11896" s="1"/>
      <c r="V11896" s="1"/>
      <c r="X11896" s="1"/>
    </row>
    <row r="11897" spans="15:24" x14ac:dyDescent="0.55000000000000004">
      <c r="O11897" s="1"/>
      <c r="V11897" s="1"/>
      <c r="X11897" s="1"/>
    </row>
    <row r="11898" spans="15:24" x14ac:dyDescent="0.55000000000000004">
      <c r="O11898" s="1"/>
      <c r="V11898" s="1"/>
      <c r="X11898" s="1"/>
    </row>
    <row r="11899" spans="15:24" x14ac:dyDescent="0.55000000000000004">
      <c r="O11899" s="1"/>
      <c r="V11899" s="1"/>
      <c r="X11899" s="1"/>
    </row>
    <row r="11900" spans="15:24" x14ac:dyDescent="0.55000000000000004">
      <c r="O11900" s="1"/>
      <c r="V11900" s="1"/>
      <c r="X11900" s="1"/>
    </row>
    <row r="11901" spans="15:24" x14ac:dyDescent="0.55000000000000004">
      <c r="O11901" s="1"/>
      <c r="V11901" s="1"/>
      <c r="X11901" s="1"/>
    </row>
    <row r="11902" spans="15:24" x14ac:dyDescent="0.55000000000000004">
      <c r="O11902" s="1"/>
      <c r="V11902" s="1"/>
      <c r="X11902" s="1"/>
    </row>
    <row r="11903" spans="15:24" x14ac:dyDescent="0.55000000000000004">
      <c r="O11903" s="1"/>
      <c r="V11903" s="1"/>
      <c r="X11903" s="1"/>
    </row>
    <row r="11904" spans="15:24" x14ac:dyDescent="0.55000000000000004">
      <c r="O11904" s="1"/>
      <c r="V11904" s="1"/>
      <c r="X11904" s="1"/>
    </row>
    <row r="11905" spans="15:24" x14ac:dyDescent="0.55000000000000004">
      <c r="O11905" s="1"/>
      <c r="V11905" s="1"/>
      <c r="X11905" s="1"/>
    </row>
    <row r="11906" spans="15:24" x14ac:dyDescent="0.55000000000000004">
      <c r="O11906" s="1"/>
      <c r="V11906" s="1"/>
      <c r="X11906" s="1"/>
    </row>
    <row r="11907" spans="15:24" x14ac:dyDescent="0.55000000000000004">
      <c r="O11907" s="1"/>
      <c r="V11907" s="1"/>
      <c r="X11907" s="1"/>
    </row>
    <row r="11908" spans="15:24" x14ac:dyDescent="0.55000000000000004">
      <c r="O11908" s="1"/>
      <c r="V11908" s="1"/>
      <c r="X11908" s="1"/>
    </row>
    <row r="11909" spans="15:24" x14ac:dyDescent="0.55000000000000004">
      <c r="O11909" s="1"/>
      <c r="V11909" s="1"/>
      <c r="X11909" s="1"/>
    </row>
    <row r="11910" spans="15:24" x14ac:dyDescent="0.55000000000000004">
      <c r="O11910" s="1"/>
      <c r="V11910" s="1"/>
      <c r="X11910" s="1"/>
    </row>
    <row r="11911" spans="15:24" x14ac:dyDescent="0.55000000000000004">
      <c r="O11911" s="1"/>
      <c r="V11911" s="1"/>
      <c r="X11911" s="1"/>
    </row>
    <row r="11912" spans="15:24" x14ac:dyDescent="0.55000000000000004">
      <c r="O11912" s="1"/>
      <c r="V11912" s="1"/>
      <c r="X11912" s="1"/>
    </row>
    <row r="11913" spans="15:24" x14ac:dyDescent="0.55000000000000004">
      <c r="O11913" s="1"/>
      <c r="V11913" s="1"/>
      <c r="X11913" s="1"/>
    </row>
    <row r="11914" spans="15:24" x14ac:dyDescent="0.55000000000000004">
      <c r="O11914" s="1"/>
      <c r="V11914" s="1"/>
      <c r="X11914" s="1"/>
    </row>
    <row r="11915" spans="15:24" x14ac:dyDescent="0.55000000000000004">
      <c r="O11915" s="1"/>
      <c r="V11915" s="1"/>
      <c r="X11915" s="1"/>
    </row>
    <row r="11916" spans="15:24" x14ac:dyDescent="0.55000000000000004">
      <c r="O11916" s="1"/>
      <c r="V11916" s="1"/>
      <c r="X11916" s="1"/>
    </row>
    <row r="11917" spans="15:24" x14ac:dyDescent="0.55000000000000004">
      <c r="O11917" s="1"/>
      <c r="V11917" s="1"/>
      <c r="X11917" s="1"/>
    </row>
    <row r="11918" spans="15:24" x14ac:dyDescent="0.55000000000000004">
      <c r="O11918" s="1"/>
      <c r="V11918" s="1"/>
      <c r="X11918" s="1"/>
    </row>
    <row r="11919" spans="15:24" x14ac:dyDescent="0.55000000000000004">
      <c r="O11919" s="1"/>
      <c r="V11919" s="1"/>
      <c r="X11919" s="1"/>
    </row>
    <row r="11920" spans="15:24" x14ac:dyDescent="0.55000000000000004">
      <c r="O11920" s="1"/>
      <c r="V11920" s="1"/>
      <c r="X11920" s="1"/>
    </row>
    <row r="11921" spans="15:24" x14ac:dyDescent="0.55000000000000004">
      <c r="O11921" s="1"/>
      <c r="V11921" s="1"/>
      <c r="X11921" s="1"/>
    </row>
    <row r="11922" spans="15:24" x14ac:dyDescent="0.55000000000000004">
      <c r="O11922" s="1"/>
      <c r="V11922" s="1"/>
      <c r="X11922" s="1"/>
    </row>
    <row r="11923" spans="15:24" x14ac:dyDescent="0.55000000000000004">
      <c r="O11923" s="1"/>
      <c r="V11923" s="1"/>
      <c r="X11923" s="1"/>
    </row>
    <row r="11924" spans="15:24" x14ac:dyDescent="0.55000000000000004">
      <c r="O11924" s="1"/>
      <c r="V11924" s="1"/>
      <c r="X11924" s="1"/>
    </row>
    <row r="11925" spans="15:24" x14ac:dyDescent="0.55000000000000004">
      <c r="O11925" s="1"/>
      <c r="V11925" s="1"/>
      <c r="X11925" s="1"/>
    </row>
    <row r="11926" spans="15:24" x14ac:dyDescent="0.55000000000000004">
      <c r="O11926" s="1"/>
      <c r="V11926" s="1"/>
      <c r="X11926" s="1"/>
    </row>
    <row r="11927" spans="15:24" x14ac:dyDescent="0.55000000000000004">
      <c r="O11927" s="1"/>
      <c r="V11927" s="1"/>
      <c r="X11927" s="1"/>
    </row>
    <row r="11928" spans="15:24" x14ac:dyDescent="0.55000000000000004">
      <c r="O11928" s="1"/>
      <c r="V11928" s="1"/>
      <c r="X11928" s="1"/>
    </row>
    <row r="11929" spans="15:24" x14ac:dyDescent="0.55000000000000004">
      <c r="O11929" s="1"/>
      <c r="V11929" s="1"/>
      <c r="X11929" s="1"/>
    </row>
    <row r="11930" spans="15:24" x14ac:dyDescent="0.55000000000000004">
      <c r="O11930" s="1"/>
      <c r="V11930" s="1"/>
      <c r="X11930" s="1"/>
    </row>
    <row r="11931" spans="15:24" x14ac:dyDescent="0.55000000000000004">
      <c r="O11931" s="1"/>
      <c r="V11931" s="1"/>
      <c r="X11931" s="1"/>
    </row>
    <row r="11932" spans="15:24" x14ac:dyDescent="0.55000000000000004">
      <c r="O11932" s="1"/>
      <c r="V11932" s="1"/>
      <c r="X11932" s="1"/>
    </row>
    <row r="11933" spans="15:24" x14ac:dyDescent="0.55000000000000004">
      <c r="O11933" s="1"/>
      <c r="V11933" s="1"/>
      <c r="X11933" s="1"/>
    </row>
    <row r="11934" spans="15:24" x14ac:dyDescent="0.55000000000000004">
      <c r="O11934" s="1"/>
      <c r="V11934" s="1"/>
      <c r="X11934" s="1"/>
    </row>
    <row r="11935" spans="15:24" x14ac:dyDescent="0.55000000000000004">
      <c r="O11935" s="1"/>
      <c r="V11935" s="1"/>
      <c r="X11935" s="1"/>
    </row>
    <row r="11936" spans="15:24" x14ac:dyDescent="0.55000000000000004">
      <c r="O11936" s="1"/>
      <c r="V11936" s="1"/>
      <c r="X11936" s="1"/>
    </row>
    <row r="11937" spans="15:24" x14ac:dyDescent="0.55000000000000004">
      <c r="O11937" s="1"/>
      <c r="V11937" s="1"/>
      <c r="X11937" s="1"/>
    </row>
    <row r="11938" spans="15:24" x14ac:dyDescent="0.55000000000000004">
      <c r="O11938" s="1"/>
      <c r="V11938" s="1"/>
      <c r="X11938" s="1"/>
    </row>
    <row r="11939" spans="15:24" x14ac:dyDescent="0.55000000000000004">
      <c r="O11939" s="1"/>
      <c r="V11939" s="1"/>
      <c r="X11939" s="1"/>
    </row>
    <row r="11940" spans="15:24" x14ac:dyDescent="0.55000000000000004">
      <c r="O11940" s="1"/>
      <c r="V11940" s="1"/>
      <c r="X11940" s="1"/>
    </row>
    <row r="11941" spans="15:24" x14ac:dyDescent="0.55000000000000004">
      <c r="O11941" s="1"/>
      <c r="V11941" s="1"/>
      <c r="X11941" s="1"/>
    </row>
    <row r="11942" spans="15:24" x14ac:dyDescent="0.55000000000000004">
      <c r="O11942" s="1"/>
      <c r="V11942" s="1"/>
      <c r="X11942" s="1"/>
    </row>
    <row r="11943" spans="15:24" x14ac:dyDescent="0.55000000000000004">
      <c r="O11943" s="1"/>
      <c r="V11943" s="1"/>
      <c r="X11943" s="1"/>
    </row>
    <row r="11944" spans="15:24" x14ac:dyDescent="0.55000000000000004">
      <c r="O11944" s="1"/>
      <c r="V11944" s="1"/>
      <c r="X11944" s="1"/>
    </row>
    <row r="11945" spans="15:24" x14ac:dyDescent="0.55000000000000004">
      <c r="O11945" s="1"/>
      <c r="V11945" s="1"/>
      <c r="X11945" s="1"/>
    </row>
    <row r="11946" spans="15:24" x14ac:dyDescent="0.55000000000000004">
      <c r="O11946" s="1"/>
      <c r="V11946" s="1"/>
      <c r="X11946" s="1"/>
    </row>
    <row r="11947" spans="15:24" x14ac:dyDescent="0.55000000000000004">
      <c r="O11947" s="1"/>
      <c r="V11947" s="1"/>
      <c r="X11947" s="1"/>
    </row>
    <row r="11948" spans="15:24" x14ac:dyDescent="0.55000000000000004">
      <c r="O11948" s="1"/>
      <c r="V11948" s="1"/>
      <c r="X11948" s="1"/>
    </row>
    <row r="11949" spans="15:24" x14ac:dyDescent="0.55000000000000004">
      <c r="O11949" s="1"/>
      <c r="V11949" s="1"/>
      <c r="X11949" s="1"/>
    </row>
    <row r="11950" spans="15:24" x14ac:dyDescent="0.55000000000000004">
      <c r="O11950" s="1"/>
      <c r="V11950" s="1"/>
      <c r="X11950" s="1"/>
    </row>
    <row r="11951" spans="15:24" x14ac:dyDescent="0.55000000000000004">
      <c r="O11951" s="1"/>
      <c r="V11951" s="1"/>
      <c r="X11951" s="1"/>
    </row>
    <row r="11952" spans="15:24" x14ac:dyDescent="0.55000000000000004">
      <c r="O11952" s="1"/>
      <c r="V11952" s="1"/>
      <c r="X11952" s="1"/>
    </row>
    <row r="11953" spans="15:24" x14ac:dyDescent="0.55000000000000004">
      <c r="O11953" s="1"/>
      <c r="V11953" s="1"/>
      <c r="X11953" s="1"/>
    </row>
    <row r="11954" spans="15:24" x14ac:dyDescent="0.55000000000000004">
      <c r="O11954" s="1"/>
      <c r="V11954" s="1"/>
      <c r="X11954" s="1"/>
    </row>
    <row r="11955" spans="15:24" x14ac:dyDescent="0.55000000000000004">
      <c r="O11955" s="1"/>
      <c r="V11955" s="1"/>
      <c r="X11955" s="1"/>
    </row>
    <row r="11956" spans="15:24" x14ac:dyDescent="0.55000000000000004">
      <c r="O11956" s="1"/>
      <c r="V11956" s="1"/>
      <c r="X11956" s="1"/>
    </row>
    <row r="11957" spans="15:24" x14ac:dyDescent="0.55000000000000004">
      <c r="O11957" s="1"/>
      <c r="V11957" s="1"/>
      <c r="X11957" s="1"/>
    </row>
    <row r="11958" spans="15:24" x14ac:dyDescent="0.55000000000000004">
      <c r="O11958" s="1"/>
      <c r="V11958" s="1"/>
      <c r="X11958" s="1"/>
    </row>
    <row r="11959" spans="15:24" x14ac:dyDescent="0.55000000000000004">
      <c r="O11959" s="1"/>
      <c r="V11959" s="1"/>
      <c r="X11959" s="1"/>
    </row>
    <row r="11960" spans="15:24" x14ac:dyDescent="0.55000000000000004">
      <c r="O11960" s="1"/>
      <c r="V11960" s="1"/>
      <c r="X11960" s="1"/>
    </row>
    <row r="11961" spans="15:24" x14ac:dyDescent="0.55000000000000004">
      <c r="O11961" s="1"/>
      <c r="V11961" s="1"/>
      <c r="X11961" s="1"/>
    </row>
    <row r="11962" spans="15:24" x14ac:dyDescent="0.55000000000000004">
      <c r="O11962" s="1"/>
      <c r="V11962" s="1"/>
      <c r="X11962" s="1"/>
    </row>
    <row r="11963" spans="15:24" x14ac:dyDescent="0.55000000000000004">
      <c r="O11963" s="1"/>
      <c r="V11963" s="1"/>
      <c r="X11963" s="1"/>
    </row>
    <row r="11964" spans="15:24" x14ac:dyDescent="0.55000000000000004">
      <c r="O11964" s="1"/>
      <c r="V11964" s="1"/>
      <c r="X11964" s="1"/>
    </row>
    <row r="11965" spans="15:24" x14ac:dyDescent="0.55000000000000004">
      <c r="O11965" s="1"/>
      <c r="V11965" s="1"/>
      <c r="X11965" s="1"/>
    </row>
    <row r="11966" spans="15:24" x14ac:dyDescent="0.55000000000000004">
      <c r="O11966" s="1"/>
      <c r="V11966" s="1"/>
      <c r="X11966" s="1"/>
    </row>
    <row r="11967" spans="15:24" x14ac:dyDescent="0.55000000000000004">
      <c r="O11967" s="1"/>
      <c r="V11967" s="1"/>
      <c r="X11967" s="1"/>
    </row>
    <row r="11968" spans="15:24" x14ac:dyDescent="0.55000000000000004">
      <c r="O11968" s="1"/>
      <c r="V11968" s="1"/>
      <c r="X11968" s="1"/>
    </row>
    <row r="11969" spans="15:24" x14ac:dyDescent="0.55000000000000004">
      <c r="O11969" s="1"/>
      <c r="V11969" s="1"/>
      <c r="X11969" s="1"/>
    </row>
    <row r="11970" spans="15:24" x14ac:dyDescent="0.55000000000000004">
      <c r="O11970" s="1"/>
      <c r="V11970" s="1"/>
      <c r="X11970" s="1"/>
    </row>
    <row r="11971" spans="15:24" x14ac:dyDescent="0.55000000000000004">
      <c r="O11971" s="1"/>
      <c r="V11971" s="1"/>
      <c r="X11971" s="1"/>
    </row>
    <row r="11972" spans="15:24" x14ac:dyDescent="0.55000000000000004">
      <c r="O11972" s="1"/>
      <c r="V11972" s="1"/>
      <c r="X11972" s="1"/>
    </row>
    <row r="11973" spans="15:24" x14ac:dyDescent="0.55000000000000004">
      <c r="O11973" s="1"/>
      <c r="V11973" s="1"/>
      <c r="X11973" s="1"/>
    </row>
    <row r="11974" spans="15:24" x14ac:dyDescent="0.55000000000000004">
      <c r="O11974" s="1"/>
      <c r="V11974" s="1"/>
      <c r="X11974" s="1"/>
    </row>
    <row r="11975" spans="15:24" x14ac:dyDescent="0.55000000000000004">
      <c r="O11975" s="1"/>
      <c r="V11975" s="1"/>
      <c r="X11975" s="1"/>
    </row>
    <row r="11976" spans="15:24" x14ac:dyDescent="0.55000000000000004">
      <c r="O11976" s="1"/>
      <c r="V11976" s="1"/>
      <c r="X11976" s="1"/>
    </row>
    <row r="11977" spans="15:24" x14ac:dyDescent="0.55000000000000004">
      <c r="O11977" s="1"/>
      <c r="V11977" s="1"/>
      <c r="X11977" s="1"/>
    </row>
    <row r="11978" spans="15:24" x14ac:dyDescent="0.55000000000000004">
      <c r="O11978" s="1"/>
      <c r="V11978" s="1"/>
      <c r="X11978" s="1"/>
    </row>
    <row r="11979" spans="15:24" x14ac:dyDescent="0.55000000000000004">
      <c r="O11979" s="1"/>
      <c r="V11979" s="1"/>
      <c r="X11979" s="1"/>
    </row>
    <row r="11980" spans="15:24" x14ac:dyDescent="0.55000000000000004">
      <c r="O11980" s="1"/>
      <c r="V11980" s="1"/>
      <c r="X11980" s="1"/>
    </row>
    <row r="11981" spans="15:24" x14ac:dyDescent="0.55000000000000004">
      <c r="O11981" s="1"/>
      <c r="V11981" s="1"/>
      <c r="X11981" s="1"/>
    </row>
    <row r="11982" spans="15:24" x14ac:dyDescent="0.55000000000000004">
      <c r="O11982" s="1"/>
      <c r="V11982" s="1"/>
      <c r="X11982" s="1"/>
    </row>
    <row r="11983" spans="15:24" x14ac:dyDescent="0.55000000000000004">
      <c r="O11983" s="1"/>
      <c r="V11983" s="1"/>
      <c r="X11983" s="1"/>
    </row>
    <row r="11984" spans="15:24" x14ac:dyDescent="0.55000000000000004">
      <c r="O11984" s="1"/>
      <c r="V11984" s="1"/>
      <c r="X11984" s="1"/>
    </row>
    <row r="11985" spans="15:24" x14ac:dyDescent="0.55000000000000004">
      <c r="O11985" s="1"/>
      <c r="V11985" s="1"/>
      <c r="X11985" s="1"/>
    </row>
    <row r="11986" spans="15:24" x14ac:dyDescent="0.55000000000000004">
      <c r="O11986" s="1"/>
      <c r="V11986" s="1"/>
      <c r="X11986" s="1"/>
    </row>
    <row r="11987" spans="15:24" x14ac:dyDescent="0.55000000000000004">
      <c r="O11987" s="1"/>
      <c r="V11987" s="1"/>
      <c r="X11987" s="1"/>
    </row>
    <row r="11988" spans="15:24" x14ac:dyDescent="0.55000000000000004">
      <c r="O11988" s="1"/>
      <c r="V11988" s="1"/>
      <c r="X11988" s="1"/>
    </row>
    <row r="11989" spans="15:24" x14ac:dyDescent="0.55000000000000004">
      <c r="O11989" s="1"/>
      <c r="V11989" s="1"/>
      <c r="X11989" s="1"/>
    </row>
    <row r="11990" spans="15:24" x14ac:dyDescent="0.55000000000000004">
      <c r="O11990" s="1"/>
      <c r="V11990" s="1"/>
      <c r="X11990" s="1"/>
    </row>
    <row r="11991" spans="15:24" x14ac:dyDescent="0.55000000000000004">
      <c r="O11991" s="1"/>
      <c r="V11991" s="1"/>
      <c r="X11991" s="1"/>
    </row>
    <row r="11992" spans="15:24" x14ac:dyDescent="0.55000000000000004">
      <c r="O11992" s="1"/>
      <c r="V11992" s="1"/>
      <c r="X11992" s="1"/>
    </row>
    <row r="11993" spans="15:24" x14ac:dyDescent="0.55000000000000004">
      <c r="O11993" s="1"/>
      <c r="V11993" s="1"/>
      <c r="X11993" s="1"/>
    </row>
    <row r="11994" spans="15:24" x14ac:dyDescent="0.55000000000000004">
      <c r="O11994" s="1"/>
      <c r="V11994" s="1"/>
      <c r="X11994" s="1"/>
    </row>
    <row r="11995" spans="15:24" x14ac:dyDescent="0.55000000000000004">
      <c r="O11995" s="1"/>
      <c r="V11995" s="1"/>
      <c r="X11995" s="1"/>
    </row>
    <row r="11996" spans="15:24" x14ac:dyDescent="0.55000000000000004">
      <c r="O11996" s="1"/>
      <c r="V11996" s="1"/>
      <c r="X11996" s="1"/>
    </row>
    <row r="11997" spans="15:24" x14ac:dyDescent="0.55000000000000004">
      <c r="O11997" s="1"/>
      <c r="V11997" s="1"/>
      <c r="X11997" s="1"/>
    </row>
    <row r="11998" spans="15:24" x14ac:dyDescent="0.55000000000000004">
      <c r="O11998" s="1"/>
      <c r="V11998" s="1"/>
      <c r="X11998" s="1"/>
    </row>
    <row r="11999" spans="15:24" x14ac:dyDescent="0.55000000000000004">
      <c r="O11999" s="1"/>
      <c r="V11999" s="1"/>
      <c r="X11999" s="1"/>
    </row>
    <row r="12000" spans="15:24" x14ac:dyDescent="0.55000000000000004">
      <c r="O12000" s="1"/>
      <c r="V12000" s="1"/>
      <c r="X12000" s="1"/>
    </row>
    <row r="12001" spans="15:24" x14ac:dyDescent="0.55000000000000004">
      <c r="O12001" s="1"/>
      <c r="V12001" s="1"/>
      <c r="X12001" s="1"/>
    </row>
    <row r="12002" spans="15:24" x14ac:dyDescent="0.55000000000000004">
      <c r="O12002" s="1"/>
      <c r="V12002" s="1"/>
      <c r="X12002" s="1"/>
    </row>
    <row r="12003" spans="15:24" x14ac:dyDescent="0.55000000000000004">
      <c r="O12003" s="1"/>
      <c r="V12003" s="1"/>
      <c r="X12003" s="1"/>
    </row>
    <row r="12004" spans="15:24" x14ac:dyDescent="0.55000000000000004">
      <c r="O12004" s="1"/>
      <c r="V12004" s="1"/>
      <c r="X12004" s="1"/>
    </row>
    <row r="12005" spans="15:24" x14ac:dyDescent="0.55000000000000004">
      <c r="O12005" s="1"/>
      <c r="V12005" s="1"/>
      <c r="X12005" s="1"/>
    </row>
    <row r="12006" spans="15:24" x14ac:dyDescent="0.55000000000000004">
      <c r="O12006" s="1"/>
      <c r="V12006" s="1"/>
      <c r="X12006" s="1"/>
    </row>
    <row r="12007" spans="15:24" x14ac:dyDescent="0.55000000000000004">
      <c r="O12007" s="1"/>
      <c r="V12007" s="1"/>
      <c r="X12007" s="1"/>
    </row>
    <row r="12008" spans="15:24" x14ac:dyDescent="0.55000000000000004">
      <c r="O12008" s="1"/>
      <c r="V12008" s="1"/>
      <c r="X12008" s="1"/>
    </row>
    <row r="12009" spans="15:24" x14ac:dyDescent="0.55000000000000004">
      <c r="O12009" s="1"/>
      <c r="V12009" s="1"/>
      <c r="X12009" s="1"/>
    </row>
    <row r="12010" spans="15:24" x14ac:dyDescent="0.55000000000000004">
      <c r="O12010" s="1"/>
      <c r="V12010" s="1"/>
      <c r="X12010" s="1"/>
    </row>
    <row r="12011" spans="15:24" x14ac:dyDescent="0.55000000000000004">
      <c r="O12011" s="1"/>
      <c r="V12011" s="1"/>
      <c r="X12011" s="1"/>
    </row>
    <row r="12012" spans="15:24" x14ac:dyDescent="0.55000000000000004">
      <c r="O12012" s="1"/>
      <c r="V12012" s="1"/>
      <c r="X12012" s="1"/>
    </row>
    <row r="12013" spans="15:24" x14ac:dyDescent="0.55000000000000004">
      <c r="O12013" s="1"/>
      <c r="V12013" s="1"/>
      <c r="X12013" s="1"/>
    </row>
    <row r="12014" spans="15:24" x14ac:dyDescent="0.55000000000000004">
      <c r="O12014" s="1"/>
      <c r="V12014" s="1"/>
      <c r="X12014" s="1"/>
    </row>
    <row r="12015" spans="15:24" x14ac:dyDescent="0.55000000000000004">
      <c r="O12015" s="1"/>
      <c r="V12015" s="1"/>
      <c r="X12015" s="1"/>
    </row>
    <row r="12016" spans="15:24" x14ac:dyDescent="0.55000000000000004">
      <c r="O12016" s="1"/>
      <c r="V12016" s="1"/>
      <c r="X12016" s="1"/>
    </row>
    <row r="12017" spans="15:24" x14ac:dyDescent="0.55000000000000004">
      <c r="O12017" s="1"/>
      <c r="V12017" s="1"/>
      <c r="X12017" s="1"/>
    </row>
    <row r="12018" spans="15:24" x14ac:dyDescent="0.55000000000000004">
      <c r="O12018" s="1"/>
      <c r="V12018" s="1"/>
      <c r="X12018" s="1"/>
    </row>
    <row r="12019" spans="15:24" x14ac:dyDescent="0.55000000000000004">
      <c r="O12019" s="1"/>
      <c r="V12019" s="1"/>
      <c r="X12019" s="1"/>
    </row>
    <row r="12020" spans="15:24" x14ac:dyDescent="0.55000000000000004">
      <c r="O12020" s="1"/>
      <c r="V12020" s="1"/>
      <c r="X12020" s="1"/>
    </row>
    <row r="12021" spans="15:24" x14ac:dyDescent="0.55000000000000004">
      <c r="O12021" s="1"/>
      <c r="V12021" s="1"/>
      <c r="X12021" s="1"/>
    </row>
    <row r="12022" spans="15:24" x14ac:dyDescent="0.55000000000000004">
      <c r="O12022" s="1"/>
      <c r="V12022" s="1"/>
      <c r="X12022" s="1"/>
    </row>
    <row r="12023" spans="15:24" x14ac:dyDescent="0.55000000000000004">
      <c r="O12023" s="1"/>
      <c r="V12023" s="1"/>
      <c r="X12023" s="1"/>
    </row>
    <row r="12024" spans="15:24" x14ac:dyDescent="0.55000000000000004">
      <c r="O12024" s="1"/>
      <c r="V12024" s="1"/>
      <c r="X12024" s="1"/>
    </row>
    <row r="12025" spans="15:24" x14ac:dyDescent="0.55000000000000004">
      <c r="O12025" s="1"/>
      <c r="V12025" s="1"/>
      <c r="X12025" s="1"/>
    </row>
    <row r="12026" spans="15:24" x14ac:dyDescent="0.55000000000000004">
      <c r="O12026" s="1"/>
      <c r="V12026" s="1"/>
      <c r="X12026" s="1"/>
    </row>
    <row r="12027" spans="15:24" x14ac:dyDescent="0.55000000000000004">
      <c r="O12027" s="1"/>
      <c r="V12027" s="1"/>
      <c r="X12027" s="1"/>
    </row>
    <row r="12028" spans="15:24" x14ac:dyDescent="0.55000000000000004">
      <c r="O12028" s="1"/>
      <c r="V12028" s="1"/>
      <c r="X12028" s="1"/>
    </row>
    <row r="12029" spans="15:24" x14ac:dyDescent="0.55000000000000004">
      <c r="O12029" s="1"/>
      <c r="V12029" s="1"/>
      <c r="X12029" s="1"/>
    </row>
    <row r="12030" spans="15:24" x14ac:dyDescent="0.55000000000000004">
      <c r="O12030" s="1"/>
      <c r="V12030" s="1"/>
      <c r="X12030" s="1"/>
    </row>
    <row r="12031" spans="15:24" x14ac:dyDescent="0.55000000000000004">
      <c r="O12031" s="1"/>
      <c r="V12031" s="1"/>
      <c r="X12031" s="1"/>
    </row>
    <row r="12032" spans="15:24" x14ac:dyDescent="0.55000000000000004">
      <c r="O12032" s="1"/>
      <c r="V12032" s="1"/>
      <c r="X12032" s="1"/>
    </row>
    <row r="12033" spans="15:24" x14ac:dyDescent="0.55000000000000004">
      <c r="O12033" s="1"/>
      <c r="V12033" s="1"/>
      <c r="X12033" s="1"/>
    </row>
    <row r="12034" spans="15:24" x14ac:dyDescent="0.55000000000000004">
      <c r="O12034" s="1"/>
      <c r="V12034" s="1"/>
      <c r="X12034" s="1"/>
    </row>
    <row r="12035" spans="15:24" x14ac:dyDescent="0.55000000000000004">
      <c r="O12035" s="1"/>
      <c r="V12035" s="1"/>
      <c r="X12035" s="1"/>
    </row>
    <row r="12036" spans="15:24" x14ac:dyDescent="0.55000000000000004">
      <c r="O12036" s="1"/>
      <c r="V12036" s="1"/>
      <c r="X12036" s="1"/>
    </row>
    <row r="12037" spans="15:24" x14ac:dyDescent="0.55000000000000004">
      <c r="O12037" s="1"/>
      <c r="V12037" s="1"/>
      <c r="X12037" s="1"/>
    </row>
    <row r="12038" spans="15:24" x14ac:dyDescent="0.55000000000000004">
      <c r="O12038" s="1"/>
      <c r="V12038" s="1"/>
      <c r="X12038" s="1"/>
    </row>
    <row r="12039" spans="15:24" x14ac:dyDescent="0.55000000000000004">
      <c r="O12039" s="1"/>
      <c r="V12039" s="1"/>
      <c r="X12039" s="1"/>
    </row>
    <row r="12040" spans="15:24" x14ac:dyDescent="0.55000000000000004">
      <c r="O12040" s="1"/>
      <c r="V12040" s="1"/>
      <c r="X12040" s="1"/>
    </row>
    <row r="12041" spans="15:24" x14ac:dyDescent="0.55000000000000004">
      <c r="O12041" s="1"/>
      <c r="V12041" s="1"/>
      <c r="X12041" s="1"/>
    </row>
    <row r="12042" spans="15:24" x14ac:dyDescent="0.55000000000000004">
      <c r="O12042" s="1"/>
      <c r="V12042" s="1"/>
      <c r="X12042" s="1"/>
    </row>
    <row r="12043" spans="15:24" x14ac:dyDescent="0.55000000000000004">
      <c r="O12043" s="1"/>
      <c r="V12043" s="1"/>
      <c r="X12043" s="1"/>
    </row>
    <row r="12044" spans="15:24" x14ac:dyDescent="0.55000000000000004">
      <c r="O12044" s="1"/>
      <c r="V12044" s="1"/>
      <c r="X12044" s="1"/>
    </row>
    <row r="12045" spans="15:24" x14ac:dyDescent="0.55000000000000004">
      <c r="O12045" s="1"/>
      <c r="V12045" s="1"/>
      <c r="X12045" s="1"/>
    </row>
    <row r="12046" spans="15:24" x14ac:dyDescent="0.55000000000000004">
      <c r="O12046" s="1"/>
      <c r="V12046" s="1"/>
      <c r="X12046" s="1"/>
    </row>
    <row r="12047" spans="15:24" x14ac:dyDescent="0.55000000000000004">
      <c r="O12047" s="1"/>
      <c r="V12047" s="1"/>
      <c r="X12047" s="1"/>
    </row>
    <row r="12048" spans="15:24" x14ac:dyDescent="0.55000000000000004">
      <c r="O12048" s="1"/>
      <c r="V12048" s="1"/>
      <c r="X12048" s="1"/>
    </row>
    <row r="12049" spans="15:24" x14ac:dyDescent="0.55000000000000004">
      <c r="O12049" s="1"/>
      <c r="V12049" s="1"/>
      <c r="X12049" s="1"/>
    </row>
    <row r="12050" spans="15:24" x14ac:dyDescent="0.55000000000000004">
      <c r="O12050" s="1"/>
      <c r="V12050" s="1"/>
      <c r="X12050" s="1"/>
    </row>
    <row r="12051" spans="15:24" x14ac:dyDescent="0.55000000000000004">
      <c r="O12051" s="1"/>
      <c r="V12051" s="1"/>
      <c r="X12051" s="1"/>
    </row>
    <row r="12052" spans="15:24" x14ac:dyDescent="0.55000000000000004">
      <c r="O12052" s="1"/>
      <c r="V12052" s="1"/>
      <c r="X12052" s="1"/>
    </row>
    <row r="12053" spans="15:24" x14ac:dyDescent="0.55000000000000004">
      <c r="O12053" s="1"/>
      <c r="V12053" s="1"/>
      <c r="X12053" s="1"/>
    </row>
    <row r="12054" spans="15:24" x14ac:dyDescent="0.55000000000000004">
      <c r="O12054" s="1"/>
      <c r="V12054" s="1"/>
      <c r="X12054" s="1"/>
    </row>
    <row r="12055" spans="15:24" x14ac:dyDescent="0.55000000000000004">
      <c r="O12055" s="1"/>
      <c r="V12055" s="1"/>
      <c r="X12055" s="1"/>
    </row>
    <row r="12056" spans="15:24" x14ac:dyDescent="0.55000000000000004">
      <c r="O12056" s="1"/>
      <c r="V12056" s="1"/>
      <c r="X12056" s="1"/>
    </row>
    <row r="12057" spans="15:24" x14ac:dyDescent="0.55000000000000004">
      <c r="O12057" s="1"/>
      <c r="V12057" s="1"/>
      <c r="X12057" s="1"/>
    </row>
    <row r="12058" spans="15:24" x14ac:dyDescent="0.55000000000000004">
      <c r="O12058" s="1"/>
      <c r="V12058" s="1"/>
      <c r="X12058" s="1"/>
    </row>
    <row r="12059" spans="15:24" x14ac:dyDescent="0.55000000000000004">
      <c r="O12059" s="1"/>
      <c r="V12059" s="1"/>
      <c r="X12059" s="1"/>
    </row>
    <row r="12060" spans="15:24" x14ac:dyDescent="0.55000000000000004">
      <c r="O12060" s="1"/>
      <c r="V12060" s="1"/>
      <c r="X12060" s="1"/>
    </row>
    <row r="12061" spans="15:24" x14ac:dyDescent="0.55000000000000004">
      <c r="O12061" s="1"/>
      <c r="V12061" s="1"/>
      <c r="X12061" s="1"/>
    </row>
    <row r="12062" spans="15:24" x14ac:dyDescent="0.55000000000000004">
      <c r="O12062" s="1"/>
      <c r="V12062" s="1"/>
      <c r="X12062" s="1"/>
    </row>
    <row r="12063" spans="15:24" x14ac:dyDescent="0.55000000000000004">
      <c r="O12063" s="1"/>
      <c r="V12063" s="1"/>
      <c r="X12063" s="1"/>
    </row>
    <row r="12064" spans="15:24" x14ac:dyDescent="0.55000000000000004">
      <c r="O12064" s="1"/>
      <c r="V12064" s="1"/>
      <c r="X12064" s="1"/>
    </row>
    <row r="12065" spans="15:24" x14ac:dyDescent="0.55000000000000004">
      <c r="O12065" s="1"/>
      <c r="V12065" s="1"/>
      <c r="X12065" s="1"/>
    </row>
    <row r="12066" spans="15:24" x14ac:dyDescent="0.55000000000000004">
      <c r="O12066" s="1"/>
      <c r="V12066" s="1"/>
      <c r="X12066" s="1"/>
    </row>
    <row r="12067" spans="15:24" x14ac:dyDescent="0.55000000000000004">
      <c r="O12067" s="1"/>
      <c r="V12067" s="1"/>
      <c r="X12067" s="1"/>
    </row>
    <row r="12068" spans="15:24" x14ac:dyDescent="0.55000000000000004">
      <c r="O12068" s="1"/>
      <c r="V12068" s="1"/>
      <c r="X12068" s="1"/>
    </row>
    <row r="12069" spans="15:24" x14ac:dyDescent="0.55000000000000004">
      <c r="O12069" s="1"/>
      <c r="V12069" s="1"/>
      <c r="X12069" s="1"/>
    </row>
    <row r="12070" spans="15:24" x14ac:dyDescent="0.55000000000000004">
      <c r="O12070" s="1"/>
      <c r="V12070" s="1"/>
      <c r="X12070" s="1"/>
    </row>
    <row r="12071" spans="15:24" x14ac:dyDescent="0.55000000000000004">
      <c r="O12071" s="1"/>
      <c r="V12071" s="1"/>
      <c r="X12071" s="1"/>
    </row>
    <row r="12072" spans="15:24" x14ac:dyDescent="0.55000000000000004">
      <c r="O12072" s="1"/>
      <c r="V12072" s="1"/>
      <c r="X12072" s="1"/>
    </row>
    <row r="12073" spans="15:24" x14ac:dyDescent="0.55000000000000004">
      <c r="O12073" s="1"/>
      <c r="V12073" s="1"/>
      <c r="X12073" s="1"/>
    </row>
    <row r="12074" spans="15:24" x14ac:dyDescent="0.55000000000000004">
      <c r="O12074" s="1"/>
      <c r="V12074" s="1"/>
      <c r="X12074" s="1"/>
    </row>
    <row r="12075" spans="15:24" x14ac:dyDescent="0.55000000000000004">
      <c r="O12075" s="1"/>
      <c r="V12075" s="1"/>
      <c r="X12075" s="1"/>
    </row>
    <row r="12076" spans="15:24" x14ac:dyDescent="0.55000000000000004">
      <c r="O12076" s="1"/>
      <c r="V12076" s="1"/>
      <c r="X12076" s="1"/>
    </row>
    <row r="12077" spans="15:24" x14ac:dyDescent="0.55000000000000004">
      <c r="O12077" s="1"/>
      <c r="V12077" s="1"/>
      <c r="X12077" s="1"/>
    </row>
    <row r="12078" spans="15:24" x14ac:dyDescent="0.55000000000000004">
      <c r="O12078" s="1"/>
      <c r="V12078" s="1"/>
      <c r="X12078" s="1"/>
    </row>
    <row r="12079" spans="15:24" x14ac:dyDescent="0.55000000000000004">
      <c r="O12079" s="1"/>
      <c r="V12079" s="1"/>
      <c r="X12079" s="1"/>
    </row>
    <row r="12080" spans="15:24" x14ac:dyDescent="0.55000000000000004">
      <c r="O12080" s="1"/>
      <c r="V12080" s="1"/>
      <c r="X12080" s="1"/>
    </row>
    <row r="12081" spans="15:24" x14ac:dyDescent="0.55000000000000004">
      <c r="O12081" s="1"/>
      <c r="V12081" s="1"/>
      <c r="X12081" s="1"/>
    </row>
    <row r="12082" spans="15:24" x14ac:dyDescent="0.55000000000000004">
      <c r="O12082" s="1"/>
      <c r="V12082" s="1"/>
      <c r="X12082" s="1"/>
    </row>
    <row r="12083" spans="15:24" x14ac:dyDescent="0.55000000000000004">
      <c r="O12083" s="1"/>
      <c r="V12083" s="1"/>
      <c r="X12083" s="1"/>
    </row>
    <row r="12084" spans="15:24" x14ac:dyDescent="0.55000000000000004">
      <c r="O12084" s="1"/>
      <c r="V12084" s="1"/>
      <c r="X12084" s="1"/>
    </row>
    <row r="12085" spans="15:24" x14ac:dyDescent="0.55000000000000004">
      <c r="O12085" s="1"/>
      <c r="V12085" s="1"/>
      <c r="X12085" s="1"/>
    </row>
    <row r="12086" spans="15:24" x14ac:dyDescent="0.55000000000000004">
      <c r="O12086" s="1"/>
      <c r="V12086" s="1"/>
      <c r="X12086" s="1"/>
    </row>
    <row r="12087" spans="15:24" x14ac:dyDescent="0.55000000000000004">
      <c r="O12087" s="1"/>
      <c r="V12087" s="1"/>
      <c r="X12087" s="1"/>
    </row>
    <row r="12088" spans="15:24" x14ac:dyDescent="0.55000000000000004">
      <c r="O12088" s="1"/>
      <c r="V12088" s="1"/>
      <c r="X12088" s="1"/>
    </row>
    <row r="12089" spans="15:24" x14ac:dyDescent="0.55000000000000004">
      <c r="O12089" s="1"/>
      <c r="V12089" s="1"/>
      <c r="X12089" s="1"/>
    </row>
    <row r="12090" spans="15:24" x14ac:dyDescent="0.55000000000000004">
      <c r="O12090" s="1"/>
      <c r="V12090" s="1"/>
      <c r="X12090" s="1"/>
    </row>
    <row r="12091" spans="15:24" x14ac:dyDescent="0.55000000000000004">
      <c r="O12091" s="1"/>
      <c r="V12091" s="1"/>
      <c r="X12091" s="1"/>
    </row>
    <row r="12092" spans="15:24" x14ac:dyDescent="0.55000000000000004">
      <c r="O12092" s="1"/>
      <c r="V12092" s="1"/>
      <c r="X12092" s="1"/>
    </row>
    <row r="12093" spans="15:24" x14ac:dyDescent="0.55000000000000004">
      <c r="O12093" s="1"/>
      <c r="V12093" s="1"/>
      <c r="X12093" s="1"/>
    </row>
    <row r="12094" spans="15:24" x14ac:dyDescent="0.55000000000000004">
      <c r="O12094" s="1"/>
      <c r="V12094" s="1"/>
      <c r="X12094" s="1"/>
    </row>
    <row r="12095" spans="15:24" x14ac:dyDescent="0.55000000000000004">
      <c r="O12095" s="1"/>
      <c r="V12095" s="1"/>
      <c r="X12095" s="1"/>
    </row>
    <row r="12096" spans="15:24" x14ac:dyDescent="0.55000000000000004">
      <c r="O12096" s="1"/>
      <c r="V12096" s="1"/>
      <c r="X12096" s="1"/>
    </row>
    <row r="12097" spans="15:24" x14ac:dyDescent="0.55000000000000004">
      <c r="O12097" s="1"/>
      <c r="V12097" s="1"/>
      <c r="X12097" s="1"/>
    </row>
    <row r="12098" spans="15:24" x14ac:dyDescent="0.55000000000000004">
      <c r="O12098" s="1"/>
      <c r="V12098" s="1"/>
      <c r="X12098" s="1"/>
    </row>
    <row r="12099" spans="15:24" x14ac:dyDescent="0.55000000000000004">
      <c r="O12099" s="1"/>
      <c r="V12099" s="1"/>
      <c r="X12099" s="1"/>
    </row>
    <row r="12100" spans="15:24" x14ac:dyDescent="0.55000000000000004">
      <c r="O12100" s="1"/>
      <c r="V12100" s="1"/>
      <c r="X12100" s="1"/>
    </row>
    <row r="12101" spans="15:24" x14ac:dyDescent="0.55000000000000004">
      <c r="O12101" s="1"/>
      <c r="V12101" s="1"/>
      <c r="X12101" s="1"/>
    </row>
    <row r="12102" spans="15:24" x14ac:dyDescent="0.55000000000000004">
      <c r="O12102" s="1"/>
      <c r="V12102" s="1"/>
      <c r="X12102" s="1"/>
    </row>
    <row r="12103" spans="15:24" x14ac:dyDescent="0.55000000000000004">
      <c r="O12103" s="1"/>
      <c r="V12103" s="1"/>
      <c r="X12103" s="1"/>
    </row>
    <row r="12104" spans="15:24" x14ac:dyDescent="0.55000000000000004">
      <c r="O12104" s="1"/>
      <c r="V12104" s="1"/>
      <c r="X12104" s="1"/>
    </row>
    <row r="12105" spans="15:24" x14ac:dyDescent="0.55000000000000004">
      <c r="O12105" s="1"/>
      <c r="V12105" s="1"/>
      <c r="X12105" s="1"/>
    </row>
    <row r="12106" spans="15:24" x14ac:dyDescent="0.55000000000000004">
      <c r="O12106" s="1"/>
      <c r="V12106" s="1"/>
      <c r="X12106" s="1"/>
    </row>
    <row r="12107" spans="15:24" x14ac:dyDescent="0.55000000000000004">
      <c r="O12107" s="1"/>
      <c r="V12107" s="1"/>
      <c r="X12107" s="1"/>
    </row>
    <row r="12108" spans="15:24" x14ac:dyDescent="0.55000000000000004">
      <c r="O12108" s="1"/>
      <c r="V12108" s="1"/>
      <c r="X12108" s="1"/>
    </row>
    <row r="12109" spans="15:24" x14ac:dyDescent="0.55000000000000004">
      <c r="O12109" s="1"/>
      <c r="V12109" s="1"/>
      <c r="X12109" s="1"/>
    </row>
    <row r="12110" spans="15:24" x14ac:dyDescent="0.55000000000000004">
      <c r="O12110" s="1"/>
      <c r="V12110" s="1"/>
      <c r="X12110" s="1"/>
    </row>
    <row r="12111" spans="15:24" x14ac:dyDescent="0.55000000000000004">
      <c r="O12111" s="1"/>
      <c r="V12111" s="1"/>
      <c r="X12111" s="1"/>
    </row>
    <row r="12112" spans="15:24" x14ac:dyDescent="0.55000000000000004">
      <c r="O12112" s="1"/>
      <c r="V12112" s="1"/>
      <c r="X12112" s="1"/>
    </row>
    <row r="12113" spans="15:24" x14ac:dyDescent="0.55000000000000004">
      <c r="O12113" s="1"/>
      <c r="V12113" s="1"/>
      <c r="X12113" s="1"/>
    </row>
    <row r="12114" spans="15:24" x14ac:dyDescent="0.55000000000000004">
      <c r="O12114" s="1"/>
      <c r="V12114" s="1"/>
      <c r="X12114" s="1"/>
    </row>
    <row r="12115" spans="15:24" x14ac:dyDescent="0.55000000000000004">
      <c r="O12115" s="1"/>
      <c r="V12115" s="1"/>
      <c r="X12115" s="1"/>
    </row>
    <row r="12116" spans="15:24" x14ac:dyDescent="0.55000000000000004">
      <c r="O12116" s="1"/>
      <c r="V12116" s="1"/>
      <c r="X12116" s="1"/>
    </row>
    <row r="12117" spans="15:24" x14ac:dyDescent="0.55000000000000004">
      <c r="O12117" s="1"/>
      <c r="V12117" s="1"/>
      <c r="X12117" s="1"/>
    </row>
    <row r="12118" spans="15:24" x14ac:dyDescent="0.55000000000000004">
      <c r="O12118" s="1"/>
      <c r="V12118" s="1"/>
      <c r="X12118" s="1"/>
    </row>
    <row r="12119" spans="15:24" x14ac:dyDescent="0.55000000000000004">
      <c r="O12119" s="1"/>
      <c r="V12119" s="1"/>
      <c r="X12119" s="1"/>
    </row>
    <row r="12120" spans="15:24" x14ac:dyDescent="0.55000000000000004">
      <c r="O12120" s="1"/>
      <c r="V12120" s="1"/>
      <c r="X12120" s="1"/>
    </row>
    <row r="12121" spans="15:24" x14ac:dyDescent="0.55000000000000004">
      <c r="O12121" s="1"/>
      <c r="V12121" s="1"/>
      <c r="X12121" s="1"/>
    </row>
    <row r="12122" spans="15:24" x14ac:dyDescent="0.55000000000000004">
      <c r="O12122" s="1"/>
      <c r="V12122" s="1"/>
      <c r="X12122" s="1"/>
    </row>
    <row r="12123" spans="15:24" x14ac:dyDescent="0.55000000000000004">
      <c r="O12123" s="1"/>
      <c r="V12123" s="1"/>
      <c r="X12123" s="1"/>
    </row>
    <row r="12124" spans="15:24" x14ac:dyDescent="0.55000000000000004">
      <c r="O12124" s="1"/>
      <c r="V12124" s="1"/>
      <c r="X12124" s="1"/>
    </row>
    <row r="12125" spans="15:24" x14ac:dyDescent="0.55000000000000004">
      <c r="O12125" s="1"/>
      <c r="V12125" s="1"/>
      <c r="X12125" s="1"/>
    </row>
    <row r="12126" spans="15:24" x14ac:dyDescent="0.55000000000000004">
      <c r="O12126" s="1"/>
      <c r="V12126" s="1"/>
      <c r="X12126" s="1"/>
    </row>
    <row r="12127" spans="15:24" x14ac:dyDescent="0.55000000000000004">
      <c r="O12127" s="1"/>
      <c r="V12127" s="1"/>
      <c r="X12127" s="1"/>
    </row>
    <row r="12128" spans="15:24" x14ac:dyDescent="0.55000000000000004">
      <c r="O12128" s="1"/>
      <c r="V12128" s="1"/>
      <c r="X12128" s="1"/>
    </row>
    <row r="12129" spans="15:24" x14ac:dyDescent="0.55000000000000004">
      <c r="O12129" s="1"/>
      <c r="V12129" s="1"/>
      <c r="X12129" s="1"/>
    </row>
    <row r="12130" spans="15:24" x14ac:dyDescent="0.55000000000000004">
      <c r="O12130" s="1"/>
      <c r="V12130" s="1"/>
      <c r="X12130" s="1"/>
    </row>
    <row r="12131" spans="15:24" x14ac:dyDescent="0.55000000000000004">
      <c r="O12131" s="1"/>
      <c r="V12131" s="1"/>
      <c r="X12131" s="1"/>
    </row>
    <row r="12132" spans="15:24" x14ac:dyDescent="0.55000000000000004">
      <c r="O12132" s="1"/>
      <c r="V12132" s="1"/>
      <c r="X12132" s="1"/>
    </row>
    <row r="12133" spans="15:24" x14ac:dyDescent="0.55000000000000004">
      <c r="O12133" s="1"/>
      <c r="V12133" s="1"/>
      <c r="X12133" s="1"/>
    </row>
    <row r="12134" spans="15:24" x14ac:dyDescent="0.55000000000000004">
      <c r="O12134" s="1"/>
      <c r="V12134" s="1"/>
      <c r="X12134" s="1"/>
    </row>
    <row r="12135" spans="15:24" x14ac:dyDescent="0.55000000000000004">
      <c r="O12135" s="1"/>
      <c r="V12135" s="1"/>
      <c r="X12135" s="1"/>
    </row>
    <row r="12136" spans="15:24" x14ac:dyDescent="0.55000000000000004">
      <c r="O12136" s="1"/>
      <c r="V12136" s="1"/>
      <c r="X12136" s="1"/>
    </row>
    <row r="12137" spans="15:24" x14ac:dyDescent="0.55000000000000004">
      <c r="O12137" s="1"/>
      <c r="V12137" s="1"/>
      <c r="X12137" s="1"/>
    </row>
    <row r="12138" spans="15:24" x14ac:dyDescent="0.55000000000000004">
      <c r="O12138" s="1"/>
      <c r="V12138" s="1"/>
      <c r="X12138" s="1"/>
    </row>
    <row r="12139" spans="15:24" x14ac:dyDescent="0.55000000000000004">
      <c r="O12139" s="1"/>
      <c r="V12139" s="1"/>
      <c r="X12139" s="1"/>
    </row>
    <row r="12140" spans="15:24" x14ac:dyDescent="0.55000000000000004">
      <c r="O12140" s="1"/>
      <c r="V12140" s="1"/>
      <c r="X12140" s="1"/>
    </row>
    <row r="12141" spans="15:24" x14ac:dyDescent="0.55000000000000004">
      <c r="O12141" s="1"/>
      <c r="V12141" s="1"/>
      <c r="X12141" s="1"/>
    </row>
    <row r="12142" spans="15:24" x14ac:dyDescent="0.55000000000000004">
      <c r="O12142" s="1"/>
      <c r="V12142" s="1"/>
      <c r="X12142" s="1"/>
    </row>
    <row r="12143" spans="15:24" x14ac:dyDescent="0.55000000000000004">
      <c r="O12143" s="1"/>
      <c r="V12143" s="1"/>
      <c r="X12143" s="1"/>
    </row>
    <row r="12144" spans="15:24" x14ac:dyDescent="0.55000000000000004">
      <c r="O12144" s="1"/>
      <c r="V12144" s="1"/>
      <c r="X12144" s="1"/>
    </row>
    <row r="12145" spans="15:24" x14ac:dyDescent="0.55000000000000004">
      <c r="O12145" s="1"/>
      <c r="V12145" s="1"/>
      <c r="X12145" s="1"/>
    </row>
    <row r="12146" spans="15:24" x14ac:dyDescent="0.55000000000000004">
      <c r="O12146" s="1"/>
      <c r="V12146" s="1"/>
      <c r="X12146" s="1"/>
    </row>
    <row r="12147" spans="15:24" x14ac:dyDescent="0.55000000000000004">
      <c r="O12147" s="1"/>
      <c r="V12147" s="1"/>
      <c r="X12147" s="1"/>
    </row>
    <row r="12148" spans="15:24" x14ac:dyDescent="0.55000000000000004">
      <c r="O12148" s="1"/>
      <c r="V12148" s="1"/>
      <c r="X12148" s="1"/>
    </row>
    <row r="12149" spans="15:24" x14ac:dyDescent="0.55000000000000004">
      <c r="O12149" s="1"/>
      <c r="V12149" s="1"/>
      <c r="X12149" s="1"/>
    </row>
    <row r="12150" spans="15:24" x14ac:dyDescent="0.55000000000000004">
      <c r="O12150" s="1"/>
      <c r="V12150" s="1"/>
      <c r="X12150" s="1"/>
    </row>
    <row r="12151" spans="15:24" x14ac:dyDescent="0.55000000000000004">
      <c r="O12151" s="1"/>
      <c r="V12151" s="1"/>
      <c r="X12151" s="1"/>
    </row>
    <row r="12152" spans="15:24" x14ac:dyDescent="0.55000000000000004">
      <c r="O12152" s="1"/>
      <c r="V12152" s="1"/>
      <c r="X12152" s="1"/>
    </row>
    <row r="12153" spans="15:24" x14ac:dyDescent="0.55000000000000004">
      <c r="O12153" s="1"/>
      <c r="V12153" s="1"/>
      <c r="X12153" s="1"/>
    </row>
    <row r="12154" spans="15:24" x14ac:dyDescent="0.55000000000000004">
      <c r="O12154" s="1"/>
      <c r="V12154" s="1"/>
      <c r="X12154" s="1"/>
    </row>
    <row r="12155" spans="15:24" x14ac:dyDescent="0.55000000000000004">
      <c r="O12155" s="1"/>
      <c r="V12155" s="1"/>
      <c r="X12155" s="1"/>
    </row>
    <row r="12156" spans="15:24" x14ac:dyDescent="0.55000000000000004">
      <c r="O12156" s="1"/>
      <c r="V12156" s="1"/>
      <c r="X12156" s="1"/>
    </row>
    <row r="12157" spans="15:24" x14ac:dyDescent="0.55000000000000004">
      <c r="O12157" s="1"/>
      <c r="V12157" s="1"/>
      <c r="X12157" s="1"/>
    </row>
    <row r="12158" spans="15:24" x14ac:dyDescent="0.55000000000000004">
      <c r="O12158" s="1"/>
      <c r="V12158" s="1"/>
      <c r="X12158" s="1"/>
    </row>
    <row r="12159" spans="15:24" x14ac:dyDescent="0.55000000000000004">
      <c r="O12159" s="1"/>
      <c r="V12159" s="1"/>
      <c r="X12159" s="1"/>
    </row>
    <row r="12160" spans="15:24" x14ac:dyDescent="0.55000000000000004">
      <c r="O12160" s="1"/>
      <c r="V12160" s="1"/>
      <c r="X12160" s="1"/>
    </row>
    <row r="12161" spans="15:24" x14ac:dyDescent="0.55000000000000004">
      <c r="O12161" s="1"/>
      <c r="V12161" s="1"/>
      <c r="X12161" s="1"/>
    </row>
    <row r="12162" spans="15:24" x14ac:dyDescent="0.55000000000000004">
      <c r="O12162" s="1"/>
      <c r="V12162" s="1"/>
      <c r="X12162" s="1"/>
    </row>
    <row r="12163" spans="15:24" x14ac:dyDescent="0.55000000000000004">
      <c r="O12163" s="1"/>
      <c r="V12163" s="1"/>
      <c r="X12163" s="1"/>
    </row>
    <row r="12164" spans="15:24" x14ac:dyDescent="0.55000000000000004">
      <c r="O12164" s="1"/>
      <c r="V12164" s="1"/>
      <c r="X12164" s="1"/>
    </row>
    <row r="12165" spans="15:24" x14ac:dyDescent="0.55000000000000004">
      <c r="O12165" s="1"/>
      <c r="V12165" s="1"/>
      <c r="X12165" s="1"/>
    </row>
    <row r="12166" spans="15:24" x14ac:dyDescent="0.55000000000000004">
      <c r="O12166" s="1"/>
      <c r="V12166" s="1"/>
      <c r="X12166" s="1"/>
    </row>
    <row r="12167" spans="15:24" x14ac:dyDescent="0.55000000000000004">
      <c r="O12167" s="1"/>
      <c r="V12167" s="1"/>
      <c r="X12167" s="1"/>
    </row>
    <row r="12168" spans="15:24" x14ac:dyDescent="0.55000000000000004">
      <c r="O12168" s="1"/>
      <c r="V12168" s="1"/>
      <c r="X12168" s="1"/>
    </row>
    <row r="12169" spans="15:24" x14ac:dyDescent="0.55000000000000004">
      <c r="O12169" s="1"/>
      <c r="V12169" s="1"/>
      <c r="X12169" s="1"/>
    </row>
    <row r="12170" spans="15:24" x14ac:dyDescent="0.55000000000000004">
      <c r="O12170" s="1"/>
      <c r="V12170" s="1"/>
      <c r="X12170" s="1"/>
    </row>
    <row r="12171" spans="15:24" x14ac:dyDescent="0.55000000000000004">
      <c r="O12171" s="1"/>
      <c r="V12171" s="1"/>
      <c r="X12171" s="1"/>
    </row>
    <row r="12172" spans="15:24" x14ac:dyDescent="0.55000000000000004">
      <c r="O12172" s="1"/>
      <c r="V12172" s="1"/>
      <c r="X12172" s="1"/>
    </row>
    <row r="12173" spans="15:24" x14ac:dyDescent="0.55000000000000004">
      <c r="O12173" s="1"/>
      <c r="V12173" s="1"/>
      <c r="X12173" s="1"/>
    </row>
    <row r="12174" spans="15:24" x14ac:dyDescent="0.55000000000000004">
      <c r="O12174" s="1"/>
      <c r="V12174" s="1"/>
      <c r="X12174" s="1"/>
    </row>
    <row r="12175" spans="15:24" x14ac:dyDescent="0.55000000000000004">
      <c r="O12175" s="1"/>
      <c r="V12175" s="1"/>
      <c r="X12175" s="1"/>
    </row>
    <row r="12176" spans="15:24" x14ac:dyDescent="0.55000000000000004">
      <c r="O12176" s="1"/>
      <c r="V12176" s="1"/>
      <c r="X12176" s="1"/>
    </row>
    <row r="12177" spans="15:24" x14ac:dyDescent="0.55000000000000004">
      <c r="O12177" s="1"/>
      <c r="V12177" s="1"/>
      <c r="X12177" s="1"/>
    </row>
    <row r="12178" spans="15:24" x14ac:dyDescent="0.55000000000000004">
      <c r="O12178" s="1"/>
      <c r="V12178" s="1"/>
      <c r="X12178" s="1"/>
    </row>
    <row r="12179" spans="15:24" x14ac:dyDescent="0.55000000000000004">
      <c r="O12179" s="1"/>
      <c r="V12179" s="1"/>
      <c r="X12179" s="1"/>
    </row>
    <row r="12180" spans="15:24" x14ac:dyDescent="0.55000000000000004">
      <c r="O12180" s="1"/>
      <c r="V12180" s="1"/>
      <c r="X12180" s="1"/>
    </row>
    <row r="12181" spans="15:24" x14ac:dyDescent="0.55000000000000004">
      <c r="O12181" s="1"/>
      <c r="V12181" s="1"/>
      <c r="X12181" s="1"/>
    </row>
    <row r="12182" spans="15:24" x14ac:dyDescent="0.55000000000000004">
      <c r="O12182" s="1"/>
      <c r="V12182" s="1"/>
      <c r="X12182" s="1"/>
    </row>
    <row r="12183" spans="15:24" x14ac:dyDescent="0.55000000000000004">
      <c r="O12183" s="1"/>
      <c r="V12183" s="1"/>
      <c r="X12183" s="1"/>
    </row>
    <row r="12184" spans="15:24" x14ac:dyDescent="0.55000000000000004">
      <c r="O12184" s="1"/>
      <c r="V12184" s="1"/>
      <c r="X12184" s="1"/>
    </row>
    <row r="12185" spans="15:24" x14ac:dyDescent="0.55000000000000004">
      <c r="O12185" s="1"/>
      <c r="V12185" s="1"/>
      <c r="X12185" s="1"/>
    </row>
    <row r="12186" spans="15:24" x14ac:dyDescent="0.55000000000000004">
      <c r="O12186" s="1"/>
      <c r="V12186" s="1"/>
      <c r="X12186" s="1"/>
    </row>
    <row r="12187" spans="15:24" x14ac:dyDescent="0.55000000000000004">
      <c r="O12187" s="1"/>
      <c r="V12187" s="1"/>
      <c r="X12187" s="1"/>
    </row>
    <row r="12188" spans="15:24" x14ac:dyDescent="0.55000000000000004">
      <c r="O12188" s="1"/>
      <c r="V12188" s="1"/>
      <c r="X12188" s="1"/>
    </row>
    <row r="12189" spans="15:24" x14ac:dyDescent="0.55000000000000004">
      <c r="O12189" s="1"/>
      <c r="V12189" s="1"/>
      <c r="X12189" s="1"/>
    </row>
    <row r="12190" spans="15:24" x14ac:dyDescent="0.55000000000000004">
      <c r="O12190" s="1"/>
      <c r="V12190" s="1"/>
      <c r="X12190" s="1"/>
    </row>
    <row r="12191" spans="15:24" x14ac:dyDescent="0.55000000000000004">
      <c r="O12191" s="1"/>
      <c r="V12191" s="1"/>
      <c r="X12191" s="1"/>
    </row>
    <row r="12192" spans="15:24" x14ac:dyDescent="0.55000000000000004">
      <c r="O12192" s="1"/>
      <c r="V12192" s="1"/>
      <c r="X12192" s="1"/>
    </row>
    <row r="12193" spans="15:24" x14ac:dyDescent="0.55000000000000004">
      <c r="O12193" s="1"/>
      <c r="V12193" s="1"/>
      <c r="X12193" s="1"/>
    </row>
    <row r="12194" spans="15:24" x14ac:dyDescent="0.55000000000000004">
      <c r="O12194" s="1"/>
      <c r="V12194" s="1"/>
      <c r="X12194" s="1"/>
    </row>
    <row r="12195" spans="15:24" x14ac:dyDescent="0.55000000000000004">
      <c r="O12195" s="1"/>
      <c r="V12195" s="1"/>
      <c r="X12195" s="1"/>
    </row>
    <row r="12196" spans="15:24" x14ac:dyDescent="0.55000000000000004">
      <c r="O12196" s="1"/>
      <c r="V12196" s="1"/>
      <c r="X12196" s="1"/>
    </row>
    <row r="12197" spans="15:24" x14ac:dyDescent="0.55000000000000004">
      <c r="O12197" s="1"/>
      <c r="V12197" s="1"/>
      <c r="X12197" s="1"/>
    </row>
    <row r="12198" spans="15:24" x14ac:dyDescent="0.55000000000000004">
      <c r="O12198" s="1"/>
      <c r="V12198" s="1"/>
      <c r="X12198" s="1"/>
    </row>
    <row r="12199" spans="15:24" x14ac:dyDescent="0.55000000000000004">
      <c r="O12199" s="1"/>
      <c r="V12199" s="1"/>
      <c r="X12199" s="1"/>
    </row>
    <row r="12200" spans="15:24" x14ac:dyDescent="0.55000000000000004">
      <c r="O12200" s="1"/>
      <c r="V12200" s="1"/>
      <c r="X12200" s="1"/>
    </row>
    <row r="12201" spans="15:24" x14ac:dyDescent="0.55000000000000004">
      <c r="O12201" s="1"/>
      <c r="V12201" s="1"/>
      <c r="X12201" s="1"/>
    </row>
    <row r="12202" spans="15:24" x14ac:dyDescent="0.55000000000000004">
      <c r="O12202" s="1"/>
      <c r="V12202" s="1"/>
      <c r="X12202" s="1"/>
    </row>
    <row r="12203" spans="15:24" x14ac:dyDescent="0.55000000000000004">
      <c r="O12203" s="1"/>
      <c r="V12203" s="1"/>
      <c r="X12203" s="1"/>
    </row>
    <row r="12204" spans="15:24" x14ac:dyDescent="0.55000000000000004">
      <c r="O12204" s="1"/>
      <c r="V12204" s="1"/>
      <c r="X12204" s="1"/>
    </row>
    <row r="12205" spans="15:24" x14ac:dyDescent="0.55000000000000004">
      <c r="O12205" s="1"/>
      <c r="V12205" s="1"/>
      <c r="X12205" s="1"/>
    </row>
    <row r="12206" spans="15:24" x14ac:dyDescent="0.55000000000000004">
      <c r="O12206" s="1"/>
      <c r="V12206" s="1"/>
      <c r="X12206" s="1"/>
    </row>
    <row r="12207" spans="15:24" x14ac:dyDescent="0.55000000000000004">
      <c r="O12207" s="1"/>
      <c r="V12207" s="1"/>
      <c r="X12207" s="1"/>
    </row>
    <row r="12208" spans="15:24" x14ac:dyDescent="0.55000000000000004">
      <c r="O12208" s="1"/>
      <c r="V12208" s="1"/>
      <c r="X12208" s="1"/>
    </row>
    <row r="12209" spans="15:24" x14ac:dyDescent="0.55000000000000004">
      <c r="O12209" s="1"/>
      <c r="V12209" s="1"/>
      <c r="X12209" s="1"/>
    </row>
    <row r="12210" spans="15:24" x14ac:dyDescent="0.55000000000000004">
      <c r="O12210" s="1"/>
      <c r="V12210" s="1"/>
      <c r="X12210" s="1"/>
    </row>
    <row r="12211" spans="15:24" x14ac:dyDescent="0.55000000000000004">
      <c r="O12211" s="1"/>
      <c r="V12211" s="1"/>
      <c r="X12211" s="1"/>
    </row>
    <row r="12212" spans="15:24" x14ac:dyDescent="0.55000000000000004">
      <c r="O12212" s="1"/>
      <c r="V12212" s="1"/>
      <c r="X12212" s="1"/>
    </row>
    <row r="12213" spans="15:24" x14ac:dyDescent="0.55000000000000004">
      <c r="O12213" s="1"/>
      <c r="V12213" s="1"/>
      <c r="X12213" s="1"/>
    </row>
    <row r="12214" spans="15:24" x14ac:dyDescent="0.55000000000000004">
      <c r="O12214" s="1"/>
      <c r="V12214" s="1"/>
      <c r="X12214" s="1"/>
    </row>
    <row r="12215" spans="15:24" x14ac:dyDescent="0.55000000000000004">
      <c r="O12215" s="1"/>
      <c r="V12215" s="1"/>
      <c r="X12215" s="1"/>
    </row>
    <row r="12216" spans="15:24" x14ac:dyDescent="0.55000000000000004">
      <c r="O12216" s="1"/>
      <c r="V12216" s="1"/>
      <c r="X12216" s="1"/>
    </row>
    <row r="12217" spans="15:24" x14ac:dyDescent="0.55000000000000004">
      <c r="O12217" s="1"/>
      <c r="V12217" s="1"/>
      <c r="X12217" s="1"/>
    </row>
    <row r="12218" spans="15:24" x14ac:dyDescent="0.55000000000000004">
      <c r="O12218" s="1"/>
      <c r="V12218" s="1"/>
      <c r="X12218" s="1"/>
    </row>
    <row r="12219" spans="15:24" x14ac:dyDescent="0.55000000000000004">
      <c r="O12219" s="1"/>
      <c r="V12219" s="1"/>
      <c r="X12219" s="1"/>
    </row>
    <row r="12220" spans="15:24" x14ac:dyDescent="0.55000000000000004">
      <c r="O12220" s="1"/>
      <c r="V12220" s="1"/>
      <c r="X12220" s="1"/>
    </row>
    <row r="12221" spans="15:24" x14ac:dyDescent="0.55000000000000004">
      <c r="O12221" s="1"/>
      <c r="V12221" s="1"/>
      <c r="X12221" s="1"/>
    </row>
    <row r="12222" spans="15:24" x14ac:dyDescent="0.55000000000000004">
      <c r="O12222" s="1"/>
      <c r="V12222" s="1"/>
      <c r="X12222" s="1"/>
    </row>
    <row r="12223" spans="15:24" x14ac:dyDescent="0.55000000000000004">
      <c r="O12223" s="1"/>
      <c r="V12223" s="1"/>
      <c r="X12223" s="1"/>
    </row>
    <row r="12224" spans="15:24" x14ac:dyDescent="0.55000000000000004">
      <c r="O12224" s="1"/>
      <c r="V12224" s="1"/>
      <c r="X12224" s="1"/>
    </row>
    <row r="12225" spans="15:24" x14ac:dyDescent="0.55000000000000004">
      <c r="O12225" s="1"/>
      <c r="V12225" s="1"/>
      <c r="X12225" s="1"/>
    </row>
    <row r="12226" spans="15:24" x14ac:dyDescent="0.55000000000000004">
      <c r="O12226" s="1"/>
      <c r="V12226" s="1"/>
      <c r="X12226" s="1"/>
    </row>
    <row r="12227" spans="15:24" x14ac:dyDescent="0.55000000000000004">
      <c r="O12227" s="1"/>
      <c r="V12227" s="1"/>
      <c r="X12227" s="1"/>
    </row>
    <row r="12228" spans="15:24" x14ac:dyDescent="0.55000000000000004">
      <c r="O12228" s="1"/>
      <c r="V12228" s="1"/>
      <c r="X12228" s="1"/>
    </row>
    <row r="12229" spans="15:24" x14ac:dyDescent="0.55000000000000004">
      <c r="O12229" s="1"/>
      <c r="V12229" s="1"/>
      <c r="X12229" s="1"/>
    </row>
    <row r="12230" spans="15:24" x14ac:dyDescent="0.55000000000000004">
      <c r="O12230" s="1"/>
      <c r="V12230" s="1"/>
      <c r="X12230" s="1"/>
    </row>
    <row r="12231" spans="15:24" x14ac:dyDescent="0.55000000000000004">
      <c r="O12231" s="1"/>
      <c r="V12231" s="1"/>
      <c r="X12231" s="1"/>
    </row>
    <row r="12232" spans="15:24" x14ac:dyDescent="0.55000000000000004">
      <c r="O12232" s="1"/>
      <c r="V12232" s="1"/>
      <c r="X12232" s="1"/>
    </row>
    <row r="12233" spans="15:24" x14ac:dyDescent="0.55000000000000004">
      <c r="O12233" s="1"/>
      <c r="V12233" s="1"/>
      <c r="X12233" s="1"/>
    </row>
    <row r="12234" spans="15:24" x14ac:dyDescent="0.55000000000000004">
      <c r="O12234" s="1"/>
      <c r="V12234" s="1"/>
      <c r="X12234" s="1"/>
    </row>
    <row r="12235" spans="15:24" x14ac:dyDescent="0.55000000000000004">
      <c r="O12235" s="1"/>
      <c r="V12235" s="1"/>
      <c r="X12235" s="1"/>
    </row>
    <row r="12236" spans="15:24" x14ac:dyDescent="0.55000000000000004">
      <c r="O12236" s="1"/>
      <c r="V12236" s="1"/>
      <c r="X12236" s="1"/>
    </row>
    <row r="12237" spans="15:24" x14ac:dyDescent="0.55000000000000004">
      <c r="O12237" s="1"/>
      <c r="V12237" s="1"/>
      <c r="X12237" s="1"/>
    </row>
    <row r="12238" spans="15:24" x14ac:dyDescent="0.55000000000000004">
      <c r="O12238" s="1"/>
      <c r="V12238" s="1"/>
      <c r="X12238" s="1"/>
    </row>
    <row r="12239" spans="15:24" x14ac:dyDescent="0.55000000000000004">
      <c r="O12239" s="1"/>
      <c r="V12239" s="1"/>
      <c r="X12239" s="1"/>
    </row>
    <row r="12240" spans="15:24" x14ac:dyDescent="0.55000000000000004">
      <c r="O12240" s="1"/>
      <c r="V12240" s="1"/>
      <c r="X12240" s="1"/>
    </row>
    <row r="12241" spans="15:24" x14ac:dyDescent="0.55000000000000004">
      <c r="O12241" s="1"/>
      <c r="V12241" s="1"/>
      <c r="X12241" s="1"/>
    </row>
    <row r="12242" spans="15:24" x14ac:dyDescent="0.55000000000000004">
      <c r="O12242" s="1"/>
      <c r="V12242" s="1"/>
      <c r="X12242" s="1"/>
    </row>
    <row r="12243" spans="15:24" x14ac:dyDescent="0.55000000000000004">
      <c r="O12243" s="1"/>
      <c r="V12243" s="1"/>
      <c r="X12243" s="1"/>
    </row>
    <row r="12244" spans="15:24" x14ac:dyDescent="0.55000000000000004">
      <c r="O12244" s="1"/>
      <c r="V12244" s="1"/>
      <c r="X12244" s="1"/>
    </row>
    <row r="12245" spans="15:24" x14ac:dyDescent="0.55000000000000004">
      <c r="O12245" s="1"/>
      <c r="V12245" s="1"/>
      <c r="X12245" s="1"/>
    </row>
    <row r="12246" spans="15:24" x14ac:dyDescent="0.55000000000000004">
      <c r="O12246" s="1"/>
      <c r="V12246" s="1"/>
      <c r="X12246" s="1"/>
    </row>
    <row r="12247" spans="15:24" x14ac:dyDescent="0.55000000000000004">
      <c r="O12247" s="1"/>
      <c r="V12247" s="1"/>
      <c r="X12247" s="1"/>
    </row>
    <row r="12248" spans="15:24" x14ac:dyDescent="0.55000000000000004">
      <c r="O12248" s="1"/>
      <c r="V12248" s="1"/>
      <c r="X12248" s="1"/>
    </row>
    <row r="12249" spans="15:24" x14ac:dyDescent="0.55000000000000004">
      <c r="O12249" s="1"/>
      <c r="V12249" s="1"/>
      <c r="X12249" s="1"/>
    </row>
    <row r="12250" spans="15:24" x14ac:dyDescent="0.55000000000000004">
      <c r="O12250" s="1"/>
      <c r="V12250" s="1"/>
      <c r="X12250" s="1"/>
    </row>
    <row r="12251" spans="15:24" x14ac:dyDescent="0.55000000000000004">
      <c r="O12251" s="1"/>
      <c r="V12251" s="1"/>
      <c r="X12251" s="1"/>
    </row>
    <row r="12252" spans="15:24" x14ac:dyDescent="0.55000000000000004">
      <c r="O12252" s="1"/>
      <c r="V12252" s="1"/>
      <c r="X12252" s="1"/>
    </row>
    <row r="12253" spans="15:24" x14ac:dyDescent="0.55000000000000004">
      <c r="O12253" s="1"/>
      <c r="V12253" s="1"/>
      <c r="X12253" s="1"/>
    </row>
    <row r="12254" spans="15:24" x14ac:dyDescent="0.55000000000000004">
      <c r="O12254" s="1"/>
      <c r="V12254" s="1"/>
      <c r="X12254" s="1"/>
    </row>
    <row r="12255" spans="15:24" x14ac:dyDescent="0.55000000000000004">
      <c r="O12255" s="1"/>
      <c r="V12255" s="1"/>
      <c r="X12255" s="1"/>
    </row>
    <row r="12256" spans="15:24" x14ac:dyDescent="0.55000000000000004">
      <c r="O12256" s="1"/>
      <c r="V12256" s="1"/>
      <c r="X12256" s="1"/>
    </row>
    <row r="12257" spans="15:24" x14ac:dyDescent="0.55000000000000004">
      <c r="O12257" s="1"/>
      <c r="V12257" s="1"/>
      <c r="X12257" s="1"/>
    </row>
    <row r="12258" spans="15:24" x14ac:dyDescent="0.55000000000000004">
      <c r="O12258" s="1"/>
      <c r="V12258" s="1"/>
      <c r="X12258" s="1"/>
    </row>
    <row r="12259" spans="15:24" x14ac:dyDescent="0.55000000000000004">
      <c r="O12259" s="1"/>
      <c r="V12259" s="1"/>
      <c r="X12259" s="1"/>
    </row>
    <row r="12260" spans="15:24" x14ac:dyDescent="0.55000000000000004">
      <c r="O12260" s="1"/>
      <c r="V12260" s="1"/>
      <c r="X12260" s="1"/>
    </row>
    <row r="12261" spans="15:24" x14ac:dyDescent="0.55000000000000004">
      <c r="O12261" s="1"/>
      <c r="V12261" s="1"/>
      <c r="X12261" s="1"/>
    </row>
    <row r="12262" spans="15:24" x14ac:dyDescent="0.55000000000000004">
      <c r="O12262" s="1"/>
      <c r="V12262" s="1"/>
      <c r="X12262" s="1"/>
    </row>
    <row r="12263" spans="15:24" x14ac:dyDescent="0.55000000000000004">
      <c r="O12263" s="1"/>
      <c r="V12263" s="1"/>
      <c r="X12263" s="1"/>
    </row>
    <row r="12264" spans="15:24" x14ac:dyDescent="0.55000000000000004">
      <c r="O12264" s="1"/>
      <c r="V12264" s="1"/>
      <c r="X12264" s="1"/>
    </row>
    <row r="12265" spans="15:24" x14ac:dyDescent="0.55000000000000004">
      <c r="O12265" s="1"/>
      <c r="V12265" s="1"/>
      <c r="X12265" s="1"/>
    </row>
    <row r="12266" spans="15:24" x14ac:dyDescent="0.55000000000000004">
      <c r="O12266" s="1"/>
      <c r="V12266" s="1"/>
      <c r="X12266" s="1"/>
    </row>
    <row r="12267" spans="15:24" x14ac:dyDescent="0.55000000000000004">
      <c r="O12267" s="1"/>
      <c r="V12267" s="1"/>
      <c r="X12267" s="1"/>
    </row>
    <row r="12268" spans="15:24" x14ac:dyDescent="0.55000000000000004">
      <c r="O12268" s="1"/>
      <c r="V12268" s="1"/>
      <c r="X12268" s="1"/>
    </row>
    <row r="12269" spans="15:24" x14ac:dyDescent="0.55000000000000004">
      <c r="O12269" s="1"/>
      <c r="V12269" s="1"/>
      <c r="X12269" s="1"/>
    </row>
    <row r="12270" spans="15:24" x14ac:dyDescent="0.55000000000000004">
      <c r="O12270" s="1"/>
      <c r="V12270" s="1"/>
      <c r="X12270" s="1"/>
    </row>
    <row r="12271" spans="15:24" x14ac:dyDescent="0.55000000000000004">
      <c r="O12271" s="1"/>
      <c r="V12271" s="1"/>
      <c r="X12271" s="1"/>
    </row>
    <row r="12272" spans="15:24" x14ac:dyDescent="0.55000000000000004">
      <c r="O12272" s="1"/>
      <c r="V12272" s="1"/>
      <c r="X12272" s="1"/>
    </row>
    <row r="12273" spans="15:24" x14ac:dyDescent="0.55000000000000004">
      <c r="O12273" s="1"/>
      <c r="V12273" s="1"/>
      <c r="X12273" s="1"/>
    </row>
    <row r="12274" spans="15:24" x14ac:dyDescent="0.55000000000000004">
      <c r="O12274" s="1"/>
      <c r="V12274" s="1"/>
      <c r="X12274" s="1"/>
    </row>
    <row r="12275" spans="15:24" x14ac:dyDescent="0.55000000000000004">
      <c r="O12275" s="1"/>
      <c r="V12275" s="1"/>
      <c r="X12275" s="1"/>
    </row>
    <row r="12276" spans="15:24" x14ac:dyDescent="0.55000000000000004">
      <c r="O12276" s="1"/>
      <c r="V12276" s="1"/>
      <c r="X12276" s="1"/>
    </row>
    <row r="12277" spans="15:24" x14ac:dyDescent="0.55000000000000004">
      <c r="O12277" s="1"/>
      <c r="V12277" s="1"/>
      <c r="X12277" s="1"/>
    </row>
    <row r="12278" spans="15:24" x14ac:dyDescent="0.55000000000000004">
      <c r="O12278" s="1"/>
      <c r="V12278" s="1"/>
      <c r="X12278" s="1"/>
    </row>
    <row r="12279" spans="15:24" x14ac:dyDescent="0.55000000000000004">
      <c r="O12279" s="1"/>
      <c r="V12279" s="1"/>
      <c r="X12279" s="1"/>
    </row>
    <row r="12280" spans="15:24" x14ac:dyDescent="0.55000000000000004">
      <c r="O12280" s="1"/>
      <c r="V12280" s="1"/>
      <c r="X12280" s="1"/>
    </row>
    <row r="12281" spans="15:24" x14ac:dyDescent="0.55000000000000004">
      <c r="O12281" s="1"/>
      <c r="V12281" s="1"/>
      <c r="X12281" s="1"/>
    </row>
    <row r="12282" spans="15:24" x14ac:dyDescent="0.55000000000000004">
      <c r="O12282" s="1"/>
      <c r="V12282" s="1"/>
      <c r="X12282" s="1"/>
    </row>
    <row r="12283" spans="15:24" x14ac:dyDescent="0.55000000000000004">
      <c r="O12283" s="1"/>
      <c r="V12283" s="1"/>
      <c r="X12283" s="1"/>
    </row>
    <row r="12284" spans="15:24" x14ac:dyDescent="0.55000000000000004">
      <c r="O12284" s="1"/>
      <c r="V12284" s="1"/>
      <c r="X12284" s="1"/>
    </row>
    <row r="12285" spans="15:24" x14ac:dyDescent="0.55000000000000004">
      <c r="O12285" s="1"/>
      <c r="V12285" s="1"/>
      <c r="X12285" s="1"/>
    </row>
    <row r="12286" spans="15:24" x14ac:dyDescent="0.55000000000000004">
      <c r="O12286" s="1"/>
      <c r="V12286" s="1"/>
      <c r="X12286" s="1"/>
    </row>
    <row r="12287" spans="15:24" x14ac:dyDescent="0.55000000000000004">
      <c r="O12287" s="1"/>
      <c r="V12287" s="1"/>
      <c r="X12287" s="1"/>
    </row>
    <row r="12288" spans="15:24" x14ac:dyDescent="0.55000000000000004">
      <c r="O12288" s="1"/>
      <c r="V12288" s="1"/>
      <c r="X12288" s="1"/>
    </row>
    <row r="12289" spans="15:24" x14ac:dyDescent="0.55000000000000004">
      <c r="O12289" s="1"/>
      <c r="V12289" s="1"/>
      <c r="X12289" s="1"/>
    </row>
    <row r="12290" spans="15:24" x14ac:dyDescent="0.55000000000000004">
      <c r="O12290" s="1"/>
      <c r="V12290" s="1"/>
      <c r="X12290" s="1"/>
    </row>
    <row r="12291" spans="15:24" x14ac:dyDescent="0.55000000000000004">
      <c r="O12291" s="1"/>
      <c r="V12291" s="1"/>
      <c r="X12291" s="1"/>
    </row>
    <row r="12292" spans="15:24" x14ac:dyDescent="0.55000000000000004">
      <c r="O12292" s="1"/>
      <c r="V12292" s="1"/>
      <c r="X12292" s="1"/>
    </row>
    <row r="12293" spans="15:24" x14ac:dyDescent="0.55000000000000004">
      <c r="O12293" s="1"/>
      <c r="V12293" s="1"/>
      <c r="X12293" s="1"/>
    </row>
    <row r="12294" spans="15:24" x14ac:dyDescent="0.55000000000000004">
      <c r="O12294" s="1"/>
      <c r="V12294" s="1"/>
      <c r="X12294" s="1"/>
    </row>
    <row r="12295" spans="15:24" x14ac:dyDescent="0.55000000000000004">
      <c r="O12295" s="1"/>
      <c r="V12295" s="1"/>
      <c r="X12295" s="1"/>
    </row>
    <row r="12296" spans="15:24" x14ac:dyDescent="0.55000000000000004">
      <c r="O12296" s="1"/>
      <c r="V12296" s="1"/>
      <c r="X12296" s="1"/>
    </row>
    <row r="12297" spans="15:24" x14ac:dyDescent="0.55000000000000004">
      <c r="O12297" s="1"/>
      <c r="V12297" s="1"/>
      <c r="X12297" s="1"/>
    </row>
    <row r="12298" spans="15:24" x14ac:dyDescent="0.55000000000000004">
      <c r="O12298" s="1"/>
      <c r="V12298" s="1"/>
      <c r="X12298" s="1"/>
    </row>
    <row r="12299" spans="15:24" x14ac:dyDescent="0.55000000000000004">
      <c r="O12299" s="1"/>
      <c r="V12299" s="1"/>
      <c r="X12299" s="1"/>
    </row>
    <row r="12300" spans="15:24" x14ac:dyDescent="0.55000000000000004">
      <c r="O12300" s="1"/>
      <c r="V12300" s="1"/>
      <c r="X12300" s="1"/>
    </row>
    <row r="12301" spans="15:24" x14ac:dyDescent="0.55000000000000004">
      <c r="O12301" s="1"/>
      <c r="V12301" s="1"/>
      <c r="X12301" s="1"/>
    </row>
    <row r="12302" spans="15:24" x14ac:dyDescent="0.55000000000000004">
      <c r="O12302" s="1"/>
      <c r="V12302" s="1"/>
      <c r="X12302" s="1"/>
    </row>
    <row r="12303" spans="15:24" x14ac:dyDescent="0.55000000000000004">
      <c r="O12303" s="1"/>
      <c r="V12303" s="1"/>
      <c r="X12303" s="1"/>
    </row>
    <row r="12304" spans="15:24" x14ac:dyDescent="0.55000000000000004">
      <c r="O12304" s="1"/>
      <c r="V12304" s="1"/>
      <c r="X12304" s="1"/>
    </row>
    <row r="12305" spans="15:24" x14ac:dyDescent="0.55000000000000004">
      <c r="O12305" s="1"/>
      <c r="V12305" s="1"/>
      <c r="X12305" s="1"/>
    </row>
    <row r="12306" spans="15:24" x14ac:dyDescent="0.55000000000000004">
      <c r="O12306" s="1"/>
      <c r="V12306" s="1"/>
      <c r="X12306" s="1"/>
    </row>
    <row r="12307" spans="15:24" x14ac:dyDescent="0.55000000000000004">
      <c r="O12307" s="1"/>
      <c r="V12307" s="1"/>
      <c r="X12307" s="1"/>
    </row>
    <row r="12308" spans="15:24" x14ac:dyDescent="0.55000000000000004">
      <c r="O12308" s="1"/>
      <c r="V12308" s="1"/>
      <c r="X12308" s="1"/>
    </row>
    <row r="12309" spans="15:24" x14ac:dyDescent="0.55000000000000004">
      <c r="O12309" s="1"/>
      <c r="V12309" s="1"/>
      <c r="X12309" s="1"/>
    </row>
    <row r="12310" spans="15:24" x14ac:dyDescent="0.55000000000000004">
      <c r="O12310" s="1"/>
      <c r="V12310" s="1"/>
      <c r="X12310" s="1"/>
    </row>
    <row r="12311" spans="15:24" x14ac:dyDescent="0.55000000000000004">
      <c r="O12311" s="1"/>
      <c r="V12311" s="1"/>
      <c r="X12311" s="1"/>
    </row>
    <row r="12312" spans="15:24" x14ac:dyDescent="0.55000000000000004">
      <c r="O12312" s="1"/>
      <c r="V12312" s="1"/>
      <c r="X12312" s="1"/>
    </row>
    <row r="12313" spans="15:24" x14ac:dyDescent="0.55000000000000004">
      <c r="O12313" s="1"/>
      <c r="V12313" s="1"/>
      <c r="X12313" s="1"/>
    </row>
    <row r="12314" spans="15:24" x14ac:dyDescent="0.55000000000000004">
      <c r="O12314" s="1"/>
      <c r="V12314" s="1"/>
      <c r="X12314" s="1"/>
    </row>
    <row r="12315" spans="15:24" x14ac:dyDescent="0.55000000000000004">
      <c r="O12315" s="1"/>
      <c r="V12315" s="1"/>
      <c r="X12315" s="1"/>
    </row>
    <row r="12316" spans="15:24" x14ac:dyDescent="0.55000000000000004">
      <c r="O12316" s="1"/>
      <c r="V12316" s="1"/>
      <c r="X12316" s="1"/>
    </row>
    <row r="12317" spans="15:24" x14ac:dyDescent="0.55000000000000004">
      <c r="O12317" s="1"/>
      <c r="V12317" s="1"/>
      <c r="X12317" s="1"/>
    </row>
    <row r="12318" spans="15:24" x14ac:dyDescent="0.55000000000000004">
      <c r="O12318" s="1"/>
      <c r="V12318" s="1"/>
      <c r="X12318" s="1"/>
    </row>
    <row r="12319" spans="15:24" x14ac:dyDescent="0.55000000000000004">
      <c r="O12319" s="1"/>
      <c r="V12319" s="1"/>
      <c r="X12319" s="1"/>
    </row>
    <row r="12320" spans="15:24" x14ac:dyDescent="0.55000000000000004">
      <c r="O12320" s="1"/>
      <c r="V12320" s="1"/>
      <c r="X12320" s="1"/>
    </row>
    <row r="12321" spans="15:24" x14ac:dyDescent="0.55000000000000004">
      <c r="O12321" s="1"/>
      <c r="V12321" s="1"/>
      <c r="X12321" s="1"/>
    </row>
    <row r="12322" spans="15:24" x14ac:dyDescent="0.55000000000000004">
      <c r="O12322" s="1"/>
      <c r="V12322" s="1"/>
      <c r="X12322" s="1"/>
    </row>
    <row r="12323" spans="15:24" x14ac:dyDescent="0.55000000000000004">
      <c r="O12323" s="1"/>
      <c r="V12323" s="1"/>
      <c r="X12323" s="1"/>
    </row>
    <row r="12324" spans="15:24" x14ac:dyDescent="0.55000000000000004">
      <c r="O12324" s="1"/>
      <c r="V12324" s="1"/>
      <c r="X12324" s="1"/>
    </row>
    <row r="12325" spans="15:24" x14ac:dyDescent="0.55000000000000004">
      <c r="O12325" s="1"/>
      <c r="V12325" s="1"/>
      <c r="X12325" s="1"/>
    </row>
    <row r="12326" spans="15:24" x14ac:dyDescent="0.55000000000000004">
      <c r="O12326" s="1"/>
      <c r="V12326" s="1"/>
      <c r="X12326" s="1"/>
    </row>
    <row r="12327" spans="15:24" x14ac:dyDescent="0.55000000000000004">
      <c r="O12327" s="1"/>
      <c r="V12327" s="1"/>
      <c r="X12327" s="1"/>
    </row>
    <row r="12328" spans="15:24" x14ac:dyDescent="0.55000000000000004">
      <c r="O12328" s="1"/>
      <c r="V12328" s="1"/>
      <c r="X12328" s="1"/>
    </row>
    <row r="12329" spans="15:24" x14ac:dyDescent="0.55000000000000004">
      <c r="O12329" s="1"/>
      <c r="V12329" s="1"/>
      <c r="X12329" s="1"/>
    </row>
    <row r="12330" spans="15:24" x14ac:dyDescent="0.55000000000000004">
      <c r="O12330" s="1"/>
      <c r="V12330" s="1"/>
      <c r="X12330" s="1"/>
    </row>
    <row r="12331" spans="15:24" x14ac:dyDescent="0.55000000000000004">
      <c r="O12331" s="1"/>
      <c r="V12331" s="1"/>
      <c r="X12331" s="1"/>
    </row>
    <row r="12332" spans="15:24" x14ac:dyDescent="0.55000000000000004">
      <c r="O12332" s="1"/>
      <c r="V12332" s="1"/>
      <c r="X12332" s="1"/>
    </row>
    <row r="12333" spans="15:24" x14ac:dyDescent="0.55000000000000004">
      <c r="O12333" s="1"/>
      <c r="V12333" s="1"/>
      <c r="X12333" s="1"/>
    </row>
    <row r="12334" spans="15:24" x14ac:dyDescent="0.55000000000000004">
      <c r="O12334" s="1"/>
      <c r="V12334" s="1"/>
      <c r="X12334" s="1"/>
    </row>
    <row r="12335" spans="15:24" x14ac:dyDescent="0.55000000000000004">
      <c r="O12335" s="1"/>
      <c r="V12335" s="1"/>
      <c r="X12335" s="1"/>
    </row>
    <row r="12336" spans="15:24" x14ac:dyDescent="0.55000000000000004">
      <c r="O12336" s="1"/>
      <c r="V12336" s="1"/>
      <c r="X12336" s="1"/>
    </row>
    <row r="12337" spans="15:24" x14ac:dyDescent="0.55000000000000004">
      <c r="O12337" s="1"/>
      <c r="V12337" s="1"/>
      <c r="X12337" s="1"/>
    </row>
    <row r="12338" spans="15:24" x14ac:dyDescent="0.55000000000000004">
      <c r="O12338" s="1"/>
      <c r="V12338" s="1"/>
      <c r="X12338" s="1"/>
    </row>
    <row r="12339" spans="15:24" x14ac:dyDescent="0.55000000000000004">
      <c r="O12339" s="1"/>
      <c r="V12339" s="1"/>
      <c r="X12339" s="1"/>
    </row>
    <row r="12340" spans="15:24" x14ac:dyDescent="0.55000000000000004">
      <c r="O12340" s="1"/>
      <c r="V12340" s="1"/>
      <c r="X12340" s="1"/>
    </row>
    <row r="12341" spans="15:24" x14ac:dyDescent="0.55000000000000004">
      <c r="O12341" s="1"/>
      <c r="V12341" s="1"/>
      <c r="X12341" s="1"/>
    </row>
    <row r="12342" spans="15:24" x14ac:dyDescent="0.55000000000000004">
      <c r="O12342" s="1"/>
      <c r="V12342" s="1"/>
      <c r="X12342" s="1"/>
    </row>
    <row r="12343" spans="15:24" x14ac:dyDescent="0.55000000000000004">
      <c r="O12343" s="1"/>
      <c r="V12343" s="1"/>
      <c r="X12343" s="1"/>
    </row>
    <row r="12344" spans="15:24" x14ac:dyDescent="0.55000000000000004">
      <c r="O12344" s="1"/>
      <c r="V12344" s="1"/>
      <c r="X12344" s="1"/>
    </row>
    <row r="12345" spans="15:24" x14ac:dyDescent="0.55000000000000004">
      <c r="O12345" s="1"/>
      <c r="V12345" s="1"/>
      <c r="X12345" s="1"/>
    </row>
    <row r="12346" spans="15:24" x14ac:dyDescent="0.55000000000000004">
      <c r="O12346" s="1"/>
      <c r="V12346" s="1"/>
      <c r="X12346" s="1"/>
    </row>
    <row r="12347" spans="15:24" x14ac:dyDescent="0.55000000000000004">
      <c r="O12347" s="1"/>
      <c r="V12347" s="1"/>
      <c r="X12347" s="1"/>
    </row>
    <row r="12348" spans="15:24" x14ac:dyDescent="0.55000000000000004">
      <c r="O12348" s="1"/>
      <c r="V12348" s="1"/>
      <c r="X12348" s="1"/>
    </row>
    <row r="12349" spans="15:24" x14ac:dyDescent="0.55000000000000004">
      <c r="O12349" s="1"/>
      <c r="V12349" s="1"/>
      <c r="X12349" s="1"/>
    </row>
    <row r="12350" spans="15:24" x14ac:dyDescent="0.55000000000000004">
      <c r="O12350" s="1"/>
      <c r="V12350" s="1"/>
      <c r="X12350" s="1"/>
    </row>
    <row r="12351" spans="15:24" x14ac:dyDescent="0.55000000000000004">
      <c r="O12351" s="1"/>
      <c r="V12351" s="1"/>
      <c r="X12351" s="1"/>
    </row>
    <row r="12352" spans="15:24" x14ac:dyDescent="0.55000000000000004">
      <c r="O12352" s="1"/>
      <c r="V12352" s="1"/>
      <c r="X12352" s="1"/>
    </row>
    <row r="12353" spans="15:24" x14ac:dyDescent="0.55000000000000004">
      <c r="O12353" s="1"/>
      <c r="V12353" s="1"/>
      <c r="X12353" s="1"/>
    </row>
    <row r="12354" spans="15:24" x14ac:dyDescent="0.55000000000000004">
      <c r="O12354" s="1"/>
      <c r="V12354" s="1"/>
      <c r="X12354" s="1"/>
    </row>
    <row r="12355" spans="15:24" x14ac:dyDescent="0.55000000000000004">
      <c r="O12355" s="1"/>
      <c r="V12355" s="1"/>
      <c r="X12355" s="1"/>
    </row>
    <row r="12356" spans="15:24" x14ac:dyDescent="0.55000000000000004">
      <c r="O12356" s="1"/>
      <c r="V12356" s="1"/>
      <c r="X12356" s="1"/>
    </row>
    <row r="12357" spans="15:24" x14ac:dyDescent="0.55000000000000004">
      <c r="O12357" s="1"/>
      <c r="V12357" s="1"/>
      <c r="X12357" s="1"/>
    </row>
    <row r="12358" spans="15:24" x14ac:dyDescent="0.55000000000000004">
      <c r="O12358" s="1"/>
      <c r="V12358" s="1"/>
      <c r="X12358" s="1"/>
    </row>
    <row r="12359" spans="15:24" x14ac:dyDescent="0.55000000000000004">
      <c r="O12359" s="1"/>
      <c r="V12359" s="1"/>
      <c r="X12359" s="1"/>
    </row>
    <row r="12360" spans="15:24" x14ac:dyDescent="0.55000000000000004">
      <c r="O12360" s="1"/>
      <c r="V12360" s="1"/>
      <c r="X12360" s="1"/>
    </row>
    <row r="12361" spans="15:24" x14ac:dyDescent="0.55000000000000004">
      <c r="O12361" s="1"/>
      <c r="V12361" s="1"/>
      <c r="X12361" s="1"/>
    </row>
    <row r="12362" spans="15:24" x14ac:dyDescent="0.55000000000000004">
      <c r="O12362" s="1"/>
      <c r="V12362" s="1"/>
      <c r="X12362" s="1"/>
    </row>
    <row r="12363" spans="15:24" x14ac:dyDescent="0.55000000000000004">
      <c r="O12363" s="1"/>
      <c r="V12363" s="1"/>
      <c r="X12363" s="1"/>
    </row>
    <row r="12364" spans="15:24" x14ac:dyDescent="0.55000000000000004">
      <c r="O12364" s="1"/>
      <c r="V12364" s="1"/>
      <c r="X12364" s="1"/>
    </row>
    <row r="12365" spans="15:24" x14ac:dyDescent="0.55000000000000004">
      <c r="O12365" s="1"/>
      <c r="V12365" s="1"/>
      <c r="X12365" s="1"/>
    </row>
    <row r="12366" spans="15:24" x14ac:dyDescent="0.55000000000000004">
      <c r="O12366" s="1"/>
      <c r="V12366" s="1"/>
      <c r="X12366" s="1"/>
    </row>
    <row r="12367" spans="15:24" x14ac:dyDescent="0.55000000000000004">
      <c r="O12367" s="1"/>
      <c r="V12367" s="1"/>
      <c r="X12367" s="1"/>
    </row>
    <row r="12368" spans="15:24" x14ac:dyDescent="0.55000000000000004">
      <c r="O12368" s="1"/>
      <c r="V12368" s="1"/>
      <c r="X12368" s="1"/>
    </row>
    <row r="12369" spans="15:24" x14ac:dyDescent="0.55000000000000004">
      <c r="O12369" s="1"/>
      <c r="V12369" s="1"/>
      <c r="X12369" s="1"/>
    </row>
    <row r="12370" spans="15:24" x14ac:dyDescent="0.55000000000000004">
      <c r="O12370" s="1"/>
      <c r="V12370" s="1"/>
      <c r="X12370" s="1"/>
    </row>
    <row r="12371" spans="15:24" x14ac:dyDescent="0.55000000000000004">
      <c r="O12371" s="1"/>
      <c r="V12371" s="1"/>
      <c r="X12371" s="1"/>
    </row>
    <row r="12372" spans="15:24" x14ac:dyDescent="0.55000000000000004">
      <c r="O12372" s="1"/>
      <c r="V12372" s="1"/>
      <c r="X12372" s="1"/>
    </row>
    <row r="12373" spans="15:24" x14ac:dyDescent="0.55000000000000004">
      <c r="O12373" s="1"/>
      <c r="V12373" s="1"/>
      <c r="X12373" s="1"/>
    </row>
    <row r="12374" spans="15:24" x14ac:dyDescent="0.55000000000000004">
      <c r="O12374" s="1"/>
      <c r="V12374" s="1"/>
      <c r="X12374" s="1"/>
    </row>
    <row r="12375" spans="15:24" x14ac:dyDescent="0.55000000000000004">
      <c r="O12375" s="1"/>
      <c r="V12375" s="1"/>
      <c r="X12375" s="1"/>
    </row>
    <row r="12376" spans="15:24" x14ac:dyDescent="0.55000000000000004">
      <c r="O12376" s="1"/>
      <c r="V12376" s="1"/>
      <c r="X12376" s="1"/>
    </row>
    <row r="12377" spans="15:24" x14ac:dyDescent="0.55000000000000004">
      <c r="O12377" s="1"/>
      <c r="V12377" s="1"/>
      <c r="X12377" s="1"/>
    </row>
    <row r="12378" spans="15:24" x14ac:dyDescent="0.55000000000000004">
      <c r="O12378" s="1"/>
      <c r="V12378" s="1"/>
      <c r="X12378" s="1"/>
    </row>
    <row r="12379" spans="15:24" x14ac:dyDescent="0.55000000000000004">
      <c r="O12379" s="1"/>
      <c r="V12379" s="1"/>
      <c r="X12379" s="1"/>
    </row>
    <row r="12380" spans="15:24" x14ac:dyDescent="0.55000000000000004">
      <c r="O12380" s="1"/>
      <c r="V12380" s="1"/>
      <c r="X12380" s="1"/>
    </row>
    <row r="12381" spans="15:24" x14ac:dyDescent="0.55000000000000004">
      <c r="O12381" s="1"/>
      <c r="V12381" s="1"/>
      <c r="X12381" s="1"/>
    </row>
    <row r="12382" spans="15:24" x14ac:dyDescent="0.55000000000000004">
      <c r="O12382" s="1"/>
      <c r="V12382" s="1"/>
      <c r="X12382" s="1"/>
    </row>
    <row r="12383" spans="15:24" x14ac:dyDescent="0.55000000000000004">
      <c r="O12383" s="1"/>
      <c r="V12383" s="1"/>
      <c r="X12383" s="1"/>
    </row>
    <row r="12384" spans="15:24" x14ac:dyDescent="0.55000000000000004">
      <c r="O12384" s="1"/>
      <c r="V12384" s="1"/>
      <c r="X12384" s="1"/>
    </row>
    <row r="12385" spans="15:24" x14ac:dyDescent="0.55000000000000004">
      <c r="O12385" s="1"/>
      <c r="V12385" s="1"/>
      <c r="X12385" s="1"/>
    </row>
    <row r="12386" spans="15:24" x14ac:dyDescent="0.55000000000000004">
      <c r="O12386" s="1"/>
      <c r="V12386" s="1"/>
      <c r="X12386" s="1"/>
    </row>
    <row r="12387" spans="15:24" x14ac:dyDescent="0.55000000000000004">
      <c r="O12387" s="1"/>
      <c r="V12387" s="1"/>
      <c r="X12387" s="1"/>
    </row>
    <row r="12388" spans="15:24" x14ac:dyDescent="0.55000000000000004">
      <c r="O12388" s="1"/>
      <c r="V12388" s="1"/>
      <c r="X12388" s="1"/>
    </row>
    <row r="12389" spans="15:24" x14ac:dyDescent="0.55000000000000004">
      <c r="O12389" s="1"/>
      <c r="V12389" s="1"/>
      <c r="X12389" s="1"/>
    </row>
    <row r="12390" spans="15:24" x14ac:dyDescent="0.55000000000000004">
      <c r="O12390" s="1"/>
      <c r="V12390" s="1"/>
      <c r="X12390" s="1"/>
    </row>
    <row r="12391" spans="15:24" x14ac:dyDescent="0.55000000000000004">
      <c r="O12391" s="1"/>
      <c r="V12391" s="1"/>
      <c r="X12391" s="1"/>
    </row>
    <row r="12392" spans="15:24" x14ac:dyDescent="0.55000000000000004">
      <c r="O12392" s="1"/>
      <c r="V12392" s="1"/>
      <c r="X12392" s="1"/>
    </row>
    <row r="12393" spans="15:24" x14ac:dyDescent="0.55000000000000004">
      <c r="O12393" s="1"/>
      <c r="V12393" s="1"/>
      <c r="X12393" s="1"/>
    </row>
    <row r="12394" spans="15:24" x14ac:dyDescent="0.55000000000000004">
      <c r="O12394" s="1"/>
      <c r="V12394" s="1"/>
      <c r="X12394" s="1"/>
    </row>
    <row r="12395" spans="15:24" x14ac:dyDescent="0.55000000000000004">
      <c r="O12395" s="1"/>
      <c r="V12395" s="1"/>
      <c r="X12395" s="1"/>
    </row>
    <row r="12396" spans="15:24" x14ac:dyDescent="0.55000000000000004">
      <c r="O12396" s="1"/>
      <c r="V12396" s="1"/>
      <c r="X12396" s="1"/>
    </row>
    <row r="12397" spans="15:24" x14ac:dyDescent="0.55000000000000004">
      <c r="O12397" s="1"/>
      <c r="V12397" s="1"/>
      <c r="X12397" s="1"/>
    </row>
    <row r="12398" spans="15:24" x14ac:dyDescent="0.55000000000000004">
      <c r="O12398" s="1"/>
      <c r="V12398" s="1"/>
      <c r="X12398" s="1"/>
    </row>
    <row r="12399" spans="15:24" x14ac:dyDescent="0.55000000000000004">
      <c r="O12399" s="1"/>
      <c r="V12399" s="1"/>
      <c r="X12399" s="1"/>
    </row>
    <row r="12400" spans="15:24" x14ac:dyDescent="0.55000000000000004">
      <c r="O12400" s="1"/>
      <c r="V12400" s="1"/>
      <c r="X12400" s="1"/>
    </row>
    <row r="12401" spans="15:24" x14ac:dyDescent="0.55000000000000004">
      <c r="O12401" s="1"/>
      <c r="V12401" s="1"/>
      <c r="X12401" s="1"/>
    </row>
    <row r="12402" spans="15:24" x14ac:dyDescent="0.55000000000000004">
      <c r="O12402" s="1"/>
      <c r="V12402" s="1"/>
      <c r="X12402" s="1"/>
    </row>
    <row r="12403" spans="15:24" x14ac:dyDescent="0.55000000000000004">
      <c r="O12403" s="1"/>
      <c r="V12403" s="1"/>
      <c r="X12403" s="1"/>
    </row>
    <row r="12404" spans="15:24" x14ac:dyDescent="0.55000000000000004">
      <c r="O12404" s="1"/>
      <c r="V12404" s="1"/>
      <c r="X12404" s="1"/>
    </row>
    <row r="12405" spans="15:24" x14ac:dyDescent="0.55000000000000004">
      <c r="O12405" s="1"/>
      <c r="V12405" s="1"/>
      <c r="X12405" s="1"/>
    </row>
    <row r="12406" spans="15:24" x14ac:dyDescent="0.55000000000000004">
      <c r="O12406" s="1"/>
      <c r="V12406" s="1"/>
      <c r="X12406" s="1"/>
    </row>
    <row r="12407" spans="15:24" x14ac:dyDescent="0.55000000000000004">
      <c r="O12407" s="1"/>
      <c r="V12407" s="1"/>
      <c r="X12407" s="1"/>
    </row>
    <row r="12408" spans="15:24" x14ac:dyDescent="0.55000000000000004">
      <c r="O12408" s="1"/>
      <c r="V12408" s="1"/>
      <c r="X12408" s="1"/>
    </row>
    <row r="12409" spans="15:24" x14ac:dyDescent="0.55000000000000004">
      <c r="O12409" s="1"/>
      <c r="V12409" s="1"/>
      <c r="X12409" s="1"/>
    </row>
    <row r="12410" spans="15:24" x14ac:dyDescent="0.55000000000000004">
      <c r="O12410" s="1"/>
      <c r="V12410" s="1"/>
      <c r="X12410" s="1"/>
    </row>
    <row r="12411" spans="15:24" x14ac:dyDescent="0.55000000000000004">
      <c r="O12411" s="1"/>
      <c r="V12411" s="1"/>
      <c r="X12411" s="1"/>
    </row>
    <row r="12412" spans="15:24" x14ac:dyDescent="0.55000000000000004">
      <c r="O12412" s="1"/>
      <c r="V12412" s="1"/>
      <c r="X12412" s="1"/>
    </row>
    <row r="12413" spans="15:24" x14ac:dyDescent="0.55000000000000004">
      <c r="O12413" s="1"/>
      <c r="V12413" s="1"/>
      <c r="X12413" s="1"/>
    </row>
    <row r="12414" spans="15:24" x14ac:dyDescent="0.55000000000000004">
      <c r="O12414" s="1"/>
      <c r="V12414" s="1"/>
      <c r="X12414" s="1"/>
    </row>
    <row r="12415" spans="15:24" x14ac:dyDescent="0.55000000000000004">
      <c r="O12415" s="1"/>
      <c r="V12415" s="1"/>
      <c r="X12415" s="1"/>
    </row>
    <row r="12416" spans="15:24" x14ac:dyDescent="0.55000000000000004">
      <c r="O12416" s="1"/>
      <c r="V12416" s="1"/>
      <c r="X12416" s="1"/>
    </row>
    <row r="12417" spans="15:24" x14ac:dyDescent="0.55000000000000004">
      <c r="O12417" s="1"/>
      <c r="V12417" s="1"/>
      <c r="X12417" s="1"/>
    </row>
    <row r="12418" spans="15:24" x14ac:dyDescent="0.55000000000000004">
      <c r="O12418" s="1"/>
      <c r="V12418" s="1"/>
      <c r="X12418" s="1"/>
    </row>
    <row r="12419" spans="15:24" x14ac:dyDescent="0.55000000000000004">
      <c r="O12419" s="1"/>
      <c r="V12419" s="1"/>
      <c r="X12419" s="1"/>
    </row>
    <row r="12420" spans="15:24" x14ac:dyDescent="0.55000000000000004">
      <c r="O12420" s="1"/>
      <c r="V12420" s="1"/>
      <c r="X12420" s="1"/>
    </row>
    <row r="12421" spans="15:24" x14ac:dyDescent="0.55000000000000004">
      <c r="O12421" s="1"/>
      <c r="V12421" s="1"/>
      <c r="X12421" s="1"/>
    </row>
    <row r="12422" spans="15:24" x14ac:dyDescent="0.55000000000000004">
      <c r="O12422" s="1"/>
      <c r="V12422" s="1"/>
      <c r="X12422" s="1"/>
    </row>
    <row r="12423" spans="15:24" x14ac:dyDescent="0.55000000000000004">
      <c r="O12423" s="1"/>
      <c r="V12423" s="1"/>
      <c r="X12423" s="1"/>
    </row>
    <row r="12424" spans="15:24" x14ac:dyDescent="0.55000000000000004">
      <c r="O12424" s="1"/>
      <c r="V12424" s="1"/>
      <c r="X12424" s="1"/>
    </row>
    <row r="12425" spans="15:24" x14ac:dyDescent="0.55000000000000004">
      <c r="O12425" s="1"/>
      <c r="V12425" s="1"/>
      <c r="X12425" s="1"/>
    </row>
    <row r="12426" spans="15:24" x14ac:dyDescent="0.55000000000000004">
      <c r="O12426" s="1"/>
      <c r="V12426" s="1"/>
      <c r="X12426" s="1"/>
    </row>
    <row r="12427" spans="15:24" x14ac:dyDescent="0.55000000000000004">
      <c r="O12427" s="1"/>
      <c r="V12427" s="1"/>
      <c r="X12427" s="1"/>
    </row>
    <row r="12428" spans="15:24" x14ac:dyDescent="0.55000000000000004">
      <c r="O12428" s="1"/>
      <c r="V12428" s="1"/>
      <c r="X12428" s="1"/>
    </row>
    <row r="12429" spans="15:24" x14ac:dyDescent="0.55000000000000004">
      <c r="O12429" s="1"/>
      <c r="V12429" s="1"/>
      <c r="X12429" s="1"/>
    </row>
    <row r="12430" spans="15:24" x14ac:dyDescent="0.55000000000000004">
      <c r="O12430" s="1"/>
      <c r="V12430" s="1"/>
      <c r="X12430" s="1"/>
    </row>
    <row r="12431" spans="15:24" x14ac:dyDescent="0.55000000000000004">
      <c r="O12431" s="1"/>
      <c r="V12431" s="1"/>
      <c r="X12431" s="1"/>
    </row>
    <row r="12432" spans="15:24" x14ac:dyDescent="0.55000000000000004">
      <c r="O12432" s="1"/>
      <c r="V12432" s="1"/>
      <c r="X12432" s="1"/>
    </row>
    <row r="12433" spans="15:24" x14ac:dyDescent="0.55000000000000004">
      <c r="O12433" s="1"/>
      <c r="V12433" s="1"/>
      <c r="X12433" s="1"/>
    </row>
    <row r="12434" spans="15:24" x14ac:dyDescent="0.55000000000000004">
      <c r="O12434" s="1"/>
      <c r="V12434" s="1"/>
      <c r="X12434" s="1"/>
    </row>
    <row r="12435" spans="15:24" x14ac:dyDescent="0.55000000000000004">
      <c r="O12435" s="1"/>
      <c r="V12435" s="1"/>
      <c r="X12435" s="1"/>
    </row>
    <row r="12436" spans="15:24" x14ac:dyDescent="0.55000000000000004">
      <c r="O12436" s="1"/>
      <c r="V12436" s="1"/>
      <c r="X12436" s="1"/>
    </row>
    <row r="12437" spans="15:24" x14ac:dyDescent="0.55000000000000004">
      <c r="O12437" s="1"/>
      <c r="V12437" s="1"/>
      <c r="X12437" s="1"/>
    </row>
    <row r="12438" spans="15:24" x14ac:dyDescent="0.55000000000000004">
      <c r="O12438" s="1"/>
      <c r="V12438" s="1"/>
      <c r="X12438" s="1"/>
    </row>
    <row r="12439" spans="15:24" x14ac:dyDescent="0.55000000000000004">
      <c r="O12439" s="1"/>
      <c r="V12439" s="1"/>
      <c r="X12439" s="1"/>
    </row>
    <row r="12440" spans="15:24" x14ac:dyDescent="0.55000000000000004">
      <c r="O12440" s="1"/>
      <c r="V12440" s="1"/>
      <c r="X12440" s="1"/>
    </row>
    <row r="12441" spans="15:24" x14ac:dyDescent="0.55000000000000004">
      <c r="O12441" s="1"/>
      <c r="V12441" s="1"/>
      <c r="X12441" s="1"/>
    </row>
    <row r="12442" spans="15:24" x14ac:dyDescent="0.55000000000000004">
      <c r="O12442" s="1"/>
      <c r="V12442" s="1"/>
      <c r="X12442" s="1"/>
    </row>
    <row r="12443" spans="15:24" x14ac:dyDescent="0.55000000000000004">
      <c r="O12443" s="1"/>
      <c r="V12443" s="1"/>
      <c r="X12443" s="1"/>
    </row>
    <row r="12444" spans="15:24" x14ac:dyDescent="0.55000000000000004">
      <c r="O12444" s="1"/>
      <c r="V12444" s="1"/>
      <c r="X12444" s="1"/>
    </row>
    <row r="12445" spans="15:24" x14ac:dyDescent="0.55000000000000004">
      <c r="O12445" s="1"/>
      <c r="V12445" s="1"/>
      <c r="X12445" s="1"/>
    </row>
    <row r="12446" spans="15:24" x14ac:dyDescent="0.55000000000000004">
      <c r="O12446" s="1"/>
      <c r="V12446" s="1"/>
      <c r="X12446" s="1"/>
    </row>
    <row r="12447" spans="15:24" x14ac:dyDescent="0.55000000000000004">
      <c r="O12447" s="1"/>
      <c r="V12447" s="1"/>
      <c r="X12447" s="1"/>
    </row>
    <row r="12448" spans="15:24" x14ac:dyDescent="0.55000000000000004">
      <c r="O12448" s="1"/>
      <c r="V12448" s="1"/>
      <c r="X12448" s="1"/>
    </row>
    <row r="12449" spans="15:24" x14ac:dyDescent="0.55000000000000004">
      <c r="O12449" s="1"/>
      <c r="V12449" s="1"/>
      <c r="X12449" s="1"/>
    </row>
    <row r="12450" spans="15:24" x14ac:dyDescent="0.55000000000000004">
      <c r="O12450" s="1"/>
      <c r="V12450" s="1"/>
      <c r="X12450" s="1"/>
    </row>
    <row r="12451" spans="15:24" x14ac:dyDescent="0.55000000000000004">
      <c r="O12451" s="1"/>
      <c r="V12451" s="1"/>
      <c r="X12451" s="1"/>
    </row>
    <row r="12452" spans="15:24" x14ac:dyDescent="0.55000000000000004">
      <c r="O12452" s="1"/>
      <c r="V12452" s="1"/>
      <c r="X12452" s="1"/>
    </row>
    <row r="12453" spans="15:24" x14ac:dyDescent="0.55000000000000004">
      <c r="O12453" s="1"/>
      <c r="V12453" s="1"/>
      <c r="X12453" s="1"/>
    </row>
    <row r="12454" spans="15:24" x14ac:dyDescent="0.55000000000000004">
      <c r="O12454" s="1"/>
      <c r="V12454" s="1"/>
      <c r="X12454" s="1"/>
    </row>
    <row r="12455" spans="15:24" x14ac:dyDescent="0.55000000000000004">
      <c r="O12455" s="1"/>
      <c r="V12455" s="1"/>
      <c r="X12455" s="1"/>
    </row>
    <row r="12456" spans="15:24" x14ac:dyDescent="0.55000000000000004">
      <c r="O12456" s="1"/>
      <c r="V12456" s="1"/>
      <c r="X12456" s="1"/>
    </row>
    <row r="12457" spans="15:24" x14ac:dyDescent="0.55000000000000004">
      <c r="O12457" s="1"/>
      <c r="V12457" s="1"/>
      <c r="X12457" s="1"/>
    </row>
    <row r="12458" spans="15:24" x14ac:dyDescent="0.55000000000000004">
      <c r="O12458" s="1"/>
      <c r="V12458" s="1"/>
      <c r="X12458" s="1"/>
    </row>
    <row r="12459" spans="15:24" x14ac:dyDescent="0.55000000000000004">
      <c r="O12459" s="1"/>
      <c r="V12459" s="1"/>
      <c r="X12459" s="1"/>
    </row>
    <row r="12460" spans="15:24" x14ac:dyDescent="0.55000000000000004">
      <c r="O12460" s="1"/>
      <c r="V12460" s="1"/>
      <c r="X12460" s="1"/>
    </row>
    <row r="12461" spans="15:24" x14ac:dyDescent="0.55000000000000004">
      <c r="O12461" s="1"/>
      <c r="V12461" s="1"/>
      <c r="X12461" s="1"/>
    </row>
    <row r="12462" spans="15:24" x14ac:dyDescent="0.55000000000000004">
      <c r="O12462" s="1"/>
      <c r="V12462" s="1"/>
      <c r="X12462" s="1"/>
    </row>
    <row r="12463" spans="15:24" x14ac:dyDescent="0.55000000000000004">
      <c r="O12463" s="1"/>
      <c r="V12463" s="1"/>
      <c r="X12463" s="1"/>
    </row>
    <row r="12464" spans="15:24" x14ac:dyDescent="0.55000000000000004">
      <c r="O12464" s="1"/>
      <c r="V12464" s="1"/>
      <c r="X12464" s="1"/>
    </row>
    <row r="12465" spans="15:24" x14ac:dyDescent="0.55000000000000004">
      <c r="O12465" s="1"/>
      <c r="V12465" s="1"/>
      <c r="X12465" s="1"/>
    </row>
    <row r="12466" spans="15:24" x14ac:dyDescent="0.55000000000000004">
      <c r="O12466" s="1"/>
      <c r="V12466" s="1"/>
      <c r="X12466" s="1"/>
    </row>
    <row r="12467" spans="15:24" x14ac:dyDescent="0.55000000000000004">
      <c r="O12467" s="1"/>
      <c r="V12467" s="1"/>
      <c r="X12467" s="1"/>
    </row>
    <row r="12468" spans="15:24" x14ac:dyDescent="0.55000000000000004">
      <c r="O12468" s="1"/>
      <c r="V12468" s="1"/>
      <c r="X12468" s="1"/>
    </row>
    <row r="12469" spans="15:24" x14ac:dyDescent="0.55000000000000004">
      <c r="O12469" s="1"/>
      <c r="V12469" s="1"/>
      <c r="X12469" s="1"/>
    </row>
    <row r="12470" spans="15:24" x14ac:dyDescent="0.55000000000000004">
      <c r="O12470" s="1"/>
      <c r="V12470" s="1"/>
      <c r="X12470" s="1"/>
    </row>
    <row r="12471" spans="15:24" x14ac:dyDescent="0.55000000000000004">
      <c r="O12471" s="1"/>
      <c r="V12471" s="1"/>
      <c r="X12471" s="1"/>
    </row>
    <row r="12472" spans="15:24" x14ac:dyDescent="0.55000000000000004">
      <c r="O12472" s="1"/>
      <c r="V12472" s="1"/>
      <c r="X12472" s="1"/>
    </row>
    <row r="12473" spans="15:24" x14ac:dyDescent="0.55000000000000004">
      <c r="O12473" s="1"/>
      <c r="V12473" s="1"/>
      <c r="X12473" s="1"/>
    </row>
    <row r="12474" spans="15:24" x14ac:dyDescent="0.55000000000000004">
      <c r="O12474" s="1"/>
      <c r="V12474" s="1"/>
      <c r="X12474" s="1"/>
    </row>
    <row r="12475" spans="15:24" x14ac:dyDescent="0.55000000000000004">
      <c r="O12475" s="1"/>
      <c r="V12475" s="1"/>
      <c r="X12475" s="1"/>
    </row>
    <row r="12476" spans="15:24" x14ac:dyDescent="0.55000000000000004">
      <c r="O12476" s="1"/>
      <c r="V12476" s="1"/>
      <c r="X12476" s="1"/>
    </row>
    <row r="12477" spans="15:24" x14ac:dyDescent="0.55000000000000004">
      <c r="O12477" s="1"/>
      <c r="V12477" s="1"/>
      <c r="X12477" s="1"/>
    </row>
    <row r="12478" spans="15:24" x14ac:dyDescent="0.55000000000000004">
      <c r="O12478" s="1"/>
      <c r="V12478" s="1"/>
      <c r="X12478" s="1"/>
    </row>
    <row r="12479" spans="15:24" x14ac:dyDescent="0.55000000000000004">
      <c r="O12479" s="1"/>
      <c r="V12479" s="1"/>
      <c r="X12479" s="1"/>
    </row>
    <row r="12480" spans="15:24" x14ac:dyDescent="0.55000000000000004">
      <c r="O12480" s="1"/>
      <c r="V12480" s="1"/>
      <c r="X12480" s="1"/>
    </row>
    <row r="12481" spans="15:24" x14ac:dyDescent="0.55000000000000004">
      <c r="O12481" s="1"/>
      <c r="V12481" s="1"/>
      <c r="X12481" s="1"/>
    </row>
    <row r="12482" spans="15:24" x14ac:dyDescent="0.55000000000000004">
      <c r="O12482" s="1"/>
      <c r="V12482" s="1"/>
      <c r="X12482" s="1"/>
    </row>
    <row r="12483" spans="15:24" x14ac:dyDescent="0.55000000000000004">
      <c r="O12483" s="1"/>
      <c r="V12483" s="1"/>
      <c r="X12483" s="1"/>
    </row>
    <row r="12484" spans="15:24" x14ac:dyDescent="0.55000000000000004">
      <c r="O12484" s="1"/>
      <c r="V12484" s="1"/>
      <c r="X12484" s="1"/>
    </row>
    <row r="12485" spans="15:24" x14ac:dyDescent="0.55000000000000004">
      <c r="O12485" s="1"/>
      <c r="V12485" s="1"/>
      <c r="X12485" s="1"/>
    </row>
    <row r="12486" spans="15:24" x14ac:dyDescent="0.55000000000000004">
      <c r="O12486" s="1"/>
      <c r="V12486" s="1"/>
      <c r="X12486" s="1"/>
    </row>
    <row r="12487" spans="15:24" x14ac:dyDescent="0.55000000000000004">
      <c r="O12487" s="1"/>
      <c r="V12487" s="1"/>
      <c r="X12487" s="1"/>
    </row>
    <row r="12488" spans="15:24" x14ac:dyDescent="0.55000000000000004">
      <c r="O12488" s="1"/>
      <c r="V12488" s="1"/>
      <c r="X12488" s="1"/>
    </row>
    <row r="12489" spans="15:24" x14ac:dyDescent="0.55000000000000004">
      <c r="O12489" s="1"/>
      <c r="V12489" s="1"/>
      <c r="X12489" s="1"/>
    </row>
    <row r="12490" spans="15:24" x14ac:dyDescent="0.55000000000000004">
      <c r="O12490" s="1"/>
      <c r="V12490" s="1"/>
      <c r="X12490" s="1"/>
    </row>
    <row r="12491" spans="15:24" x14ac:dyDescent="0.55000000000000004">
      <c r="O12491" s="1"/>
      <c r="V12491" s="1"/>
      <c r="X12491" s="1"/>
    </row>
    <row r="12492" spans="15:24" x14ac:dyDescent="0.55000000000000004">
      <c r="O12492" s="1"/>
      <c r="V12492" s="1"/>
      <c r="X12492" s="1"/>
    </row>
    <row r="12493" spans="15:24" x14ac:dyDescent="0.55000000000000004">
      <c r="O12493" s="1"/>
      <c r="V12493" s="1"/>
      <c r="X12493" s="1"/>
    </row>
    <row r="12494" spans="15:24" x14ac:dyDescent="0.55000000000000004">
      <c r="O12494" s="1"/>
      <c r="V12494" s="1"/>
      <c r="X12494" s="1"/>
    </row>
    <row r="12495" spans="15:24" x14ac:dyDescent="0.55000000000000004">
      <c r="O12495" s="1"/>
      <c r="V12495" s="1"/>
      <c r="X12495" s="1"/>
    </row>
    <row r="12496" spans="15:24" x14ac:dyDescent="0.55000000000000004">
      <c r="O12496" s="1"/>
      <c r="V12496" s="1"/>
      <c r="X12496" s="1"/>
    </row>
    <row r="12497" spans="15:24" x14ac:dyDescent="0.55000000000000004">
      <c r="O12497" s="1"/>
      <c r="V12497" s="1"/>
      <c r="X12497" s="1"/>
    </row>
    <row r="12498" spans="15:24" x14ac:dyDescent="0.55000000000000004">
      <c r="O12498" s="1"/>
      <c r="V12498" s="1"/>
      <c r="X12498" s="1"/>
    </row>
    <row r="12499" spans="15:24" x14ac:dyDescent="0.55000000000000004">
      <c r="O12499" s="1"/>
      <c r="V12499" s="1"/>
      <c r="X12499" s="1"/>
    </row>
    <row r="12500" spans="15:24" x14ac:dyDescent="0.55000000000000004">
      <c r="O12500" s="1"/>
      <c r="V12500" s="1"/>
      <c r="X12500" s="1"/>
    </row>
    <row r="12501" spans="15:24" x14ac:dyDescent="0.55000000000000004">
      <c r="O12501" s="1"/>
      <c r="V12501" s="1"/>
      <c r="X12501" s="1"/>
    </row>
    <row r="12502" spans="15:24" x14ac:dyDescent="0.55000000000000004">
      <c r="O12502" s="1"/>
      <c r="V12502" s="1"/>
      <c r="X12502" s="1"/>
    </row>
    <row r="12503" spans="15:24" x14ac:dyDescent="0.55000000000000004">
      <c r="O12503" s="1"/>
      <c r="V12503" s="1"/>
      <c r="X12503" s="1"/>
    </row>
    <row r="12504" spans="15:24" x14ac:dyDescent="0.55000000000000004">
      <c r="O12504" s="1"/>
      <c r="V12504" s="1"/>
      <c r="X12504" s="1"/>
    </row>
    <row r="12505" spans="15:24" x14ac:dyDescent="0.55000000000000004">
      <c r="O12505" s="1"/>
      <c r="V12505" s="1"/>
      <c r="X12505" s="1"/>
    </row>
    <row r="12506" spans="15:24" x14ac:dyDescent="0.55000000000000004">
      <c r="O12506" s="1"/>
      <c r="V12506" s="1"/>
      <c r="X12506" s="1"/>
    </row>
    <row r="12507" spans="15:24" x14ac:dyDescent="0.55000000000000004">
      <c r="O12507" s="1"/>
      <c r="V12507" s="1"/>
      <c r="X12507" s="1"/>
    </row>
    <row r="12508" spans="15:24" x14ac:dyDescent="0.55000000000000004">
      <c r="O12508" s="1"/>
      <c r="V12508" s="1"/>
      <c r="X12508" s="1"/>
    </row>
    <row r="12509" spans="15:24" x14ac:dyDescent="0.55000000000000004">
      <c r="O12509" s="1"/>
      <c r="V12509" s="1"/>
      <c r="X12509" s="1"/>
    </row>
    <row r="12510" spans="15:24" x14ac:dyDescent="0.55000000000000004">
      <c r="O12510" s="1"/>
      <c r="V12510" s="1"/>
      <c r="X12510" s="1"/>
    </row>
    <row r="12511" spans="15:24" x14ac:dyDescent="0.55000000000000004">
      <c r="O12511" s="1"/>
      <c r="V12511" s="1"/>
      <c r="X12511" s="1"/>
    </row>
    <row r="12512" spans="15:24" x14ac:dyDescent="0.55000000000000004">
      <c r="O12512" s="1"/>
      <c r="V12512" s="1"/>
      <c r="X12512" s="1"/>
    </row>
    <row r="12513" spans="15:24" x14ac:dyDescent="0.55000000000000004">
      <c r="O12513" s="1"/>
      <c r="V12513" s="1"/>
      <c r="X12513" s="1"/>
    </row>
    <row r="12514" spans="15:24" x14ac:dyDescent="0.55000000000000004">
      <c r="O12514" s="1"/>
      <c r="V12514" s="1"/>
      <c r="X12514" s="1"/>
    </row>
    <row r="12515" spans="15:24" x14ac:dyDescent="0.55000000000000004">
      <c r="O12515" s="1"/>
      <c r="V12515" s="1"/>
      <c r="X12515" s="1"/>
    </row>
    <row r="12516" spans="15:24" x14ac:dyDescent="0.55000000000000004">
      <c r="O12516" s="1"/>
      <c r="V12516" s="1"/>
      <c r="X12516" s="1"/>
    </row>
    <row r="12517" spans="15:24" x14ac:dyDescent="0.55000000000000004">
      <c r="O12517" s="1"/>
      <c r="V12517" s="1"/>
      <c r="X12517" s="1"/>
    </row>
    <row r="12518" spans="15:24" x14ac:dyDescent="0.55000000000000004">
      <c r="O12518" s="1"/>
      <c r="V12518" s="1"/>
      <c r="X12518" s="1"/>
    </row>
    <row r="12519" spans="15:24" x14ac:dyDescent="0.55000000000000004">
      <c r="O12519" s="1"/>
      <c r="V12519" s="1"/>
      <c r="X12519" s="1"/>
    </row>
    <row r="12520" spans="15:24" x14ac:dyDescent="0.55000000000000004">
      <c r="O12520" s="1"/>
      <c r="V12520" s="1"/>
      <c r="X12520" s="1"/>
    </row>
    <row r="12521" spans="15:24" x14ac:dyDescent="0.55000000000000004">
      <c r="O12521" s="1"/>
      <c r="V12521" s="1"/>
      <c r="X12521" s="1"/>
    </row>
    <row r="12522" spans="15:24" x14ac:dyDescent="0.55000000000000004">
      <c r="O12522" s="1"/>
      <c r="V12522" s="1"/>
      <c r="X12522" s="1"/>
    </row>
    <row r="12523" spans="15:24" x14ac:dyDescent="0.55000000000000004">
      <c r="O12523" s="1"/>
      <c r="V12523" s="1"/>
      <c r="X12523" s="1"/>
    </row>
    <row r="12524" spans="15:24" x14ac:dyDescent="0.55000000000000004">
      <c r="O12524" s="1"/>
      <c r="V12524" s="1"/>
      <c r="X12524" s="1"/>
    </row>
    <row r="12525" spans="15:24" x14ac:dyDescent="0.55000000000000004">
      <c r="O12525" s="1"/>
      <c r="V12525" s="1"/>
      <c r="X12525" s="1"/>
    </row>
    <row r="12526" spans="15:24" x14ac:dyDescent="0.55000000000000004">
      <c r="O12526" s="1"/>
      <c r="V12526" s="1"/>
      <c r="X12526" s="1"/>
    </row>
    <row r="12527" spans="15:24" x14ac:dyDescent="0.55000000000000004">
      <c r="O12527" s="1"/>
      <c r="V12527" s="1"/>
      <c r="X12527" s="1"/>
    </row>
    <row r="12528" spans="15:24" x14ac:dyDescent="0.55000000000000004">
      <c r="O12528" s="1"/>
      <c r="V12528" s="1"/>
      <c r="X12528" s="1"/>
    </row>
    <row r="12529" spans="15:24" x14ac:dyDescent="0.55000000000000004">
      <c r="O12529" s="1"/>
      <c r="V12529" s="1"/>
      <c r="X12529" s="1"/>
    </row>
    <row r="12530" spans="15:24" x14ac:dyDescent="0.55000000000000004">
      <c r="O12530" s="1"/>
      <c r="V12530" s="1"/>
      <c r="X12530" s="1"/>
    </row>
    <row r="12531" spans="15:24" x14ac:dyDescent="0.55000000000000004">
      <c r="O12531" s="1"/>
      <c r="V12531" s="1"/>
      <c r="X12531" s="1"/>
    </row>
    <row r="12532" spans="15:24" x14ac:dyDescent="0.55000000000000004">
      <c r="O12532" s="1"/>
      <c r="V12532" s="1"/>
      <c r="X12532" s="1"/>
    </row>
    <row r="12533" spans="15:24" x14ac:dyDescent="0.55000000000000004">
      <c r="O12533" s="1"/>
      <c r="V12533" s="1"/>
      <c r="X12533" s="1"/>
    </row>
    <row r="12534" spans="15:24" x14ac:dyDescent="0.55000000000000004">
      <c r="O12534" s="1"/>
      <c r="V12534" s="1"/>
      <c r="X12534" s="1"/>
    </row>
    <row r="12535" spans="15:24" x14ac:dyDescent="0.55000000000000004">
      <c r="O12535" s="1"/>
      <c r="V12535" s="1"/>
      <c r="X12535" s="1"/>
    </row>
    <row r="12536" spans="15:24" x14ac:dyDescent="0.55000000000000004">
      <c r="O12536" s="1"/>
      <c r="V12536" s="1"/>
      <c r="X12536" s="1"/>
    </row>
    <row r="12537" spans="15:24" x14ac:dyDescent="0.55000000000000004">
      <c r="O12537" s="1"/>
      <c r="V12537" s="1"/>
      <c r="X12537" s="1"/>
    </row>
    <row r="12538" spans="15:24" x14ac:dyDescent="0.55000000000000004">
      <c r="O12538" s="1"/>
      <c r="V12538" s="1"/>
      <c r="X12538" s="1"/>
    </row>
    <row r="12539" spans="15:24" x14ac:dyDescent="0.55000000000000004">
      <c r="O12539" s="1"/>
      <c r="V12539" s="1"/>
      <c r="X12539" s="1"/>
    </row>
    <row r="12540" spans="15:24" x14ac:dyDescent="0.55000000000000004">
      <c r="O12540" s="1"/>
      <c r="V12540" s="1"/>
      <c r="X12540" s="1"/>
    </row>
    <row r="12541" spans="15:24" x14ac:dyDescent="0.55000000000000004">
      <c r="O12541" s="1"/>
      <c r="V12541" s="1"/>
      <c r="X12541" s="1"/>
    </row>
    <row r="12542" spans="15:24" x14ac:dyDescent="0.55000000000000004">
      <c r="O12542" s="1"/>
      <c r="V12542" s="1"/>
      <c r="X12542" s="1"/>
    </row>
    <row r="12543" spans="15:24" x14ac:dyDescent="0.55000000000000004">
      <c r="O12543" s="1"/>
      <c r="V12543" s="1"/>
      <c r="X12543" s="1"/>
    </row>
    <row r="12544" spans="15:24" x14ac:dyDescent="0.55000000000000004">
      <c r="O12544" s="1"/>
      <c r="V12544" s="1"/>
      <c r="X12544" s="1"/>
    </row>
    <row r="12545" spans="15:24" x14ac:dyDescent="0.55000000000000004">
      <c r="O12545" s="1"/>
      <c r="V12545" s="1"/>
      <c r="X12545" s="1"/>
    </row>
    <row r="12546" spans="15:24" x14ac:dyDescent="0.55000000000000004">
      <c r="O12546" s="1"/>
      <c r="V12546" s="1"/>
      <c r="X12546" s="1"/>
    </row>
    <row r="12547" spans="15:24" x14ac:dyDescent="0.55000000000000004">
      <c r="O12547" s="1"/>
      <c r="V12547" s="1"/>
      <c r="X12547" s="1"/>
    </row>
    <row r="12548" spans="15:24" x14ac:dyDescent="0.55000000000000004">
      <c r="O12548" s="1"/>
      <c r="V12548" s="1"/>
      <c r="X12548" s="1"/>
    </row>
    <row r="12549" spans="15:24" x14ac:dyDescent="0.55000000000000004">
      <c r="O12549" s="1"/>
      <c r="V12549" s="1"/>
      <c r="X12549" s="1"/>
    </row>
    <row r="12550" spans="15:24" x14ac:dyDescent="0.55000000000000004">
      <c r="O12550" s="1"/>
      <c r="V12550" s="1"/>
      <c r="X12550" s="1"/>
    </row>
    <row r="12551" spans="15:24" x14ac:dyDescent="0.55000000000000004">
      <c r="O12551" s="1"/>
      <c r="V12551" s="1"/>
      <c r="X12551" s="1"/>
    </row>
    <row r="12552" spans="15:24" x14ac:dyDescent="0.55000000000000004">
      <c r="O12552" s="1"/>
      <c r="V12552" s="1"/>
      <c r="X12552" s="1"/>
    </row>
    <row r="12553" spans="15:24" x14ac:dyDescent="0.55000000000000004">
      <c r="O12553" s="1"/>
      <c r="V12553" s="1"/>
      <c r="X12553" s="1"/>
    </row>
    <row r="12554" spans="15:24" x14ac:dyDescent="0.55000000000000004">
      <c r="O12554" s="1"/>
      <c r="V12554" s="1"/>
      <c r="X12554" s="1"/>
    </row>
    <row r="12555" spans="15:24" x14ac:dyDescent="0.55000000000000004">
      <c r="O12555" s="1"/>
      <c r="V12555" s="1"/>
      <c r="X12555" s="1"/>
    </row>
    <row r="12556" spans="15:24" x14ac:dyDescent="0.55000000000000004">
      <c r="O12556" s="1"/>
      <c r="V12556" s="1"/>
      <c r="X12556" s="1"/>
    </row>
    <row r="12557" spans="15:24" x14ac:dyDescent="0.55000000000000004">
      <c r="O12557" s="1"/>
      <c r="V12557" s="1"/>
      <c r="X12557" s="1"/>
    </row>
    <row r="12558" spans="15:24" x14ac:dyDescent="0.55000000000000004">
      <c r="O12558" s="1"/>
      <c r="V12558" s="1"/>
      <c r="X12558" s="1"/>
    </row>
    <row r="12559" spans="15:24" x14ac:dyDescent="0.55000000000000004">
      <c r="O12559" s="1"/>
      <c r="V12559" s="1"/>
      <c r="X12559" s="1"/>
    </row>
    <row r="12560" spans="15:24" x14ac:dyDescent="0.55000000000000004">
      <c r="O12560" s="1"/>
      <c r="V12560" s="1"/>
      <c r="X12560" s="1"/>
    </row>
    <row r="12561" spans="15:24" x14ac:dyDescent="0.55000000000000004">
      <c r="O12561" s="1"/>
      <c r="V12561" s="1"/>
      <c r="X12561" s="1"/>
    </row>
    <row r="12562" spans="15:24" x14ac:dyDescent="0.55000000000000004">
      <c r="O12562" s="1"/>
      <c r="V12562" s="1"/>
      <c r="X12562" s="1"/>
    </row>
    <row r="12563" spans="15:24" x14ac:dyDescent="0.55000000000000004">
      <c r="O12563" s="1"/>
      <c r="V12563" s="1"/>
      <c r="X12563" s="1"/>
    </row>
    <row r="12564" spans="15:24" x14ac:dyDescent="0.55000000000000004">
      <c r="O12564" s="1"/>
      <c r="V12564" s="1"/>
      <c r="X12564" s="1"/>
    </row>
    <row r="12565" spans="15:24" x14ac:dyDescent="0.55000000000000004">
      <c r="O12565" s="1"/>
      <c r="V12565" s="1"/>
      <c r="X12565" s="1"/>
    </row>
    <row r="12566" spans="15:24" x14ac:dyDescent="0.55000000000000004">
      <c r="O12566" s="1"/>
      <c r="V12566" s="1"/>
      <c r="X12566" s="1"/>
    </row>
    <row r="12567" spans="15:24" x14ac:dyDescent="0.55000000000000004">
      <c r="O12567" s="1"/>
      <c r="V12567" s="1"/>
      <c r="X12567" s="1"/>
    </row>
    <row r="12568" spans="15:24" x14ac:dyDescent="0.55000000000000004">
      <c r="O12568" s="1"/>
      <c r="V12568" s="1"/>
      <c r="X12568" s="1"/>
    </row>
    <row r="12569" spans="15:24" x14ac:dyDescent="0.55000000000000004">
      <c r="O12569" s="1"/>
      <c r="V12569" s="1"/>
      <c r="X12569" s="1"/>
    </row>
    <row r="12570" spans="15:24" x14ac:dyDescent="0.55000000000000004">
      <c r="O12570" s="1"/>
      <c r="V12570" s="1"/>
      <c r="X12570" s="1"/>
    </row>
    <row r="12571" spans="15:24" x14ac:dyDescent="0.55000000000000004">
      <c r="O12571" s="1"/>
      <c r="V12571" s="1"/>
      <c r="X12571" s="1"/>
    </row>
    <row r="12572" spans="15:24" x14ac:dyDescent="0.55000000000000004">
      <c r="O12572" s="1"/>
      <c r="V12572" s="1"/>
      <c r="X12572" s="1"/>
    </row>
    <row r="12573" spans="15:24" x14ac:dyDescent="0.55000000000000004">
      <c r="O12573" s="1"/>
      <c r="V12573" s="1"/>
      <c r="X12573" s="1"/>
    </row>
    <row r="12574" spans="15:24" x14ac:dyDescent="0.55000000000000004">
      <c r="O12574" s="1"/>
      <c r="V12574" s="1"/>
      <c r="X12574" s="1"/>
    </row>
    <row r="12575" spans="15:24" x14ac:dyDescent="0.55000000000000004">
      <c r="O12575" s="1"/>
      <c r="V12575" s="1"/>
      <c r="X12575" s="1"/>
    </row>
    <row r="12576" spans="15:24" x14ac:dyDescent="0.55000000000000004">
      <c r="O12576" s="1"/>
      <c r="V12576" s="1"/>
      <c r="X12576" s="1"/>
    </row>
    <row r="12577" spans="15:24" x14ac:dyDescent="0.55000000000000004">
      <c r="O12577" s="1"/>
      <c r="V12577" s="1"/>
      <c r="X12577" s="1"/>
    </row>
    <row r="12578" spans="15:24" x14ac:dyDescent="0.55000000000000004">
      <c r="O12578" s="1"/>
      <c r="V12578" s="1"/>
      <c r="X12578" s="1"/>
    </row>
    <row r="12579" spans="15:24" x14ac:dyDescent="0.55000000000000004">
      <c r="O12579" s="1"/>
      <c r="V12579" s="1"/>
      <c r="X12579" s="1"/>
    </row>
    <row r="12580" spans="15:24" x14ac:dyDescent="0.55000000000000004">
      <c r="O12580" s="1"/>
      <c r="V12580" s="1"/>
      <c r="X12580" s="1"/>
    </row>
    <row r="12581" spans="15:24" x14ac:dyDescent="0.55000000000000004">
      <c r="O12581" s="1"/>
      <c r="V12581" s="1"/>
      <c r="X12581" s="1"/>
    </row>
    <row r="12582" spans="15:24" x14ac:dyDescent="0.55000000000000004">
      <c r="O12582" s="1"/>
      <c r="V12582" s="1"/>
      <c r="X12582" s="1"/>
    </row>
    <row r="12583" spans="15:24" x14ac:dyDescent="0.55000000000000004">
      <c r="O12583" s="1"/>
      <c r="V12583" s="1"/>
      <c r="X12583" s="1"/>
    </row>
    <row r="12584" spans="15:24" x14ac:dyDescent="0.55000000000000004">
      <c r="O12584" s="1"/>
      <c r="V12584" s="1"/>
      <c r="X12584" s="1"/>
    </row>
    <row r="12585" spans="15:24" x14ac:dyDescent="0.55000000000000004">
      <c r="O12585" s="1"/>
      <c r="V12585" s="1"/>
      <c r="X12585" s="1"/>
    </row>
    <row r="12586" spans="15:24" x14ac:dyDescent="0.55000000000000004">
      <c r="O12586" s="1"/>
      <c r="V12586" s="1"/>
      <c r="X12586" s="1"/>
    </row>
    <row r="12587" spans="15:24" x14ac:dyDescent="0.55000000000000004">
      <c r="O12587" s="1"/>
      <c r="V12587" s="1"/>
      <c r="X12587" s="1"/>
    </row>
    <row r="12588" spans="15:24" x14ac:dyDescent="0.55000000000000004">
      <c r="O12588" s="1"/>
      <c r="V12588" s="1"/>
      <c r="X12588" s="1"/>
    </row>
    <row r="12589" spans="15:24" x14ac:dyDescent="0.55000000000000004">
      <c r="O12589" s="1"/>
      <c r="V12589" s="1"/>
      <c r="X12589" s="1"/>
    </row>
    <row r="12590" spans="15:24" x14ac:dyDescent="0.55000000000000004">
      <c r="O12590" s="1"/>
      <c r="V12590" s="1"/>
      <c r="X12590" s="1"/>
    </row>
    <row r="12591" spans="15:24" x14ac:dyDescent="0.55000000000000004">
      <c r="O12591" s="1"/>
      <c r="V12591" s="1"/>
      <c r="X12591" s="1"/>
    </row>
    <row r="12592" spans="15:24" x14ac:dyDescent="0.55000000000000004">
      <c r="O12592" s="1"/>
      <c r="V12592" s="1"/>
      <c r="X12592" s="1"/>
    </row>
    <row r="12593" spans="15:24" x14ac:dyDescent="0.55000000000000004">
      <c r="O12593" s="1"/>
      <c r="V12593" s="1"/>
      <c r="X12593" s="1"/>
    </row>
    <row r="12594" spans="15:24" x14ac:dyDescent="0.55000000000000004">
      <c r="O12594" s="1"/>
      <c r="V12594" s="1"/>
      <c r="X12594" s="1"/>
    </row>
    <row r="12595" spans="15:24" x14ac:dyDescent="0.55000000000000004">
      <c r="O12595" s="1"/>
      <c r="V12595" s="1"/>
      <c r="X12595" s="1"/>
    </row>
    <row r="12596" spans="15:24" x14ac:dyDescent="0.55000000000000004">
      <c r="O12596" s="1"/>
      <c r="V12596" s="1"/>
      <c r="X12596" s="1"/>
    </row>
    <row r="12597" spans="15:24" x14ac:dyDescent="0.55000000000000004">
      <c r="O12597" s="1"/>
      <c r="V12597" s="1"/>
      <c r="X12597" s="1"/>
    </row>
    <row r="12598" spans="15:24" x14ac:dyDescent="0.55000000000000004">
      <c r="O12598" s="1"/>
      <c r="V12598" s="1"/>
      <c r="X12598" s="1"/>
    </row>
    <row r="12599" spans="15:24" x14ac:dyDescent="0.55000000000000004">
      <c r="O12599" s="1"/>
      <c r="V12599" s="1"/>
      <c r="X12599" s="1"/>
    </row>
    <row r="12600" spans="15:24" x14ac:dyDescent="0.55000000000000004">
      <c r="O12600" s="1"/>
      <c r="V12600" s="1"/>
      <c r="X12600" s="1"/>
    </row>
    <row r="12601" spans="15:24" x14ac:dyDescent="0.55000000000000004">
      <c r="O12601" s="1"/>
      <c r="V12601" s="1"/>
      <c r="X12601" s="1"/>
    </row>
    <row r="12602" spans="15:24" x14ac:dyDescent="0.55000000000000004">
      <c r="O12602" s="1"/>
      <c r="V12602" s="1"/>
      <c r="X12602" s="1"/>
    </row>
    <row r="12603" spans="15:24" x14ac:dyDescent="0.55000000000000004">
      <c r="O12603" s="1"/>
      <c r="V12603" s="1"/>
      <c r="X12603" s="1"/>
    </row>
    <row r="12604" spans="15:24" x14ac:dyDescent="0.55000000000000004">
      <c r="O12604" s="1"/>
      <c r="V12604" s="1"/>
      <c r="X12604" s="1"/>
    </row>
    <row r="12605" spans="15:24" x14ac:dyDescent="0.55000000000000004">
      <c r="O12605" s="1"/>
      <c r="V12605" s="1"/>
      <c r="X12605" s="1"/>
    </row>
    <row r="12606" spans="15:24" x14ac:dyDescent="0.55000000000000004">
      <c r="O12606" s="1"/>
      <c r="V12606" s="1"/>
      <c r="X12606" s="1"/>
    </row>
    <row r="12607" spans="15:24" x14ac:dyDescent="0.55000000000000004">
      <c r="O12607" s="1"/>
      <c r="V12607" s="1"/>
      <c r="X12607" s="1"/>
    </row>
    <row r="12608" spans="15:24" x14ac:dyDescent="0.55000000000000004">
      <c r="O12608" s="1"/>
      <c r="V12608" s="1"/>
      <c r="X12608" s="1"/>
    </row>
    <row r="12609" spans="15:24" x14ac:dyDescent="0.55000000000000004">
      <c r="O12609" s="1"/>
      <c r="V12609" s="1"/>
      <c r="X12609" s="1"/>
    </row>
    <row r="12610" spans="15:24" x14ac:dyDescent="0.55000000000000004">
      <c r="O12610" s="1"/>
      <c r="V12610" s="1"/>
      <c r="X12610" s="1"/>
    </row>
    <row r="12611" spans="15:24" x14ac:dyDescent="0.55000000000000004">
      <c r="O12611" s="1"/>
      <c r="V12611" s="1"/>
      <c r="X12611" s="1"/>
    </row>
    <row r="12612" spans="15:24" x14ac:dyDescent="0.55000000000000004">
      <c r="O12612" s="1"/>
      <c r="V12612" s="1"/>
      <c r="X12612" s="1"/>
    </row>
    <row r="12613" spans="15:24" x14ac:dyDescent="0.55000000000000004">
      <c r="O12613" s="1"/>
      <c r="V12613" s="1"/>
      <c r="X12613" s="1"/>
    </row>
    <row r="12614" spans="15:24" x14ac:dyDescent="0.55000000000000004">
      <c r="O12614" s="1"/>
      <c r="V12614" s="1"/>
      <c r="X12614" s="1"/>
    </row>
    <row r="12615" spans="15:24" x14ac:dyDescent="0.55000000000000004">
      <c r="O12615" s="1"/>
      <c r="V12615" s="1"/>
      <c r="X12615" s="1"/>
    </row>
    <row r="12616" spans="15:24" x14ac:dyDescent="0.55000000000000004">
      <c r="O12616" s="1"/>
      <c r="V12616" s="1"/>
      <c r="X12616" s="1"/>
    </row>
    <row r="12617" spans="15:24" x14ac:dyDescent="0.55000000000000004">
      <c r="O12617" s="1"/>
      <c r="V12617" s="1"/>
      <c r="X12617" s="1"/>
    </row>
    <row r="12618" spans="15:24" x14ac:dyDescent="0.55000000000000004">
      <c r="O12618" s="1"/>
      <c r="V12618" s="1"/>
      <c r="X12618" s="1"/>
    </row>
    <row r="12619" spans="15:24" x14ac:dyDescent="0.55000000000000004">
      <c r="O12619" s="1"/>
      <c r="V12619" s="1"/>
      <c r="X12619" s="1"/>
    </row>
    <row r="12620" spans="15:24" x14ac:dyDescent="0.55000000000000004">
      <c r="O12620" s="1"/>
      <c r="V12620" s="1"/>
      <c r="X12620" s="1"/>
    </row>
    <row r="12621" spans="15:24" x14ac:dyDescent="0.55000000000000004">
      <c r="O12621" s="1"/>
      <c r="V12621" s="1"/>
      <c r="X12621" s="1"/>
    </row>
    <row r="12622" spans="15:24" x14ac:dyDescent="0.55000000000000004">
      <c r="O12622" s="1"/>
      <c r="V12622" s="1"/>
      <c r="X12622" s="1"/>
    </row>
    <row r="12623" spans="15:24" x14ac:dyDescent="0.55000000000000004">
      <c r="O12623" s="1"/>
      <c r="V12623" s="1"/>
      <c r="X12623" s="1"/>
    </row>
    <row r="12624" spans="15:24" x14ac:dyDescent="0.55000000000000004">
      <c r="O12624" s="1"/>
      <c r="V12624" s="1"/>
      <c r="X12624" s="1"/>
    </row>
    <row r="12625" spans="15:24" x14ac:dyDescent="0.55000000000000004">
      <c r="O12625" s="1"/>
      <c r="V12625" s="1"/>
      <c r="X12625" s="1"/>
    </row>
    <row r="12626" spans="15:24" x14ac:dyDescent="0.55000000000000004">
      <c r="O12626" s="1"/>
      <c r="V12626" s="1"/>
      <c r="X12626" s="1"/>
    </row>
    <row r="12627" spans="15:24" x14ac:dyDescent="0.55000000000000004">
      <c r="O12627" s="1"/>
      <c r="V12627" s="1"/>
      <c r="X12627" s="1"/>
    </row>
    <row r="12628" spans="15:24" x14ac:dyDescent="0.55000000000000004">
      <c r="O12628" s="1"/>
      <c r="V12628" s="1"/>
      <c r="X12628" s="1"/>
    </row>
    <row r="12629" spans="15:24" x14ac:dyDescent="0.55000000000000004">
      <c r="O12629" s="1"/>
      <c r="V12629" s="1"/>
      <c r="X12629" s="1"/>
    </row>
    <row r="12630" spans="15:24" x14ac:dyDescent="0.55000000000000004">
      <c r="O12630" s="1"/>
      <c r="V12630" s="1"/>
      <c r="X12630" s="1"/>
    </row>
    <row r="12631" spans="15:24" x14ac:dyDescent="0.55000000000000004">
      <c r="O12631" s="1"/>
      <c r="V12631" s="1"/>
      <c r="X12631" s="1"/>
    </row>
    <row r="12632" spans="15:24" x14ac:dyDescent="0.55000000000000004">
      <c r="O12632" s="1"/>
      <c r="V12632" s="1"/>
      <c r="X12632" s="1"/>
    </row>
    <row r="12633" spans="15:24" x14ac:dyDescent="0.55000000000000004">
      <c r="O12633" s="1"/>
      <c r="V12633" s="1"/>
      <c r="X12633" s="1"/>
    </row>
    <row r="12634" spans="15:24" x14ac:dyDescent="0.55000000000000004">
      <c r="O12634" s="1"/>
      <c r="V12634" s="1"/>
      <c r="X12634" s="1"/>
    </row>
    <row r="12635" spans="15:24" x14ac:dyDescent="0.55000000000000004">
      <c r="O12635" s="1"/>
      <c r="V12635" s="1"/>
      <c r="X12635" s="1"/>
    </row>
    <row r="12636" spans="15:24" x14ac:dyDescent="0.55000000000000004">
      <c r="O12636" s="1"/>
      <c r="V12636" s="1"/>
      <c r="X12636" s="1"/>
    </row>
    <row r="12637" spans="15:24" x14ac:dyDescent="0.55000000000000004">
      <c r="O12637" s="1"/>
      <c r="V12637" s="1"/>
      <c r="X12637" s="1"/>
    </row>
    <row r="12638" spans="15:24" x14ac:dyDescent="0.55000000000000004">
      <c r="O12638" s="1"/>
      <c r="V12638" s="1"/>
      <c r="X12638" s="1"/>
    </row>
    <row r="12639" spans="15:24" x14ac:dyDescent="0.55000000000000004">
      <c r="O12639" s="1"/>
      <c r="V12639" s="1"/>
      <c r="X12639" s="1"/>
    </row>
    <row r="12640" spans="15:24" x14ac:dyDescent="0.55000000000000004">
      <c r="O12640" s="1"/>
      <c r="V12640" s="1"/>
      <c r="X12640" s="1"/>
    </row>
    <row r="12641" spans="15:24" x14ac:dyDescent="0.55000000000000004">
      <c r="O12641" s="1"/>
      <c r="V12641" s="1"/>
      <c r="X12641" s="1"/>
    </row>
    <row r="12642" spans="15:24" x14ac:dyDescent="0.55000000000000004">
      <c r="O12642" s="1"/>
      <c r="V12642" s="1"/>
      <c r="X12642" s="1"/>
    </row>
    <row r="12643" spans="15:24" x14ac:dyDescent="0.55000000000000004">
      <c r="O12643" s="1"/>
      <c r="V12643" s="1"/>
      <c r="X12643" s="1"/>
    </row>
    <row r="12644" spans="15:24" x14ac:dyDescent="0.55000000000000004">
      <c r="O12644" s="1"/>
      <c r="V12644" s="1"/>
      <c r="X12644" s="1"/>
    </row>
    <row r="12645" spans="15:24" x14ac:dyDescent="0.55000000000000004">
      <c r="O12645" s="1"/>
      <c r="V12645" s="1"/>
      <c r="X12645" s="1"/>
    </row>
    <row r="12646" spans="15:24" x14ac:dyDescent="0.55000000000000004">
      <c r="O12646" s="1"/>
      <c r="V12646" s="1"/>
      <c r="X12646" s="1"/>
    </row>
    <row r="12647" spans="15:24" x14ac:dyDescent="0.55000000000000004">
      <c r="O12647" s="1"/>
      <c r="V12647" s="1"/>
      <c r="X12647" s="1"/>
    </row>
    <row r="12648" spans="15:24" x14ac:dyDescent="0.55000000000000004">
      <c r="O12648" s="1"/>
      <c r="V12648" s="1"/>
      <c r="X12648" s="1"/>
    </row>
    <row r="12649" spans="15:24" x14ac:dyDescent="0.55000000000000004">
      <c r="O12649" s="1"/>
      <c r="V12649" s="1"/>
      <c r="X12649" s="1"/>
    </row>
    <row r="12650" spans="15:24" x14ac:dyDescent="0.55000000000000004">
      <c r="O12650" s="1"/>
      <c r="V12650" s="1"/>
      <c r="X12650" s="1"/>
    </row>
    <row r="12651" spans="15:24" x14ac:dyDescent="0.55000000000000004">
      <c r="O12651" s="1"/>
      <c r="V12651" s="1"/>
      <c r="X12651" s="1"/>
    </row>
    <row r="12652" spans="15:24" x14ac:dyDescent="0.55000000000000004">
      <c r="O12652" s="1"/>
      <c r="V12652" s="1"/>
      <c r="X12652" s="1"/>
    </row>
    <row r="12653" spans="15:24" x14ac:dyDescent="0.55000000000000004">
      <c r="O12653" s="1"/>
      <c r="V12653" s="1"/>
      <c r="X12653" s="1"/>
    </row>
    <row r="12654" spans="15:24" x14ac:dyDescent="0.55000000000000004">
      <c r="O12654" s="1"/>
      <c r="V12654" s="1"/>
      <c r="X12654" s="1"/>
    </row>
    <row r="12655" spans="15:24" x14ac:dyDescent="0.55000000000000004">
      <c r="O12655" s="1"/>
      <c r="V12655" s="1"/>
      <c r="X12655" s="1"/>
    </row>
    <row r="12656" spans="15:24" x14ac:dyDescent="0.55000000000000004">
      <c r="O12656" s="1"/>
      <c r="V12656" s="1"/>
      <c r="X12656" s="1"/>
    </row>
    <row r="12657" spans="15:24" x14ac:dyDescent="0.55000000000000004">
      <c r="O12657" s="1"/>
      <c r="V12657" s="1"/>
      <c r="X12657" s="1"/>
    </row>
    <row r="12658" spans="15:24" x14ac:dyDescent="0.55000000000000004">
      <c r="O12658" s="1"/>
      <c r="V12658" s="1"/>
      <c r="X12658" s="1"/>
    </row>
    <row r="12659" spans="15:24" x14ac:dyDescent="0.55000000000000004">
      <c r="O12659" s="1"/>
      <c r="V12659" s="1"/>
      <c r="X12659" s="1"/>
    </row>
    <row r="12660" spans="15:24" x14ac:dyDescent="0.55000000000000004">
      <c r="O12660" s="1"/>
      <c r="V12660" s="1"/>
      <c r="X12660" s="1"/>
    </row>
    <row r="12661" spans="15:24" x14ac:dyDescent="0.55000000000000004">
      <c r="O12661" s="1"/>
      <c r="V12661" s="1"/>
      <c r="X12661" s="1"/>
    </row>
    <row r="12662" spans="15:24" x14ac:dyDescent="0.55000000000000004">
      <c r="O12662" s="1"/>
      <c r="V12662" s="1"/>
      <c r="X12662" s="1"/>
    </row>
    <row r="12663" spans="15:24" x14ac:dyDescent="0.55000000000000004">
      <c r="O12663" s="1"/>
      <c r="V12663" s="1"/>
      <c r="X12663" s="1"/>
    </row>
    <row r="12664" spans="15:24" x14ac:dyDescent="0.55000000000000004">
      <c r="O12664" s="1"/>
      <c r="V12664" s="1"/>
      <c r="X12664" s="1"/>
    </row>
    <row r="12665" spans="15:24" x14ac:dyDescent="0.55000000000000004">
      <c r="O12665" s="1"/>
      <c r="V12665" s="1"/>
      <c r="X12665" s="1"/>
    </row>
    <row r="12666" spans="15:24" x14ac:dyDescent="0.55000000000000004">
      <c r="O12666" s="1"/>
      <c r="V12666" s="1"/>
      <c r="X12666" s="1"/>
    </row>
    <row r="12667" spans="15:24" x14ac:dyDescent="0.55000000000000004">
      <c r="O12667" s="1"/>
      <c r="V12667" s="1"/>
      <c r="X12667" s="1"/>
    </row>
    <row r="12668" spans="15:24" x14ac:dyDescent="0.55000000000000004">
      <c r="O12668" s="1"/>
      <c r="V12668" s="1"/>
      <c r="X12668" s="1"/>
    </row>
    <row r="12669" spans="15:24" x14ac:dyDescent="0.55000000000000004">
      <c r="O12669" s="1"/>
      <c r="V12669" s="1"/>
      <c r="X12669" s="1"/>
    </row>
    <row r="12670" spans="15:24" x14ac:dyDescent="0.55000000000000004">
      <c r="O12670" s="1"/>
      <c r="V12670" s="1"/>
      <c r="X12670" s="1"/>
    </row>
    <row r="12671" spans="15:24" x14ac:dyDescent="0.55000000000000004">
      <c r="O12671" s="1"/>
      <c r="V12671" s="1"/>
      <c r="X12671" s="1"/>
    </row>
    <row r="12672" spans="15:24" x14ac:dyDescent="0.55000000000000004">
      <c r="O12672" s="1"/>
      <c r="V12672" s="1"/>
      <c r="X12672" s="1"/>
    </row>
    <row r="12673" spans="15:24" x14ac:dyDescent="0.55000000000000004">
      <c r="O12673" s="1"/>
      <c r="V12673" s="1"/>
      <c r="X12673" s="1"/>
    </row>
    <row r="12674" spans="15:24" x14ac:dyDescent="0.55000000000000004">
      <c r="O12674" s="1"/>
      <c r="V12674" s="1"/>
      <c r="X12674" s="1"/>
    </row>
    <row r="12675" spans="15:24" x14ac:dyDescent="0.55000000000000004">
      <c r="O12675" s="1"/>
      <c r="V12675" s="1"/>
      <c r="X12675" s="1"/>
    </row>
    <row r="12676" spans="15:24" x14ac:dyDescent="0.55000000000000004">
      <c r="O12676" s="1"/>
      <c r="V12676" s="1"/>
      <c r="X12676" s="1"/>
    </row>
    <row r="12677" spans="15:24" x14ac:dyDescent="0.55000000000000004">
      <c r="O12677" s="1"/>
      <c r="V12677" s="1"/>
      <c r="X12677" s="1"/>
    </row>
    <row r="12678" spans="15:24" x14ac:dyDescent="0.55000000000000004">
      <c r="O12678" s="1"/>
      <c r="V12678" s="1"/>
      <c r="X12678" s="1"/>
    </row>
    <row r="12679" spans="15:24" x14ac:dyDescent="0.55000000000000004">
      <c r="O12679" s="1"/>
      <c r="V12679" s="1"/>
      <c r="X12679" s="1"/>
    </row>
    <row r="12680" spans="15:24" x14ac:dyDescent="0.55000000000000004">
      <c r="O12680" s="1"/>
      <c r="V12680" s="1"/>
      <c r="X12680" s="1"/>
    </row>
    <row r="12681" spans="15:24" x14ac:dyDescent="0.55000000000000004">
      <c r="O12681" s="1"/>
      <c r="V12681" s="1"/>
      <c r="X12681" s="1"/>
    </row>
    <row r="12682" spans="15:24" x14ac:dyDescent="0.55000000000000004">
      <c r="O12682" s="1"/>
      <c r="V12682" s="1"/>
      <c r="X12682" s="1"/>
    </row>
    <row r="12683" spans="15:24" x14ac:dyDescent="0.55000000000000004">
      <c r="O12683" s="1"/>
      <c r="V12683" s="1"/>
      <c r="X12683" s="1"/>
    </row>
    <row r="12684" spans="15:24" x14ac:dyDescent="0.55000000000000004">
      <c r="O12684" s="1"/>
      <c r="V12684" s="1"/>
      <c r="X12684" s="1"/>
    </row>
    <row r="12685" spans="15:24" x14ac:dyDescent="0.55000000000000004">
      <c r="O12685" s="1"/>
      <c r="V12685" s="1"/>
      <c r="X12685" s="1"/>
    </row>
    <row r="12686" spans="15:24" x14ac:dyDescent="0.55000000000000004">
      <c r="O12686" s="1"/>
      <c r="V12686" s="1"/>
      <c r="X12686" s="1"/>
    </row>
    <row r="12687" spans="15:24" x14ac:dyDescent="0.55000000000000004">
      <c r="O12687" s="1"/>
      <c r="V12687" s="1"/>
      <c r="X12687" s="1"/>
    </row>
    <row r="12688" spans="15:24" x14ac:dyDescent="0.55000000000000004">
      <c r="O12688" s="1"/>
      <c r="V12688" s="1"/>
      <c r="X12688" s="1"/>
    </row>
    <row r="12689" spans="15:24" x14ac:dyDescent="0.55000000000000004">
      <c r="O12689" s="1"/>
      <c r="V12689" s="1"/>
      <c r="X12689" s="1"/>
    </row>
    <row r="12690" spans="15:24" x14ac:dyDescent="0.55000000000000004">
      <c r="O12690" s="1"/>
      <c r="V12690" s="1"/>
      <c r="X12690" s="1"/>
    </row>
    <row r="12691" spans="15:24" x14ac:dyDescent="0.55000000000000004">
      <c r="O12691" s="1"/>
      <c r="V12691" s="1"/>
      <c r="X12691" s="1"/>
    </row>
    <row r="12692" spans="15:24" x14ac:dyDescent="0.55000000000000004">
      <c r="O12692" s="1"/>
      <c r="V12692" s="1"/>
      <c r="X12692" s="1"/>
    </row>
    <row r="12693" spans="15:24" x14ac:dyDescent="0.55000000000000004">
      <c r="O12693" s="1"/>
      <c r="V12693" s="1"/>
      <c r="X12693" s="1"/>
    </row>
    <row r="12694" spans="15:24" x14ac:dyDescent="0.55000000000000004">
      <c r="O12694" s="1"/>
      <c r="V12694" s="1"/>
      <c r="X12694" s="1"/>
    </row>
    <row r="12695" spans="15:24" x14ac:dyDescent="0.55000000000000004">
      <c r="O12695" s="1"/>
      <c r="V12695" s="1"/>
      <c r="X12695" s="1"/>
    </row>
    <row r="12696" spans="15:24" x14ac:dyDescent="0.55000000000000004">
      <c r="O12696" s="1"/>
      <c r="V12696" s="1"/>
      <c r="X12696" s="1"/>
    </row>
    <row r="12697" spans="15:24" x14ac:dyDescent="0.55000000000000004">
      <c r="O12697" s="1"/>
      <c r="V12697" s="1"/>
      <c r="X12697" s="1"/>
    </row>
    <row r="12698" spans="15:24" x14ac:dyDescent="0.55000000000000004">
      <c r="O12698" s="1"/>
      <c r="V12698" s="1"/>
      <c r="X12698" s="1"/>
    </row>
    <row r="12699" spans="15:24" x14ac:dyDescent="0.55000000000000004">
      <c r="O12699" s="1"/>
      <c r="V12699" s="1"/>
      <c r="X12699" s="1"/>
    </row>
    <row r="12700" spans="15:24" x14ac:dyDescent="0.55000000000000004">
      <c r="O12700" s="1"/>
      <c r="V12700" s="1"/>
      <c r="X12700" s="1"/>
    </row>
    <row r="12701" spans="15:24" x14ac:dyDescent="0.55000000000000004">
      <c r="O12701" s="1"/>
      <c r="V12701" s="1"/>
      <c r="X12701" s="1"/>
    </row>
    <row r="12702" spans="15:24" x14ac:dyDescent="0.55000000000000004">
      <c r="O12702" s="1"/>
      <c r="V12702" s="1"/>
      <c r="X12702" s="1"/>
    </row>
    <row r="12703" spans="15:24" x14ac:dyDescent="0.55000000000000004">
      <c r="O12703" s="1"/>
      <c r="V12703" s="1"/>
      <c r="X12703" s="1"/>
    </row>
    <row r="12704" spans="15:24" x14ac:dyDescent="0.55000000000000004">
      <c r="O12704" s="1"/>
      <c r="V12704" s="1"/>
      <c r="X12704" s="1"/>
    </row>
    <row r="12705" spans="15:24" x14ac:dyDescent="0.55000000000000004">
      <c r="O12705" s="1"/>
      <c r="V12705" s="1"/>
      <c r="X12705" s="1"/>
    </row>
    <row r="12706" spans="15:24" x14ac:dyDescent="0.55000000000000004">
      <c r="O12706" s="1"/>
      <c r="V12706" s="1"/>
      <c r="X12706" s="1"/>
    </row>
    <row r="12707" spans="15:24" x14ac:dyDescent="0.55000000000000004">
      <c r="O12707" s="1"/>
      <c r="V12707" s="1"/>
      <c r="X12707" s="1"/>
    </row>
    <row r="12708" spans="15:24" x14ac:dyDescent="0.55000000000000004">
      <c r="O12708" s="1"/>
      <c r="V12708" s="1"/>
      <c r="X12708" s="1"/>
    </row>
    <row r="12709" spans="15:24" x14ac:dyDescent="0.55000000000000004">
      <c r="O12709" s="1"/>
      <c r="V12709" s="1"/>
      <c r="X12709" s="1"/>
    </row>
    <row r="12710" spans="15:24" x14ac:dyDescent="0.55000000000000004">
      <c r="O12710" s="1"/>
      <c r="V12710" s="1"/>
      <c r="X12710" s="1"/>
    </row>
    <row r="12711" spans="15:24" x14ac:dyDescent="0.55000000000000004">
      <c r="O12711" s="1"/>
      <c r="V12711" s="1"/>
      <c r="X12711" s="1"/>
    </row>
    <row r="12712" spans="15:24" x14ac:dyDescent="0.55000000000000004">
      <c r="O12712" s="1"/>
      <c r="V12712" s="1"/>
      <c r="X12712" s="1"/>
    </row>
    <row r="12713" spans="15:24" x14ac:dyDescent="0.55000000000000004">
      <c r="O12713" s="1"/>
      <c r="V12713" s="1"/>
      <c r="X12713" s="1"/>
    </row>
    <row r="12714" spans="15:24" x14ac:dyDescent="0.55000000000000004">
      <c r="O12714" s="1"/>
      <c r="V12714" s="1"/>
      <c r="X12714" s="1"/>
    </row>
    <row r="12715" spans="15:24" x14ac:dyDescent="0.55000000000000004">
      <c r="O12715" s="1"/>
      <c r="V12715" s="1"/>
      <c r="X12715" s="1"/>
    </row>
    <row r="12716" spans="15:24" x14ac:dyDescent="0.55000000000000004">
      <c r="O12716" s="1"/>
      <c r="V12716" s="1"/>
      <c r="X12716" s="1"/>
    </row>
    <row r="12717" spans="15:24" x14ac:dyDescent="0.55000000000000004">
      <c r="O12717" s="1"/>
      <c r="V12717" s="1"/>
      <c r="X12717" s="1"/>
    </row>
    <row r="12718" spans="15:24" x14ac:dyDescent="0.55000000000000004">
      <c r="O12718" s="1"/>
      <c r="V12718" s="1"/>
      <c r="X12718" s="1"/>
    </row>
    <row r="12719" spans="15:24" x14ac:dyDescent="0.55000000000000004">
      <c r="O12719" s="1"/>
      <c r="V12719" s="1"/>
      <c r="X12719" s="1"/>
    </row>
    <row r="12720" spans="15:24" x14ac:dyDescent="0.55000000000000004">
      <c r="O12720" s="1"/>
      <c r="V12720" s="1"/>
      <c r="X12720" s="1"/>
    </row>
    <row r="12721" spans="15:24" x14ac:dyDescent="0.55000000000000004">
      <c r="O12721" s="1"/>
      <c r="V12721" s="1"/>
      <c r="X12721" s="1"/>
    </row>
    <row r="12722" spans="15:24" x14ac:dyDescent="0.55000000000000004">
      <c r="O12722" s="1"/>
      <c r="V12722" s="1"/>
      <c r="X12722" s="1"/>
    </row>
    <row r="12723" spans="15:24" x14ac:dyDescent="0.55000000000000004">
      <c r="O12723" s="1"/>
      <c r="V12723" s="1"/>
      <c r="X12723" s="1"/>
    </row>
    <row r="12724" spans="15:24" x14ac:dyDescent="0.55000000000000004">
      <c r="O12724" s="1"/>
      <c r="V12724" s="1"/>
      <c r="X12724" s="1"/>
    </row>
    <row r="12725" spans="15:24" x14ac:dyDescent="0.55000000000000004">
      <c r="O12725" s="1"/>
      <c r="V12725" s="1"/>
      <c r="X12725" s="1"/>
    </row>
    <row r="12726" spans="15:24" x14ac:dyDescent="0.55000000000000004">
      <c r="O12726" s="1"/>
      <c r="V12726" s="1"/>
      <c r="X12726" s="1"/>
    </row>
    <row r="12727" spans="15:24" x14ac:dyDescent="0.55000000000000004">
      <c r="O12727" s="1"/>
      <c r="V12727" s="1"/>
      <c r="X12727" s="1"/>
    </row>
    <row r="12728" spans="15:24" x14ac:dyDescent="0.55000000000000004">
      <c r="O12728" s="1"/>
      <c r="V12728" s="1"/>
      <c r="X12728" s="1"/>
    </row>
    <row r="12729" spans="15:24" x14ac:dyDescent="0.55000000000000004">
      <c r="O12729" s="1"/>
      <c r="V12729" s="1"/>
      <c r="X12729" s="1"/>
    </row>
    <row r="12730" spans="15:24" x14ac:dyDescent="0.55000000000000004">
      <c r="O12730" s="1"/>
      <c r="V12730" s="1"/>
      <c r="X12730" s="1"/>
    </row>
    <row r="12731" spans="15:24" x14ac:dyDescent="0.55000000000000004">
      <c r="O12731" s="1"/>
      <c r="V12731" s="1"/>
      <c r="X12731" s="1"/>
    </row>
    <row r="12732" spans="15:24" x14ac:dyDescent="0.55000000000000004">
      <c r="O12732" s="1"/>
      <c r="V12732" s="1"/>
      <c r="X12732" s="1"/>
    </row>
    <row r="12733" spans="15:24" x14ac:dyDescent="0.55000000000000004">
      <c r="O12733" s="1"/>
      <c r="V12733" s="1"/>
      <c r="X12733" s="1"/>
    </row>
    <row r="12734" spans="15:24" x14ac:dyDescent="0.55000000000000004">
      <c r="O12734" s="1"/>
      <c r="V12734" s="1"/>
      <c r="X12734" s="1"/>
    </row>
    <row r="12735" spans="15:24" x14ac:dyDescent="0.55000000000000004">
      <c r="O12735" s="1"/>
      <c r="V12735" s="1"/>
      <c r="X12735" s="1"/>
    </row>
    <row r="12736" spans="15:24" x14ac:dyDescent="0.55000000000000004">
      <c r="O12736" s="1"/>
      <c r="V12736" s="1"/>
      <c r="X12736" s="1"/>
    </row>
    <row r="12737" spans="15:24" x14ac:dyDescent="0.55000000000000004">
      <c r="O12737" s="1"/>
      <c r="V12737" s="1"/>
      <c r="X12737" s="1"/>
    </row>
    <row r="12738" spans="15:24" x14ac:dyDescent="0.55000000000000004">
      <c r="O12738" s="1"/>
      <c r="V12738" s="1"/>
      <c r="X12738" s="1"/>
    </row>
    <row r="12739" spans="15:24" x14ac:dyDescent="0.55000000000000004">
      <c r="O12739" s="1"/>
      <c r="V12739" s="1"/>
      <c r="X12739" s="1"/>
    </row>
    <row r="12740" spans="15:24" x14ac:dyDescent="0.55000000000000004">
      <c r="O12740" s="1"/>
      <c r="V12740" s="1"/>
      <c r="X12740" s="1"/>
    </row>
    <row r="12741" spans="15:24" x14ac:dyDescent="0.55000000000000004">
      <c r="O12741" s="1"/>
      <c r="V12741" s="1"/>
      <c r="X12741" s="1"/>
    </row>
    <row r="12742" spans="15:24" x14ac:dyDescent="0.55000000000000004">
      <c r="O12742" s="1"/>
      <c r="V12742" s="1"/>
      <c r="X12742" s="1"/>
    </row>
    <row r="12743" spans="15:24" x14ac:dyDescent="0.55000000000000004">
      <c r="O12743" s="1"/>
      <c r="V12743" s="1"/>
      <c r="X12743" s="1"/>
    </row>
    <row r="12744" spans="15:24" x14ac:dyDescent="0.55000000000000004">
      <c r="O12744" s="1"/>
      <c r="V12744" s="1"/>
      <c r="X12744" s="1"/>
    </row>
    <row r="12745" spans="15:24" x14ac:dyDescent="0.55000000000000004">
      <c r="O12745" s="1"/>
      <c r="V12745" s="1"/>
      <c r="X12745" s="1"/>
    </row>
    <row r="12746" spans="15:24" x14ac:dyDescent="0.55000000000000004">
      <c r="O12746" s="1"/>
      <c r="V12746" s="1"/>
      <c r="X12746" s="1"/>
    </row>
    <row r="12747" spans="15:24" x14ac:dyDescent="0.55000000000000004">
      <c r="O12747" s="1"/>
      <c r="V12747" s="1"/>
      <c r="X12747" s="1"/>
    </row>
    <row r="12748" spans="15:24" x14ac:dyDescent="0.55000000000000004">
      <c r="O12748" s="1"/>
      <c r="V12748" s="1"/>
      <c r="X12748" s="1"/>
    </row>
    <row r="12749" spans="15:24" x14ac:dyDescent="0.55000000000000004">
      <c r="O12749" s="1"/>
      <c r="V12749" s="1"/>
      <c r="X12749" s="1"/>
    </row>
    <row r="12750" spans="15:24" x14ac:dyDescent="0.55000000000000004">
      <c r="O12750" s="1"/>
      <c r="V12750" s="1"/>
      <c r="X12750" s="1"/>
    </row>
    <row r="12751" spans="15:24" x14ac:dyDescent="0.55000000000000004">
      <c r="O12751" s="1"/>
      <c r="V12751" s="1"/>
      <c r="X12751" s="1"/>
    </row>
    <row r="12752" spans="15:24" x14ac:dyDescent="0.55000000000000004">
      <c r="O12752" s="1"/>
      <c r="V12752" s="1"/>
      <c r="X12752" s="1"/>
    </row>
    <row r="12753" spans="15:24" x14ac:dyDescent="0.55000000000000004">
      <c r="O12753" s="1"/>
      <c r="V12753" s="1"/>
      <c r="X12753" s="1"/>
    </row>
    <row r="12754" spans="15:24" x14ac:dyDescent="0.55000000000000004">
      <c r="O12754" s="1"/>
      <c r="V12754" s="1"/>
      <c r="X12754" s="1"/>
    </row>
    <row r="12755" spans="15:24" x14ac:dyDescent="0.55000000000000004">
      <c r="O12755" s="1"/>
      <c r="V12755" s="1"/>
      <c r="X12755" s="1"/>
    </row>
    <row r="12756" spans="15:24" x14ac:dyDescent="0.55000000000000004">
      <c r="O12756" s="1"/>
      <c r="V12756" s="1"/>
      <c r="X12756" s="1"/>
    </row>
    <row r="12757" spans="15:24" x14ac:dyDescent="0.55000000000000004">
      <c r="O12757" s="1"/>
      <c r="V12757" s="1"/>
      <c r="X12757" s="1"/>
    </row>
    <row r="12758" spans="15:24" x14ac:dyDescent="0.55000000000000004">
      <c r="O12758" s="1"/>
      <c r="V12758" s="1"/>
      <c r="X12758" s="1"/>
    </row>
    <row r="12759" spans="15:24" x14ac:dyDescent="0.55000000000000004">
      <c r="O12759" s="1"/>
      <c r="V12759" s="1"/>
      <c r="X12759" s="1"/>
    </row>
    <row r="12760" spans="15:24" x14ac:dyDescent="0.55000000000000004">
      <c r="O12760" s="1"/>
      <c r="V12760" s="1"/>
      <c r="X12760" s="1"/>
    </row>
    <row r="12761" spans="15:24" x14ac:dyDescent="0.55000000000000004">
      <c r="O12761" s="1"/>
      <c r="V12761" s="1"/>
      <c r="X12761" s="1"/>
    </row>
    <row r="12762" spans="15:24" x14ac:dyDescent="0.55000000000000004">
      <c r="O12762" s="1"/>
      <c r="V12762" s="1"/>
      <c r="X12762" s="1"/>
    </row>
    <row r="12763" spans="15:24" x14ac:dyDescent="0.55000000000000004">
      <c r="O12763" s="1"/>
      <c r="V12763" s="1"/>
      <c r="X12763" s="1"/>
    </row>
    <row r="12764" spans="15:24" x14ac:dyDescent="0.55000000000000004">
      <c r="O12764" s="1"/>
      <c r="V12764" s="1"/>
      <c r="X12764" s="1"/>
    </row>
    <row r="12765" spans="15:24" x14ac:dyDescent="0.55000000000000004">
      <c r="O12765" s="1"/>
      <c r="V12765" s="1"/>
      <c r="X12765" s="1"/>
    </row>
    <row r="12766" spans="15:24" x14ac:dyDescent="0.55000000000000004">
      <c r="O12766" s="1"/>
      <c r="V12766" s="1"/>
      <c r="X12766" s="1"/>
    </row>
    <row r="12767" spans="15:24" x14ac:dyDescent="0.55000000000000004">
      <c r="O12767" s="1"/>
      <c r="V12767" s="1"/>
      <c r="X12767" s="1"/>
    </row>
    <row r="12768" spans="15:24" x14ac:dyDescent="0.55000000000000004">
      <c r="O12768" s="1"/>
      <c r="V12768" s="1"/>
      <c r="X12768" s="1"/>
    </row>
    <row r="12769" spans="15:24" x14ac:dyDescent="0.55000000000000004">
      <c r="O12769" s="1"/>
      <c r="V12769" s="1"/>
      <c r="X12769" s="1"/>
    </row>
    <row r="12770" spans="15:24" x14ac:dyDescent="0.55000000000000004">
      <c r="O12770" s="1"/>
      <c r="V12770" s="1"/>
      <c r="X12770" s="1"/>
    </row>
    <row r="12771" spans="15:24" x14ac:dyDescent="0.55000000000000004">
      <c r="O12771" s="1"/>
      <c r="V12771" s="1"/>
      <c r="X12771" s="1"/>
    </row>
    <row r="12772" spans="15:24" x14ac:dyDescent="0.55000000000000004">
      <c r="O12772" s="1"/>
      <c r="V12772" s="1"/>
      <c r="X12772" s="1"/>
    </row>
    <row r="12773" spans="15:24" x14ac:dyDescent="0.55000000000000004">
      <c r="O12773" s="1"/>
      <c r="V12773" s="1"/>
      <c r="X12773" s="1"/>
    </row>
    <row r="12774" spans="15:24" x14ac:dyDescent="0.55000000000000004">
      <c r="O12774" s="1"/>
      <c r="V12774" s="1"/>
      <c r="X12774" s="1"/>
    </row>
    <row r="12775" spans="15:24" x14ac:dyDescent="0.55000000000000004">
      <c r="O12775" s="1"/>
      <c r="V12775" s="1"/>
      <c r="X12775" s="1"/>
    </row>
    <row r="12776" spans="15:24" x14ac:dyDescent="0.55000000000000004">
      <c r="O12776" s="1"/>
      <c r="V12776" s="1"/>
      <c r="X12776" s="1"/>
    </row>
    <row r="12777" spans="15:24" x14ac:dyDescent="0.55000000000000004">
      <c r="O12777" s="1"/>
      <c r="V12777" s="1"/>
      <c r="X12777" s="1"/>
    </row>
    <row r="12778" spans="15:24" x14ac:dyDescent="0.55000000000000004">
      <c r="O12778" s="1"/>
      <c r="V12778" s="1"/>
      <c r="X12778" s="1"/>
    </row>
    <row r="12779" spans="15:24" x14ac:dyDescent="0.55000000000000004">
      <c r="O12779" s="1"/>
      <c r="V12779" s="1"/>
      <c r="X12779" s="1"/>
    </row>
    <row r="12780" spans="15:24" x14ac:dyDescent="0.55000000000000004">
      <c r="O12780" s="1"/>
      <c r="V12780" s="1"/>
      <c r="X12780" s="1"/>
    </row>
    <row r="12781" spans="15:24" x14ac:dyDescent="0.55000000000000004">
      <c r="O12781" s="1"/>
      <c r="V12781" s="1"/>
      <c r="X12781" s="1"/>
    </row>
    <row r="12782" spans="15:24" x14ac:dyDescent="0.55000000000000004">
      <c r="O12782" s="1"/>
      <c r="V12782" s="1"/>
      <c r="X12782" s="1"/>
    </row>
    <row r="12783" spans="15:24" x14ac:dyDescent="0.55000000000000004">
      <c r="O12783" s="1"/>
      <c r="V12783" s="1"/>
      <c r="X12783" s="1"/>
    </row>
    <row r="12784" spans="15:24" x14ac:dyDescent="0.55000000000000004">
      <c r="O12784" s="1"/>
      <c r="V12784" s="1"/>
      <c r="X12784" s="1"/>
    </row>
    <row r="12785" spans="15:24" x14ac:dyDescent="0.55000000000000004">
      <c r="O12785" s="1"/>
      <c r="V12785" s="1"/>
      <c r="X12785" s="1"/>
    </row>
    <row r="12786" spans="15:24" x14ac:dyDescent="0.55000000000000004">
      <c r="O12786" s="1"/>
      <c r="V12786" s="1"/>
      <c r="X12786" s="1"/>
    </row>
    <row r="12787" spans="15:24" x14ac:dyDescent="0.55000000000000004">
      <c r="O12787" s="1"/>
      <c r="V12787" s="1"/>
      <c r="X12787" s="1"/>
    </row>
    <row r="12788" spans="15:24" x14ac:dyDescent="0.55000000000000004">
      <c r="O12788" s="1"/>
      <c r="V12788" s="1"/>
      <c r="X12788" s="1"/>
    </row>
    <row r="12789" spans="15:24" x14ac:dyDescent="0.55000000000000004">
      <c r="O12789" s="1"/>
      <c r="V12789" s="1"/>
      <c r="X12789" s="1"/>
    </row>
    <row r="12790" spans="15:24" x14ac:dyDescent="0.55000000000000004">
      <c r="O12790" s="1"/>
      <c r="V12790" s="1"/>
      <c r="X12790" s="1"/>
    </row>
    <row r="12791" spans="15:24" x14ac:dyDescent="0.55000000000000004">
      <c r="O12791" s="1"/>
      <c r="V12791" s="1"/>
      <c r="X12791" s="1"/>
    </row>
    <row r="12792" spans="15:24" x14ac:dyDescent="0.55000000000000004">
      <c r="O12792" s="1"/>
      <c r="V12792" s="1"/>
      <c r="X12792" s="1"/>
    </row>
    <row r="12793" spans="15:24" x14ac:dyDescent="0.55000000000000004">
      <c r="O12793" s="1"/>
      <c r="V12793" s="1"/>
      <c r="X12793" s="1"/>
    </row>
    <row r="12794" spans="15:24" x14ac:dyDescent="0.55000000000000004">
      <c r="O12794" s="1"/>
      <c r="V12794" s="1"/>
      <c r="X12794" s="1"/>
    </row>
    <row r="12795" spans="15:24" x14ac:dyDescent="0.55000000000000004">
      <c r="O12795" s="1"/>
      <c r="V12795" s="1"/>
      <c r="X12795" s="1"/>
    </row>
    <row r="12796" spans="15:24" x14ac:dyDescent="0.55000000000000004">
      <c r="O12796" s="1"/>
      <c r="V12796" s="1"/>
      <c r="X12796" s="1"/>
    </row>
    <row r="12797" spans="15:24" x14ac:dyDescent="0.55000000000000004">
      <c r="O12797" s="1"/>
      <c r="V12797" s="1"/>
      <c r="X12797" s="1"/>
    </row>
    <row r="12798" spans="15:24" x14ac:dyDescent="0.55000000000000004">
      <c r="O12798" s="1"/>
      <c r="V12798" s="1"/>
      <c r="X12798" s="1"/>
    </row>
    <row r="12799" spans="15:24" x14ac:dyDescent="0.55000000000000004">
      <c r="O12799" s="1"/>
      <c r="V12799" s="1"/>
      <c r="X12799" s="1"/>
    </row>
    <row r="12800" spans="15:24" x14ac:dyDescent="0.55000000000000004">
      <c r="O12800" s="1"/>
      <c r="V12800" s="1"/>
      <c r="X12800" s="1"/>
    </row>
    <row r="12801" spans="15:24" x14ac:dyDescent="0.55000000000000004">
      <c r="O12801" s="1"/>
      <c r="V12801" s="1"/>
      <c r="X12801" s="1"/>
    </row>
    <row r="12802" spans="15:24" x14ac:dyDescent="0.55000000000000004">
      <c r="O12802" s="1"/>
      <c r="V12802" s="1"/>
      <c r="X12802" s="1"/>
    </row>
    <row r="12803" spans="15:24" x14ac:dyDescent="0.55000000000000004">
      <c r="O12803" s="1"/>
      <c r="V12803" s="1"/>
      <c r="X12803" s="1"/>
    </row>
    <row r="12804" spans="15:24" x14ac:dyDescent="0.55000000000000004">
      <c r="O12804" s="1"/>
      <c r="V12804" s="1"/>
      <c r="X12804" s="1"/>
    </row>
    <row r="12805" spans="15:24" x14ac:dyDescent="0.55000000000000004">
      <c r="O12805" s="1"/>
      <c r="V12805" s="1"/>
      <c r="X12805" s="1"/>
    </row>
    <row r="12806" spans="15:24" x14ac:dyDescent="0.55000000000000004">
      <c r="O12806" s="1"/>
      <c r="V12806" s="1"/>
      <c r="X12806" s="1"/>
    </row>
    <row r="12807" spans="15:24" x14ac:dyDescent="0.55000000000000004">
      <c r="O12807" s="1"/>
      <c r="V12807" s="1"/>
      <c r="X12807" s="1"/>
    </row>
    <row r="12808" spans="15:24" x14ac:dyDescent="0.55000000000000004">
      <c r="O12808" s="1"/>
      <c r="V12808" s="1"/>
      <c r="X12808" s="1"/>
    </row>
    <row r="12809" spans="15:24" x14ac:dyDescent="0.55000000000000004">
      <c r="O12809" s="1"/>
      <c r="V12809" s="1"/>
      <c r="X12809" s="1"/>
    </row>
    <row r="12810" spans="15:24" x14ac:dyDescent="0.55000000000000004">
      <c r="O12810" s="1"/>
      <c r="V12810" s="1"/>
      <c r="X12810" s="1"/>
    </row>
    <row r="12811" spans="15:24" x14ac:dyDescent="0.55000000000000004">
      <c r="O12811" s="1"/>
      <c r="V12811" s="1"/>
      <c r="X12811" s="1"/>
    </row>
    <row r="12812" spans="15:24" x14ac:dyDescent="0.55000000000000004">
      <c r="O12812" s="1"/>
      <c r="V12812" s="1"/>
      <c r="X12812" s="1"/>
    </row>
    <row r="12813" spans="15:24" x14ac:dyDescent="0.55000000000000004">
      <c r="O12813" s="1"/>
      <c r="V12813" s="1"/>
      <c r="X12813" s="1"/>
    </row>
    <row r="12814" spans="15:24" x14ac:dyDescent="0.55000000000000004">
      <c r="O12814" s="1"/>
      <c r="V12814" s="1"/>
      <c r="X12814" s="1"/>
    </row>
    <row r="12815" spans="15:24" x14ac:dyDescent="0.55000000000000004">
      <c r="O12815" s="1"/>
      <c r="V12815" s="1"/>
      <c r="X12815" s="1"/>
    </row>
    <row r="12816" spans="15:24" x14ac:dyDescent="0.55000000000000004">
      <c r="O12816" s="1"/>
      <c r="V12816" s="1"/>
      <c r="X12816" s="1"/>
    </row>
    <row r="12817" spans="15:24" x14ac:dyDescent="0.55000000000000004">
      <c r="O12817" s="1"/>
      <c r="V12817" s="1"/>
      <c r="X12817" s="1"/>
    </row>
    <row r="12818" spans="15:24" x14ac:dyDescent="0.55000000000000004">
      <c r="O12818" s="1"/>
      <c r="V12818" s="1"/>
      <c r="X12818" s="1"/>
    </row>
    <row r="12819" spans="15:24" x14ac:dyDescent="0.55000000000000004">
      <c r="O12819" s="1"/>
      <c r="V12819" s="1"/>
      <c r="X12819" s="1"/>
    </row>
    <row r="12820" spans="15:24" x14ac:dyDescent="0.55000000000000004">
      <c r="O12820" s="1"/>
      <c r="V12820" s="1"/>
      <c r="X12820" s="1"/>
    </row>
    <row r="12821" spans="15:24" x14ac:dyDescent="0.55000000000000004">
      <c r="O12821" s="1"/>
      <c r="V12821" s="1"/>
      <c r="X12821" s="1"/>
    </row>
    <row r="12822" spans="15:24" x14ac:dyDescent="0.55000000000000004">
      <c r="O12822" s="1"/>
      <c r="V12822" s="1"/>
      <c r="X12822" s="1"/>
    </row>
    <row r="12823" spans="15:24" x14ac:dyDescent="0.55000000000000004">
      <c r="O12823" s="1"/>
      <c r="V12823" s="1"/>
      <c r="X12823" s="1"/>
    </row>
    <row r="12824" spans="15:24" x14ac:dyDescent="0.55000000000000004">
      <c r="O12824" s="1"/>
      <c r="V12824" s="1"/>
      <c r="X12824" s="1"/>
    </row>
    <row r="12825" spans="15:24" x14ac:dyDescent="0.55000000000000004">
      <c r="O12825" s="1"/>
      <c r="V12825" s="1"/>
      <c r="X12825" s="1"/>
    </row>
    <row r="12826" spans="15:24" x14ac:dyDescent="0.55000000000000004">
      <c r="O12826" s="1"/>
      <c r="V12826" s="1"/>
      <c r="X12826" s="1"/>
    </row>
    <row r="12827" spans="15:24" x14ac:dyDescent="0.55000000000000004">
      <c r="O12827" s="1"/>
      <c r="V12827" s="1"/>
      <c r="X12827" s="1"/>
    </row>
    <row r="12828" spans="15:24" x14ac:dyDescent="0.55000000000000004">
      <c r="O12828" s="1"/>
      <c r="V12828" s="1"/>
      <c r="X12828" s="1"/>
    </row>
    <row r="12829" spans="15:24" x14ac:dyDescent="0.55000000000000004">
      <c r="O12829" s="1"/>
      <c r="V12829" s="1"/>
      <c r="X12829" s="1"/>
    </row>
    <row r="12830" spans="15:24" x14ac:dyDescent="0.55000000000000004">
      <c r="O12830" s="1"/>
      <c r="V12830" s="1"/>
      <c r="X12830" s="1"/>
    </row>
    <row r="12831" spans="15:24" x14ac:dyDescent="0.55000000000000004">
      <c r="O12831" s="1"/>
      <c r="V12831" s="1"/>
      <c r="X12831" s="1"/>
    </row>
    <row r="12832" spans="15:24" x14ac:dyDescent="0.55000000000000004">
      <c r="O12832" s="1"/>
      <c r="V12832" s="1"/>
      <c r="X12832" s="1"/>
    </row>
    <row r="12833" spans="15:24" x14ac:dyDescent="0.55000000000000004">
      <c r="O12833" s="1"/>
      <c r="V12833" s="1"/>
      <c r="X12833" s="1"/>
    </row>
    <row r="12834" spans="15:24" x14ac:dyDescent="0.55000000000000004">
      <c r="O12834" s="1"/>
      <c r="V12834" s="1"/>
      <c r="X12834" s="1"/>
    </row>
    <row r="12835" spans="15:24" x14ac:dyDescent="0.55000000000000004">
      <c r="O12835" s="1"/>
      <c r="V12835" s="1"/>
      <c r="X12835" s="1"/>
    </row>
    <row r="12836" spans="15:24" x14ac:dyDescent="0.55000000000000004">
      <c r="O12836" s="1"/>
      <c r="V12836" s="1"/>
      <c r="X12836" s="1"/>
    </row>
    <row r="12837" spans="15:24" x14ac:dyDescent="0.55000000000000004">
      <c r="O12837" s="1"/>
      <c r="V12837" s="1"/>
      <c r="X12837" s="1"/>
    </row>
    <row r="12838" spans="15:24" x14ac:dyDescent="0.55000000000000004">
      <c r="O12838" s="1"/>
      <c r="V12838" s="1"/>
      <c r="X12838" s="1"/>
    </row>
    <row r="12839" spans="15:24" x14ac:dyDescent="0.55000000000000004">
      <c r="O12839" s="1"/>
      <c r="V12839" s="1"/>
      <c r="X12839" s="1"/>
    </row>
    <row r="12840" spans="15:24" x14ac:dyDescent="0.55000000000000004">
      <c r="O12840" s="1"/>
      <c r="V12840" s="1"/>
      <c r="X12840" s="1"/>
    </row>
    <row r="12841" spans="15:24" x14ac:dyDescent="0.55000000000000004">
      <c r="O12841" s="1"/>
      <c r="V12841" s="1"/>
      <c r="X12841" s="1"/>
    </row>
    <row r="12842" spans="15:24" x14ac:dyDescent="0.55000000000000004">
      <c r="O12842" s="1"/>
      <c r="V12842" s="1"/>
      <c r="X12842" s="1"/>
    </row>
    <row r="12843" spans="15:24" x14ac:dyDescent="0.55000000000000004">
      <c r="O12843" s="1"/>
      <c r="V12843" s="1"/>
      <c r="X12843" s="1"/>
    </row>
    <row r="12844" spans="15:24" x14ac:dyDescent="0.55000000000000004">
      <c r="O12844" s="1"/>
      <c r="V12844" s="1"/>
      <c r="X12844" s="1"/>
    </row>
    <row r="12845" spans="15:24" x14ac:dyDescent="0.55000000000000004">
      <c r="O12845" s="1"/>
      <c r="V12845" s="1"/>
      <c r="X12845" s="1"/>
    </row>
    <row r="12846" spans="15:24" x14ac:dyDescent="0.55000000000000004">
      <c r="O12846" s="1"/>
      <c r="V12846" s="1"/>
      <c r="X12846" s="1"/>
    </row>
    <row r="12847" spans="15:24" x14ac:dyDescent="0.55000000000000004">
      <c r="O12847" s="1"/>
      <c r="V12847" s="1"/>
      <c r="X12847" s="1"/>
    </row>
    <row r="12848" spans="15:24" x14ac:dyDescent="0.55000000000000004">
      <c r="O12848" s="1"/>
      <c r="V12848" s="1"/>
      <c r="X12848" s="1"/>
    </row>
    <row r="12849" spans="15:24" x14ac:dyDescent="0.55000000000000004">
      <c r="O12849" s="1"/>
      <c r="V12849" s="1"/>
      <c r="X12849" s="1"/>
    </row>
    <row r="12850" spans="15:24" x14ac:dyDescent="0.55000000000000004">
      <c r="O12850" s="1"/>
      <c r="V12850" s="1"/>
      <c r="X12850" s="1"/>
    </row>
    <row r="12851" spans="15:24" x14ac:dyDescent="0.55000000000000004">
      <c r="O12851" s="1"/>
      <c r="V12851" s="1"/>
      <c r="X12851" s="1"/>
    </row>
    <row r="12852" spans="15:24" x14ac:dyDescent="0.55000000000000004">
      <c r="O12852" s="1"/>
      <c r="V12852" s="1"/>
      <c r="X12852" s="1"/>
    </row>
    <row r="12853" spans="15:24" x14ac:dyDescent="0.55000000000000004">
      <c r="O12853" s="1"/>
      <c r="V12853" s="1"/>
      <c r="X12853" s="1"/>
    </row>
    <row r="12854" spans="15:24" x14ac:dyDescent="0.55000000000000004">
      <c r="O12854" s="1"/>
      <c r="V12854" s="1"/>
      <c r="X12854" s="1"/>
    </row>
    <row r="12855" spans="15:24" x14ac:dyDescent="0.55000000000000004">
      <c r="O12855" s="1"/>
      <c r="V12855" s="1"/>
      <c r="X12855" s="1"/>
    </row>
    <row r="12856" spans="15:24" x14ac:dyDescent="0.55000000000000004">
      <c r="O12856" s="1"/>
      <c r="V12856" s="1"/>
      <c r="X12856" s="1"/>
    </row>
    <row r="12857" spans="15:24" x14ac:dyDescent="0.55000000000000004">
      <c r="O12857" s="1"/>
      <c r="V12857" s="1"/>
      <c r="X12857" s="1"/>
    </row>
    <row r="12858" spans="15:24" x14ac:dyDescent="0.55000000000000004">
      <c r="O12858" s="1"/>
      <c r="V12858" s="1"/>
      <c r="X12858" s="1"/>
    </row>
    <row r="12859" spans="15:24" x14ac:dyDescent="0.55000000000000004">
      <c r="O12859" s="1"/>
      <c r="V12859" s="1"/>
      <c r="X12859" s="1"/>
    </row>
    <row r="12860" spans="15:24" x14ac:dyDescent="0.55000000000000004">
      <c r="O12860" s="1"/>
      <c r="V12860" s="1"/>
      <c r="X12860" s="1"/>
    </row>
    <row r="12861" spans="15:24" x14ac:dyDescent="0.55000000000000004">
      <c r="O12861" s="1"/>
      <c r="V12861" s="1"/>
      <c r="X12861" s="1"/>
    </row>
    <row r="12862" spans="15:24" x14ac:dyDescent="0.55000000000000004">
      <c r="O12862" s="1"/>
      <c r="V12862" s="1"/>
      <c r="X12862" s="1"/>
    </row>
    <row r="12863" spans="15:24" x14ac:dyDescent="0.55000000000000004">
      <c r="O12863" s="1"/>
      <c r="V12863" s="1"/>
      <c r="X12863" s="1"/>
    </row>
    <row r="12864" spans="15:24" x14ac:dyDescent="0.55000000000000004">
      <c r="O12864" s="1"/>
      <c r="V12864" s="1"/>
      <c r="X12864" s="1"/>
    </row>
    <row r="12865" spans="15:24" x14ac:dyDescent="0.55000000000000004">
      <c r="O12865" s="1"/>
      <c r="V12865" s="1"/>
      <c r="X12865" s="1"/>
    </row>
    <row r="12866" spans="15:24" x14ac:dyDescent="0.55000000000000004">
      <c r="O12866" s="1"/>
      <c r="V12866" s="1"/>
      <c r="X12866" s="1"/>
    </row>
    <row r="12867" spans="15:24" x14ac:dyDescent="0.55000000000000004">
      <c r="O12867" s="1"/>
      <c r="V12867" s="1"/>
      <c r="X12867" s="1"/>
    </row>
    <row r="12868" spans="15:24" x14ac:dyDescent="0.55000000000000004">
      <c r="O12868" s="1"/>
      <c r="V12868" s="1"/>
      <c r="X12868" s="1"/>
    </row>
    <row r="12869" spans="15:24" x14ac:dyDescent="0.55000000000000004">
      <c r="O12869" s="1"/>
      <c r="V12869" s="1"/>
      <c r="X12869" s="1"/>
    </row>
    <row r="12870" spans="15:24" x14ac:dyDescent="0.55000000000000004">
      <c r="O12870" s="1"/>
      <c r="V12870" s="1"/>
      <c r="X12870" s="1"/>
    </row>
    <row r="12871" spans="15:24" x14ac:dyDescent="0.55000000000000004">
      <c r="O12871" s="1"/>
      <c r="V12871" s="1"/>
      <c r="X12871" s="1"/>
    </row>
    <row r="12872" spans="15:24" x14ac:dyDescent="0.55000000000000004">
      <c r="O12872" s="1"/>
      <c r="V12872" s="1"/>
      <c r="X12872" s="1"/>
    </row>
    <row r="12873" spans="15:24" x14ac:dyDescent="0.55000000000000004">
      <c r="O12873" s="1"/>
      <c r="V12873" s="1"/>
      <c r="X12873" s="1"/>
    </row>
    <row r="12874" spans="15:24" x14ac:dyDescent="0.55000000000000004">
      <c r="O12874" s="1"/>
      <c r="V12874" s="1"/>
      <c r="X12874" s="1"/>
    </row>
    <row r="12875" spans="15:24" x14ac:dyDescent="0.55000000000000004">
      <c r="O12875" s="1"/>
      <c r="V12875" s="1"/>
      <c r="X12875" s="1"/>
    </row>
    <row r="12876" spans="15:24" x14ac:dyDescent="0.55000000000000004">
      <c r="O12876" s="1"/>
      <c r="V12876" s="1"/>
      <c r="X12876" s="1"/>
    </row>
    <row r="12877" spans="15:24" x14ac:dyDescent="0.55000000000000004">
      <c r="O12877" s="1"/>
      <c r="V12877" s="1"/>
      <c r="X12877" s="1"/>
    </row>
    <row r="12878" spans="15:24" x14ac:dyDescent="0.55000000000000004">
      <c r="O12878" s="1"/>
      <c r="V12878" s="1"/>
      <c r="X12878" s="1"/>
    </row>
    <row r="12879" spans="15:24" x14ac:dyDescent="0.55000000000000004">
      <c r="O12879" s="1"/>
      <c r="V12879" s="1"/>
      <c r="X12879" s="1"/>
    </row>
    <row r="12880" spans="15:24" x14ac:dyDescent="0.55000000000000004">
      <c r="O12880" s="1"/>
      <c r="V12880" s="1"/>
      <c r="X12880" s="1"/>
    </row>
    <row r="12881" spans="15:24" x14ac:dyDescent="0.55000000000000004">
      <c r="O12881" s="1"/>
      <c r="V12881" s="1"/>
      <c r="X12881" s="1"/>
    </row>
    <row r="12882" spans="15:24" x14ac:dyDescent="0.55000000000000004">
      <c r="O12882" s="1"/>
      <c r="V12882" s="1"/>
      <c r="X12882" s="1"/>
    </row>
    <row r="12883" spans="15:24" x14ac:dyDescent="0.55000000000000004">
      <c r="O12883" s="1"/>
      <c r="V12883" s="1"/>
      <c r="X12883" s="1"/>
    </row>
    <row r="12884" spans="15:24" x14ac:dyDescent="0.55000000000000004">
      <c r="O12884" s="1"/>
      <c r="V12884" s="1"/>
      <c r="X12884" s="1"/>
    </row>
    <row r="12885" spans="15:24" x14ac:dyDescent="0.55000000000000004">
      <c r="O12885" s="1"/>
      <c r="V12885" s="1"/>
      <c r="X12885" s="1"/>
    </row>
    <row r="12886" spans="15:24" x14ac:dyDescent="0.55000000000000004">
      <c r="O12886" s="1"/>
      <c r="V12886" s="1"/>
      <c r="X12886" s="1"/>
    </row>
    <row r="12887" spans="15:24" x14ac:dyDescent="0.55000000000000004">
      <c r="O12887" s="1"/>
      <c r="V12887" s="1"/>
      <c r="X12887" s="1"/>
    </row>
    <row r="12888" spans="15:24" x14ac:dyDescent="0.55000000000000004">
      <c r="O12888" s="1"/>
      <c r="V12888" s="1"/>
      <c r="X12888" s="1"/>
    </row>
    <row r="12889" spans="15:24" x14ac:dyDescent="0.55000000000000004">
      <c r="O12889" s="1"/>
      <c r="V12889" s="1"/>
      <c r="X12889" s="1"/>
    </row>
    <row r="12890" spans="15:24" x14ac:dyDescent="0.55000000000000004">
      <c r="O12890" s="1"/>
      <c r="V12890" s="1"/>
      <c r="X12890" s="1"/>
    </row>
    <row r="12891" spans="15:24" x14ac:dyDescent="0.55000000000000004">
      <c r="O12891" s="1"/>
      <c r="V12891" s="1"/>
      <c r="X12891" s="1"/>
    </row>
    <row r="12892" spans="15:24" x14ac:dyDescent="0.55000000000000004">
      <c r="O12892" s="1"/>
      <c r="V12892" s="1"/>
      <c r="X12892" s="1"/>
    </row>
    <row r="12893" spans="15:24" x14ac:dyDescent="0.55000000000000004">
      <c r="O12893" s="1"/>
      <c r="V12893" s="1"/>
      <c r="X12893" s="1"/>
    </row>
    <row r="12894" spans="15:24" x14ac:dyDescent="0.55000000000000004">
      <c r="O12894" s="1"/>
      <c r="V12894" s="1"/>
      <c r="X12894" s="1"/>
    </row>
    <row r="12895" spans="15:24" x14ac:dyDescent="0.55000000000000004">
      <c r="O12895" s="1"/>
      <c r="V12895" s="1"/>
      <c r="X12895" s="1"/>
    </row>
    <row r="12896" spans="15:24" x14ac:dyDescent="0.55000000000000004">
      <c r="O12896" s="1"/>
      <c r="V12896" s="1"/>
      <c r="X12896" s="1"/>
    </row>
    <row r="12897" spans="15:24" x14ac:dyDescent="0.55000000000000004">
      <c r="O12897" s="1"/>
      <c r="V12897" s="1"/>
      <c r="X12897" s="1"/>
    </row>
    <row r="12898" spans="15:24" x14ac:dyDescent="0.55000000000000004">
      <c r="O12898" s="1"/>
      <c r="V12898" s="1"/>
      <c r="X12898" s="1"/>
    </row>
    <row r="12899" spans="15:24" x14ac:dyDescent="0.55000000000000004">
      <c r="O12899" s="1"/>
      <c r="V12899" s="1"/>
      <c r="X12899" s="1"/>
    </row>
    <row r="12900" spans="15:24" x14ac:dyDescent="0.55000000000000004">
      <c r="O12900" s="1"/>
      <c r="V12900" s="1"/>
      <c r="X12900" s="1"/>
    </row>
    <row r="12901" spans="15:24" x14ac:dyDescent="0.55000000000000004">
      <c r="O12901" s="1"/>
      <c r="V12901" s="1"/>
      <c r="X12901" s="1"/>
    </row>
    <row r="12902" spans="15:24" x14ac:dyDescent="0.55000000000000004">
      <c r="O12902" s="1"/>
      <c r="V12902" s="1"/>
      <c r="X12902" s="1"/>
    </row>
    <row r="12903" spans="15:24" x14ac:dyDescent="0.55000000000000004">
      <c r="O12903" s="1"/>
      <c r="V12903" s="1"/>
      <c r="X12903" s="1"/>
    </row>
    <row r="12904" spans="15:24" x14ac:dyDescent="0.55000000000000004">
      <c r="O12904" s="1"/>
      <c r="V12904" s="1"/>
      <c r="X12904" s="1"/>
    </row>
    <row r="12905" spans="15:24" x14ac:dyDescent="0.55000000000000004">
      <c r="O12905" s="1"/>
      <c r="V12905" s="1"/>
      <c r="X12905" s="1"/>
    </row>
    <row r="12906" spans="15:24" x14ac:dyDescent="0.55000000000000004">
      <c r="O12906" s="1"/>
      <c r="V12906" s="1"/>
      <c r="X12906" s="1"/>
    </row>
    <row r="12907" spans="15:24" x14ac:dyDescent="0.55000000000000004">
      <c r="O12907" s="1"/>
      <c r="V12907" s="1"/>
      <c r="X12907" s="1"/>
    </row>
    <row r="12908" spans="15:24" x14ac:dyDescent="0.55000000000000004">
      <c r="O12908" s="1"/>
      <c r="V12908" s="1"/>
      <c r="X12908" s="1"/>
    </row>
    <row r="12909" spans="15:24" x14ac:dyDescent="0.55000000000000004">
      <c r="O12909" s="1"/>
      <c r="V12909" s="1"/>
      <c r="X12909" s="1"/>
    </row>
    <row r="12910" spans="15:24" x14ac:dyDescent="0.55000000000000004">
      <c r="O12910" s="1"/>
      <c r="V12910" s="1"/>
      <c r="X12910" s="1"/>
    </row>
    <row r="12911" spans="15:24" x14ac:dyDescent="0.55000000000000004">
      <c r="O12911" s="1"/>
      <c r="V12911" s="1"/>
      <c r="X12911" s="1"/>
    </row>
    <row r="12912" spans="15:24" x14ac:dyDescent="0.55000000000000004">
      <c r="O12912" s="1"/>
      <c r="V12912" s="1"/>
      <c r="X12912" s="1"/>
    </row>
    <row r="12913" spans="15:24" x14ac:dyDescent="0.55000000000000004">
      <c r="O12913" s="1"/>
      <c r="V12913" s="1"/>
      <c r="X12913" s="1"/>
    </row>
    <row r="12914" spans="15:24" x14ac:dyDescent="0.55000000000000004">
      <c r="O12914" s="1"/>
      <c r="V12914" s="1"/>
      <c r="X12914" s="1"/>
    </row>
    <row r="12915" spans="15:24" x14ac:dyDescent="0.55000000000000004">
      <c r="O12915" s="1"/>
      <c r="V12915" s="1"/>
      <c r="X12915" s="1"/>
    </row>
    <row r="12916" spans="15:24" x14ac:dyDescent="0.55000000000000004">
      <c r="O12916" s="1"/>
      <c r="V12916" s="1"/>
      <c r="X12916" s="1"/>
    </row>
    <row r="12917" spans="15:24" x14ac:dyDescent="0.55000000000000004">
      <c r="O12917" s="1"/>
      <c r="V12917" s="1"/>
      <c r="X12917" s="1"/>
    </row>
    <row r="12918" spans="15:24" x14ac:dyDescent="0.55000000000000004">
      <c r="O12918" s="1"/>
      <c r="V12918" s="1"/>
      <c r="X12918" s="1"/>
    </row>
    <row r="12919" spans="15:24" x14ac:dyDescent="0.55000000000000004">
      <c r="O12919" s="1"/>
      <c r="V12919" s="1"/>
      <c r="X12919" s="1"/>
    </row>
    <row r="12920" spans="15:24" x14ac:dyDescent="0.55000000000000004">
      <c r="O12920" s="1"/>
      <c r="V12920" s="1"/>
      <c r="X12920" s="1"/>
    </row>
    <row r="12921" spans="15:24" x14ac:dyDescent="0.55000000000000004">
      <c r="O12921" s="1"/>
      <c r="V12921" s="1"/>
      <c r="X12921" s="1"/>
    </row>
    <row r="12922" spans="15:24" x14ac:dyDescent="0.55000000000000004">
      <c r="O12922" s="1"/>
      <c r="V12922" s="1"/>
      <c r="X12922" s="1"/>
    </row>
    <row r="12923" spans="15:24" x14ac:dyDescent="0.55000000000000004">
      <c r="O12923" s="1"/>
      <c r="V12923" s="1"/>
      <c r="X12923" s="1"/>
    </row>
    <row r="12924" spans="15:24" x14ac:dyDescent="0.55000000000000004">
      <c r="O12924" s="1"/>
      <c r="V12924" s="1"/>
      <c r="X12924" s="1"/>
    </row>
    <row r="12925" spans="15:24" x14ac:dyDescent="0.55000000000000004">
      <c r="O12925" s="1"/>
      <c r="V12925" s="1"/>
      <c r="X12925" s="1"/>
    </row>
    <row r="12926" spans="15:24" x14ac:dyDescent="0.55000000000000004">
      <c r="O12926" s="1"/>
      <c r="V12926" s="1"/>
      <c r="X12926" s="1"/>
    </row>
    <row r="12927" spans="15:24" x14ac:dyDescent="0.55000000000000004">
      <c r="O12927" s="1"/>
      <c r="V12927" s="1"/>
      <c r="X12927" s="1"/>
    </row>
    <row r="12928" spans="15:24" x14ac:dyDescent="0.55000000000000004">
      <c r="O12928" s="1"/>
      <c r="V12928" s="1"/>
      <c r="X12928" s="1"/>
    </row>
    <row r="12929" spans="15:24" x14ac:dyDescent="0.55000000000000004">
      <c r="O12929" s="1"/>
      <c r="V12929" s="1"/>
      <c r="X12929" s="1"/>
    </row>
    <row r="12930" spans="15:24" x14ac:dyDescent="0.55000000000000004">
      <c r="O12930" s="1"/>
      <c r="V12930" s="1"/>
      <c r="X12930" s="1"/>
    </row>
    <row r="12931" spans="15:24" x14ac:dyDescent="0.55000000000000004">
      <c r="O12931" s="1"/>
      <c r="V12931" s="1"/>
      <c r="X12931" s="1"/>
    </row>
    <row r="12932" spans="15:24" x14ac:dyDescent="0.55000000000000004">
      <c r="O12932" s="1"/>
      <c r="V12932" s="1"/>
      <c r="X12932" s="1"/>
    </row>
    <row r="12933" spans="15:24" x14ac:dyDescent="0.55000000000000004">
      <c r="O12933" s="1"/>
      <c r="V12933" s="1"/>
      <c r="X12933" s="1"/>
    </row>
    <row r="12934" spans="15:24" x14ac:dyDescent="0.55000000000000004">
      <c r="O12934" s="1"/>
      <c r="V12934" s="1"/>
      <c r="X12934" s="1"/>
    </row>
    <row r="12935" spans="15:24" x14ac:dyDescent="0.55000000000000004">
      <c r="O12935" s="1"/>
      <c r="V12935" s="1"/>
      <c r="X12935" s="1"/>
    </row>
    <row r="12936" spans="15:24" x14ac:dyDescent="0.55000000000000004">
      <c r="O12936" s="1"/>
      <c r="V12936" s="1"/>
      <c r="X12936" s="1"/>
    </row>
    <row r="12937" spans="15:24" x14ac:dyDescent="0.55000000000000004">
      <c r="O12937" s="1"/>
      <c r="V12937" s="1"/>
      <c r="X12937" s="1"/>
    </row>
    <row r="12938" spans="15:24" x14ac:dyDescent="0.55000000000000004">
      <c r="O12938" s="1"/>
      <c r="V12938" s="1"/>
      <c r="X12938" s="1"/>
    </row>
    <row r="12939" spans="15:24" x14ac:dyDescent="0.55000000000000004">
      <c r="O12939" s="1"/>
      <c r="V12939" s="1"/>
      <c r="X12939" s="1"/>
    </row>
    <row r="12940" spans="15:24" x14ac:dyDescent="0.55000000000000004">
      <c r="O12940" s="1"/>
      <c r="V12940" s="1"/>
      <c r="X12940" s="1"/>
    </row>
    <row r="12941" spans="15:24" x14ac:dyDescent="0.55000000000000004">
      <c r="O12941" s="1"/>
      <c r="V12941" s="1"/>
      <c r="X12941" s="1"/>
    </row>
    <row r="12942" spans="15:24" x14ac:dyDescent="0.55000000000000004">
      <c r="O12942" s="1"/>
      <c r="V12942" s="1"/>
      <c r="X12942" s="1"/>
    </row>
    <row r="12943" spans="15:24" x14ac:dyDescent="0.55000000000000004">
      <c r="O12943" s="1"/>
      <c r="V12943" s="1"/>
      <c r="X12943" s="1"/>
    </row>
    <row r="12944" spans="15:24" x14ac:dyDescent="0.55000000000000004">
      <c r="O12944" s="1"/>
      <c r="V12944" s="1"/>
      <c r="X12944" s="1"/>
    </row>
    <row r="12945" spans="15:24" x14ac:dyDescent="0.55000000000000004">
      <c r="O12945" s="1"/>
      <c r="V12945" s="1"/>
      <c r="X12945" s="1"/>
    </row>
    <row r="12946" spans="15:24" x14ac:dyDescent="0.55000000000000004">
      <c r="O12946" s="1"/>
      <c r="V12946" s="1"/>
      <c r="X12946" s="1"/>
    </row>
    <row r="12947" spans="15:24" x14ac:dyDescent="0.55000000000000004">
      <c r="O12947" s="1"/>
      <c r="V12947" s="1"/>
      <c r="X12947" s="1"/>
    </row>
    <row r="12948" spans="15:24" x14ac:dyDescent="0.55000000000000004">
      <c r="O12948" s="1"/>
      <c r="V12948" s="1"/>
      <c r="X12948" s="1"/>
    </row>
    <row r="12949" spans="15:24" x14ac:dyDescent="0.55000000000000004">
      <c r="O12949" s="1"/>
      <c r="V12949" s="1"/>
      <c r="X12949" s="1"/>
    </row>
    <row r="12950" spans="15:24" x14ac:dyDescent="0.55000000000000004">
      <c r="O12950" s="1"/>
      <c r="V12950" s="1"/>
      <c r="X12950" s="1"/>
    </row>
    <row r="12951" spans="15:24" x14ac:dyDescent="0.55000000000000004">
      <c r="O12951" s="1"/>
      <c r="V12951" s="1"/>
      <c r="X12951" s="1"/>
    </row>
    <row r="12952" spans="15:24" x14ac:dyDescent="0.55000000000000004">
      <c r="O12952" s="1"/>
      <c r="V12952" s="1"/>
      <c r="X12952" s="1"/>
    </row>
    <row r="12953" spans="15:24" x14ac:dyDescent="0.55000000000000004">
      <c r="O12953" s="1"/>
      <c r="V12953" s="1"/>
      <c r="X12953" s="1"/>
    </row>
    <row r="12954" spans="15:24" x14ac:dyDescent="0.55000000000000004">
      <c r="O12954" s="1"/>
      <c r="V12954" s="1"/>
      <c r="X12954" s="1"/>
    </row>
    <row r="12955" spans="15:24" x14ac:dyDescent="0.55000000000000004">
      <c r="O12955" s="1"/>
      <c r="V12955" s="1"/>
      <c r="X12955" s="1"/>
    </row>
    <row r="12956" spans="15:24" x14ac:dyDescent="0.55000000000000004">
      <c r="O12956" s="1"/>
      <c r="V12956" s="1"/>
      <c r="X12956" s="1"/>
    </row>
    <row r="12957" spans="15:24" x14ac:dyDescent="0.55000000000000004">
      <c r="O12957" s="1"/>
      <c r="V12957" s="1"/>
      <c r="X12957" s="1"/>
    </row>
    <row r="12958" spans="15:24" x14ac:dyDescent="0.55000000000000004">
      <c r="O12958" s="1"/>
      <c r="V12958" s="1"/>
      <c r="X12958" s="1"/>
    </row>
    <row r="12959" spans="15:24" x14ac:dyDescent="0.55000000000000004">
      <c r="O12959" s="1"/>
      <c r="V12959" s="1"/>
      <c r="X12959" s="1"/>
    </row>
    <row r="12960" spans="15:24" x14ac:dyDescent="0.55000000000000004">
      <c r="O12960" s="1"/>
      <c r="V12960" s="1"/>
      <c r="X12960" s="1"/>
    </row>
    <row r="12961" spans="15:24" x14ac:dyDescent="0.55000000000000004">
      <c r="O12961" s="1"/>
      <c r="V12961" s="1"/>
      <c r="X12961" s="1"/>
    </row>
    <row r="12962" spans="15:24" x14ac:dyDescent="0.55000000000000004">
      <c r="O12962" s="1"/>
      <c r="V12962" s="1"/>
      <c r="X12962" s="1"/>
    </row>
    <row r="12963" spans="15:24" x14ac:dyDescent="0.55000000000000004">
      <c r="O12963" s="1"/>
      <c r="V12963" s="1"/>
      <c r="X12963" s="1"/>
    </row>
    <row r="12964" spans="15:24" x14ac:dyDescent="0.55000000000000004">
      <c r="O12964" s="1"/>
      <c r="V12964" s="1"/>
      <c r="X12964" s="1"/>
    </row>
    <row r="12965" spans="15:24" x14ac:dyDescent="0.55000000000000004">
      <c r="O12965" s="1"/>
      <c r="V12965" s="1"/>
      <c r="X12965" s="1"/>
    </row>
    <row r="12966" spans="15:24" x14ac:dyDescent="0.55000000000000004">
      <c r="O12966" s="1"/>
      <c r="V12966" s="1"/>
      <c r="X12966" s="1"/>
    </row>
    <row r="12967" spans="15:24" x14ac:dyDescent="0.55000000000000004">
      <c r="O12967" s="1"/>
      <c r="V12967" s="1"/>
      <c r="X12967" s="1"/>
    </row>
    <row r="12968" spans="15:24" x14ac:dyDescent="0.55000000000000004">
      <c r="O12968" s="1"/>
      <c r="V12968" s="1"/>
      <c r="X12968" s="1"/>
    </row>
    <row r="12969" spans="15:24" x14ac:dyDescent="0.55000000000000004">
      <c r="O12969" s="1"/>
      <c r="V12969" s="1"/>
      <c r="X12969" s="1"/>
    </row>
    <row r="12970" spans="15:24" x14ac:dyDescent="0.55000000000000004">
      <c r="O12970" s="1"/>
      <c r="V12970" s="1"/>
      <c r="X12970" s="1"/>
    </row>
    <row r="12971" spans="15:24" x14ac:dyDescent="0.55000000000000004">
      <c r="O12971" s="1"/>
      <c r="V12971" s="1"/>
      <c r="X12971" s="1"/>
    </row>
    <row r="12972" spans="15:24" x14ac:dyDescent="0.55000000000000004">
      <c r="O12972" s="1"/>
      <c r="V12972" s="1"/>
      <c r="X12972" s="1"/>
    </row>
    <row r="12973" spans="15:24" x14ac:dyDescent="0.55000000000000004">
      <c r="O12973" s="1"/>
      <c r="V12973" s="1"/>
      <c r="X12973" s="1"/>
    </row>
    <row r="12974" spans="15:24" x14ac:dyDescent="0.55000000000000004">
      <c r="O12974" s="1"/>
      <c r="V12974" s="1"/>
      <c r="X12974" s="1"/>
    </row>
    <row r="12975" spans="15:24" x14ac:dyDescent="0.55000000000000004">
      <c r="O12975" s="1"/>
      <c r="V12975" s="1"/>
      <c r="X12975" s="1"/>
    </row>
    <row r="12976" spans="15:24" x14ac:dyDescent="0.55000000000000004">
      <c r="O12976" s="1"/>
      <c r="V12976" s="1"/>
      <c r="X12976" s="1"/>
    </row>
    <row r="12977" spans="15:24" x14ac:dyDescent="0.55000000000000004">
      <c r="O12977" s="1"/>
      <c r="V12977" s="1"/>
      <c r="X12977" s="1"/>
    </row>
    <row r="12978" spans="15:24" x14ac:dyDescent="0.55000000000000004">
      <c r="O12978" s="1"/>
      <c r="V12978" s="1"/>
      <c r="X12978" s="1"/>
    </row>
    <row r="12979" spans="15:24" x14ac:dyDescent="0.55000000000000004">
      <c r="O12979" s="1"/>
      <c r="V12979" s="1"/>
      <c r="X12979" s="1"/>
    </row>
    <row r="12980" spans="15:24" x14ac:dyDescent="0.55000000000000004">
      <c r="O12980" s="1"/>
      <c r="V12980" s="1"/>
      <c r="X12980" s="1"/>
    </row>
    <row r="12981" spans="15:24" x14ac:dyDescent="0.55000000000000004">
      <c r="O12981" s="1"/>
      <c r="V12981" s="1"/>
      <c r="X12981" s="1"/>
    </row>
    <row r="12982" spans="15:24" x14ac:dyDescent="0.55000000000000004">
      <c r="O12982" s="1"/>
      <c r="V12982" s="1"/>
      <c r="X12982" s="1"/>
    </row>
    <row r="12983" spans="15:24" x14ac:dyDescent="0.55000000000000004">
      <c r="O12983" s="1"/>
      <c r="V12983" s="1"/>
      <c r="X12983" s="1"/>
    </row>
    <row r="12984" spans="15:24" x14ac:dyDescent="0.55000000000000004">
      <c r="O12984" s="1"/>
      <c r="V12984" s="1"/>
      <c r="X12984" s="1"/>
    </row>
    <row r="12985" spans="15:24" x14ac:dyDescent="0.55000000000000004">
      <c r="O12985" s="1"/>
      <c r="V12985" s="1"/>
      <c r="X12985" s="1"/>
    </row>
    <row r="12986" spans="15:24" x14ac:dyDescent="0.55000000000000004">
      <c r="O12986" s="1"/>
      <c r="V12986" s="1"/>
      <c r="X12986" s="1"/>
    </row>
    <row r="12987" spans="15:24" x14ac:dyDescent="0.55000000000000004">
      <c r="O12987" s="1"/>
      <c r="V12987" s="1"/>
      <c r="X12987" s="1"/>
    </row>
    <row r="12988" spans="15:24" x14ac:dyDescent="0.55000000000000004">
      <c r="O12988" s="1"/>
      <c r="V12988" s="1"/>
      <c r="X12988" s="1"/>
    </row>
    <row r="12989" spans="15:24" x14ac:dyDescent="0.55000000000000004">
      <c r="O12989" s="1"/>
      <c r="V12989" s="1"/>
      <c r="X12989" s="1"/>
    </row>
    <row r="12990" spans="15:24" x14ac:dyDescent="0.55000000000000004">
      <c r="O12990" s="1"/>
      <c r="V12990" s="1"/>
      <c r="X12990" s="1"/>
    </row>
    <row r="12991" spans="15:24" x14ac:dyDescent="0.55000000000000004">
      <c r="O12991" s="1"/>
      <c r="V12991" s="1"/>
      <c r="X12991" s="1"/>
    </row>
    <row r="12992" spans="15:24" x14ac:dyDescent="0.55000000000000004">
      <c r="O12992" s="1"/>
      <c r="V12992" s="1"/>
      <c r="X12992" s="1"/>
    </row>
    <row r="12993" spans="15:24" x14ac:dyDescent="0.55000000000000004">
      <c r="O12993" s="1"/>
      <c r="V12993" s="1"/>
      <c r="X12993" s="1"/>
    </row>
    <row r="12994" spans="15:24" x14ac:dyDescent="0.55000000000000004">
      <c r="O12994" s="1"/>
      <c r="V12994" s="1"/>
      <c r="X12994" s="1"/>
    </row>
    <row r="12995" spans="15:24" x14ac:dyDescent="0.55000000000000004">
      <c r="O12995" s="1"/>
      <c r="V12995" s="1"/>
      <c r="X12995" s="1"/>
    </row>
    <row r="12996" spans="15:24" x14ac:dyDescent="0.55000000000000004">
      <c r="O12996" s="1"/>
      <c r="V12996" s="1"/>
      <c r="X12996" s="1"/>
    </row>
    <row r="12997" spans="15:24" x14ac:dyDescent="0.55000000000000004">
      <c r="O12997" s="1"/>
      <c r="V12997" s="1"/>
      <c r="X12997" s="1"/>
    </row>
    <row r="12998" spans="15:24" x14ac:dyDescent="0.55000000000000004">
      <c r="O12998" s="1"/>
      <c r="V12998" s="1"/>
      <c r="X12998" s="1"/>
    </row>
    <row r="12999" spans="15:24" x14ac:dyDescent="0.55000000000000004">
      <c r="O12999" s="1"/>
      <c r="V12999" s="1"/>
      <c r="X12999" s="1"/>
    </row>
    <row r="13000" spans="15:24" x14ac:dyDescent="0.55000000000000004">
      <c r="O13000" s="1"/>
      <c r="V13000" s="1"/>
      <c r="X13000" s="1"/>
    </row>
    <row r="13001" spans="15:24" x14ac:dyDescent="0.55000000000000004">
      <c r="O13001" s="1"/>
      <c r="V13001" s="1"/>
      <c r="X13001" s="1"/>
    </row>
    <row r="13002" spans="15:24" x14ac:dyDescent="0.55000000000000004">
      <c r="O13002" s="1"/>
      <c r="V13002" s="1"/>
      <c r="X13002" s="1"/>
    </row>
    <row r="13003" spans="15:24" x14ac:dyDescent="0.55000000000000004">
      <c r="O13003" s="1"/>
      <c r="V13003" s="1"/>
      <c r="X13003" s="1"/>
    </row>
    <row r="13004" spans="15:24" x14ac:dyDescent="0.55000000000000004">
      <c r="O13004" s="1"/>
      <c r="V13004" s="1"/>
      <c r="X13004" s="1"/>
    </row>
    <row r="13005" spans="15:24" x14ac:dyDescent="0.55000000000000004">
      <c r="O13005" s="1"/>
      <c r="V13005" s="1"/>
      <c r="X13005" s="1"/>
    </row>
    <row r="13006" spans="15:24" x14ac:dyDescent="0.55000000000000004">
      <c r="O13006" s="1"/>
      <c r="V13006" s="1"/>
      <c r="X13006" s="1"/>
    </row>
    <row r="13007" spans="15:24" x14ac:dyDescent="0.55000000000000004">
      <c r="O13007" s="1"/>
      <c r="V13007" s="1"/>
      <c r="X13007" s="1"/>
    </row>
    <row r="13008" spans="15:24" x14ac:dyDescent="0.55000000000000004">
      <c r="O13008" s="1"/>
      <c r="V13008" s="1"/>
      <c r="X13008" s="1"/>
    </row>
    <row r="13009" spans="15:24" x14ac:dyDescent="0.55000000000000004">
      <c r="O13009" s="1"/>
      <c r="V13009" s="1"/>
      <c r="X13009" s="1"/>
    </row>
    <row r="13010" spans="15:24" x14ac:dyDescent="0.55000000000000004">
      <c r="O13010" s="1"/>
      <c r="V13010" s="1"/>
      <c r="X13010" s="1"/>
    </row>
    <row r="13011" spans="15:24" x14ac:dyDescent="0.55000000000000004">
      <c r="O13011" s="1"/>
      <c r="V13011" s="1"/>
      <c r="X13011" s="1"/>
    </row>
    <row r="13012" spans="15:24" x14ac:dyDescent="0.55000000000000004">
      <c r="O13012" s="1"/>
      <c r="V13012" s="1"/>
      <c r="X13012" s="1"/>
    </row>
    <row r="13013" spans="15:24" x14ac:dyDescent="0.55000000000000004">
      <c r="O13013" s="1"/>
      <c r="V13013" s="1"/>
      <c r="X13013" s="1"/>
    </row>
    <row r="13014" spans="15:24" x14ac:dyDescent="0.55000000000000004">
      <c r="O13014" s="1"/>
      <c r="V13014" s="1"/>
      <c r="X13014" s="1"/>
    </row>
    <row r="13015" spans="15:24" x14ac:dyDescent="0.55000000000000004">
      <c r="O13015" s="1"/>
      <c r="V13015" s="1"/>
      <c r="X13015" s="1"/>
    </row>
    <row r="13016" spans="15:24" x14ac:dyDescent="0.55000000000000004">
      <c r="O13016" s="1"/>
      <c r="V13016" s="1"/>
      <c r="X13016" s="1"/>
    </row>
    <row r="13017" spans="15:24" x14ac:dyDescent="0.55000000000000004">
      <c r="O13017" s="1"/>
      <c r="V13017" s="1"/>
      <c r="X13017" s="1"/>
    </row>
    <row r="13018" spans="15:24" x14ac:dyDescent="0.55000000000000004">
      <c r="O13018" s="1"/>
      <c r="V13018" s="1"/>
      <c r="X13018" s="1"/>
    </row>
    <row r="13019" spans="15:24" x14ac:dyDescent="0.55000000000000004">
      <c r="O13019" s="1"/>
      <c r="V13019" s="1"/>
      <c r="X13019" s="1"/>
    </row>
    <row r="13020" spans="15:24" x14ac:dyDescent="0.55000000000000004">
      <c r="O13020" s="1"/>
      <c r="V13020" s="1"/>
      <c r="X13020" s="1"/>
    </row>
    <row r="13021" spans="15:24" x14ac:dyDescent="0.55000000000000004">
      <c r="O13021" s="1"/>
      <c r="V13021" s="1"/>
      <c r="X13021" s="1"/>
    </row>
    <row r="13022" spans="15:24" x14ac:dyDescent="0.55000000000000004">
      <c r="O13022" s="1"/>
      <c r="V13022" s="1"/>
      <c r="X13022" s="1"/>
    </row>
    <row r="13023" spans="15:24" x14ac:dyDescent="0.55000000000000004">
      <c r="O13023" s="1"/>
      <c r="V13023" s="1"/>
      <c r="X13023" s="1"/>
    </row>
    <row r="13024" spans="15:24" x14ac:dyDescent="0.55000000000000004">
      <c r="O13024" s="1"/>
      <c r="V13024" s="1"/>
      <c r="X13024" s="1"/>
    </row>
    <row r="13025" spans="15:24" x14ac:dyDescent="0.55000000000000004">
      <c r="O13025" s="1"/>
      <c r="V13025" s="1"/>
      <c r="X13025" s="1"/>
    </row>
    <row r="13026" spans="15:24" x14ac:dyDescent="0.55000000000000004">
      <c r="O13026" s="1"/>
      <c r="V13026" s="1"/>
      <c r="X13026" s="1"/>
    </row>
    <row r="13027" spans="15:24" x14ac:dyDescent="0.55000000000000004">
      <c r="O13027" s="1"/>
      <c r="V13027" s="1"/>
      <c r="X13027" s="1"/>
    </row>
    <row r="13028" spans="15:24" x14ac:dyDescent="0.55000000000000004">
      <c r="O13028" s="1"/>
      <c r="V13028" s="1"/>
      <c r="X13028" s="1"/>
    </row>
    <row r="13029" spans="15:24" x14ac:dyDescent="0.55000000000000004">
      <c r="O13029" s="1"/>
      <c r="V13029" s="1"/>
      <c r="X13029" s="1"/>
    </row>
    <row r="13030" spans="15:24" x14ac:dyDescent="0.55000000000000004">
      <c r="O13030" s="1"/>
      <c r="V13030" s="1"/>
      <c r="X13030" s="1"/>
    </row>
    <row r="13031" spans="15:24" x14ac:dyDescent="0.55000000000000004">
      <c r="O13031" s="1"/>
      <c r="V13031" s="1"/>
      <c r="X13031" s="1"/>
    </row>
    <row r="13032" spans="15:24" x14ac:dyDescent="0.55000000000000004">
      <c r="O13032" s="1"/>
      <c r="V13032" s="1"/>
      <c r="X13032" s="1"/>
    </row>
    <row r="13033" spans="15:24" x14ac:dyDescent="0.55000000000000004">
      <c r="O13033" s="1"/>
      <c r="V13033" s="1"/>
      <c r="X13033" s="1"/>
    </row>
    <row r="13034" spans="15:24" x14ac:dyDescent="0.55000000000000004">
      <c r="O13034" s="1"/>
      <c r="V13034" s="1"/>
      <c r="X13034" s="1"/>
    </row>
    <row r="13035" spans="15:24" x14ac:dyDescent="0.55000000000000004">
      <c r="O13035" s="1"/>
      <c r="V13035" s="1"/>
      <c r="X13035" s="1"/>
    </row>
    <row r="13036" spans="15:24" x14ac:dyDescent="0.55000000000000004">
      <c r="O13036" s="1"/>
      <c r="V13036" s="1"/>
      <c r="X13036" s="1"/>
    </row>
    <row r="13037" spans="15:24" x14ac:dyDescent="0.55000000000000004">
      <c r="O13037" s="1"/>
      <c r="V13037" s="1"/>
      <c r="X13037" s="1"/>
    </row>
    <row r="13038" spans="15:24" x14ac:dyDescent="0.55000000000000004">
      <c r="O13038" s="1"/>
      <c r="V13038" s="1"/>
      <c r="X13038" s="1"/>
    </row>
    <row r="13039" spans="15:24" x14ac:dyDescent="0.55000000000000004">
      <c r="O13039" s="1"/>
      <c r="V13039" s="1"/>
      <c r="X13039" s="1"/>
    </row>
    <row r="13040" spans="15:24" x14ac:dyDescent="0.55000000000000004">
      <c r="O13040" s="1"/>
      <c r="V13040" s="1"/>
      <c r="X13040" s="1"/>
    </row>
    <row r="13041" spans="15:24" x14ac:dyDescent="0.55000000000000004">
      <c r="O13041" s="1"/>
      <c r="V13041" s="1"/>
      <c r="X13041" s="1"/>
    </row>
    <row r="13042" spans="15:24" x14ac:dyDescent="0.55000000000000004">
      <c r="O13042" s="1"/>
      <c r="V13042" s="1"/>
      <c r="X13042" s="1"/>
    </row>
    <row r="13043" spans="15:24" x14ac:dyDescent="0.55000000000000004">
      <c r="O13043" s="1"/>
      <c r="V13043" s="1"/>
      <c r="X13043" s="1"/>
    </row>
    <row r="13044" spans="15:24" x14ac:dyDescent="0.55000000000000004">
      <c r="O13044" s="1"/>
      <c r="V13044" s="1"/>
      <c r="X13044" s="1"/>
    </row>
    <row r="13045" spans="15:24" x14ac:dyDescent="0.55000000000000004">
      <c r="O13045" s="1"/>
      <c r="V13045" s="1"/>
      <c r="X13045" s="1"/>
    </row>
    <row r="13046" spans="15:24" x14ac:dyDescent="0.55000000000000004">
      <c r="O13046" s="1"/>
      <c r="V13046" s="1"/>
      <c r="X13046" s="1"/>
    </row>
    <row r="13047" spans="15:24" x14ac:dyDescent="0.55000000000000004">
      <c r="O13047" s="1"/>
      <c r="V13047" s="1"/>
      <c r="X13047" s="1"/>
    </row>
    <row r="13048" spans="15:24" x14ac:dyDescent="0.55000000000000004">
      <c r="O13048" s="1"/>
      <c r="V13048" s="1"/>
      <c r="X13048" s="1"/>
    </row>
    <row r="13049" spans="15:24" x14ac:dyDescent="0.55000000000000004">
      <c r="O13049" s="1"/>
      <c r="V13049" s="1"/>
      <c r="X13049" s="1"/>
    </row>
    <row r="13050" spans="15:24" x14ac:dyDescent="0.55000000000000004">
      <c r="O13050" s="1"/>
      <c r="V13050" s="1"/>
      <c r="X13050" s="1"/>
    </row>
    <row r="13051" spans="15:24" x14ac:dyDescent="0.55000000000000004">
      <c r="O13051" s="1"/>
      <c r="V13051" s="1"/>
      <c r="X13051" s="1"/>
    </row>
    <row r="13052" spans="15:24" x14ac:dyDescent="0.55000000000000004">
      <c r="O13052" s="1"/>
      <c r="V13052" s="1"/>
      <c r="X13052" s="1"/>
    </row>
    <row r="13053" spans="15:24" x14ac:dyDescent="0.55000000000000004">
      <c r="O13053" s="1"/>
      <c r="V13053" s="1"/>
      <c r="X13053" s="1"/>
    </row>
    <row r="13054" spans="15:24" x14ac:dyDescent="0.55000000000000004">
      <c r="O13054" s="1"/>
      <c r="V13054" s="1"/>
      <c r="X13054" s="1"/>
    </row>
    <row r="13055" spans="15:24" x14ac:dyDescent="0.55000000000000004">
      <c r="O13055" s="1"/>
      <c r="V13055" s="1"/>
      <c r="X13055" s="1"/>
    </row>
    <row r="13056" spans="15:24" x14ac:dyDescent="0.55000000000000004">
      <c r="O13056" s="1"/>
      <c r="V13056" s="1"/>
      <c r="X13056" s="1"/>
    </row>
    <row r="13057" spans="15:24" x14ac:dyDescent="0.55000000000000004">
      <c r="O13057" s="1"/>
      <c r="V13057" s="1"/>
      <c r="X13057" s="1"/>
    </row>
    <row r="13058" spans="15:24" x14ac:dyDescent="0.55000000000000004">
      <c r="O13058" s="1"/>
      <c r="V13058" s="1"/>
      <c r="X13058" s="1"/>
    </row>
    <row r="13059" spans="15:24" x14ac:dyDescent="0.55000000000000004">
      <c r="O13059" s="1"/>
      <c r="V13059" s="1"/>
      <c r="X13059" s="1"/>
    </row>
    <row r="13060" spans="15:24" x14ac:dyDescent="0.55000000000000004">
      <c r="O13060" s="1"/>
      <c r="V13060" s="1"/>
      <c r="X13060" s="1"/>
    </row>
    <row r="13061" spans="15:24" x14ac:dyDescent="0.55000000000000004">
      <c r="O13061" s="1"/>
      <c r="V13061" s="1"/>
      <c r="X13061" s="1"/>
    </row>
    <row r="13062" spans="15:24" x14ac:dyDescent="0.55000000000000004">
      <c r="O13062" s="1"/>
      <c r="V13062" s="1"/>
      <c r="X13062" s="1"/>
    </row>
    <row r="13063" spans="15:24" x14ac:dyDescent="0.55000000000000004">
      <c r="O13063" s="1"/>
      <c r="V13063" s="1"/>
      <c r="X13063" s="1"/>
    </row>
    <row r="13064" spans="15:24" x14ac:dyDescent="0.55000000000000004">
      <c r="O13064" s="1"/>
      <c r="V13064" s="1"/>
      <c r="X13064" s="1"/>
    </row>
    <row r="13065" spans="15:24" x14ac:dyDescent="0.55000000000000004">
      <c r="O13065" s="1"/>
      <c r="V13065" s="1"/>
      <c r="X13065" s="1"/>
    </row>
    <row r="13066" spans="15:24" x14ac:dyDescent="0.55000000000000004">
      <c r="O13066" s="1"/>
      <c r="V13066" s="1"/>
      <c r="X13066" s="1"/>
    </row>
    <row r="13067" spans="15:24" x14ac:dyDescent="0.55000000000000004">
      <c r="O13067" s="1"/>
      <c r="V13067" s="1"/>
      <c r="X13067" s="1"/>
    </row>
    <row r="13068" spans="15:24" x14ac:dyDescent="0.55000000000000004">
      <c r="O13068" s="1"/>
      <c r="V13068" s="1"/>
      <c r="X13068" s="1"/>
    </row>
    <row r="13069" spans="15:24" x14ac:dyDescent="0.55000000000000004">
      <c r="O13069" s="1"/>
      <c r="V13069" s="1"/>
      <c r="X13069" s="1"/>
    </row>
    <row r="13070" spans="15:24" x14ac:dyDescent="0.55000000000000004">
      <c r="O13070" s="1"/>
      <c r="V13070" s="1"/>
      <c r="X13070" s="1"/>
    </row>
    <row r="13071" spans="15:24" x14ac:dyDescent="0.55000000000000004">
      <c r="O13071" s="1"/>
      <c r="V13071" s="1"/>
      <c r="X13071" s="1"/>
    </row>
    <row r="13072" spans="15:24" x14ac:dyDescent="0.55000000000000004">
      <c r="O13072" s="1"/>
      <c r="V13072" s="1"/>
      <c r="X13072" s="1"/>
    </row>
    <row r="13073" spans="15:24" x14ac:dyDescent="0.55000000000000004">
      <c r="O13073" s="1"/>
      <c r="V13073" s="1"/>
      <c r="X13073" s="1"/>
    </row>
    <row r="13074" spans="15:24" x14ac:dyDescent="0.55000000000000004">
      <c r="O13074" s="1"/>
      <c r="V13074" s="1"/>
      <c r="X13074" s="1"/>
    </row>
    <row r="13075" spans="15:24" x14ac:dyDescent="0.55000000000000004">
      <c r="O13075" s="1"/>
      <c r="V13075" s="1"/>
      <c r="X13075" s="1"/>
    </row>
    <row r="13076" spans="15:24" x14ac:dyDescent="0.55000000000000004">
      <c r="O13076" s="1"/>
      <c r="V13076" s="1"/>
      <c r="X13076" s="1"/>
    </row>
    <row r="13077" spans="15:24" x14ac:dyDescent="0.55000000000000004">
      <c r="O13077" s="1"/>
      <c r="V13077" s="1"/>
      <c r="X13077" s="1"/>
    </row>
    <row r="13078" spans="15:24" x14ac:dyDescent="0.55000000000000004">
      <c r="O13078" s="1"/>
      <c r="V13078" s="1"/>
      <c r="X13078" s="1"/>
    </row>
    <row r="13079" spans="15:24" x14ac:dyDescent="0.55000000000000004">
      <c r="O13079" s="1"/>
      <c r="V13079" s="1"/>
      <c r="X13079" s="1"/>
    </row>
    <row r="13080" spans="15:24" x14ac:dyDescent="0.55000000000000004">
      <c r="O13080" s="1"/>
      <c r="V13080" s="1"/>
      <c r="X13080" s="1"/>
    </row>
    <row r="13081" spans="15:24" x14ac:dyDescent="0.55000000000000004">
      <c r="O13081" s="1"/>
      <c r="V13081" s="1"/>
      <c r="X13081" s="1"/>
    </row>
    <row r="13082" spans="15:24" x14ac:dyDescent="0.55000000000000004">
      <c r="O13082" s="1"/>
      <c r="V13082" s="1"/>
      <c r="X13082" s="1"/>
    </row>
    <row r="13083" spans="15:24" x14ac:dyDescent="0.55000000000000004">
      <c r="O13083" s="1"/>
      <c r="V13083" s="1"/>
      <c r="X13083" s="1"/>
    </row>
    <row r="13084" spans="15:24" x14ac:dyDescent="0.55000000000000004">
      <c r="O13084" s="1"/>
      <c r="V13084" s="1"/>
      <c r="X13084" s="1"/>
    </row>
    <row r="13085" spans="15:24" x14ac:dyDescent="0.55000000000000004">
      <c r="O13085" s="1"/>
      <c r="V13085" s="1"/>
      <c r="X13085" s="1"/>
    </row>
    <row r="13086" spans="15:24" x14ac:dyDescent="0.55000000000000004">
      <c r="O13086" s="1"/>
      <c r="V13086" s="1"/>
      <c r="X13086" s="1"/>
    </row>
    <row r="13087" spans="15:24" x14ac:dyDescent="0.55000000000000004">
      <c r="O13087" s="1"/>
      <c r="V13087" s="1"/>
      <c r="X13087" s="1"/>
    </row>
    <row r="13088" spans="15:24" x14ac:dyDescent="0.55000000000000004">
      <c r="O13088" s="1"/>
      <c r="V13088" s="1"/>
      <c r="X13088" s="1"/>
    </row>
    <row r="13089" spans="15:24" x14ac:dyDescent="0.55000000000000004">
      <c r="O13089" s="1"/>
      <c r="V13089" s="1"/>
      <c r="X13089" s="1"/>
    </row>
    <row r="13090" spans="15:24" x14ac:dyDescent="0.55000000000000004">
      <c r="O13090" s="1"/>
      <c r="V13090" s="1"/>
      <c r="X13090" s="1"/>
    </row>
    <row r="13091" spans="15:24" x14ac:dyDescent="0.55000000000000004">
      <c r="O13091" s="1"/>
      <c r="V13091" s="1"/>
      <c r="X13091" s="1"/>
    </row>
    <row r="13092" spans="15:24" x14ac:dyDescent="0.55000000000000004">
      <c r="O13092" s="1"/>
      <c r="V13092" s="1"/>
      <c r="X13092" s="1"/>
    </row>
    <row r="13093" spans="15:24" x14ac:dyDescent="0.55000000000000004">
      <c r="O13093" s="1"/>
      <c r="V13093" s="1"/>
      <c r="X13093" s="1"/>
    </row>
    <row r="13094" spans="15:24" x14ac:dyDescent="0.55000000000000004">
      <c r="O13094" s="1"/>
      <c r="V13094" s="1"/>
      <c r="X13094" s="1"/>
    </row>
    <row r="13095" spans="15:24" x14ac:dyDescent="0.55000000000000004">
      <c r="O13095" s="1"/>
      <c r="V13095" s="1"/>
      <c r="X13095" s="1"/>
    </row>
    <row r="13096" spans="15:24" x14ac:dyDescent="0.55000000000000004">
      <c r="O13096" s="1"/>
      <c r="V13096" s="1"/>
      <c r="X13096" s="1"/>
    </row>
    <row r="13097" spans="15:24" x14ac:dyDescent="0.55000000000000004">
      <c r="O13097" s="1"/>
      <c r="V13097" s="1"/>
      <c r="X13097" s="1"/>
    </row>
    <row r="13098" spans="15:24" x14ac:dyDescent="0.55000000000000004">
      <c r="O13098" s="1"/>
      <c r="V13098" s="1"/>
      <c r="X13098" s="1"/>
    </row>
    <row r="13099" spans="15:24" x14ac:dyDescent="0.55000000000000004">
      <c r="O13099" s="1"/>
      <c r="V13099" s="1"/>
      <c r="X13099" s="1"/>
    </row>
    <row r="13100" spans="15:24" x14ac:dyDescent="0.55000000000000004">
      <c r="O13100" s="1"/>
      <c r="V13100" s="1"/>
      <c r="X13100" s="1"/>
    </row>
    <row r="13101" spans="15:24" x14ac:dyDescent="0.55000000000000004">
      <c r="O13101" s="1"/>
      <c r="V13101" s="1"/>
      <c r="X13101" s="1"/>
    </row>
    <row r="13102" spans="15:24" x14ac:dyDescent="0.55000000000000004">
      <c r="O13102" s="1"/>
      <c r="V13102" s="1"/>
      <c r="X13102" s="1"/>
    </row>
    <row r="13103" spans="15:24" x14ac:dyDescent="0.55000000000000004">
      <c r="O13103" s="1"/>
      <c r="V13103" s="1"/>
      <c r="X13103" s="1"/>
    </row>
    <row r="13104" spans="15:24" x14ac:dyDescent="0.55000000000000004">
      <c r="O13104" s="1"/>
      <c r="V13104" s="1"/>
      <c r="X13104" s="1"/>
    </row>
    <row r="13105" spans="15:24" x14ac:dyDescent="0.55000000000000004">
      <c r="O13105" s="1"/>
      <c r="V13105" s="1"/>
      <c r="X13105" s="1"/>
    </row>
    <row r="13106" spans="15:24" x14ac:dyDescent="0.55000000000000004">
      <c r="O13106" s="1"/>
      <c r="V13106" s="1"/>
      <c r="X13106" s="1"/>
    </row>
    <row r="13107" spans="15:24" x14ac:dyDescent="0.55000000000000004">
      <c r="O13107" s="1"/>
      <c r="V13107" s="1"/>
      <c r="X13107" s="1"/>
    </row>
    <row r="13108" spans="15:24" x14ac:dyDescent="0.55000000000000004">
      <c r="O13108" s="1"/>
      <c r="V13108" s="1"/>
      <c r="X13108" s="1"/>
    </row>
    <row r="13109" spans="15:24" x14ac:dyDescent="0.55000000000000004">
      <c r="O13109" s="1"/>
      <c r="V13109" s="1"/>
      <c r="X13109" s="1"/>
    </row>
    <row r="13110" spans="15:24" x14ac:dyDescent="0.55000000000000004">
      <c r="O13110" s="1"/>
      <c r="V13110" s="1"/>
      <c r="X13110" s="1"/>
    </row>
    <row r="13111" spans="15:24" x14ac:dyDescent="0.55000000000000004">
      <c r="O13111" s="1"/>
      <c r="V13111" s="1"/>
      <c r="X13111" s="1"/>
    </row>
    <row r="13112" spans="15:24" x14ac:dyDescent="0.55000000000000004">
      <c r="O13112" s="1"/>
      <c r="V13112" s="1"/>
      <c r="X13112" s="1"/>
    </row>
    <row r="13113" spans="15:24" x14ac:dyDescent="0.55000000000000004">
      <c r="O13113" s="1"/>
      <c r="V13113" s="1"/>
      <c r="X13113" s="1"/>
    </row>
    <row r="13114" spans="15:24" x14ac:dyDescent="0.55000000000000004">
      <c r="O13114" s="1"/>
      <c r="V13114" s="1"/>
      <c r="X13114" s="1"/>
    </row>
    <row r="13115" spans="15:24" x14ac:dyDescent="0.55000000000000004">
      <c r="O13115" s="1"/>
      <c r="V13115" s="1"/>
      <c r="X13115" s="1"/>
    </row>
    <row r="13116" spans="15:24" x14ac:dyDescent="0.55000000000000004">
      <c r="O13116" s="1"/>
      <c r="V13116" s="1"/>
      <c r="X13116" s="1"/>
    </row>
    <row r="13117" spans="15:24" x14ac:dyDescent="0.55000000000000004">
      <c r="O13117" s="1"/>
      <c r="V13117" s="1"/>
      <c r="X13117" s="1"/>
    </row>
    <row r="13118" spans="15:24" x14ac:dyDescent="0.55000000000000004">
      <c r="O13118" s="1"/>
      <c r="V13118" s="1"/>
      <c r="X13118" s="1"/>
    </row>
    <row r="13119" spans="15:24" x14ac:dyDescent="0.55000000000000004">
      <c r="O13119" s="1"/>
      <c r="V13119" s="1"/>
      <c r="X13119" s="1"/>
    </row>
    <row r="13120" spans="15:24" x14ac:dyDescent="0.55000000000000004">
      <c r="O13120" s="1"/>
      <c r="V13120" s="1"/>
      <c r="X13120" s="1"/>
    </row>
    <row r="13121" spans="15:24" x14ac:dyDescent="0.55000000000000004">
      <c r="O13121" s="1"/>
      <c r="V13121" s="1"/>
      <c r="X13121" s="1"/>
    </row>
    <row r="13122" spans="15:24" x14ac:dyDescent="0.55000000000000004">
      <c r="O13122" s="1"/>
      <c r="V13122" s="1"/>
      <c r="X13122" s="1"/>
    </row>
    <row r="13123" spans="15:24" x14ac:dyDescent="0.55000000000000004">
      <c r="O13123" s="1"/>
      <c r="V13123" s="1"/>
      <c r="X13123" s="1"/>
    </row>
    <row r="13124" spans="15:24" x14ac:dyDescent="0.55000000000000004">
      <c r="O13124" s="1"/>
      <c r="V13124" s="1"/>
      <c r="X13124" s="1"/>
    </row>
    <row r="13125" spans="15:24" x14ac:dyDescent="0.55000000000000004">
      <c r="O13125" s="1"/>
      <c r="V13125" s="1"/>
      <c r="X13125" s="1"/>
    </row>
    <row r="13126" spans="15:24" x14ac:dyDescent="0.55000000000000004">
      <c r="O13126" s="1"/>
      <c r="V13126" s="1"/>
      <c r="X13126" s="1"/>
    </row>
    <row r="13127" spans="15:24" x14ac:dyDescent="0.55000000000000004">
      <c r="O13127" s="1"/>
      <c r="V13127" s="1"/>
      <c r="X13127" s="1"/>
    </row>
    <row r="13128" spans="15:24" x14ac:dyDescent="0.55000000000000004">
      <c r="O13128" s="1"/>
      <c r="V13128" s="1"/>
      <c r="X13128" s="1"/>
    </row>
    <row r="13129" spans="15:24" x14ac:dyDescent="0.55000000000000004">
      <c r="O13129" s="1"/>
      <c r="V13129" s="1"/>
      <c r="X13129" s="1"/>
    </row>
    <row r="13130" spans="15:24" x14ac:dyDescent="0.55000000000000004">
      <c r="O13130" s="1"/>
      <c r="V13130" s="1"/>
      <c r="X13130" s="1"/>
    </row>
    <row r="13131" spans="15:24" x14ac:dyDescent="0.55000000000000004">
      <c r="O13131" s="1"/>
      <c r="V13131" s="1"/>
      <c r="X13131" s="1"/>
    </row>
    <row r="13132" spans="15:24" x14ac:dyDescent="0.55000000000000004">
      <c r="O13132" s="1"/>
      <c r="V13132" s="1"/>
      <c r="X13132" s="1"/>
    </row>
    <row r="13133" spans="15:24" x14ac:dyDescent="0.55000000000000004">
      <c r="O13133" s="1"/>
      <c r="V13133" s="1"/>
      <c r="X13133" s="1"/>
    </row>
    <row r="13134" spans="15:24" x14ac:dyDescent="0.55000000000000004">
      <c r="O13134" s="1"/>
      <c r="V13134" s="1"/>
      <c r="X13134" s="1"/>
    </row>
    <row r="13135" spans="15:24" x14ac:dyDescent="0.55000000000000004">
      <c r="O13135" s="1"/>
      <c r="V13135" s="1"/>
      <c r="X13135" s="1"/>
    </row>
    <row r="13136" spans="15:24" x14ac:dyDescent="0.55000000000000004">
      <c r="O13136" s="1"/>
      <c r="V13136" s="1"/>
      <c r="X13136" s="1"/>
    </row>
    <row r="13137" spans="15:24" x14ac:dyDescent="0.55000000000000004">
      <c r="O13137" s="1"/>
      <c r="V13137" s="1"/>
      <c r="X13137" s="1"/>
    </row>
    <row r="13138" spans="15:24" x14ac:dyDescent="0.55000000000000004">
      <c r="O13138" s="1"/>
      <c r="V13138" s="1"/>
      <c r="X13138" s="1"/>
    </row>
    <row r="13139" spans="15:24" x14ac:dyDescent="0.55000000000000004">
      <c r="O13139" s="1"/>
      <c r="V13139" s="1"/>
      <c r="X13139" s="1"/>
    </row>
    <row r="13140" spans="15:24" x14ac:dyDescent="0.55000000000000004">
      <c r="O13140" s="1"/>
      <c r="V13140" s="1"/>
      <c r="X13140" s="1"/>
    </row>
    <row r="13141" spans="15:24" x14ac:dyDescent="0.55000000000000004">
      <c r="O13141" s="1"/>
      <c r="V13141" s="1"/>
      <c r="X13141" s="1"/>
    </row>
    <row r="13142" spans="15:24" x14ac:dyDescent="0.55000000000000004">
      <c r="O13142" s="1"/>
      <c r="V13142" s="1"/>
      <c r="X13142" s="1"/>
    </row>
    <row r="13143" spans="15:24" x14ac:dyDescent="0.55000000000000004">
      <c r="O13143" s="1"/>
      <c r="V13143" s="1"/>
      <c r="X13143" s="1"/>
    </row>
    <row r="13144" spans="15:24" x14ac:dyDescent="0.55000000000000004">
      <c r="O13144" s="1"/>
      <c r="V13144" s="1"/>
      <c r="X13144" s="1"/>
    </row>
    <row r="13145" spans="15:24" x14ac:dyDescent="0.55000000000000004">
      <c r="O13145" s="1"/>
      <c r="V13145" s="1"/>
      <c r="X13145" s="1"/>
    </row>
    <row r="13146" spans="15:24" x14ac:dyDescent="0.55000000000000004">
      <c r="O13146" s="1"/>
      <c r="V13146" s="1"/>
      <c r="X13146" s="1"/>
    </row>
    <row r="13147" spans="15:24" x14ac:dyDescent="0.55000000000000004">
      <c r="O13147" s="1"/>
      <c r="V13147" s="1"/>
      <c r="X13147" s="1"/>
    </row>
    <row r="13148" spans="15:24" x14ac:dyDescent="0.55000000000000004">
      <c r="O13148" s="1"/>
      <c r="V13148" s="1"/>
      <c r="X13148" s="1"/>
    </row>
    <row r="13149" spans="15:24" x14ac:dyDescent="0.55000000000000004">
      <c r="O13149" s="1"/>
      <c r="V13149" s="1"/>
      <c r="X13149" s="1"/>
    </row>
    <row r="13150" spans="15:24" x14ac:dyDescent="0.55000000000000004">
      <c r="O13150" s="1"/>
      <c r="V13150" s="1"/>
      <c r="X13150" s="1"/>
    </row>
    <row r="13151" spans="15:24" x14ac:dyDescent="0.55000000000000004">
      <c r="O13151" s="1"/>
      <c r="V13151" s="1"/>
      <c r="X13151" s="1"/>
    </row>
    <row r="13152" spans="15:24" x14ac:dyDescent="0.55000000000000004">
      <c r="O13152" s="1"/>
      <c r="V13152" s="1"/>
      <c r="X13152" s="1"/>
    </row>
    <row r="13153" spans="15:24" x14ac:dyDescent="0.55000000000000004">
      <c r="O13153" s="1"/>
      <c r="V13153" s="1"/>
      <c r="X13153" s="1"/>
    </row>
    <row r="13154" spans="15:24" x14ac:dyDescent="0.55000000000000004">
      <c r="O13154" s="1"/>
      <c r="V13154" s="1"/>
      <c r="X13154" s="1"/>
    </row>
    <row r="13155" spans="15:24" x14ac:dyDescent="0.55000000000000004">
      <c r="O13155" s="1"/>
      <c r="V13155" s="1"/>
      <c r="X13155" s="1"/>
    </row>
    <row r="13156" spans="15:24" x14ac:dyDescent="0.55000000000000004">
      <c r="O13156" s="1"/>
      <c r="V13156" s="1"/>
      <c r="X13156" s="1"/>
    </row>
    <row r="13157" spans="15:24" x14ac:dyDescent="0.55000000000000004">
      <c r="O13157" s="1"/>
      <c r="V13157" s="1"/>
      <c r="X13157" s="1"/>
    </row>
    <row r="13158" spans="15:24" x14ac:dyDescent="0.55000000000000004">
      <c r="O13158" s="1"/>
      <c r="V13158" s="1"/>
      <c r="X13158" s="1"/>
    </row>
    <row r="13159" spans="15:24" x14ac:dyDescent="0.55000000000000004">
      <c r="O13159" s="1"/>
      <c r="V13159" s="1"/>
      <c r="X13159" s="1"/>
    </row>
    <row r="13160" spans="15:24" x14ac:dyDescent="0.55000000000000004">
      <c r="O13160" s="1"/>
      <c r="V13160" s="1"/>
      <c r="X13160" s="1"/>
    </row>
    <row r="13161" spans="15:24" x14ac:dyDescent="0.55000000000000004">
      <c r="O13161" s="1"/>
      <c r="V13161" s="1"/>
      <c r="X13161" s="1"/>
    </row>
    <row r="13162" spans="15:24" x14ac:dyDescent="0.55000000000000004">
      <c r="O13162" s="1"/>
      <c r="V13162" s="1"/>
      <c r="X13162" s="1"/>
    </row>
    <row r="13163" spans="15:24" x14ac:dyDescent="0.55000000000000004">
      <c r="O13163" s="1"/>
      <c r="V13163" s="1"/>
      <c r="X13163" s="1"/>
    </row>
    <row r="13164" spans="15:24" x14ac:dyDescent="0.55000000000000004">
      <c r="O13164" s="1"/>
      <c r="V13164" s="1"/>
      <c r="X13164" s="1"/>
    </row>
    <row r="13165" spans="15:24" x14ac:dyDescent="0.55000000000000004">
      <c r="O13165" s="1"/>
      <c r="V13165" s="1"/>
      <c r="X13165" s="1"/>
    </row>
    <row r="13166" spans="15:24" x14ac:dyDescent="0.55000000000000004">
      <c r="O13166" s="1"/>
      <c r="V13166" s="1"/>
      <c r="X13166" s="1"/>
    </row>
    <row r="13167" spans="15:24" x14ac:dyDescent="0.55000000000000004">
      <c r="O13167" s="1"/>
      <c r="V13167" s="1"/>
      <c r="X13167" s="1"/>
    </row>
    <row r="13168" spans="15:24" x14ac:dyDescent="0.55000000000000004">
      <c r="O13168" s="1"/>
      <c r="V13168" s="1"/>
      <c r="X13168" s="1"/>
    </row>
    <row r="13169" spans="15:24" x14ac:dyDescent="0.55000000000000004">
      <c r="O13169" s="1"/>
      <c r="V13169" s="1"/>
      <c r="X13169" s="1"/>
    </row>
    <row r="13170" spans="15:24" x14ac:dyDescent="0.55000000000000004">
      <c r="O13170" s="1"/>
      <c r="V13170" s="1"/>
      <c r="X13170" s="1"/>
    </row>
    <row r="13171" spans="15:24" x14ac:dyDescent="0.55000000000000004">
      <c r="O13171" s="1"/>
      <c r="V13171" s="1"/>
      <c r="X13171" s="1"/>
    </row>
    <row r="13172" spans="15:24" x14ac:dyDescent="0.55000000000000004">
      <c r="O13172" s="1"/>
      <c r="V13172" s="1"/>
      <c r="X13172" s="1"/>
    </row>
    <row r="13173" spans="15:24" x14ac:dyDescent="0.55000000000000004">
      <c r="O13173" s="1"/>
      <c r="V13173" s="1"/>
      <c r="X13173" s="1"/>
    </row>
    <row r="13174" spans="15:24" x14ac:dyDescent="0.55000000000000004">
      <c r="O13174" s="1"/>
      <c r="V13174" s="1"/>
      <c r="X13174" s="1"/>
    </row>
    <row r="13175" spans="15:24" x14ac:dyDescent="0.55000000000000004">
      <c r="O13175" s="1"/>
      <c r="V13175" s="1"/>
      <c r="X13175" s="1"/>
    </row>
    <row r="13176" spans="15:24" x14ac:dyDescent="0.55000000000000004">
      <c r="O13176" s="1"/>
      <c r="V13176" s="1"/>
      <c r="X13176" s="1"/>
    </row>
    <row r="13177" spans="15:24" x14ac:dyDescent="0.55000000000000004">
      <c r="O13177" s="1"/>
      <c r="V13177" s="1"/>
      <c r="X13177" s="1"/>
    </row>
    <row r="13178" spans="15:24" x14ac:dyDescent="0.55000000000000004">
      <c r="O13178" s="1"/>
      <c r="V13178" s="1"/>
      <c r="X13178" s="1"/>
    </row>
    <row r="13179" spans="15:24" x14ac:dyDescent="0.55000000000000004">
      <c r="O13179" s="1"/>
      <c r="V13179" s="1"/>
      <c r="X13179" s="1"/>
    </row>
    <row r="13180" spans="15:24" x14ac:dyDescent="0.55000000000000004">
      <c r="O13180" s="1"/>
      <c r="V13180" s="1"/>
      <c r="X13180" s="1"/>
    </row>
    <row r="13181" spans="15:24" x14ac:dyDescent="0.55000000000000004">
      <c r="O13181" s="1"/>
      <c r="V13181" s="1"/>
      <c r="X13181" s="1"/>
    </row>
    <row r="13182" spans="15:24" x14ac:dyDescent="0.55000000000000004">
      <c r="O13182" s="1"/>
      <c r="V13182" s="1"/>
      <c r="X13182" s="1"/>
    </row>
    <row r="13183" spans="15:24" x14ac:dyDescent="0.55000000000000004">
      <c r="O13183" s="1"/>
      <c r="V13183" s="1"/>
      <c r="X13183" s="1"/>
    </row>
    <row r="13184" spans="15:24" x14ac:dyDescent="0.55000000000000004">
      <c r="O13184" s="1"/>
      <c r="V13184" s="1"/>
      <c r="X13184" s="1"/>
    </row>
    <row r="13185" spans="15:24" x14ac:dyDescent="0.55000000000000004">
      <c r="O13185" s="1"/>
      <c r="V13185" s="1"/>
      <c r="X13185" s="1"/>
    </row>
    <row r="13186" spans="15:24" x14ac:dyDescent="0.55000000000000004">
      <c r="O13186" s="1"/>
      <c r="V13186" s="1"/>
      <c r="X13186" s="1"/>
    </row>
    <row r="13187" spans="15:24" x14ac:dyDescent="0.55000000000000004">
      <c r="O13187" s="1"/>
      <c r="V13187" s="1"/>
      <c r="X13187" s="1"/>
    </row>
    <row r="13188" spans="15:24" x14ac:dyDescent="0.55000000000000004">
      <c r="O13188" s="1"/>
      <c r="V13188" s="1"/>
      <c r="X13188" s="1"/>
    </row>
    <row r="13189" spans="15:24" x14ac:dyDescent="0.55000000000000004">
      <c r="O13189" s="1"/>
      <c r="V13189" s="1"/>
      <c r="X13189" s="1"/>
    </row>
    <row r="13190" spans="15:24" x14ac:dyDescent="0.55000000000000004">
      <c r="O13190" s="1"/>
      <c r="V13190" s="1"/>
      <c r="X13190" s="1"/>
    </row>
    <row r="13191" spans="15:24" x14ac:dyDescent="0.55000000000000004">
      <c r="O13191" s="1"/>
      <c r="V13191" s="1"/>
      <c r="X13191" s="1"/>
    </row>
    <row r="13192" spans="15:24" x14ac:dyDescent="0.55000000000000004">
      <c r="O13192" s="1"/>
      <c r="V13192" s="1"/>
      <c r="X13192" s="1"/>
    </row>
    <row r="13193" spans="15:24" x14ac:dyDescent="0.55000000000000004">
      <c r="O13193" s="1"/>
      <c r="V13193" s="1"/>
      <c r="X13193" s="1"/>
    </row>
    <row r="13194" spans="15:24" x14ac:dyDescent="0.55000000000000004">
      <c r="O13194" s="1"/>
      <c r="V13194" s="1"/>
      <c r="X13194" s="1"/>
    </row>
    <row r="13195" spans="15:24" x14ac:dyDescent="0.55000000000000004">
      <c r="O13195" s="1"/>
      <c r="V13195" s="1"/>
      <c r="X13195" s="1"/>
    </row>
    <row r="13196" spans="15:24" x14ac:dyDescent="0.55000000000000004">
      <c r="O13196" s="1"/>
      <c r="V13196" s="1"/>
      <c r="X13196" s="1"/>
    </row>
    <row r="13197" spans="15:24" x14ac:dyDescent="0.55000000000000004">
      <c r="O13197" s="1"/>
      <c r="V13197" s="1"/>
      <c r="X13197" s="1"/>
    </row>
    <row r="13198" spans="15:24" x14ac:dyDescent="0.55000000000000004">
      <c r="O13198" s="1"/>
      <c r="V13198" s="1"/>
      <c r="X13198" s="1"/>
    </row>
    <row r="13199" spans="15:24" x14ac:dyDescent="0.55000000000000004">
      <c r="O13199" s="1"/>
      <c r="V13199" s="1"/>
      <c r="X13199" s="1"/>
    </row>
    <row r="13200" spans="15:24" x14ac:dyDescent="0.55000000000000004">
      <c r="O13200" s="1"/>
      <c r="V13200" s="1"/>
      <c r="X13200" s="1"/>
    </row>
    <row r="13201" spans="15:24" x14ac:dyDescent="0.55000000000000004">
      <c r="O13201" s="1"/>
      <c r="V13201" s="1"/>
      <c r="X13201" s="1"/>
    </row>
    <row r="13202" spans="15:24" x14ac:dyDescent="0.55000000000000004">
      <c r="O13202" s="1"/>
      <c r="V13202" s="1"/>
      <c r="X13202" s="1"/>
    </row>
    <row r="13203" spans="15:24" x14ac:dyDescent="0.55000000000000004">
      <c r="O13203" s="1"/>
      <c r="V13203" s="1"/>
      <c r="X13203" s="1"/>
    </row>
    <row r="13204" spans="15:24" x14ac:dyDescent="0.55000000000000004">
      <c r="O13204" s="1"/>
      <c r="V13204" s="1"/>
      <c r="X13204" s="1"/>
    </row>
    <row r="13205" spans="15:24" x14ac:dyDescent="0.55000000000000004">
      <c r="O13205" s="1"/>
      <c r="V13205" s="1"/>
      <c r="X13205" s="1"/>
    </row>
    <row r="13206" spans="15:24" x14ac:dyDescent="0.55000000000000004">
      <c r="O13206" s="1"/>
      <c r="V13206" s="1"/>
      <c r="X13206" s="1"/>
    </row>
    <row r="13207" spans="15:24" x14ac:dyDescent="0.55000000000000004">
      <c r="O13207" s="1"/>
      <c r="V13207" s="1"/>
      <c r="X13207" s="1"/>
    </row>
    <row r="13208" spans="15:24" x14ac:dyDescent="0.55000000000000004">
      <c r="O13208" s="1"/>
      <c r="V13208" s="1"/>
      <c r="X13208" s="1"/>
    </row>
    <row r="13209" spans="15:24" x14ac:dyDescent="0.55000000000000004">
      <c r="O13209" s="1"/>
      <c r="V13209" s="1"/>
      <c r="X13209" s="1"/>
    </row>
    <row r="13210" spans="15:24" x14ac:dyDescent="0.55000000000000004">
      <c r="O13210" s="1"/>
      <c r="V13210" s="1"/>
      <c r="X13210" s="1"/>
    </row>
    <row r="13211" spans="15:24" x14ac:dyDescent="0.55000000000000004">
      <c r="O13211" s="1"/>
      <c r="V13211" s="1"/>
      <c r="X13211" s="1"/>
    </row>
    <row r="13212" spans="15:24" x14ac:dyDescent="0.55000000000000004">
      <c r="O13212" s="1"/>
      <c r="V13212" s="1"/>
      <c r="X13212" s="1"/>
    </row>
    <row r="13213" spans="15:24" x14ac:dyDescent="0.55000000000000004">
      <c r="O13213" s="1"/>
      <c r="V13213" s="1"/>
      <c r="X13213" s="1"/>
    </row>
    <row r="13214" spans="15:24" x14ac:dyDescent="0.55000000000000004">
      <c r="O13214" s="1"/>
      <c r="V13214" s="1"/>
      <c r="X13214" s="1"/>
    </row>
    <row r="13215" spans="15:24" x14ac:dyDescent="0.55000000000000004">
      <c r="O13215" s="1"/>
      <c r="V13215" s="1"/>
      <c r="X13215" s="1"/>
    </row>
    <row r="13216" spans="15:24" x14ac:dyDescent="0.55000000000000004">
      <c r="O13216" s="1"/>
      <c r="V13216" s="1"/>
      <c r="X13216" s="1"/>
    </row>
    <row r="13217" spans="15:24" x14ac:dyDescent="0.55000000000000004">
      <c r="O13217" s="1"/>
      <c r="V13217" s="1"/>
      <c r="X13217" s="1"/>
    </row>
    <row r="13218" spans="15:24" x14ac:dyDescent="0.55000000000000004">
      <c r="O13218" s="1"/>
      <c r="V13218" s="1"/>
      <c r="X13218" s="1"/>
    </row>
    <row r="13219" spans="15:24" x14ac:dyDescent="0.55000000000000004">
      <c r="O13219" s="1"/>
      <c r="V13219" s="1"/>
      <c r="X13219" s="1"/>
    </row>
    <row r="13220" spans="15:24" x14ac:dyDescent="0.55000000000000004">
      <c r="O13220" s="1"/>
      <c r="V13220" s="1"/>
      <c r="X13220" s="1"/>
    </row>
    <row r="13221" spans="15:24" x14ac:dyDescent="0.55000000000000004">
      <c r="O13221" s="1"/>
      <c r="V13221" s="1"/>
      <c r="X13221" s="1"/>
    </row>
    <row r="13222" spans="15:24" x14ac:dyDescent="0.55000000000000004">
      <c r="O13222" s="1"/>
      <c r="V13222" s="1"/>
      <c r="X13222" s="1"/>
    </row>
    <row r="13223" spans="15:24" x14ac:dyDescent="0.55000000000000004">
      <c r="O13223" s="1"/>
      <c r="V13223" s="1"/>
      <c r="X13223" s="1"/>
    </row>
    <row r="13224" spans="15:24" x14ac:dyDescent="0.55000000000000004">
      <c r="O13224" s="1"/>
      <c r="V13224" s="1"/>
      <c r="X13224" s="1"/>
    </row>
    <row r="13225" spans="15:24" x14ac:dyDescent="0.55000000000000004">
      <c r="O13225" s="1"/>
      <c r="V13225" s="1"/>
      <c r="X13225" s="1"/>
    </row>
    <row r="13226" spans="15:24" x14ac:dyDescent="0.55000000000000004">
      <c r="O13226" s="1"/>
      <c r="V13226" s="1"/>
      <c r="X13226" s="1"/>
    </row>
    <row r="13227" spans="15:24" x14ac:dyDescent="0.55000000000000004">
      <c r="O13227" s="1"/>
      <c r="V13227" s="1"/>
      <c r="X13227" s="1"/>
    </row>
    <row r="13228" spans="15:24" x14ac:dyDescent="0.55000000000000004">
      <c r="O13228" s="1"/>
      <c r="V13228" s="1"/>
      <c r="X13228" s="1"/>
    </row>
    <row r="13229" spans="15:24" x14ac:dyDescent="0.55000000000000004">
      <c r="O13229" s="1"/>
      <c r="V13229" s="1"/>
      <c r="X13229" s="1"/>
    </row>
    <row r="13230" spans="15:24" x14ac:dyDescent="0.55000000000000004">
      <c r="O13230" s="1"/>
      <c r="V13230" s="1"/>
      <c r="X13230" s="1"/>
    </row>
    <row r="13231" spans="15:24" x14ac:dyDescent="0.55000000000000004">
      <c r="O13231" s="1"/>
      <c r="V13231" s="1"/>
      <c r="X13231" s="1"/>
    </row>
    <row r="13232" spans="15:24" x14ac:dyDescent="0.55000000000000004">
      <c r="O13232" s="1"/>
      <c r="V13232" s="1"/>
      <c r="X13232" s="1"/>
    </row>
    <row r="13233" spans="15:24" x14ac:dyDescent="0.55000000000000004">
      <c r="O13233" s="1"/>
      <c r="V13233" s="1"/>
      <c r="X13233" s="1"/>
    </row>
    <row r="13234" spans="15:24" x14ac:dyDescent="0.55000000000000004">
      <c r="O13234" s="1"/>
      <c r="V13234" s="1"/>
      <c r="X13234" s="1"/>
    </row>
    <row r="13235" spans="15:24" x14ac:dyDescent="0.55000000000000004">
      <c r="O13235" s="1"/>
      <c r="V13235" s="1"/>
      <c r="X13235" s="1"/>
    </row>
    <row r="13236" spans="15:24" x14ac:dyDescent="0.55000000000000004">
      <c r="O13236" s="1"/>
      <c r="V13236" s="1"/>
      <c r="X13236" s="1"/>
    </row>
    <row r="13237" spans="15:24" x14ac:dyDescent="0.55000000000000004">
      <c r="O13237" s="1"/>
      <c r="V13237" s="1"/>
      <c r="X13237" s="1"/>
    </row>
    <row r="13238" spans="15:24" x14ac:dyDescent="0.55000000000000004">
      <c r="O13238" s="1"/>
      <c r="V13238" s="1"/>
      <c r="X13238" s="1"/>
    </row>
    <row r="13239" spans="15:24" x14ac:dyDescent="0.55000000000000004">
      <c r="O13239" s="1"/>
      <c r="V13239" s="1"/>
      <c r="X13239" s="1"/>
    </row>
    <row r="13240" spans="15:24" x14ac:dyDescent="0.55000000000000004">
      <c r="O13240" s="1"/>
      <c r="V13240" s="1"/>
      <c r="X13240" s="1"/>
    </row>
    <row r="13241" spans="15:24" x14ac:dyDescent="0.55000000000000004">
      <c r="O13241" s="1"/>
      <c r="V13241" s="1"/>
      <c r="X13241" s="1"/>
    </row>
    <row r="13242" spans="15:24" x14ac:dyDescent="0.55000000000000004">
      <c r="O13242" s="1"/>
      <c r="V13242" s="1"/>
      <c r="X13242" s="1"/>
    </row>
    <row r="13243" spans="15:24" x14ac:dyDescent="0.55000000000000004">
      <c r="O13243" s="1"/>
      <c r="V13243" s="1"/>
      <c r="X13243" s="1"/>
    </row>
    <row r="13244" spans="15:24" x14ac:dyDescent="0.55000000000000004">
      <c r="O13244" s="1"/>
      <c r="V13244" s="1"/>
      <c r="X13244" s="1"/>
    </row>
    <row r="13245" spans="15:24" x14ac:dyDescent="0.55000000000000004">
      <c r="O13245" s="1"/>
      <c r="V13245" s="1"/>
      <c r="X13245" s="1"/>
    </row>
    <row r="13246" spans="15:24" x14ac:dyDescent="0.55000000000000004">
      <c r="O13246" s="1"/>
      <c r="V13246" s="1"/>
      <c r="X13246" s="1"/>
    </row>
    <row r="13247" spans="15:24" x14ac:dyDescent="0.55000000000000004">
      <c r="O13247" s="1"/>
      <c r="V13247" s="1"/>
      <c r="X13247" s="1"/>
    </row>
    <row r="13248" spans="15:24" x14ac:dyDescent="0.55000000000000004">
      <c r="O13248" s="1"/>
      <c r="V13248" s="1"/>
      <c r="X13248" s="1"/>
    </row>
    <row r="13249" spans="15:24" x14ac:dyDescent="0.55000000000000004">
      <c r="O13249" s="1"/>
      <c r="V13249" s="1"/>
      <c r="X13249" s="1"/>
    </row>
    <row r="13250" spans="15:24" x14ac:dyDescent="0.55000000000000004">
      <c r="O13250" s="1"/>
      <c r="V13250" s="1"/>
      <c r="X13250" s="1"/>
    </row>
    <row r="13251" spans="15:24" x14ac:dyDescent="0.55000000000000004">
      <c r="O13251" s="1"/>
      <c r="V13251" s="1"/>
      <c r="X13251" s="1"/>
    </row>
    <row r="13252" spans="15:24" x14ac:dyDescent="0.55000000000000004">
      <c r="O13252" s="1"/>
      <c r="V13252" s="1"/>
      <c r="X13252" s="1"/>
    </row>
    <row r="13253" spans="15:24" x14ac:dyDescent="0.55000000000000004">
      <c r="O13253" s="1"/>
      <c r="V13253" s="1"/>
      <c r="X13253" s="1"/>
    </row>
    <row r="13254" spans="15:24" x14ac:dyDescent="0.55000000000000004">
      <c r="O13254" s="1"/>
      <c r="V13254" s="1"/>
      <c r="X13254" s="1"/>
    </row>
    <row r="13255" spans="15:24" x14ac:dyDescent="0.55000000000000004">
      <c r="O13255" s="1"/>
      <c r="V13255" s="1"/>
      <c r="X13255" s="1"/>
    </row>
    <row r="13256" spans="15:24" x14ac:dyDescent="0.55000000000000004">
      <c r="O13256" s="1"/>
      <c r="V13256" s="1"/>
      <c r="X13256" s="1"/>
    </row>
    <row r="13257" spans="15:24" x14ac:dyDescent="0.55000000000000004">
      <c r="O13257" s="1"/>
      <c r="V13257" s="1"/>
      <c r="X13257" s="1"/>
    </row>
    <row r="13258" spans="15:24" x14ac:dyDescent="0.55000000000000004">
      <c r="O13258" s="1"/>
      <c r="V13258" s="1"/>
      <c r="X13258" s="1"/>
    </row>
    <row r="13259" spans="15:24" x14ac:dyDescent="0.55000000000000004">
      <c r="O13259" s="1"/>
      <c r="V13259" s="1"/>
      <c r="X13259" s="1"/>
    </row>
    <row r="13260" spans="15:24" x14ac:dyDescent="0.55000000000000004">
      <c r="O13260" s="1"/>
      <c r="V13260" s="1"/>
      <c r="X13260" s="1"/>
    </row>
    <row r="13261" spans="15:24" x14ac:dyDescent="0.55000000000000004">
      <c r="O13261" s="1"/>
      <c r="V13261" s="1"/>
      <c r="X13261" s="1"/>
    </row>
    <row r="13262" spans="15:24" x14ac:dyDescent="0.55000000000000004">
      <c r="O13262" s="1"/>
      <c r="V13262" s="1"/>
      <c r="X13262" s="1"/>
    </row>
    <row r="13263" spans="15:24" x14ac:dyDescent="0.55000000000000004">
      <c r="O13263" s="1"/>
      <c r="V13263" s="1"/>
      <c r="X13263" s="1"/>
    </row>
    <row r="13264" spans="15:24" x14ac:dyDescent="0.55000000000000004">
      <c r="O13264" s="1"/>
      <c r="V13264" s="1"/>
      <c r="X13264" s="1"/>
    </row>
    <row r="13265" spans="15:24" x14ac:dyDescent="0.55000000000000004">
      <c r="O13265" s="1"/>
      <c r="V13265" s="1"/>
      <c r="X13265" s="1"/>
    </row>
    <row r="13266" spans="15:24" x14ac:dyDescent="0.55000000000000004">
      <c r="O13266" s="1"/>
      <c r="V13266" s="1"/>
      <c r="X13266" s="1"/>
    </row>
    <row r="13267" spans="15:24" x14ac:dyDescent="0.55000000000000004">
      <c r="O13267" s="1"/>
      <c r="V13267" s="1"/>
      <c r="X13267" s="1"/>
    </row>
    <row r="13268" spans="15:24" x14ac:dyDescent="0.55000000000000004">
      <c r="O13268" s="1"/>
      <c r="V13268" s="1"/>
      <c r="X13268" s="1"/>
    </row>
    <row r="13269" spans="15:24" x14ac:dyDescent="0.55000000000000004">
      <c r="O13269" s="1"/>
      <c r="V13269" s="1"/>
      <c r="X13269" s="1"/>
    </row>
    <row r="13270" spans="15:24" x14ac:dyDescent="0.55000000000000004">
      <c r="O13270" s="1"/>
      <c r="V13270" s="1"/>
      <c r="X13270" s="1"/>
    </row>
    <row r="13271" spans="15:24" x14ac:dyDescent="0.55000000000000004">
      <c r="O13271" s="1"/>
      <c r="V13271" s="1"/>
      <c r="X13271" s="1"/>
    </row>
    <row r="13272" spans="15:24" x14ac:dyDescent="0.55000000000000004">
      <c r="O13272" s="1"/>
      <c r="V13272" s="1"/>
      <c r="X13272" s="1"/>
    </row>
    <row r="13273" spans="15:24" x14ac:dyDescent="0.55000000000000004">
      <c r="O13273" s="1"/>
      <c r="V13273" s="1"/>
      <c r="X13273" s="1"/>
    </row>
    <row r="13274" spans="15:24" x14ac:dyDescent="0.55000000000000004">
      <c r="O13274" s="1"/>
      <c r="V13274" s="1"/>
      <c r="X13274" s="1"/>
    </row>
    <row r="13275" spans="15:24" x14ac:dyDescent="0.55000000000000004">
      <c r="O13275" s="1"/>
      <c r="V13275" s="1"/>
      <c r="X13275" s="1"/>
    </row>
    <row r="13276" spans="15:24" x14ac:dyDescent="0.55000000000000004">
      <c r="O13276" s="1"/>
      <c r="V13276" s="1"/>
      <c r="X13276" s="1"/>
    </row>
    <row r="13277" spans="15:24" x14ac:dyDescent="0.55000000000000004">
      <c r="O13277" s="1"/>
      <c r="V13277" s="1"/>
      <c r="X13277" s="1"/>
    </row>
    <row r="13278" spans="15:24" x14ac:dyDescent="0.55000000000000004">
      <c r="O13278" s="1"/>
      <c r="V13278" s="1"/>
      <c r="X13278" s="1"/>
    </row>
    <row r="13279" spans="15:24" x14ac:dyDescent="0.55000000000000004">
      <c r="O13279" s="1"/>
      <c r="V13279" s="1"/>
      <c r="X13279" s="1"/>
    </row>
    <row r="13280" spans="15:24" x14ac:dyDescent="0.55000000000000004">
      <c r="O13280" s="1"/>
      <c r="V13280" s="1"/>
      <c r="X13280" s="1"/>
    </row>
    <row r="13281" spans="15:24" x14ac:dyDescent="0.55000000000000004">
      <c r="O13281" s="1"/>
      <c r="V13281" s="1"/>
      <c r="X13281" s="1"/>
    </row>
    <row r="13282" spans="15:24" x14ac:dyDescent="0.55000000000000004">
      <c r="O13282" s="1"/>
      <c r="V13282" s="1"/>
      <c r="X13282" s="1"/>
    </row>
    <row r="13283" spans="15:24" x14ac:dyDescent="0.55000000000000004">
      <c r="O13283" s="1"/>
      <c r="V13283" s="1"/>
      <c r="X13283" s="1"/>
    </row>
    <row r="13284" spans="15:24" x14ac:dyDescent="0.55000000000000004">
      <c r="O13284" s="1"/>
      <c r="V13284" s="1"/>
      <c r="X13284" s="1"/>
    </row>
    <row r="13285" spans="15:24" x14ac:dyDescent="0.55000000000000004">
      <c r="O13285" s="1"/>
      <c r="V13285" s="1"/>
      <c r="X13285" s="1"/>
    </row>
    <row r="13286" spans="15:24" x14ac:dyDescent="0.55000000000000004">
      <c r="O13286" s="1"/>
      <c r="V13286" s="1"/>
      <c r="X13286" s="1"/>
    </row>
    <row r="13287" spans="15:24" x14ac:dyDescent="0.55000000000000004">
      <c r="O13287" s="1"/>
      <c r="V13287" s="1"/>
      <c r="X13287" s="1"/>
    </row>
    <row r="13288" spans="15:24" x14ac:dyDescent="0.55000000000000004">
      <c r="O13288" s="1"/>
      <c r="V13288" s="1"/>
      <c r="X13288" s="1"/>
    </row>
    <row r="13289" spans="15:24" x14ac:dyDescent="0.55000000000000004">
      <c r="O13289" s="1"/>
      <c r="V13289" s="1"/>
      <c r="X13289" s="1"/>
    </row>
    <row r="13290" spans="15:24" x14ac:dyDescent="0.55000000000000004">
      <c r="O13290" s="1"/>
      <c r="V13290" s="1"/>
      <c r="X13290" s="1"/>
    </row>
    <row r="13291" spans="15:24" x14ac:dyDescent="0.55000000000000004">
      <c r="O13291" s="1"/>
      <c r="V13291" s="1"/>
      <c r="X13291" s="1"/>
    </row>
    <row r="13292" spans="15:24" x14ac:dyDescent="0.55000000000000004">
      <c r="O13292" s="1"/>
      <c r="V13292" s="1"/>
      <c r="X13292" s="1"/>
    </row>
    <row r="13293" spans="15:24" x14ac:dyDescent="0.55000000000000004">
      <c r="O13293" s="1"/>
      <c r="V13293" s="1"/>
      <c r="X13293" s="1"/>
    </row>
    <row r="13294" spans="15:24" x14ac:dyDescent="0.55000000000000004">
      <c r="O13294" s="1"/>
      <c r="V13294" s="1"/>
      <c r="X13294" s="1"/>
    </row>
    <row r="13295" spans="15:24" x14ac:dyDescent="0.55000000000000004">
      <c r="O13295" s="1"/>
      <c r="V13295" s="1"/>
      <c r="X13295" s="1"/>
    </row>
    <row r="13296" spans="15:24" x14ac:dyDescent="0.55000000000000004">
      <c r="O13296" s="1"/>
      <c r="V13296" s="1"/>
      <c r="X13296" s="1"/>
    </row>
    <row r="13297" spans="15:24" x14ac:dyDescent="0.55000000000000004">
      <c r="O13297" s="1"/>
      <c r="V13297" s="1"/>
      <c r="X13297" s="1"/>
    </row>
    <row r="13298" spans="15:24" x14ac:dyDescent="0.55000000000000004">
      <c r="O13298" s="1"/>
      <c r="V13298" s="1"/>
      <c r="X13298" s="1"/>
    </row>
    <row r="13299" spans="15:24" x14ac:dyDescent="0.55000000000000004">
      <c r="O13299" s="1"/>
      <c r="V13299" s="1"/>
      <c r="X13299" s="1"/>
    </row>
    <row r="13300" spans="15:24" x14ac:dyDescent="0.55000000000000004">
      <c r="O13300" s="1"/>
      <c r="V13300" s="1"/>
      <c r="X13300" s="1"/>
    </row>
    <row r="13301" spans="15:24" x14ac:dyDescent="0.55000000000000004">
      <c r="O13301" s="1"/>
      <c r="V13301" s="1"/>
      <c r="X13301" s="1"/>
    </row>
    <row r="13302" spans="15:24" x14ac:dyDescent="0.55000000000000004">
      <c r="O13302" s="1"/>
      <c r="V13302" s="1"/>
      <c r="X13302" s="1"/>
    </row>
    <row r="13303" spans="15:24" x14ac:dyDescent="0.55000000000000004">
      <c r="O13303" s="1"/>
      <c r="V13303" s="1"/>
      <c r="X13303" s="1"/>
    </row>
    <row r="13304" spans="15:24" x14ac:dyDescent="0.55000000000000004">
      <c r="O13304" s="1"/>
      <c r="V13304" s="1"/>
      <c r="X13304" s="1"/>
    </row>
    <row r="13305" spans="15:24" x14ac:dyDescent="0.55000000000000004">
      <c r="O13305" s="1"/>
      <c r="V13305" s="1"/>
      <c r="X13305" s="1"/>
    </row>
    <row r="13306" spans="15:24" x14ac:dyDescent="0.55000000000000004">
      <c r="O13306" s="1"/>
      <c r="V13306" s="1"/>
      <c r="X13306" s="1"/>
    </row>
    <row r="13307" spans="15:24" x14ac:dyDescent="0.55000000000000004">
      <c r="O13307" s="1"/>
      <c r="V13307" s="1"/>
      <c r="X13307" s="1"/>
    </row>
    <row r="13308" spans="15:24" x14ac:dyDescent="0.55000000000000004">
      <c r="O13308" s="1"/>
      <c r="V13308" s="1"/>
      <c r="X13308" s="1"/>
    </row>
    <row r="13309" spans="15:24" x14ac:dyDescent="0.55000000000000004">
      <c r="O13309" s="1"/>
      <c r="V13309" s="1"/>
      <c r="X13309" s="1"/>
    </row>
    <row r="13310" spans="15:24" x14ac:dyDescent="0.55000000000000004">
      <c r="O13310" s="1"/>
      <c r="V13310" s="1"/>
      <c r="X13310" s="1"/>
    </row>
    <row r="13311" spans="15:24" x14ac:dyDescent="0.55000000000000004">
      <c r="O13311" s="1"/>
      <c r="V13311" s="1"/>
      <c r="X13311" s="1"/>
    </row>
    <row r="13312" spans="15:24" x14ac:dyDescent="0.55000000000000004">
      <c r="O13312" s="1"/>
      <c r="V13312" s="1"/>
      <c r="X13312" s="1"/>
    </row>
    <row r="13313" spans="15:24" x14ac:dyDescent="0.55000000000000004">
      <c r="O13313" s="1"/>
      <c r="V13313" s="1"/>
      <c r="X13313" s="1"/>
    </row>
    <row r="13314" spans="15:24" x14ac:dyDescent="0.55000000000000004">
      <c r="O13314" s="1"/>
      <c r="V13314" s="1"/>
      <c r="X13314" s="1"/>
    </row>
    <row r="13315" spans="15:24" x14ac:dyDescent="0.55000000000000004">
      <c r="O13315" s="1"/>
      <c r="V13315" s="1"/>
      <c r="X13315" s="1"/>
    </row>
  </sheetData>
  <autoFilter ref="D2:F3" xr:uid="{00000000-0009-0000-0000-000000000000}">
    <filterColumn colId="1" showButton="0"/>
  </autoFilter>
  <mergeCells count="87">
    <mergeCell ref="CK5:CN5"/>
    <mergeCell ref="E2:F2"/>
    <mergeCell ref="L2:S3"/>
    <mergeCell ref="E3:F3"/>
    <mergeCell ref="L4:AO4"/>
    <mergeCell ref="CG5:CJ5"/>
    <mergeCell ref="AR6:AR69"/>
    <mergeCell ref="C11:C13"/>
    <mergeCell ref="D11:D13"/>
    <mergeCell ref="E11:E13"/>
    <mergeCell ref="F11:F13"/>
    <mergeCell ref="C14:C16"/>
    <mergeCell ref="D14:D16"/>
    <mergeCell ref="E14:E16"/>
    <mergeCell ref="F14:F16"/>
    <mergeCell ref="D17:D18"/>
    <mergeCell ref="E17:E18"/>
    <mergeCell ref="F17:F18"/>
    <mergeCell ref="C19:C21"/>
    <mergeCell ref="D19:D21"/>
    <mergeCell ref="E19:E21"/>
    <mergeCell ref="F19:F21"/>
    <mergeCell ref="B22:B27"/>
    <mergeCell ref="C22:C23"/>
    <mergeCell ref="D22:D24"/>
    <mergeCell ref="E22:E24"/>
    <mergeCell ref="F22:F27"/>
    <mergeCell ref="C25:C26"/>
    <mergeCell ref="B6:B21"/>
    <mergeCell ref="C6:C10"/>
    <mergeCell ref="D6:D10"/>
    <mergeCell ref="E6:E10"/>
    <mergeCell ref="F6:F10"/>
    <mergeCell ref="D25:D27"/>
    <mergeCell ref="E25:E27"/>
    <mergeCell ref="B28:B36"/>
    <mergeCell ref="C28:C36"/>
    <mergeCell ref="D28:D36"/>
    <mergeCell ref="E28:E36"/>
    <mergeCell ref="F28:F36"/>
    <mergeCell ref="B37:B39"/>
    <mergeCell ref="C37:C39"/>
    <mergeCell ref="D37:D39"/>
    <mergeCell ref="E37:E39"/>
    <mergeCell ref="F37:F39"/>
    <mergeCell ref="B43:B45"/>
    <mergeCell ref="C43:C45"/>
    <mergeCell ref="D43:D45"/>
    <mergeCell ref="E43:E45"/>
    <mergeCell ref="F43:F45"/>
    <mergeCell ref="B40:B42"/>
    <mergeCell ref="C40:C42"/>
    <mergeCell ref="D40:D42"/>
    <mergeCell ref="E40:E42"/>
    <mergeCell ref="F40:F42"/>
    <mergeCell ref="B51:B53"/>
    <mergeCell ref="C51:C53"/>
    <mergeCell ref="D51:D53"/>
    <mergeCell ref="E51:E53"/>
    <mergeCell ref="F51:F53"/>
    <mergeCell ref="B46:B50"/>
    <mergeCell ref="C46:C50"/>
    <mergeCell ref="D46:D50"/>
    <mergeCell ref="E46:E50"/>
    <mergeCell ref="F46:F50"/>
    <mergeCell ref="B59:B61"/>
    <mergeCell ref="C59:C61"/>
    <mergeCell ref="D59:D61"/>
    <mergeCell ref="E59:E61"/>
    <mergeCell ref="F59:F61"/>
    <mergeCell ref="B54:B58"/>
    <mergeCell ref="C54:C58"/>
    <mergeCell ref="D54:D58"/>
    <mergeCell ref="E54:E58"/>
    <mergeCell ref="F54:F58"/>
    <mergeCell ref="B70:G70"/>
    <mergeCell ref="B71:G71"/>
    <mergeCell ref="B62:B66"/>
    <mergeCell ref="C62:C66"/>
    <mergeCell ref="D62:D66"/>
    <mergeCell ref="E62:E66"/>
    <mergeCell ref="F62:F66"/>
    <mergeCell ref="B67:B69"/>
    <mergeCell ref="C67:C69"/>
    <mergeCell ref="D67:D69"/>
    <mergeCell ref="E67:E69"/>
    <mergeCell ref="F67:F69"/>
  </mergeCells>
  <phoneticPr fontId="3"/>
  <printOptions horizontalCentered="1" verticalCentered="1"/>
  <pageMargins left="0" right="0" top="0" bottom="0" header="0" footer="0"/>
  <pageSetup paperSize="8" scale="16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6d9a640fc999b1cafd5b4f2b527c186c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7185de6b8500d517429aa96659f1c31f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Props1.xml><?xml version="1.0" encoding="utf-8"?>
<ds:datastoreItem xmlns:ds="http://schemas.openxmlformats.org/officeDocument/2006/customXml" ds:itemID="{A9F74477-1E6B-412C-B374-E72E702F06CB}"/>
</file>

<file path=customXml/itemProps2.xml><?xml version="1.0" encoding="utf-8"?>
<ds:datastoreItem xmlns:ds="http://schemas.openxmlformats.org/officeDocument/2006/customXml" ds:itemID="{85BAE466-77FB-40BE-9849-AD32A699B8E6}"/>
</file>

<file path=customXml/itemProps3.xml><?xml version="1.0" encoding="utf-8"?>
<ds:datastoreItem xmlns:ds="http://schemas.openxmlformats.org/officeDocument/2006/customXml" ds:itemID="{F04DDDCB-C15D-4DE4-828A-97797EB79E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2025.11月　6名加工負荷</vt:lpstr>
      <vt:lpstr>2025.11月　9名</vt:lpstr>
      <vt:lpstr>2025.12月　日別</vt:lpstr>
      <vt:lpstr>2025.12月</vt:lpstr>
      <vt:lpstr>'2025.11月　6名加工負荷'!Print_Area</vt:lpstr>
      <vt:lpstr>'2025.11月　9名'!Print_Area</vt:lpstr>
      <vt:lpstr>'2025.12月'!Print_Area</vt:lpstr>
      <vt:lpstr>'2025.12月　日別'!Print_Area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EISHIN KAYASHIMA (茅島 英真)</dc:creator>
  <cp:lastModifiedBy>EISHIN KAYASHIMA (茅島 英真)</cp:lastModifiedBy>
  <cp:lastPrinted>2025-11-10T09:31:08Z</cp:lastPrinted>
  <dcterms:created xsi:type="dcterms:W3CDTF">2025-10-10T16:27:48Z</dcterms:created>
  <dcterms:modified xsi:type="dcterms:W3CDTF">2025-11-10T10:11:04Z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</Properties>
</file>